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aw results" sheetId="1" state="visible" r:id="rId2"/>
    <sheet name="Comparison with nauty" sheetId="2" state="visible" r:id="rId3"/>
    <sheet name="Analysi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<sst xmlns="http://schemas.openxmlformats.org/spreadsheetml/2006/main" count="9836" uniqueCount="1314">
  <si>
    <t xml:space="preserve">Instance</t>
  </si>
  <si>
    <t xml:space="preserve">Solve time</t>
  </si>
  <si>
    <t xml:space="preserve">-d time</t>
  </si>
  <si>
    <t xml:space="preserve">-d size</t>
  </si>
  <si>
    <t xml:space="preserve">-d status</t>
  </si>
  <si>
    <t xml:space="preserve">-d check</t>
  </si>
  <si>
    <t xml:space="preserve">-p solve</t>
  </si>
  <si>
    <t xml:space="preserve">-p prove</t>
  </si>
  <si>
    <t xml:space="preserve">-p size</t>
  </si>
  <si>
    <t xml:space="preserve">-p status</t>
  </si>
  <si>
    <t xml:space="preserve">-p check</t>
  </si>
  <si>
    <t xml:space="preserve">nauty</t>
  </si>
  <si>
    <t xml:space="preserve">/home/ivan_drecun/isocert/undirected_dim/ag/ag2-11</t>
  </si>
  <si>
    <t xml:space="preserve">TLE</t>
  </si>
  <si>
    <t xml:space="preserve">/home/ivan_drecun/isocert/undirected_dim/ag/ag2-13</t>
  </si>
  <si>
    <t xml:space="preserve">/home/ivan_drecun/isocert/undirected_dim/ag/ag2-16</t>
  </si>
  <si>
    <t xml:space="preserve">/home/ivan_drecun/isocert/undirected_dim/ag/ag2-17</t>
  </si>
  <si>
    <t xml:space="preserve">/home/ivan_drecun/isocert/undirected_dim/ag/ag2-19</t>
  </si>
  <si>
    <t xml:space="preserve">/home/ivan_drecun/isocert/undirected_dim/ag/ag2-2</t>
  </si>
  <si>
    <t xml:space="preserve">PROOF OK</t>
  </si>
  <si>
    <t xml:space="preserve">/home/ivan_drecun/isocert/undirected_dim/ag/ag2-23</t>
  </si>
  <si>
    <t xml:space="preserve">/home/ivan_drecun/isocert/undirected_dim/ag/ag2-25</t>
  </si>
  <si>
    <t xml:space="preserve">/home/ivan_drecun/isocert/undirected_dim/ag/ag2-27</t>
  </si>
  <si>
    <t xml:space="preserve">/home/ivan_drecun/isocert/undirected_dim/ag/ag2-29</t>
  </si>
  <si>
    <t xml:space="preserve">/home/ivan_drecun/isocert/undirected_dim/ag/ag2-3</t>
  </si>
  <si>
    <t xml:space="preserve">/home/ivan_drecun/isocert/undirected_dim/ag/ag2-31</t>
  </si>
  <si>
    <t xml:space="preserve">/home/ivan_drecun/isocert/undirected_dim/ag/ag2-32</t>
  </si>
  <si>
    <t xml:space="preserve">/home/ivan_drecun/isocert/undirected_dim/ag/ag2-37</t>
  </si>
  <si>
    <t xml:space="preserve">/home/ivan_drecun/isocert/undirected_dim/ag/ag2-4</t>
  </si>
  <si>
    <t xml:space="preserve">/home/ivan_drecun/isocert/undirected_dim/ag/ag2-41</t>
  </si>
  <si>
    <t xml:space="preserve">/home/ivan_drecun/isocert/undirected_dim/ag/ag2-43</t>
  </si>
  <si>
    <t xml:space="preserve">/home/ivan_drecun/isocert/undirected_dim/ag/ag2-47</t>
  </si>
  <si>
    <t xml:space="preserve">/home/ivan_drecun/isocert/undirected_dim/ag/ag2-49</t>
  </si>
  <si>
    <t xml:space="preserve">/home/ivan_drecun/isocert/undirected_dim/ag/ag2-5</t>
  </si>
  <si>
    <t xml:space="preserve">/home/ivan_drecun/isocert/undirected_dim/ag/ag2-7</t>
  </si>
  <si>
    <t xml:space="preserve">/home/ivan_drecun/isocert/undirected_dim/ag/ag2-8</t>
  </si>
  <si>
    <t xml:space="preserve">/home/ivan_drecun/isocert/undirected_dim/ag/ag2-9</t>
  </si>
  <si>
    <t xml:space="preserve">/home/ivan_drecun/isocert/undirected_dim/cfi/cfi-100</t>
  </si>
  <si>
    <t xml:space="preserve">/home/ivan_drecun/isocert/undirected_dim/cfi/cfi-102</t>
  </si>
  <si>
    <t xml:space="preserve">/home/ivan_drecun/isocert/undirected_dim/cfi/cfi-104</t>
  </si>
  <si>
    <t xml:space="preserve">/home/ivan_drecun/isocert/undirected_dim/cfi/cfi-106</t>
  </si>
  <si>
    <t xml:space="preserve">/home/ivan_drecun/isocert/undirected_dim/cfi/cfi-108</t>
  </si>
  <si>
    <t xml:space="preserve">/home/ivan_drecun/isocert/undirected_dim/cfi/cfi-110</t>
  </si>
  <si>
    <t xml:space="preserve">/home/ivan_drecun/isocert/undirected_dim/cfi/cfi-112</t>
  </si>
  <si>
    <t xml:space="preserve">/home/ivan_drecun/isocert/undirected_dim/cfi/cfi-114</t>
  </si>
  <si>
    <t xml:space="preserve">/home/ivan_drecun/isocert/undirected_dim/cfi/cfi-116</t>
  </si>
  <si>
    <t xml:space="preserve">/home/ivan_drecun/isocert/undirected_dim/cfi/cfi-118</t>
  </si>
  <si>
    <t xml:space="preserve">/home/ivan_drecun/isocert/undirected_dim/cfi/cfi-120</t>
  </si>
  <si>
    <t xml:space="preserve">/home/ivan_drecun/isocert/undirected_dim/cfi/cfi-122</t>
  </si>
  <si>
    <t xml:space="preserve">/home/ivan_drecun/isocert/undirected_dim/cfi/cfi-124</t>
  </si>
  <si>
    <t xml:space="preserve">/home/ivan_drecun/isocert/undirected_dim/cfi/cfi-126</t>
  </si>
  <si>
    <t xml:space="preserve">/home/ivan_drecun/isocert/undirected_dim/cfi/cfi-128</t>
  </si>
  <si>
    <t xml:space="preserve">/home/ivan_drecun/isocert/undirected_dim/cfi/cfi-130</t>
  </si>
  <si>
    <t xml:space="preserve">/home/ivan_drecun/isocert/undirected_dim/cfi/cfi-132</t>
  </si>
  <si>
    <t xml:space="preserve">/home/ivan_drecun/isocert/undirected_dim/cfi/cfi-134</t>
  </si>
  <si>
    <t xml:space="preserve">/home/ivan_drecun/isocert/undirected_dim/cfi/cfi-136</t>
  </si>
  <si>
    <t xml:space="preserve">/home/ivan_drecun/isocert/undirected_dim/cfi/cfi-138</t>
  </si>
  <si>
    <t xml:space="preserve">/home/ivan_drecun/isocert/undirected_dim/cfi/cfi-140</t>
  </si>
  <si>
    <t xml:space="preserve">/home/ivan_drecun/isocert/undirected_dim/cfi/cfi-142</t>
  </si>
  <si>
    <t xml:space="preserve">/home/ivan_drecun/isocert/undirected_dim/cfi/cfi-144</t>
  </si>
  <si>
    <t xml:space="preserve">/home/ivan_drecun/isocert/undirected_dim/cfi/cfi-146</t>
  </si>
  <si>
    <t xml:space="preserve">/home/ivan_drecun/isocert/undirected_dim/cfi/cfi-148</t>
  </si>
  <si>
    <t xml:space="preserve">/home/ivan_drecun/isocert/undirected_dim/cfi/cfi-150</t>
  </si>
  <si>
    <t xml:space="preserve">/home/ivan_drecun/isocert/undirected_dim/cfi/cfi-152</t>
  </si>
  <si>
    <t xml:space="preserve">/home/ivan_drecun/isocert/undirected_dim/cfi/cfi-154</t>
  </si>
  <si>
    <t xml:space="preserve">/home/ivan_drecun/isocert/undirected_dim/cfi/cfi-156</t>
  </si>
  <si>
    <t xml:space="preserve">/home/ivan_drecun/isocert/undirected_dim/cfi/cfi-158</t>
  </si>
  <si>
    <t xml:space="preserve">/home/ivan_drecun/isocert/undirected_dim/cfi/cfi-160</t>
  </si>
  <si>
    <t xml:space="preserve">/home/ivan_drecun/isocert/undirected_dim/cfi/cfi-162</t>
  </si>
  <si>
    <t xml:space="preserve">/home/ivan_drecun/isocert/undirected_dim/cfi/cfi-164</t>
  </si>
  <si>
    <t xml:space="preserve">/home/ivan_drecun/isocert/undirected_dim/cfi/cfi-166</t>
  </si>
  <si>
    <t xml:space="preserve">/home/ivan_drecun/isocert/undirected_dim/cfi/cfi-168</t>
  </si>
  <si>
    <t xml:space="preserve">/home/ivan_drecun/isocert/undirected_dim/cfi/cfi-170</t>
  </si>
  <si>
    <t xml:space="preserve">/home/ivan_drecun/isocert/undirected_dim/cfi/cfi-172</t>
  </si>
  <si>
    <t xml:space="preserve">/home/ivan_drecun/isocert/undirected_dim/cfi/cfi-174</t>
  </si>
  <si>
    <t xml:space="preserve">/home/ivan_drecun/isocert/undirected_dim/cfi/cfi-176</t>
  </si>
  <si>
    <t xml:space="preserve">/home/ivan_drecun/isocert/undirected_dim/cfi/cfi-178</t>
  </si>
  <si>
    <t xml:space="preserve">/home/ivan_drecun/isocert/undirected_dim/cfi/cfi-180</t>
  </si>
  <si>
    <t xml:space="preserve">/home/ivan_drecun/isocert/undirected_dim/cfi/cfi-182</t>
  </si>
  <si>
    <t xml:space="preserve">/home/ivan_drecun/isocert/undirected_dim/cfi/cfi-184</t>
  </si>
  <si>
    <t xml:space="preserve">/home/ivan_drecun/isocert/undirected_dim/cfi/cfi-186</t>
  </si>
  <si>
    <t xml:space="preserve">/home/ivan_drecun/isocert/undirected_dim/cfi/cfi-188</t>
  </si>
  <si>
    <t xml:space="preserve">/home/ivan_drecun/isocert/undirected_dim/cfi/cfi-190</t>
  </si>
  <si>
    <t xml:space="preserve">/home/ivan_drecun/isocert/undirected_dim/cfi/cfi-192</t>
  </si>
  <si>
    <t xml:space="preserve">/home/ivan_drecun/isocert/undirected_dim/cfi/cfi-194</t>
  </si>
  <si>
    <t xml:space="preserve">/home/ivan_drecun/isocert/undirected_dim/cfi/cfi-196</t>
  </si>
  <si>
    <t xml:space="preserve">/home/ivan_drecun/isocert/undirected_dim/cfi/cfi-198</t>
  </si>
  <si>
    <t xml:space="preserve">/home/ivan_drecun/isocert/undirected_dim/cfi/cfi-20</t>
  </si>
  <si>
    <t xml:space="preserve">/home/ivan_drecun/isocert/undirected_dim/cfi/cfi-200</t>
  </si>
  <si>
    <t xml:space="preserve">/home/ivan_drecun/isocert/undirected_dim/cfi/cfi-22</t>
  </si>
  <si>
    <t xml:space="preserve">/home/ivan_drecun/isocert/undirected_dim/cfi/cfi-24</t>
  </si>
  <si>
    <t xml:space="preserve">/home/ivan_drecun/isocert/undirected_dim/cfi/cfi-26</t>
  </si>
  <si>
    <t xml:space="preserve">/home/ivan_drecun/isocert/undirected_dim/cfi/cfi-28</t>
  </si>
  <si>
    <t xml:space="preserve">/home/ivan_drecun/isocert/undirected_dim/cfi/cfi-30</t>
  </si>
  <si>
    <t xml:space="preserve">/home/ivan_drecun/isocert/undirected_dim/cfi/cfi-32</t>
  </si>
  <si>
    <t xml:space="preserve">/home/ivan_drecun/isocert/undirected_dim/cfi/cfi-34</t>
  </si>
  <si>
    <t xml:space="preserve">/home/ivan_drecun/isocert/undirected_dim/cfi/cfi-36</t>
  </si>
  <si>
    <t xml:space="preserve">/home/ivan_drecun/isocert/undirected_dim/cfi/cfi-38</t>
  </si>
  <si>
    <t xml:space="preserve">/home/ivan_drecun/isocert/undirected_dim/cfi/cfi-40</t>
  </si>
  <si>
    <t xml:space="preserve">/home/ivan_drecun/isocert/undirected_dim/cfi/cfi-42</t>
  </si>
  <si>
    <t xml:space="preserve">/home/ivan_drecun/isocert/undirected_dim/cfi/cfi-44</t>
  </si>
  <si>
    <t xml:space="preserve">/home/ivan_drecun/isocert/undirected_dim/cfi/cfi-46</t>
  </si>
  <si>
    <t xml:space="preserve">/home/ivan_drecun/isocert/undirected_dim/cfi/cfi-48</t>
  </si>
  <si>
    <t xml:space="preserve">/home/ivan_drecun/isocert/undirected_dim/cfi/cfi-50</t>
  </si>
  <si>
    <t xml:space="preserve">/home/ivan_drecun/isocert/undirected_dim/cfi/cfi-52</t>
  </si>
  <si>
    <t xml:space="preserve">/home/ivan_drecun/isocert/undirected_dim/cfi/cfi-54</t>
  </si>
  <si>
    <t xml:space="preserve">/home/ivan_drecun/isocert/undirected_dim/cfi/cfi-56</t>
  </si>
  <si>
    <t xml:space="preserve">/home/ivan_drecun/isocert/undirected_dim/cfi/cfi-58</t>
  </si>
  <si>
    <t xml:space="preserve">/home/ivan_drecun/isocert/undirected_dim/cfi/cfi-60</t>
  </si>
  <si>
    <t xml:space="preserve">/home/ivan_drecun/isocert/undirected_dim/cfi/cfi-62</t>
  </si>
  <si>
    <t xml:space="preserve">/home/ivan_drecun/isocert/undirected_dim/cfi/cfi-64</t>
  </si>
  <si>
    <t xml:space="preserve">/home/ivan_drecun/isocert/undirected_dim/cfi/cfi-66</t>
  </si>
  <si>
    <t xml:space="preserve">/home/ivan_drecun/isocert/undirected_dim/cfi/cfi-68</t>
  </si>
  <si>
    <t xml:space="preserve">/home/ivan_drecun/isocert/undirected_dim/cfi/cfi-70</t>
  </si>
  <si>
    <t xml:space="preserve">/home/ivan_drecun/isocert/undirected_dim/cfi/cfi-72</t>
  </si>
  <si>
    <t xml:space="preserve">/home/ivan_drecun/isocert/undirected_dim/cfi/cfi-74</t>
  </si>
  <si>
    <t xml:space="preserve">/home/ivan_drecun/isocert/undirected_dim/cfi/cfi-76</t>
  </si>
  <si>
    <t xml:space="preserve">/home/ivan_drecun/isocert/undirected_dim/cfi/cfi-78</t>
  </si>
  <si>
    <t xml:space="preserve">/home/ivan_drecun/isocert/undirected_dim/cfi/cfi-80</t>
  </si>
  <si>
    <t xml:space="preserve">/home/ivan_drecun/isocert/undirected_dim/cfi/cfi-82</t>
  </si>
  <si>
    <t xml:space="preserve">/home/ivan_drecun/isocert/undirected_dim/cfi/cfi-84</t>
  </si>
  <si>
    <t xml:space="preserve">/home/ivan_drecun/isocert/undirected_dim/cfi/cfi-86</t>
  </si>
  <si>
    <t xml:space="preserve">/home/ivan_drecun/isocert/undirected_dim/cfi/cfi-88</t>
  </si>
  <si>
    <t xml:space="preserve">/home/ivan_drecun/isocert/undirected_dim/cfi/cfi-90</t>
  </si>
  <si>
    <t xml:space="preserve">/home/ivan_drecun/isocert/undirected_dim/cfi/cfi-92</t>
  </si>
  <si>
    <t xml:space="preserve">/home/ivan_drecun/isocert/undirected_dim/cfi/cfi-94</t>
  </si>
  <si>
    <t xml:space="preserve">/home/ivan_drecun/isocert/undirected_dim/cfi/cfi-96</t>
  </si>
  <si>
    <t xml:space="preserve">/home/ivan_drecun/isocert/undirected_dim/cfi/cfi-98</t>
  </si>
  <si>
    <t xml:space="preserve">/home/ivan_drecun/isocert/undirected_dim/cmz/cmz-10</t>
  </si>
  <si>
    <t xml:space="preserve">/home/ivan_drecun/isocert/undirected_dim/cmz/cmz-11</t>
  </si>
  <si>
    <t xml:space="preserve">/home/ivan_drecun/isocert/undirected_dim/cmz/cmz-12</t>
  </si>
  <si>
    <t xml:space="preserve">/home/ivan_drecun/isocert/undirected_dim/cmz/cmz-13</t>
  </si>
  <si>
    <t xml:space="preserve">/home/ivan_drecun/isocert/undirected_dim/cmz/cmz-14</t>
  </si>
  <si>
    <t xml:space="preserve">/home/ivan_drecun/isocert/undirected_dim/cmz/cmz-15</t>
  </si>
  <si>
    <t xml:space="preserve">/home/ivan_drecun/isocert/undirected_dim/cmz/cmz-16</t>
  </si>
  <si>
    <t xml:space="preserve">/home/ivan_drecun/isocert/undirected_dim/cmz/cmz-17</t>
  </si>
  <si>
    <t xml:space="preserve">/home/ivan_drecun/isocert/undirected_dim/cmz/cmz-18</t>
  </si>
  <si>
    <t xml:space="preserve">/home/ivan_drecun/isocert/undirected_dim/cmz/cmz-19</t>
  </si>
  <si>
    <t xml:space="preserve">/home/ivan_drecun/isocert/undirected_dim/cmz/cmz-20</t>
  </si>
  <si>
    <t xml:space="preserve">/home/ivan_drecun/isocert/undirected_dim/cmz/cmz-21</t>
  </si>
  <si>
    <t xml:space="preserve">/home/ivan_drecun/isocert/undirected_dim/cmz/cmz-22</t>
  </si>
  <si>
    <t xml:space="preserve">/home/ivan_drecun/isocert/undirected_dim/cmz/cmz-23</t>
  </si>
  <si>
    <t xml:space="preserve">/home/ivan_drecun/isocert/undirected_dim/cmz/cmz-24</t>
  </si>
  <si>
    <t xml:space="preserve">/home/ivan_drecun/isocert/undirected_dim/cmz/cmz-25</t>
  </si>
  <si>
    <t xml:space="preserve">/home/ivan_drecun/isocert/undirected_dim/cmz/cmz-26</t>
  </si>
  <si>
    <t xml:space="preserve">/home/ivan_drecun/isocert/undirected_dim/cmz/cmz-27</t>
  </si>
  <si>
    <t xml:space="preserve">/home/ivan_drecun/isocert/undirected_dim/cmz/cmz-28</t>
  </si>
  <si>
    <t xml:space="preserve">/home/ivan_drecun/isocert/undirected_dim/cmz/cmz-29</t>
  </si>
  <si>
    <t xml:space="preserve">/home/ivan_drecun/isocert/undirected_dim/cmz/cmz-30</t>
  </si>
  <si>
    <t xml:space="preserve">/home/ivan_drecun/isocert/undirected_dim/cmz/cmz-31</t>
  </si>
  <si>
    <t xml:space="preserve">/home/ivan_drecun/isocert/undirected_dim/cmz/cmz-32</t>
  </si>
  <si>
    <t xml:space="preserve">/home/ivan_drecun/isocert/undirected_dim/cmz/cmz-33</t>
  </si>
  <si>
    <t xml:space="preserve">/home/ivan_drecun/isocert/undirected_dim/cmz/cmz-34</t>
  </si>
  <si>
    <t xml:space="preserve">/home/ivan_drecun/isocert/undirected_dim/cmz/cmz-35</t>
  </si>
  <si>
    <t xml:space="preserve">/home/ivan_drecun/isocert/undirected_dim/cmz/cmz-36</t>
  </si>
  <si>
    <t xml:space="preserve">/home/ivan_drecun/isocert/undirected_dim/cmz/cmz-37</t>
  </si>
  <si>
    <t xml:space="preserve">/home/ivan_drecun/isocert/undirected_dim/cmz/cmz-38</t>
  </si>
  <si>
    <t xml:space="preserve">/home/ivan_drecun/isocert/undirected_dim/cmz/cmz-39</t>
  </si>
  <si>
    <t xml:space="preserve">/home/ivan_drecun/isocert/undirected_dim/cmz/cmz-40</t>
  </si>
  <si>
    <t xml:space="preserve">/home/ivan_drecun/isocert/undirected_dim/cmz/cmz-41</t>
  </si>
  <si>
    <t xml:space="preserve">/home/ivan_drecun/isocert/undirected_dim/cmz/cmz-42</t>
  </si>
  <si>
    <t xml:space="preserve">/home/ivan_drecun/isocert/undirected_dim/cmz/cmz-43</t>
  </si>
  <si>
    <t xml:space="preserve">/home/ivan_drecun/isocert/undirected_dim/cmz/cmz-44</t>
  </si>
  <si>
    <t xml:space="preserve">/home/ivan_drecun/isocert/undirected_dim/cmz/cmz-45</t>
  </si>
  <si>
    <t xml:space="preserve">/home/ivan_drecun/isocert/undirected_dim/cmz/cmz-46</t>
  </si>
  <si>
    <t xml:space="preserve">/home/ivan_drecun/isocert/undirected_dim/cmz/cmz-47</t>
  </si>
  <si>
    <t xml:space="preserve">/home/ivan_drecun/isocert/undirected_dim/cmz/cmz-48</t>
  </si>
  <si>
    <t xml:space="preserve">/home/ivan_drecun/isocert/undirected_dim/cmz/cmz-49</t>
  </si>
  <si>
    <t xml:space="preserve">/home/ivan_drecun/isocert/undirected_dim/cmz/cmz-5</t>
  </si>
  <si>
    <t xml:space="preserve">/home/ivan_drecun/isocert/undirected_dim/cmz/cmz-50</t>
  </si>
  <si>
    <t xml:space="preserve">/home/ivan_drecun/isocert/undirected_dim/cmz/cmz-6</t>
  </si>
  <si>
    <t xml:space="preserve">/home/ivan_drecun/isocert/undirected_dim/cmz/cmz-7</t>
  </si>
  <si>
    <t xml:space="preserve">/home/ivan_drecun/isocert/undirected_dim/cmz/cmz-8</t>
  </si>
  <si>
    <t xml:space="preserve">/home/ivan_drecun/isocert/undirected_dim/cmz/cmz-9</t>
  </si>
  <si>
    <t xml:space="preserve">/home/ivan_drecun/isocert/undirected_dim/grid-w/grid-w-2-10</t>
  </si>
  <si>
    <t xml:space="preserve">/home/ivan_drecun/isocert/undirected_dim/grid-w/grid-w-2-100</t>
  </si>
  <si>
    <t xml:space="preserve">/home/ivan_drecun/isocert/undirected_dim/grid-w/grid-w-2-15</t>
  </si>
  <si>
    <t xml:space="preserve">/home/ivan_drecun/isocert/undirected_dim/grid-w/grid-w-2-20</t>
  </si>
  <si>
    <t xml:space="preserve">/home/ivan_drecun/isocert/undirected_dim/grid-w/grid-w-2-25</t>
  </si>
  <si>
    <t xml:space="preserve">/home/ivan_drecun/isocert/undirected_dim/grid-w/grid-w-2-30</t>
  </si>
  <si>
    <t xml:space="preserve">/home/ivan_drecun/isocert/undirected_dim/grid-w/grid-w-2-35</t>
  </si>
  <si>
    <t xml:space="preserve">/home/ivan_drecun/isocert/undirected_dim/grid-w/grid-w-2-40</t>
  </si>
  <si>
    <t xml:space="preserve">/home/ivan_drecun/isocert/undirected_dim/grid-w/grid-w-2-45</t>
  </si>
  <si>
    <t xml:space="preserve">/home/ivan_drecun/isocert/undirected_dim/grid-w/grid-w-2-5</t>
  </si>
  <si>
    <t xml:space="preserve">/home/ivan_drecun/isocert/undirected_dim/grid-w/grid-w-2-50</t>
  </si>
  <si>
    <t xml:space="preserve">/home/ivan_drecun/isocert/undirected_dim/grid-w/grid-w-2-55</t>
  </si>
  <si>
    <t xml:space="preserve">/home/ivan_drecun/isocert/undirected_dim/grid-w/grid-w-2-60</t>
  </si>
  <si>
    <t xml:space="preserve">/home/ivan_drecun/isocert/undirected_dim/grid-w/grid-w-2-65</t>
  </si>
  <si>
    <t xml:space="preserve">/home/ivan_drecun/isocert/undirected_dim/grid-w/grid-w-2-70</t>
  </si>
  <si>
    <t xml:space="preserve">/home/ivan_drecun/isocert/undirected_dim/grid-w/grid-w-2-75</t>
  </si>
  <si>
    <t xml:space="preserve">/home/ivan_drecun/isocert/undirected_dim/grid-w/grid-w-2-80</t>
  </si>
  <si>
    <t xml:space="preserve">/home/ivan_drecun/isocert/undirected_dim/grid-w/grid-w-2-85</t>
  </si>
  <si>
    <t xml:space="preserve">/home/ivan_drecun/isocert/undirected_dim/grid-w/grid-w-2-90</t>
  </si>
  <si>
    <t xml:space="preserve">/home/ivan_drecun/isocert/undirected_dim/grid-w/grid-w-2-95</t>
  </si>
  <si>
    <t xml:space="preserve">/home/ivan_drecun/isocert/undirected_dim/grid-w/grid-w-3-10</t>
  </si>
  <si>
    <t xml:space="preserve">/home/ivan_drecun/isocert/undirected_dim/grid-w/grid-w-3-11</t>
  </si>
  <si>
    <t xml:space="preserve">/home/ivan_drecun/isocert/undirected_dim/grid-w/grid-w-3-12</t>
  </si>
  <si>
    <t xml:space="preserve">/home/ivan_drecun/isocert/undirected_dim/grid-w/grid-w-3-13</t>
  </si>
  <si>
    <t xml:space="preserve">/home/ivan_drecun/isocert/undirected_dim/grid-w/grid-w-3-14</t>
  </si>
  <si>
    <t xml:space="preserve">/home/ivan_drecun/isocert/undirected_dim/grid-w/grid-w-3-15</t>
  </si>
  <si>
    <t xml:space="preserve">/home/ivan_drecun/isocert/undirected_dim/grid-w/grid-w-3-16</t>
  </si>
  <si>
    <t xml:space="preserve">/home/ivan_drecun/isocert/undirected_dim/grid-w/grid-w-3-17</t>
  </si>
  <si>
    <t xml:space="preserve">/home/ivan_drecun/isocert/undirected_dim/grid-w/grid-w-3-18</t>
  </si>
  <si>
    <t xml:space="preserve">/home/ivan_drecun/isocert/undirected_dim/grid-w/grid-w-3-19</t>
  </si>
  <si>
    <t xml:space="preserve">/home/ivan_drecun/isocert/undirected_dim/grid-w/grid-w-3-2</t>
  </si>
  <si>
    <t xml:space="preserve">/home/ivan_drecun/isocert/undirected_dim/grid-w/grid-w-3-20</t>
  </si>
  <si>
    <t xml:space="preserve">/home/ivan_drecun/isocert/undirected_dim/grid-w/grid-w-3-3</t>
  </si>
  <si>
    <t xml:space="preserve">/home/ivan_drecun/isocert/undirected_dim/grid-w/grid-w-3-4</t>
  </si>
  <si>
    <t xml:space="preserve">/home/ivan_drecun/isocert/undirected_dim/grid-w/grid-w-3-5</t>
  </si>
  <si>
    <t xml:space="preserve">/home/ivan_drecun/isocert/undirected_dim/grid-w/grid-w-3-6</t>
  </si>
  <si>
    <t xml:space="preserve">/home/ivan_drecun/isocert/undirected_dim/grid-w/grid-w-3-7</t>
  </si>
  <si>
    <t xml:space="preserve">/home/ivan_drecun/isocert/undirected_dim/grid-w/grid-w-3-8</t>
  </si>
  <si>
    <t xml:space="preserve">/home/ivan_drecun/isocert/undirected_dim/grid-w/grid-w-3-9</t>
  </si>
  <si>
    <t xml:space="preserve">/home/ivan_drecun/isocert/undirected_dim/grid/grid-2-10</t>
  </si>
  <si>
    <t xml:space="preserve">/home/ivan_drecun/isocert/undirected_dim/grid/grid-2-100</t>
  </si>
  <si>
    <t xml:space="preserve">/home/ivan_drecun/isocert/undirected_dim/grid/grid-2-15</t>
  </si>
  <si>
    <t xml:space="preserve">/home/ivan_drecun/isocert/undirected_dim/grid/grid-2-20</t>
  </si>
  <si>
    <t xml:space="preserve">/home/ivan_drecun/isocert/undirected_dim/grid/grid-2-25</t>
  </si>
  <si>
    <t xml:space="preserve">/home/ivan_drecun/isocert/undirected_dim/grid/grid-2-30</t>
  </si>
  <si>
    <t xml:space="preserve">/home/ivan_drecun/isocert/undirected_dim/grid/grid-2-35</t>
  </si>
  <si>
    <t xml:space="preserve">/home/ivan_drecun/isocert/undirected_dim/grid/grid-2-40</t>
  </si>
  <si>
    <t xml:space="preserve">/home/ivan_drecun/isocert/undirected_dim/grid/grid-2-45</t>
  </si>
  <si>
    <t xml:space="preserve">/home/ivan_drecun/isocert/undirected_dim/grid/grid-2-5</t>
  </si>
  <si>
    <t xml:space="preserve">/home/ivan_drecun/isocert/undirected_dim/grid/grid-2-50</t>
  </si>
  <si>
    <t xml:space="preserve">/home/ivan_drecun/isocert/undirected_dim/grid/grid-2-55</t>
  </si>
  <si>
    <t xml:space="preserve">/home/ivan_drecun/isocert/undirected_dim/grid/grid-2-60</t>
  </si>
  <si>
    <t xml:space="preserve">/home/ivan_drecun/isocert/undirected_dim/grid/grid-2-65</t>
  </si>
  <si>
    <t xml:space="preserve">/home/ivan_drecun/isocert/undirected_dim/grid/grid-2-70</t>
  </si>
  <si>
    <t xml:space="preserve">/home/ivan_drecun/isocert/undirected_dim/grid/grid-2-75</t>
  </si>
  <si>
    <t xml:space="preserve">/home/ivan_drecun/isocert/undirected_dim/grid/grid-2-80</t>
  </si>
  <si>
    <t xml:space="preserve">/home/ivan_drecun/isocert/undirected_dim/grid/grid-2-85</t>
  </si>
  <si>
    <t xml:space="preserve">/home/ivan_drecun/isocert/undirected_dim/grid/grid-2-90</t>
  </si>
  <si>
    <t xml:space="preserve">/home/ivan_drecun/isocert/undirected_dim/grid/grid-2-95</t>
  </si>
  <si>
    <t xml:space="preserve">/home/ivan_drecun/isocert/undirected_dim/grid/grid-3-10</t>
  </si>
  <si>
    <t xml:space="preserve">/home/ivan_drecun/isocert/undirected_dim/grid/grid-3-11</t>
  </si>
  <si>
    <t xml:space="preserve">/home/ivan_drecun/isocert/undirected_dim/grid/grid-3-12</t>
  </si>
  <si>
    <t xml:space="preserve">/home/ivan_drecun/isocert/undirected_dim/grid/grid-3-13</t>
  </si>
  <si>
    <t xml:space="preserve">/home/ivan_drecun/isocert/undirected_dim/grid/grid-3-14</t>
  </si>
  <si>
    <t xml:space="preserve">/home/ivan_drecun/isocert/undirected_dim/grid/grid-3-15</t>
  </si>
  <si>
    <t xml:space="preserve">/home/ivan_drecun/isocert/undirected_dim/grid/grid-3-16</t>
  </si>
  <si>
    <t xml:space="preserve">/home/ivan_drecun/isocert/undirected_dim/grid/grid-3-17</t>
  </si>
  <si>
    <t xml:space="preserve">/home/ivan_drecun/isocert/undirected_dim/grid/grid-3-18</t>
  </si>
  <si>
    <t xml:space="preserve">/home/ivan_drecun/isocert/undirected_dim/grid/grid-3-19</t>
  </si>
  <si>
    <t xml:space="preserve">/home/ivan_drecun/isocert/undirected_dim/grid/grid-3-2</t>
  </si>
  <si>
    <t xml:space="preserve">/home/ivan_drecun/isocert/undirected_dim/grid/grid-3-20</t>
  </si>
  <si>
    <t xml:space="preserve">/home/ivan_drecun/isocert/undirected_dim/grid/grid-3-3</t>
  </si>
  <si>
    <t xml:space="preserve">/home/ivan_drecun/isocert/undirected_dim/grid/grid-3-4</t>
  </si>
  <si>
    <t xml:space="preserve">/home/ivan_drecun/isocert/undirected_dim/grid/grid-3-5</t>
  </si>
  <si>
    <t xml:space="preserve">/home/ivan_drecun/isocert/undirected_dim/grid/grid-3-6</t>
  </si>
  <si>
    <t xml:space="preserve">/home/ivan_drecun/isocert/undirected_dim/grid/grid-3-7</t>
  </si>
  <si>
    <t xml:space="preserve">/home/ivan_drecun/isocert/undirected_dim/grid/grid-3-8</t>
  </si>
  <si>
    <t xml:space="preserve">/home/ivan_drecun/isocert/undirected_dim/grid/grid-3-9</t>
  </si>
  <si>
    <t xml:space="preserve">/home/ivan_drecun/isocert/undirected_dim/had-sw/had-sw-112</t>
  </si>
  <si>
    <t xml:space="preserve">/home/ivan_drecun/isocert/undirected_dim/had-sw/had-sw-20</t>
  </si>
  <si>
    <t xml:space="preserve">/home/ivan_drecun/isocert/undirected_dim/had-sw/had-sw-32-1</t>
  </si>
  <si>
    <t xml:space="preserve">/home/ivan_drecun/isocert/undirected_dim/had-sw/had-sw-32-10</t>
  </si>
  <si>
    <t xml:space="preserve">/home/ivan_drecun/isocert/undirected_dim/had-sw/had-sw-32-11</t>
  </si>
  <si>
    <t xml:space="preserve">/home/ivan_drecun/isocert/undirected_dim/had-sw/had-sw-32-2</t>
  </si>
  <si>
    <t xml:space="preserve">/home/ivan_drecun/isocert/undirected_dim/had-sw/had-sw-32-3</t>
  </si>
  <si>
    <t xml:space="preserve">/home/ivan_drecun/isocert/undirected_dim/had-sw/had-sw-32-4</t>
  </si>
  <si>
    <t xml:space="preserve">/home/ivan_drecun/isocert/undirected_dim/had-sw/had-sw-32-5</t>
  </si>
  <si>
    <t xml:space="preserve">/home/ivan_drecun/isocert/undirected_dim/had-sw/had-sw-32-6</t>
  </si>
  <si>
    <t xml:space="preserve">/home/ivan_drecun/isocert/undirected_dim/had-sw/had-sw-32-7</t>
  </si>
  <si>
    <t xml:space="preserve">/home/ivan_drecun/isocert/undirected_dim/had-sw/had-sw-32-8</t>
  </si>
  <si>
    <t xml:space="preserve">/home/ivan_drecun/isocert/undirected_dim/had-sw/had-sw-32-9</t>
  </si>
  <si>
    <t xml:space="preserve">/home/ivan_drecun/isocert/undirected_dim/had-sw/had-sw-36-1</t>
  </si>
  <si>
    <t xml:space="preserve">/home/ivan_drecun/isocert/undirected_dim/had-sw/had-sw-36-10</t>
  </si>
  <si>
    <t xml:space="preserve">/home/ivan_drecun/isocert/undirected_dim/had-sw/had-sw-36-11</t>
  </si>
  <si>
    <t xml:space="preserve">/home/ivan_drecun/isocert/undirected_dim/had-sw/had-sw-36-2</t>
  </si>
  <si>
    <t xml:space="preserve">/home/ivan_drecun/isocert/undirected_dim/had-sw/had-sw-36-3</t>
  </si>
  <si>
    <t xml:space="preserve">/home/ivan_drecun/isocert/undirected_dim/had-sw/had-sw-36-4</t>
  </si>
  <si>
    <t xml:space="preserve">/home/ivan_drecun/isocert/undirected_dim/had-sw/had-sw-36-5</t>
  </si>
  <si>
    <t xml:space="preserve">/home/ivan_drecun/isocert/undirected_dim/had-sw/had-sw-36-6</t>
  </si>
  <si>
    <t xml:space="preserve">/home/ivan_drecun/isocert/undirected_dim/had-sw/had-sw-36-7</t>
  </si>
  <si>
    <t xml:space="preserve">/home/ivan_drecun/isocert/undirected_dim/had-sw/had-sw-36-8</t>
  </si>
  <si>
    <t xml:space="preserve">/home/ivan_drecun/isocert/undirected_dim/had-sw/had-sw-36-9</t>
  </si>
  <si>
    <t xml:space="preserve">/home/ivan_drecun/isocert/undirected_dim/had-sw/had-sw-40</t>
  </si>
  <si>
    <t xml:space="preserve">/home/ivan_drecun/isocert/undirected_dim/had-sw/had-sw-40-1</t>
  </si>
  <si>
    <t xml:space="preserve">/home/ivan_drecun/isocert/undirected_dim/had-sw/had-sw-40-10</t>
  </si>
  <si>
    <t xml:space="preserve">/home/ivan_drecun/isocert/undirected_dim/had-sw/had-sw-40-11</t>
  </si>
  <si>
    <t xml:space="preserve">/home/ivan_drecun/isocert/undirected_dim/had-sw/had-sw-40-2</t>
  </si>
  <si>
    <t xml:space="preserve">/home/ivan_drecun/isocert/undirected_dim/had-sw/had-sw-40-3</t>
  </si>
  <si>
    <t xml:space="preserve">/home/ivan_drecun/isocert/undirected_dim/had-sw/had-sw-40-4</t>
  </si>
  <si>
    <t xml:space="preserve">/home/ivan_drecun/isocert/undirected_dim/had-sw/had-sw-40-5</t>
  </si>
  <si>
    <t xml:space="preserve">/home/ivan_drecun/isocert/undirected_dim/had-sw/had-sw-40-6</t>
  </si>
  <si>
    <t xml:space="preserve">/home/ivan_drecun/isocert/undirected_dim/had-sw/had-sw-40-7</t>
  </si>
  <si>
    <t xml:space="preserve">/home/ivan_drecun/isocert/undirected_dim/had-sw/had-sw-40-8</t>
  </si>
  <si>
    <t xml:space="preserve">/home/ivan_drecun/isocert/undirected_dim/had-sw/had-sw-40-9</t>
  </si>
  <si>
    <t xml:space="preserve">/home/ivan_drecun/isocert/undirected_dim/had-sw/had-sw-44-1</t>
  </si>
  <si>
    <t xml:space="preserve">/home/ivan_drecun/isocert/undirected_dim/had-sw/had-sw-44-10</t>
  </si>
  <si>
    <t xml:space="preserve">/home/ivan_drecun/isocert/undirected_dim/had-sw/had-sw-44-11</t>
  </si>
  <si>
    <t xml:space="preserve">/home/ivan_drecun/isocert/undirected_dim/had-sw/had-sw-44-2</t>
  </si>
  <si>
    <t xml:space="preserve">/home/ivan_drecun/isocert/undirected_dim/had-sw/had-sw-44-3</t>
  </si>
  <si>
    <t xml:space="preserve">/home/ivan_drecun/isocert/undirected_dim/had-sw/had-sw-44-4</t>
  </si>
  <si>
    <t xml:space="preserve">/home/ivan_drecun/isocert/undirected_dim/had-sw/had-sw-44-5</t>
  </si>
  <si>
    <t xml:space="preserve">/home/ivan_drecun/isocert/undirected_dim/had-sw/had-sw-44-6</t>
  </si>
  <si>
    <t xml:space="preserve">/home/ivan_drecun/isocert/undirected_dim/had-sw/had-sw-44-7</t>
  </si>
  <si>
    <t xml:space="preserve">/home/ivan_drecun/isocert/undirected_dim/had-sw/had-sw-44-8</t>
  </si>
  <si>
    <t xml:space="preserve">/home/ivan_drecun/isocert/undirected_dim/had-sw/had-sw-44-9</t>
  </si>
  <si>
    <t xml:space="preserve">/home/ivan_drecun/isocert/undirected_dim/had-sw/had-sw-56</t>
  </si>
  <si>
    <t xml:space="preserve">/home/ivan_drecun/isocert/undirected_dim/had-sw/had-sw-64</t>
  </si>
  <si>
    <t xml:space="preserve">/home/ivan_drecun/isocert/undirected_dim/had-sw/had-sw-88</t>
  </si>
  <si>
    <t xml:space="preserve">/home/ivan_drecun/isocert/undirected_dim/had-sw/had-sw-96</t>
  </si>
  <si>
    <t xml:space="preserve">/home/ivan_drecun/isocert/undirected_dim/had/had-1</t>
  </si>
  <si>
    <t xml:space="preserve">/home/ivan_drecun/isocert/undirected_dim/had/had-100</t>
  </si>
  <si>
    <t xml:space="preserve">/home/ivan_drecun/isocert/undirected_dim/had/had-104</t>
  </si>
  <si>
    <t xml:space="preserve">/home/ivan_drecun/isocert/undirected_dim/had/had-108</t>
  </si>
  <si>
    <t xml:space="preserve">/home/ivan_drecun/isocert/undirected_dim/had/had-112</t>
  </si>
  <si>
    <t xml:space="preserve">/home/ivan_drecun/isocert/undirected_dim/had/had-116</t>
  </si>
  <si>
    <t xml:space="preserve">/home/ivan_drecun/isocert/undirected_dim/had/had-12</t>
  </si>
  <si>
    <t xml:space="preserve">/home/ivan_drecun/isocert/undirected_dim/had/had-120</t>
  </si>
  <si>
    <t xml:space="preserve">/home/ivan_drecun/isocert/undirected_dim/had/had-124</t>
  </si>
  <si>
    <t xml:space="preserve">/home/ivan_drecun/isocert/undirected_dim/had/had-128</t>
  </si>
  <si>
    <t xml:space="preserve">/home/ivan_drecun/isocert/undirected_dim/had/had-132</t>
  </si>
  <si>
    <t xml:space="preserve">/home/ivan_drecun/isocert/undirected_dim/had/had-136</t>
  </si>
  <si>
    <t xml:space="preserve">/home/ivan_drecun/isocert/undirected_dim/had/had-140</t>
  </si>
  <si>
    <t xml:space="preserve">/home/ivan_drecun/isocert/undirected_dim/had/had-144</t>
  </si>
  <si>
    <t xml:space="preserve">/home/ivan_drecun/isocert/undirected_dim/had/had-148</t>
  </si>
  <si>
    <t xml:space="preserve">/home/ivan_drecun/isocert/undirected_dim/had/had-152</t>
  </si>
  <si>
    <t xml:space="preserve">/home/ivan_drecun/isocert/undirected_dim/had/had-156</t>
  </si>
  <si>
    <t xml:space="preserve">/home/ivan_drecun/isocert/undirected_dim/had/had-16</t>
  </si>
  <si>
    <t xml:space="preserve">/home/ivan_drecun/isocert/undirected_dim/had/had-160</t>
  </si>
  <si>
    <t xml:space="preserve">/home/ivan_drecun/isocert/undirected_dim/had/had-164</t>
  </si>
  <si>
    <t xml:space="preserve">/home/ivan_drecun/isocert/undirected_dim/had/had-168</t>
  </si>
  <si>
    <t xml:space="preserve">/home/ivan_drecun/isocert/undirected_dim/had/had-172</t>
  </si>
  <si>
    <t xml:space="preserve">/home/ivan_drecun/isocert/undirected_dim/had/had-176</t>
  </si>
  <si>
    <t xml:space="preserve">/home/ivan_drecun/isocert/undirected_dim/had/had-180</t>
  </si>
  <si>
    <t xml:space="preserve">/home/ivan_drecun/isocert/undirected_dim/had/had-184</t>
  </si>
  <si>
    <t xml:space="preserve">/home/ivan_drecun/isocert/undirected_dim/had/had-188</t>
  </si>
  <si>
    <t xml:space="preserve">/home/ivan_drecun/isocert/undirected_dim/had/had-192</t>
  </si>
  <si>
    <t xml:space="preserve">/home/ivan_drecun/isocert/undirected_dim/had/had-196</t>
  </si>
  <si>
    <t xml:space="preserve">/home/ivan_drecun/isocert/undirected_dim/had/had-2</t>
  </si>
  <si>
    <t xml:space="preserve">/home/ivan_drecun/isocert/undirected_dim/had/had-20</t>
  </si>
  <si>
    <t xml:space="preserve">/home/ivan_drecun/isocert/undirected_dim/had/had-200</t>
  </si>
  <si>
    <t xml:space="preserve">/home/ivan_drecun/isocert/undirected_dim/had/had-204</t>
  </si>
  <si>
    <t xml:space="preserve">/home/ivan_drecun/isocert/undirected_dim/had/had-208</t>
  </si>
  <si>
    <t xml:space="preserve">/home/ivan_drecun/isocert/undirected_dim/had/had-212</t>
  </si>
  <si>
    <t xml:space="preserve">/home/ivan_drecun/isocert/undirected_dim/had/had-216</t>
  </si>
  <si>
    <t xml:space="preserve">/home/ivan_drecun/isocert/undirected_dim/had/had-220</t>
  </si>
  <si>
    <t xml:space="preserve">/home/ivan_drecun/isocert/undirected_dim/had/had-224</t>
  </si>
  <si>
    <t xml:space="preserve">/home/ivan_drecun/isocert/undirected_dim/had/had-228</t>
  </si>
  <si>
    <t xml:space="preserve">/home/ivan_drecun/isocert/undirected_dim/had/had-232</t>
  </si>
  <si>
    <t xml:space="preserve">/home/ivan_drecun/isocert/undirected_dim/had/had-236</t>
  </si>
  <si>
    <t xml:space="preserve">/home/ivan_drecun/isocert/undirected_dim/had/had-24</t>
  </si>
  <si>
    <t xml:space="preserve">/home/ivan_drecun/isocert/undirected_dim/had/had-240</t>
  </si>
  <si>
    <t xml:space="preserve">/home/ivan_drecun/isocert/undirected_dim/had/had-244</t>
  </si>
  <si>
    <t xml:space="preserve">/home/ivan_drecun/isocert/undirected_dim/had/had-248</t>
  </si>
  <si>
    <t xml:space="preserve">/home/ivan_drecun/isocert/undirected_dim/had/had-252</t>
  </si>
  <si>
    <t xml:space="preserve">/home/ivan_drecun/isocert/undirected_dim/had/had-256</t>
  </si>
  <si>
    <t xml:space="preserve">/home/ivan_drecun/isocert/undirected_dim/had/had-28</t>
  </si>
  <si>
    <t xml:space="preserve">/home/ivan_drecun/isocert/undirected_dim/had/had-32</t>
  </si>
  <si>
    <t xml:space="preserve">/home/ivan_drecun/isocert/undirected_dim/had/had-36</t>
  </si>
  <si>
    <t xml:space="preserve">/home/ivan_drecun/isocert/undirected_dim/had/had-4</t>
  </si>
  <si>
    <t xml:space="preserve">/home/ivan_drecun/isocert/undirected_dim/had/had-40</t>
  </si>
  <si>
    <t xml:space="preserve">/home/ivan_drecun/isocert/undirected_dim/had/had-44</t>
  </si>
  <si>
    <t xml:space="preserve">/home/ivan_drecun/isocert/undirected_dim/had/had-48</t>
  </si>
  <si>
    <t xml:space="preserve">/home/ivan_drecun/isocert/undirected_dim/had/had-52</t>
  </si>
  <si>
    <t xml:space="preserve">/home/ivan_drecun/isocert/undirected_dim/had/had-56</t>
  </si>
  <si>
    <t xml:space="preserve">/home/ivan_drecun/isocert/undirected_dim/had/had-60</t>
  </si>
  <si>
    <t xml:space="preserve">/home/ivan_drecun/isocert/undirected_dim/had/had-64</t>
  </si>
  <si>
    <t xml:space="preserve">/home/ivan_drecun/isocert/undirected_dim/had/had-68</t>
  </si>
  <si>
    <t xml:space="preserve">/home/ivan_drecun/isocert/undirected_dim/had/had-72</t>
  </si>
  <si>
    <t xml:space="preserve">/home/ivan_drecun/isocert/undirected_dim/had/had-76</t>
  </si>
  <si>
    <t xml:space="preserve">/home/ivan_drecun/isocert/undirected_dim/had/had-8</t>
  </si>
  <si>
    <t xml:space="preserve">/home/ivan_drecun/isocert/undirected_dim/had/had-80</t>
  </si>
  <si>
    <t xml:space="preserve">/home/ivan_drecun/isocert/undirected_dim/had/had-84</t>
  </si>
  <si>
    <t xml:space="preserve">/home/ivan_drecun/isocert/undirected_dim/had/had-88</t>
  </si>
  <si>
    <t xml:space="preserve">/home/ivan_drecun/isocert/undirected_dim/had/had-92</t>
  </si>
  <si>
    <t xml:space="preserve">/home/ivan_drecun/isocert/undirected_dim/had/had-96</t>
  </si>
  <si>
    <t xml:space="preserve">/home/ivan_drecun/isocert/undirected_dim/k/k-10</t>
  </si>
  <si>
    <t xml:space="preserve">/home/ivan_drecun/isocert/undirected_dim/k/k-100</t>
  </si>
  <si>
    <t xml:space="preserve">/home/ivan_drecun/isocert/undirected_dim/k/k-11</t>
  </si>
  <si>
    <t xml:space="preserve">/home/ivan_drecun/isocert/undirected_dim/k/k-12</t>
  </si>
  <si>
    <t xml:space="preserve">/home/ivan_drecun/isocert/undirected_dim/k/k-13</t>
  </si>
  <si>
    <t xml:space="preserve">/home/ivan_drecun/isocert/undirected_dim/k/k-14</t>
  </si>
  <si>
    <t xml:space="preserve">/home/ivan_drecun/isocert/undirected_dim/k/k-15</t>
  </si>
  <si>
    <t xml:space="preserve">/home/ivan_drecun/isocert/undirected_dim/k/k-16</t>
  </si>
  <si>
    <t xml:space="preserve">/home/ivan_drecun/isocert/undirected_dim/k/k-17</t>
  </si>
  <si>
    <t xml:space="preserve">/home/ivan_drecun/isocert/undirected_dim/k/k-18</t>
  </si>
  <si>
    <t xml:space="preserve">/home/ivan_drecun/isocert/undirected_dim/k/k-19</t>
  </si>
  <si>
    <t xml:space="preserve">/home/ivan_drecun/isocert/undirected_dim/k/k-2</t>
  </si>
  <si>
    <t xml:space="preserve">/home/ivan_drecun/isocert/undirected_dim/k/k-20</t>
  </si>
  <si>
    <t xml:space="preserve">/home/ivan_drecun/isocert/undirected_dim/k/k-21</t>
  </si>
  <si>
    <t xml:space="preserve">/home/ivan_drecun/isocert/undirected_dim/k/k-22</t>
  </si>
  <si>
    <t xml:space="preserve">/home/ivan_drecun/isocert/undirected_dim/k/k-23</t>
  </si>
  <si>
    <t xml:space="preserve">/home/ivan_drecun/isocert/undirected_dim/k/k-24</t>
  </si>
  <si>
    <t xml:space="preserve">/home/ivan_drecun/isocert/undirected_dim/k/k-25</t>
  </si>
  <si>
    <t xml:space="preserve">/home/ivan_drecun/isocert/undirected_dim/k/k-26</t>
  </si>
  <si>
    <t xml:space="preserve">/home/ivan_drecun/isocert/undirected_dim/k/k-27</t>
  </si>
  <si>
    <t xml:space="preserve">/home/ivan_drecun/isocert/undirected_dim/k/k-28</t>
  </si>
  <si>
    <t xml:space="preserve">/home/ivan_drecun/isocert/undirected_dim/k/k-29</t>
  </si>
  <si>
    <t xml:space="preserve">/home/ivan_drecun/isocert/undirected_dim/k/k-3</t>
  </si>
  <si>
    <t xml:space="preserve">/home/ivan_drecun/isocert/undirected_dim/k/k-30</t>
  </si>
  <si>
    <t xml:space="preserve">/home/ivan_drecun/isocert/undirected_dim/k/k-31</t>
  </si>
  <si>
    <t xml:space="preserve">/home/ivan_drecun/isocert/undirected_dim/k/k-32</t>
  </si>
  <si>
    <t xml:space="preserve">/home/ivan_drecun/isocert/undirected_dim/k/k-33</t>
  </si>
  <si>
    <t xml:space="preserve">/home/ivan_drecun/isocert/undirected_dim/k/k-34</t>
  </si>
  <si>
    <t xml:space="preserve">/home/ivan_drecun/isocert/undirected_dim/k/k-35</t>
  </si>
  <si>
    <t xml:space="preserve">/home/ivan_drecun/isocert/undirected_dim/k/k-36</t>
  </si>
  <si>
    <t xml:space="preserve">/home/ivan_drecun/isocert/undirected_dim/k/k-37</t>
  </si>
  <si>
    <t xml:space="preserve">/home/ivan_drecun/isocert/undirected_dim/k/k-38</t>
  </si>
  <si>
    <t xml:space="preserve">/home/ivan_drecun/isocert/undirected_dim/k/k-39</t>
  </si>
  <si>
    <t xml:space="preserve">/home/ivan_drecun/isocert/undirected_dim/k/k-4</t>
  </si>
  <si>
    <t xml:space="preserve">/home/ivan_drecun/isocert/undirected_dim/k/k-40</t>
  </si>
  <si>
    <t xml:space="preserve">/home/ivan_drecun/isocert/undirected_dim/k/k-41</t>
  </si>
  <si>
    <t xml:space="preserve">/home/ivan_drecun/isocert/undirected_dim/k/k-42</t>
  </si>
  <si>
    <t xml:space="preserve">/home/ivan_drecun/isocert/undirected_dim/k/k-43</t>
  </si>
  <si>
    <t xml:space="preserve">/home/ivan_drecun/isocert/undirected_dim/k/k-44</t>
  </si>
  <si>
    <t xml:space="preserve">/home/ivan_drecun/isocert/undirected_dim/k/k-45</t>
  </si>
  <si>
    <t xml:space="preserve">/home/ivan_drecun/isocert/undirected_dim/k/k-46</t>
  </si>
  <si>
    <t xml:space="preserve">/home/ivan_drecun/isocert/undirected_dim/k/k-47</t>
  </si>
  <si>
    <t xml:space="preserve">/home/ivan_drecun/isocert/undirected_dim/k/k-48</t>
  </si>
  <si>
    <t xml:space="preserve">/home/ivan_drecun/isocert/undirected_dim/k/k-49</t>
  </si>
  <si>
    <t xml:space="preserve">/home/ivan_drecun/isocert/undirected_dim/k/k-5</t>
  </si>
  <si>
    <t xml:space="preserve">/home/ivan_drecun/isocert/undirected_dim/k/k-50</t>
  </si>
  <si>
    <t xml:space="preserve">/home/ivan_drecun/isocert/undirected_dim/k/k-51</t>
  </si>
  <si>
    <t xml:space="preserve">/home/ivan_drecun/isocert/undirected_dim/k/k-52</t>
  </si>
  <si>
    <t xml:space="preserve">/home/ivan_drecun/isocert/undirected_dim/k/k-53</t>
  </si>
  <si>
    <t xml:space="preserve">/home/ivan_drecun/isocert/undirected_dim/k/k-54</t>
  </si>
  <si>
    <t xml:space="preserve">/home/ivan_drecun/isocert/undirected_dim/k/k-55</t>
  </si>
  <si>
    <t xml:space="preserve">/home/ivan_drecun/isocert/undirected_dim/k/k-56</t>
  </si>
  <si>
    <t xml:space="preserve">/home/ivan_drecun/isocert/undirected_dim/k/k-57</t>
  </si>
  <si>
    <t xml:space="preserve">/home/ivan_drecun/isocert/undirected_dim/k/k-58</t>
  </si>
  <si>
    <t xml:space="preserve">/home/ivan_drecun/isocert/undirected_dim/k/k-59</t>
  </si>
  <si>
    <t xml:space="preserve">/home/ivan_drecun/isocert/undirected_dim/k/k-6</t>
  </si>
  <si>
    <t xml:space="preserve">/home/ivan_drecun/isocert/undirected_dim/k/k-60</t>
  </si>
  <si>
    <t xml:space="preserve">/home/ivan_drecun/isocert/undirected_dim/k/k-61</t>
  </si>
  <si>
    <t xml:space="preserve">/home/ivan_drecun/isocert/undirected_dim/k/k-62</t>
  </si>
  <si>
    <t xml:space="preserve">/home/ivan_drecun/isocert/undirected_dim/k/k-63</t>
  </si>
  <si>
    <t xml:space="preserve">/home/ivan_drecun/isocert/undirected_dim/k/k-64</t>
  </si>
  <si>
    <t xml:space="preserve">/home/ivan_drecun/isocert/undirected_dim/k/k-65</t>
  </si>
  <si>
    <t xml:space="preserve">/home/ivan_drecun/isocert/undirected_dim/k/k-66</t>
  </si>
  <si>
    <t xml:space="preserve">/home/ivan_drecun/isocert/undirected_dim/k/k-67</t>
  </si>
  <si>
    <t xml:space="preserve">/home/ivan_drecun/isocert/undirected_dim/k/k-68</t>
  </si>
  <si>
    <t xml:space="preserve">/home/ivan_drecun/isocert/undirected_dim/k/k-69</t>
  </si>
  <si>
    <t xml:space="preserve">/home/ivan_drecun/isocert/undirected_dim/k/k-7</t>
  </si>
  <si>
    <t xml:space="preserve">/home/ivan_drecun/isocert/undirected_dim/k/k-70</t>
  </si>
  <si>
    <t xml:space="preserve">/home/ivan_drecun/isocert/undirected_dim/k/k-71</t>
  </si>
  <si>
    <t xml:space="preserve">/home/ivan_drecun/isocert/undirected_dim/k/k-72</t>
  </si>
  <si>
    <t xml:space="preserve">/home/ivan_drecun/isocert/undirected_dim/k/k-73</t>
  </si>
  <si>
    <t xml:space="preserve">/home/ivan_drecun/isocert/undirected_dim/k/k-74</t>
  </si>
  <si>
    <t xml:space="preserve">/home/ivan_drecun/isocert/undirected_dim/k/k-75</t>
  </si>
  <si>
    <t xml:space="preserve">/home/ivan_drecun/isocert/undirected_dim/k/k-76</t>
  </si>
  <si>
    <t xml:space="preserve">/home/ivan_drecun/isocert/undirected_dim/k/k-77</t>
  </si>
  <si>
    <t xml:space="preserve">/home/ivan_drecun/isocert/undirected_dim/k/k-78</t>
  </si>
  <si>
    <t xml:space="preserve">/home/ivan_drecun/isocert/undirected_dim/k/k-79</t>
  </si>
  <si>
    <t xml:space="preserve">/home/ivan_drecun/isocert/undirected_dim/k/k-8</t>
  </si>
  <si>
    <t xml:space="preserve">/home/ivan_drecun/isocert/undirected_dim/k/k-80</t>
  </si>
  <si>
    <t xml:space="preserve">/home/ivan_drecun/isocert/undirected_dim/k/k-81</t>
  </si>
  <si>
    <t xml:space="preserve">/home/ivan_drecun/isocert/undirected_dim/k/k-82</t>
  </si>
  <si>
    <t xml:space="preserve">/home/ivan_drecun/isocert/undirected_dim/k/k-83</t>
  </si>
  <si>
    <t xml:space="preserve">/home/ivan_drecun/isocert/undirected_dim/k/k-84</t>
  </si>
  <si>
    <t xml:space="preserve">/home/ivan_drecun/isocert/undirected_dim/k/k-85</t>
  </si>
  <si>
    <t xml:space="preserve">/home/ivan_drecun/isocert/undirected_dim/k/k-86</t>
  </si>
  <si>
    <t xml:space="preserve">/home/ivan_drecun/isocert/undirected_dim/k/k-87</t>
  </si>
  <si>
    <t xml:space="preserve">/home/ivan_drecun/isocert/undirected_dim/k/k-88</t>
  </si>
  <si>
    <t xml:space="preserve">/home/ivan_drecun/isocert/undirected_dim/k/k-89</t>
  </si>
  <si>
    <t xml:space="preserve">/home/ivan_drecun/isocert/undirected_dim/k/k-9</t>
  </si>
  <si>
    <t xml:space="preserve">/home/ivan_drecun/isocert/undirected_dim/k/k-90</t>
  </si>
  <si>
    <t xml:space="preserve">/home/ivan_drecun/isocert/undirected_dim/k/k-91</t>
  </si>
  <si>
    <t xml:space="preserve">/home/ivan_drecun/isocert/undirected_dim/k/k-92</t>
  </si>
  <si>
    <t xml:space="preserve">/home/ivan_drecun/isocert/undirected_dim/k/k-93</t>
  </si>
  <si>
    <t xml:space="preserve">/home/ivan_drecun/isocert/undirected_dim/k/k-94</t>
  </si>
  <si>
    <t xml:space="preserve">/home/ivan_drecun/isocert/undirected_dim/k/k-95</t>
  </si>
  <si>
    <t xml:space="preserve">/home/ivan_drecun/isocert/undirected_dim/k/k-96</t>
  </si>
  <si>
    <t xml:space="preserve">/home/ivan_drecun/isocert/undirected_dim/k/k-97</t>
  </si>
  <si>
    <t xml:space="preserve">/home/ivan_drecun/isocert/undirected_dim/k/k-98</t>
  </si>
  <si>
    <t xml:space="preserve">/home/ivan_drecun/isocert/undirected_dim/k/k-99</t>
  </si>
  <si>
    <t xml:space="preserve">/home/ivan_drecun/isocert/undirected_dim/latin-sw/latin-sw-10-1</t>
  </si>
  <si>
    <t xml:space="preserve">/home/ivan_drecun/isocert/undirected_dim/latin-sw/latin-sw-10-10</t>
  </si>
  <si>
    <t xml:space="preserve">/home/ivan_drecun/isocert/undirected_dim/latin-sw/latin-sw-10-11</t>
  </si>
  <si>
    <t xml:space="preserve">/home/ivan_drecun/isocert/undirected_dim/latin-sw/latin-sw-10-2</t>
  </si>
  <si>
    <t xml:space="preserve">/home/ivan_drecun/isocert/undirected_dim/latin-sw/latin-sw-10-3</t>
  </si>
  <si>
    <t xml:space="preserve">/home/ivan_drecun/isocert/undirected_dim/latin-sw/latin-sw-10-4</t>
  </si>
  <si>
    <t xml:space="preserve">/home/ivan_drecun/isocert/undirected_dim/latin-sw/latin-sw-10-5</t>
  </si>
  <si>
    <t xml:space="preserve">/home/ivan_drecun/isocert/undirected_dim/latin-sw/latin-sw-10-6</t>
  </si>
  <si>
    <t xml:space="preserve">/home/ivan_drecun/isocert/undirected_dim/latin-sw/latin-sw-10-7</t>
  </si>
  <si>
    <t xml:space="preserve">/home/ivan_drecun/isocert/undirected_dim/latin-sw/latin-sw-10-8</t>
  </si>
  <si>
    <t xml:space="preserve">/home/ivan_drecun/isocert/undirected_dim/latin-sw/latin-sw-10-9</t>
  </si>
  <si>
    <t xml:space="preserve">/home/ivan_drecun/isocert/undirected_dim/latin-sw/latin-sw-11-1</t>
  </si>
  <si>
    <t xml:space="preserve">/home/ivan_drecun/isocert/undirected_dim/latin-sw/latin-sw-11-10</t>
  </si>
  <si>
    <t xml:space="preserve">/home/ivan_drecun/isocert/undirected_dim/latin-sw/latin-sw-11-11</t>
  </si>
  <si>
    <t xml:space="preserve">/home/ivan_drecun/isocert/undirected_dim/latin-sw/latin-sw-11-2</t>
  </si>
  <si>
    <t xml:space="preserve">/home/ivan_drecun/isocert/undirected_dim/latin-sw/latin-sw-11-3</t>
  </si>
  <si>
    <t xml:space="preserve">/home/ivan_drecun/isocert/undirected_dim/latin-sw/latin-sw-11-4</t>
  </si>
  <si>
    <t xml:space="preserve">/home/ivan_drecun/isocert/undirected_dim/latin-sw/latin-sw-11-5</t>
  </si>
  <si>
    <t xml:space="preserve">/home/ivan_drecun/isocert/undirected_dim/latin-sw/latin-sw-11-6</t>
  </si>
  <si>
    <t xml:space="preserve">/home/ivan_drecun/isocert/undirected_dim/latin-sw/latin-sw-11-7</t>
  </si>
  <si>
    <t xml:space="preserve">/home/ivan_drecun/isocert/undirected_dim/latin-sw/latin-sw-11-8</t>
  </si>
  <si>
    <t xml:space="preserve">/home/ivan_drecun/isocert/undirected_dim/latin-sw/latin-sw-11-9</t>
  </si>
  <si>
    <t xml:space="preserve">/home/ivan_drecun/isocert/undirected_dim/latin-sw/latin-sw-12-1</t>
  </si>
  <si>
    <t xml:space="preserve">/home/ivan_drecun/isocert/undirected_dim/latin-sw/latin-sw-12-10</t>
  </si>
  <si>
    <t xml:space="preserve">/home/ivan_drecun/isocert/undirected_dim/latin-sw/latin-sw-12-11</t>
  </si>
  <si>
    <t xml:space="preserve">/home/ivan_drecun/isocert/undirected_dim/latin-sw/latin-sw-12-2</t>
  </si>
  <si>
    <t xml:space="preserve">/home/ivan_drecun/isocert/undirected_dim/latin-sw/latin-sw-12-3</t>
  </si>
  <si>
    <t xml:space="preserve">/home/ivan_drecun/isocert/undirected_dim/latin-sw/latin-sw-12-4</t>
  </si>
  <si>
    <t xml:space="preserve">/home/ivan_drecun/isocert/undirected_dim/latin-sw/latin-sw-12-5</t>
  </si>
  <si>
    <t xml:space="preserve">/home/ivan_drecun/isocert/undirected_dim/latin-sw/latin-sw-12-6</t>
  </si>
  <si>
    <t xml:space="preserve">/home/ivan_drecun/isocert/undirected_dim/latin-sw/latin-sw-12-7</t>
  </si>
  <si>
    <t xml:space="preserve">/home/ivan_drecun/isocert/undirected_dim/latin-sw/latin-sw-12-8</t>
  </si>
  <si>
    <t xml:space="preserve">/home/ivan_drecun/isocert/undirected_dim/latin-sw/latin-sw-12-9</t>
  </si>
  <si>
    <t xml:space="preserve">/home/ivan_drecun/isocert/undirected_dim/latin-sw/latin-sw-13-1</t>
  </si>
  <si>
    <t xml:space="preserve">/home/ivan_drecun/isocert/undirected_dim/latin-sw/latin-sw-13-10</t>
  </si>
  <si>
    <t xml:space="preserve">/home/ivan_drecun/isocert/undirected_dim/latin-sw/latin-sw-13-11</t>
  </si>
  <si>
    <t xml:space="preserve">/home/ivan_drecun/isocert/undirected_dim/latin-sw/latin-sw-13-2</t>
  </si>
  <si>
    <t xml:space="preserve">/home/ivan_drecun/isocert/undirected_dim/latin-sw/latin-sw-13-3</t>
  </si>
  <si>
    <t xml:space="preserve">/home/ivan_drecun/isocert/undirected_dim/latin-sw/latin-sw-13-4</t>
  </si>
  <si>
    <t xml:space="preserve">/home/ivan_drecun/isocert/undirected_dim/latin-sw/latin-sw-13-5</t>
  </si>
  <si>
    <t xml:space="preserve">/home/ivan_drecun/isocert/undirected_dim/latin-sw/latin-sw-13-6</t>
  </si>
  <si>
    <t xml:space="preserve">/home/ivan_drecun/isocert/undirected_dim/latin-sw/latin-sw-13-7</t>
  </si>
  <si>
    <t xml:space="preserve">/home/ivan_drecun/isocert/undirected_dim/latin-sw/latin-sw-13-8</t>
  </si>
  <si>
    <t xml:space="preserve">/home/ivan_drecun/isocert/undirected_dim/latin-sw/latin-sw-13-9</t>
  </si>
  <si>
    <t xml:space="preserve">/home/ivan_drecun/isocert/undirected_dim/latin-sw/latin-sw-14-1</t>
  </si>
  <si>
    <t xml:space="preserve">/home/ivan_drecun/isocert/undirected_dim/latin-sw/latin-sw-14-10</t>
  </si>
  <si>
    <t xml:space="preserve">/home/ivan_drecun/isocert/undirected_dim/latin-sw/latin-sw-14-11</t>
  </si>
  <si>
    <t xml:space="preserve">/home/ivan_drecun/isocert/undirected_dim/latin-sw/latin-sw-14-2</t>
  </si>
  <si>
    <t xml:space="preserve">/home/ivan_drecun/isocert/undirected_dim/latin-sw/latin-sw-14-3</t>
  </si>
  <si>
    <t xml:space="preserve">/home/ivan_drecun/isocert/undirected_dim/latin-sw/latin-sw-14-4</t>
  </si>
  <si>
    <t xml:space="preserve">/home/ivan_drecun/isocert/undirected_dim/latin-sw/latin-sw-14-5</t>
  </si>
  <si>
    <t xml:space="preserve">/home/ivan_drecun/isocert/undirected_dim/latin-sw/latin-sw-14-6</t>
  </si>
  <si>
    <t xml:space="preserve">/home/ivan_drecun/isocert/undirected_dim/latin-sw/latin-sw-14-7</t>
  </si>
  <si>
    <t xml:space="preserve">/home/ivan_drecun/isocert/undirected_dim/latin-sw/latin-sw-14-8</t>
  </si>
  <si>
    <t xml:space="preserve">/home/ivan_drecun/isocert/undirected_dim/latin-sw/latin-sw-14-9</t>
  </si>
  <si>
    <t xml:space="preserve">/home/ivan_drecun/isocert/undirected_dim/latin-sw/latin-sw-15-1</t>
  </si>
  <si>
    <t xml:space="preserve">/home/ivan_drecun/isocert/undirected_dim/latin-sw/latin-sw-15-10</t>
  </si>
  <si>
    <t xml:space="preserve">/home/ivan_drecun/isocert/undirected_dim/latin-sw/latin-sw-15-11</t>
  </si>
  <si>
    <t xml:space="preserve">/home/ivan_drecun/isocert/undirected_dim/latin-sw/latin-sw-15-2</t>
  </si>
  <si>
    <t xml:space="preserve">/home/ivan_drecun/isocert/undirected_dim/latin-sw/latin-sw-15-3</t>
  </si>
  <si>
    <t xml:space="preserve">/home/ivan_drecun/isocert/undirected_dim/latin-sw/latin-sw-15-4</t>
  </si>
  <si>
    <t xml:space="preserve">/home/ivan_drecun/isocert/undirected_dim/latin-sw/latin-sw-15-5</t>
  </si>
  <si>
    <t xml:space="preserve">/home/ivan_drecun/isocert/undirected_dim/latin-sw/latin-sw-15-6</t>
  </si>
  <si>
    <t xml:space="preserve">/home/ivan_drecun/isocert/undirected_dim/latin-sw/latin-sw-15-7</t>
  </si>
  <si>
    <t xml:space="preserve">/home/ivan_drecun/isocert/undirected_dim/latin-sw/latin-sw-15-8</t>
  </si>
  <si>
    <t xml:space="preserve">/home/ivan_drecun/isocert/undirected_dim/latin-sw/latin-sw-15-9</t>
  </si>
  <si>
    <t xml:space="preserve">/home/ivan_drecun/isocert/undirected_dim/latin-sw/latin-sw-16-1</t>
  </si>
  <si>
    <t xml:space="preserve">/home/ivan_drecun/isocert/undirected_dim/latin-sw/latin-sw-16-10</t>
  </si>
  <si>
    <t xml:space="preserve">/home/ivan_drecun/isocert/undirected_dim/latin-sw/latin-sw-16-11</t>
  </si>
  <si>
    <t xml:space="preserve">/home/ivan_drecun/isocert/undirected_dim/latin-sw/latin-sw-16-2</t>
  </si>
  <si>
    <t xml:space="preserve">/home/ivan_drecun/isocert/undirected_dim/latin-sw/latin-sw-16-3</t>
  </si>
  <si>
    <t xml:space="preserve">/home/ivan_drecun/isocert/undirected_dim/latin-sw/latin-sw-16-4</t>
  </si>
  <si>
    <t xml:space="preserve">/home/ivan_drecun/isocert/undirected_dim/latin-sw/latin-sw-16-5</t>
  </si>
  <si>
    <t xml:space="preserve">/home/ivan_drecun/isocert/undirected_dim/latin-sw/latin-sw-16-6</t>
  </si>
  <si>
    <t xml:space="preserve">/home/ivan_drecun/isocert/undirected_dim/latin-sw/latin-sw-16-7</t>
  </si>
  <si>
    <t xml:space="preserve">/home/ivan_drecun/isocert/undirected_dim/latin-sw/latin-sw-16-8</t>
  </si>
  <si>
    <t xml:space="preserve">/home/ivan_drecun/isocert/undirected_dim/latin-sw/latin-sw-16-9</t>
  </si>
  <si>
    <t xml:space="preserve">/home/ivan_drecun/isocert/undirected_dim/latin-sw/latin-sw-17-1</t>
  </si>
  <si>
    <t xml:space="preserve">/home/ivan_drecun/isocert/undirected_dim/latin-sw/latin-sw-17-10</t>
  </si>
  <si>
    <t xml:space="preserve">/home/ivan_drecun/isocert/undirected_dim/latin-sw/latin-sw-17-11</t>
  </si>
  <si>
    <t xml:space="preserve">/home/ivan_drecun/isocert/undirected_dim/latin-sw/latin-sw-17-2</t>
  </si>
  <si>
    <t xml:space="preserve">/home/ivan_drecun/isocert/undirected_dim/latin-sw/latin-sw-17-3</t>
  </si>
  <si>
    <t xml:space="preserve">/home/ivan_drecun/isocert/undirected_dim/latin-sw/latin-sw-17-4</t>
  </si>
  <si>
    <t xml:space="preserve">/home/ivan_drecun/isocert/undirected_dim/latin-sw/latin-sw-17-5</t>
  </si>
  <si>
    <t xml:space="preserve">/home/ivan_drecun/isocert/undirected_dim/latin-sw/latin-sw-17-6</t>
  </si>
  <si>
    <t xml:space="preserve">/home/ivan_drecun/isocert/undirected_dim/latin-sw/latin-sw-17-7</t>
  </si>
  <si>
    <t xml:space="preserve">/home/ivan_drecun/isocert/undirected_dim/latin-sw/latin-sw-17-8</t>
  </si>
  <si>
    <t xml:space="preserve">/home/ivan_drecun/isocert/undirected_dim/latin-sw/latin-sw-17-9</t>
  </si>
  <si>
    <t xml:space="preserve">/home/ivan_drecun/isocert/undirected_dim/latin-sw/latin-sw-18-1</t>
  </si>
  <si>
    <t xml:space="preserve">/home/ivan_drecun/isocert/undirected_dim/latin-sw/latin-sw-18-10</t>
  </si>
  <si>
    <t xml:space="preserve">/home/ivan_drecun/isocert/undirected_dim/latin-sw/latin-sw-18-11</t>
  </si>
  <si>
    <t xml:space="preserve">/home/ivan_drecun/isocert/undirected_dim/latin-sw/latin-sw-18-2</t>
  </si>
  <si>
    <t xml:space="preserve">/home/ivan_drecun/isocert/undirected_dim/latin-sw/latin-sw-18-3</t>
  </si>
  <si>
    <t xml:space="preserve">/home/ivan_drecun/isocert/undirected_dim/latin-sw/latin-sw-18-4</t>
  </si>
  <si>
    <t xml:space="preserve">/home/ivan_drecun/isocert/undirected_dim/latin-sw/latin-sw-18-5</t>
  </si>
  <si>
    <t xml:space="preserve">/home/ivan_drecun/isocert/undirected_dim/latin-sw/latin-sw-18-6</t>
  </si>
  <si>
    <t xml:space="preserve">/home/ivan_drecun/isocert/undirected_dim/latin-sw/latin-sw-18-7</t>
  </si>
  <si>
    <t xml:space="preserve">/home/ivan_drecun/isocert/undirected_dim/latin-sw/latin-sw-18-8</t>
  </si>
  <si>
    <t xml:space="preserve">/home/ivan_drecun/isocert/undirected_dim/latin-sw/latin-sw-18-9</t>
  </si>
  <si>
    <t xml:space="preserve">/home/ivan_drecun/isocert/undirected_dim/latin-sw/latin-sw-19-1</t>
  </si>
  <si>
    <t xml:space="preserve">/home/ivan_drecun/isocert/undirected_dim/latin-sw/latin-sw-19-10</t>
  </si>
  <si>
    <t xml:space="preserve">/home/ivan_drecun/isocert/undirected_dim/latin-sw/latin-sw-19-11</t>
  </si>
  <si>
    <t xml:space="preserve">/home/ivan_drecun/isocert/undirected_dim/latin-sw/latin-sw-19-2</t>
  </si>
  <si>
    <t xml:space="preserve">/home/ivan_drecun/isocert/undirected_dim/latin-sw/latin-sw-19-3</t>
  </si>
  <si>
    <t xml:space="preserve">/home/ivan_drecun/isocert/undirected_dim/latin-sw/latin-sw-19-4</t>
  </si>
  <si>
    <t xml:space="preserve">/home/ivan_drecun/isocert/undirected_dim/latin-sw/latin-sw-19-5</t>
  </si>
  <si>
    <t xml:space="preserve">/home/ivan_drecun/isocert/undirected_dim/latin-sw/latin-sw-19-6</t>
  </si>
  <si>
    <t xml:space="preserve">/home/ivan_drecun/isocert/undirected_dim/latin-sw/latin-sw-19-7</t>
  </si>
  <si>
    <t xml:space="preserve">/home/ivan_drecun/isocert/undirected_dim/latin-sw/latin-sw-19-8</t>
  </si>
  <si>
    <t xml:space="preserve">/home/ivan_drecun/isocert/undirected_dim/latin-sw/latin-sw-19-9</t>
  </si>
  <si>
    <t xml:space="preserve">/home/ivan_drecun/isocert/undirected_dim/latin-sw/latin-sw-20-1</t>
  </si>
  <si>
    <t xml:space="preserve">/home/ivan_drecun/isocert/undirected_dim/latin-sw/latin-sw-20-10</t>
  </si>
  <si>
    <t xml:space="preserve">/home/ivan_drecun/isocert/undirected_dim/latin-sw/latin-sw-20-11</t>
  </si>
  <si>
    <t xml:space="preserve">/home/ivan_drecun/isocert/undirected_dim/latin-sw/latin-sw-20-2</t>
  </si>
  <si>
    <t xml:space="preserve">/home/ivan_drecun/isocert/undirected_dim/latin-sw/latin-sw-20-3</t>
  </si>
  <si>
    <t xml:space="preserve">/home/ivan_drecun/isocert/undirected_dim/latin-sw/latin-sw-20-4</t>
  </si>
  <si>
    <t xml:space="preserve">/home/ivan_drecun/isocert/undirected_dim/latin-sw/latin-sw-20-5</t>
  </si>
  <si>
    <t xml:space="preserve">/home/ivan_drecun/isocert/undirected_dim/latin-sw/latin-sw-20-6</t>
  </si>
  <si>
    <t xml:space="preserve">/home/ivan_drecun/isocert/undirected_dim/latin-sw/latin-sw-20-7</t>
  </si>
  <si>
    <t xml:space="preserve">/home/ivan_drecun/isocert/undirected_dim/latin-sw/latin-sw-20-8</t>
  </si>
  <si>
    <t xml:space="preserve">/home/ivan_drecun/isocert/undirected_dim/latin-sw/latin-sw-20-9</t>
  </si>
  <si>
    <t xml:space="preserve">/home/ivan_drecun/isocert/undirected_dim/latin-sw/latin-sw-21-1</t>
  </si>
  <si>
    <t xml:space="preserve">/home/ivan_drecun/isocert/undirected_dim/latin-sw/latin-sw-21-10</t>
  </si>
  <si>
    <t xml:space="preserve">/home/ivan_drecun/isocert/undirected_dim/latin-sw/latin-sw-21-11</t>
  </si>
  <si>
    <t xml:space="preserve">/home/ivan_drecun/isocert/undirected_dim/latin-sw/latin-sw-21-2</t>
  </si>
  <si>
    <t xml:space="preserve">/home/ivan_drecun/isocert/undirected_dim/latin-sw/latin-sw-21-3</t>
  </si>
  <si>
    <t xml:space="preserve">/home/ivan_drecun/isocert/undirected_dim/latin-sw/latin-sw-21-4</t>
  </si>
  <si>
    <t xml:space="preserve">/home/ivan_drecun/isocert/undirected_dim/latin-sw/latin-sw-21-5</t>
  </si>
  <si>
    <t xml:space="preserve">/home/ivan_drecun/isocert/undirected_dim/latin-sw/latin-sw-21-6</t>
  </si>
  <si>
    <t xml:space="preserve">/home/ivan_drecun/isocert/undirected_dim/latin-sw/latin-sw-21-7</t>
  </si>
  <si>
    <t xml:space="preserve">/home/ivan_drecun/isocert/undirected_dim/latin-sw/latin-sw-21-8</t>
  </si>
  <si>
    <t xml:space="preserve">/home/ivan_drecun/isocert/undirected_dim/latin-sw/latin-sw-21-9</t>
  </si>
  <si>
    <t xml:space="preserve">/home/ivan_drecun/isocert/undirected_dim/latin-sw/latin-sw-22-1</t>
  </si>
  <si>
    <t xml:space="preserve">/home/ivan_drecun/isocert/undirected_dim/latin-sw/latin-sw-22-10</t>
  </si>
  <si>
    <t xml:space="preserve">/home/ivan_drecun/isocert/undirected_dim/latin-sw/latin-sw-22-11</t>
  </si>
  <si>
    <t xml:space="preserve">/home/ivan_drecun/isocert/undirected_dim/latin-sw/latin-sw-22-2</t>
  </si>
  <si>
    <t xml:space="preserve">/home/ivan_drecun/isocert/undirected_dim/latin-sw/latin-sw-22-3</t>
  </si>
  <si>
    <t xml:space="preserve">/home/ivan_drecun/isocert/undirected_dim/latin-sw/latin-sw-22-4</t>
  </si>
  <si>
    <t xml:space="preserve">/home/ivan_drecun/isocert/undirected_dim/latin-sw/latin-sw-22-5</t>
  </si>
  <si>
    <t xml:space="preserve">/home/ivan_drecun/isocert/undirected_dim/latin-sw/latin-sw-22-6</t>
  </si>
  <si>
    <t xml:space="preserve">/home/ivan_drecun/isocert/undirected_dim/latin-sw/latin-sw-22-7</t>
  </si>
  <si>
    <t xml:space="preserve">/home/ivan_drecun/isocert/undirected_dim/latin-sw/latin-sw-22-8</t>
  </si>
  <si>
    <t xml:space="preserve">/home/ivan_drecun/isocert/undirected_dim/latin-sw/latin-sw-22-9</t>
  </si>
  <si>
    <t xml:space="preserve">/home/ivan_drecun/isocert/undirected_dim/latin-sw/latin-sw-23-1</t>
  </si>
  <si>
    <t xml:space="preserve">/home/ivan_drecun/isocert/undirected_dim/latin-sw/latin-sw-23-10</t>
  </si>
  <si>
    <t xml:space="preserve">/home/ivan_drecun/isocert/undirected_dim/latin-sw/latin-sw-23-11</t>
  </si>
  <si>
    <t xml:space="preserve">/home/ivan_drecun/isocert/undirected_dim/latin-sw/latin-sw-23-2</t>
  </si>
  <si>
    <t xml:space="preserve">/home/ivan_drecun/isocert/undirected_dim/latin-sw/latin-sw-23-3</t>
  </si>
  <si>
    <t xml:space="preserve">/home/ivan_drecun/isocert/undirected_dim/latin-sw/latin-sw-23-4</t>
  </si>
  <si>
    <t xml:space="preserve">/home/ivan_drecun/isocert/undirected_dim/latin-sw/latin-sw-23-5</t>
  </si>
  <si>
    <t xml:space="preserve">/home/ivan_drecun/isocert/undirected_dim/latin-sw/latin-sw-23-6</t>
  </si>
  <si>
    <t xml:space="preserve">/home/ivan_drecun/isocert/undirected_dim/latin-sw/latin-sw-23-7</t>
  </si>
  <si>
    <t xml:space="preserve">/home/ivan_drecun/isocert/undirected_dim/latin-sw/latin-sw-23-8</t>
  </si>
  <si>
    <t xml:space="preserve">/home/ivan_drecun/isocert/undirected_dim/latin-sw/latin-sw-23-9</t>
  </si>
  <si>
    <t xml:space="preserve">/home/ivan_drecun/isocert/undirected_dim/latin-sw/latin-sw-24-1</t>
  </si>
  <si>
    <t xml:space="preserve">/home/ivan_drecun/isocert/undirected_dim/latin-sw/latin-sw-24-10</t>
  </si>
  <si>
    <t xml:space="preserve">/home/ivan_drecun/isocert/undirected_dim/latin-sw/latin-sw-24-11</t>
  </si>
  <si>
    <t xml:space="preserve">/home/ivan_drecun/isocert/undirected_dim/latin-sw/latin-sw-24-2</t>
  </si>
  <si>
    <t xml:space="preserve">/home/ivan_drecun/isocert/undirected_dim/latin-sw/latin-sw-24-3</t>
  </si>
  <si>
    <t xml:space="preserve">/home/ivan_drecun/isocert/undirected_dim/latin-sw/latin-sw-24-4</t>
  </si>
  <si>
    <t xml:space="preserve">/home/ivan_drecun/isocert/undirected_dim/latin-sw/latin-sw-24-5</t>
  </si>
  <si>
    <t xml:space="preserve">/home/ivan_drecun/isocert/undirected_dim/latin-sw/latin-sw-24-6</t>
  </si>
  <si>
    <t xml:space="preserve">/home/ivan_drecun/isocert/undirected_dim/latin-sw/latin-sw-24-7</t>
  </si>
  <si>
    <t xml:space="preserve">/home/ivan_drecun/isocert/undirected_dim/latin-sw/latin-sw-24-8</t>
  </si>
  <si>
    <t xml:space="preserve">/home/ivan_drecun/isocert/undirected_dim/latin-sw/latin-sw-24-9</t>
  </si>
  <si>
    <t xml:space="preserve">/home/ivan_drecun/isocert/undirected_dim/latin-sw/latin-sw-25-1</t>
  </si>
  <si>
    <t xml:space="preserve">/home/ivan_drecun/isocert/undirected_dim/latin-sw/latin-sw-25-10</t>
  </si>
  <si>
    <t xml:space="preserve">/home/ivan_drecun/isocert/undirected_dim/latin-sw/latin-sw-25-11</t>
  </si>
  <si>
    <t xml:space="preserve">/home/ivan_drecun/isocert/undirected_dim/latin-sw/latin-sw-25-2</t>
  </si>
  <si>
    <t xml:space="preserve">/home/ivan_drecun/isocert/undirected_dim/latin-sw/latin-sw-25-3</t>
  </si>
  <si>
    <t xml:space="preserve">/home/ivan_drecun/isocert/undirected_dim/latin-sw/latin-sw-25-4</t>
  </si>
  <si>
    <t xml:space="preserve">/home/ivan_drecun/isocert/undirected_dim/latin-sw/latin-sw-25-5</t>
  </si>
  <si>
    <t xml:space="preserve">/home/ivan_drecun/isocert/undirected_dim/latin-sw/latin-sw-25-6</t>
  </si>
  <si>
    <t xml:space="preserve">/home/ivan_drecun/isocert/undirected_dim/latin-sw/latin-sw-25-7</t>
  </si>
  <si>
    <t xml:space="preserve">/home/ivan_drecun/isocert/undirected_dim/latin-sw/latin-sw-25-8</t>
  </si>
  <si>
    <t xml:space="preserve">/home/ivan_drecun/isocert/undirected_dim/latin-sw/latin-sw-25-9</t>
  </si>
  <si>
    <t xml:space="preserve">/home/ivan_drecun/isocert/undirected_dim/latin-sw/latin-sw-26-1</t>
  </si>
  <si>
    <t xml:space="preserve">/home/ivan_drecun/isocert/undirected_dim/latin-sw/latin-sw-26-10</t>
  </si>
  <si>
    <t xml:space="preserve">/home/ivan_drecun/isocert/undirected_dim/latin-sw/latin-sw-26-11</t>
  </si>
  <si>
    <t xml:space="preserve">/home/ivan_drecun/isocert/undirected_dim/latin-sw/latin-sw-26-2</t>
  </si>
  <si>
    <t xml:space="preserve">/home/ivan_drecun/isocert/undirected_dim/latin-sw/latin-sw-26-3</t>
  </si>
  <si>
    <t xml:space="preserve">/home/ivan_drecun/isocert/undirected_dim/latin-sw/latin-sw-26-4</t>
  </si>
  <si>
    <t xml:space="preserve">/home/ivan_drecun/isocert/undirected_dim/latin-sw/latin-sw-26-5</t>
  </si>
  <si>
    <t xml:space="preserve">/home/ivan_drecun/isocert/undirected_dim/latin-sw/latin-sw-26-6</t>
  </si>
  <si>
    <t xml:space="preserve">/home/ivan_drecun/isocert/undirected_dim/latin-sw/latin-sw-26-7</t>
  </si>
  <si>
    <t xml:space="preserve">/home/ivan_drecun/isocert/undirected_dim/latin-sw/latin-sw-26-8</t>
  </si>
  <si>
    <t xml:space="preserve">/home/ivan_drecun/isocert/undirected_dim/latin-sw/latin-sw-26-9</t>
  </si>
  <si>
    <t xml:space="preserve">/home/ivan_drecun/isocert/undirected_dim/latin-sw/latin-sw-27-1</t>
  </si>
  <si>
    <t xml:space="preserve">/home/ivan_drecun/isocert/undirected_dim/latin-sw/latin-sw-27-10</t>
  </si>
  <si>
    <t xml:space="preserve">/home/ivan_drecun/isocert/undirected_dim/latin-sw/latin-sw-27-11</t>
  </si>
  <si>
    <t xml:space="preserve">/home/ivan_drecun/isocert/undirected_dim/latin-sw/latin-sw-27-2</t>
  </si>
  <si>
    <t xml:space="preserve">/home/ivan_drecun/isocert/undirected_dim/latin-sw/latin-sw-27-3</t>
  </si>
  <si>
    <t xml:space="preserve">/home/ivan_drecun/isocert/undirected_dim/latin-sw/latin-sw-27-4</t>
  </si>
  <si>
    <t xml:space="preserve">/home/ivan_drecun/isocert/undirected_dim/latin-sw/latin-sw-27-5</t>
  </si>
  <si>
    <t xml:space="preserve">/home/ivan_drecun/isocert/undirected_dim/latin-sw/latin-sw-27-6</t>
  </si>
  <si>
    <t xml:space="preserve">/home/ivan_drecun/isocert/undirected_dim/latin-sw/latin-sw-27-7</t>
  </si>
  <si>
    <t xml:space="preserve">/home/ivan_drecun/isocert/undirected_dim/latin-sw/latin-sw-27-8</t>
  </si>
  <si>
    <t xml:space="preserve">/home/ivan_drecun/isocert/undirected_dim/latin-sw/latin-sw-27-9</t>
  </si>
  <si>
    <t xml:space="preserve">/home/ivan_drecun/isocert/undirected_dim/latin-sw/latin-sw-28-1</t>
  </si>
  <si>
    <t xml:space="preserve">/home/ivan_drecun/isocert/undirected_dim/latin-sw/latin-sw-28-10</t>
  </si>
  <si>
    <t xml:space="preserve">/home/ivan_drecun/isocert/undirected_dim/latin-sw/latin-sw-28-11</t>
  </si>
  <si>
    <t xml:space="preserve">/home/ivan_drecun/isocert/undirected_dim/latin-sw/latin-sw-28-2</t>
  </si>
  <si>
    <t xml:space="preserve">/home/ivan_drecun/isocert/undirected_dim/latin-sw/latin-sw-28-3</t>
  </si>
  <si>
    <t xml:space="preserve">/home/ivan_drecun/isocert/undirected_dim/latin-sw/latin-sw-28-4</t>
  </si>
  <si>
    <t xml:space="preserve">/home/ivan_drecun/isocert/undirected_dim/latin-sw/latin-sw-28-5</t>
  </si>
  <si>
    <t xml:space="preserve">/home/ivan_drecun/isocert/undirected_dim/latin-sw/latin-sw-28-6</t>
  </si>
  <si>
    <t xml:space="preserve">/home/ivan_drecun/isocert/undirected_dim/latin-sw/latin-sw-28-7</t>
  </si>
  <si>
    <t xml:space="preserve">/home/ivan_drecun/isocert/undirected_dim/latin-sw/latin-sw-28-8</t>
  </si>
  <si>
    <t xml:space="preserve">/home/ivan_drecun/isocert/undirected_dim/latin-sw/latin-sw-28-9</t>
  </si>
  <si>
    <t xml:space="preserve">/home/ivan_drecun/isocert/undirected_dim/latin-sw/latin-sw-29-1</t>
  </si>
  <si>
    <t xml:space="preserve">/home/ivan_drecun/isocert/undirected_dim/latin-sw/latin-sw-29-10</t>
  </si>
  <si>
    <t xml:space="preserve">/home/ivan_drecun/isocert/undirected_dim/latin-sw/latin-sw-29-11</t>
  </si>
  <si>
    <t xml:space="preserve">/home/ivan_drecun/isocert/undirected_dim/latin-sw/latin-sw-29-2</t>
  </si>
  <si>
    <t xml:space="preserve">/home/ivan_drecun/isocert/undirected_dim/latin-sw/latin-sw-29-3</t>
  </si>
  <si>
    <t xml:space="preserve">/home/ivan_drecun/isocert/undirected_dim/latin-sw/latin-sw-29-4</t>
  </si>
  <si>
    <t xml:space="preserve">/home/ivan_drecun/isocert/undirected_dim/latin-sw/latin-sw-29-5</t>
  </si>
  <si>
    <t xml:space="preserve">/home/ivan_drecun/isocert/undirected_dim/latin-sw/latin-sw-29-6</t>
  </si>
  <si>
    <t xml:space="preserve">/home/ivan_drecun/isocert/undirected_dim/latin-sw/latin-sw-29-7</t>
  </si>
  <si>
    <t xml:space="preserve">/home/ivan_drecun/isocert/undirected_dim/latin-sw/latin-sw-29-8</t>
  </si>
  <si>
    <t xml:space="preserve">/home/ivan_drecun/isocert/undirected_dim/latin-sw/latin-sw-29-9</t>
  </si>
  <si>
    <t xml:space="preserve">/home/ivan_drecun/isocert/undirected_dim/latin-sw/latin-sw-30-1</t>
  </si>
  <si>
    <t xml:space="preserve">/home/ivan_drecun/isocert/undirected_dim/latin-sw/latin-sw-30-10</t>
  </si>
  <si>
    <t xml:space="preserve">/home/ivan_drecun/isocert/undirected_dim/latin-sw/latin-sw-30-11</t>
  </si>
  <si>
    <t xml:space="preserve">/home/ivan_drecun/isocert/undirected_dim/latin-sw/latin-sw-30-2</t>
  </si>
  <si>
    <t xml:space="preserve">/home/ivan_drecun/isocert/undirected_dim/latin-sw/latin-sw-30-3</t>
  </si>
  <si>
    <t xml:space="preserve">/home/ivan_drecun/isocert/undirected_dim/latin-sw/latin-sw-30-4</t>
  </si>
  <si>
    <t xml:space="preserve">/home/ivan_drecun/isocert/undirected_dim/latin-sw/latin-sw-30-5</t>
  </si>
  <si>
    <t xml:space="preserve">/home/ivan_drecun/isocert/undirected_dim/latin-sw/latin-sw-30-6</t>
  </si>
  <si>
    <t xml:space="preserve">/home/ivan_drecun/isocert/undirected_dim/latin-sw/latin-sw-30-7</t>
  </si>
  <si>
    <t xml:space="preserve">/home/ivan_drecun/isocert/undirected_dim/latin-sw/latin-sw-30-8</t>
  </si>
  <si>
    <t xml:space="preserve">/home/ivan_drecun/isocert/undirected_dim/latin-sw/latin-sw-30-9</t>
  </si>
  <si>
    <t xml:space="preserve">/home/ivan_drecun/isocert/undirected_dim/latin/latin-10</t>
  </si>
  <si>
    <t xml:space="preserve">/home/ivan_drecun/isocert/undirected_dim/latin/latin-11</t>
  </si>
  <si>
    <t xml:space="preserve">/home/ivan_drecun/isocert/undirected_dim/latin/latin-12</t>
  </si>
  <si>
    <t xml:space="preserve">/home/ivan_drecun/isocert/undirected_dim/latin/latin-13</t>
  </si>
  <si>
    <t xml:space="preserve">/home/ivan_drecun/isocert/undirected_dim/latin/latin-14</t>
  </si>
  <si>
    <t xml:space="preserve">/home/ivan_drecun/isocert/undirected_dim/latin/latin-15</t>
  </si>
  <si>
    <t xml:space="preserve">/home/ivan_drecun/isocert/undirected_dim/latin/latin-16</t>
  </si>
  <si>
    <t xml:space="preserve">/home/ivan_drecun/isocert/undirected_dim/latin/latin-17</t>
  </si>
  <si>
    <t xml:space="preserve">/home/ivan_drecun/isocert/undirected_dim/latin/latin-18</t>
  </si>
  <si>
    <t xml:space="preserve">/home/ivan_drecun/isocert/undirected_dim/latin/latin-19</t>
  </si>
  <si>
    <t xml:space="preserve">/home/ivan_drecun/isocert/undirected_dim/latin/latin-2</t>
  </si>
  <si>
    <t xml:space="preserve">/home/ivan_drecun/isocert/undirected_dim/latin/latin-20</t>
  </si>
  <si>
    <t xml:space="preserve">/home/ivan_drecun/isocert/undirected_dim/latin/latin-21</t>
  </si>
  <si>
    <t xml:space="preserve">/home/ivan_drecun/isocert/undirected_dim/latin/latin-22</t>
  </si>
  <si>
    <t xml:space="preserve">/home/ivan_drecun/isocert/undirected_dim/latin/latin-23</t>
  </si>
  <si>
    <t xml:space="preserve">/home/ivan_drecun/isocert/undirected_dim/latin/latin-24</t>
  </si>
  <si>
    <t xml:space="preserve">/home/ivan_drecun/isocert/undirected_dim/latin/latin-25</t>
  </si>
  <si>
    <t xml:space="preserve">/home/ivan_drecun/isocert/undirected_dim/latin/latin-26</t>
  </si>
  <si>
    <t xml:space="preserve">/home/ivan_drecun/isocert/undirected_dim/latin/latin-27</t>
  </si>
  <si>
    <t xml:space="preserve">/home/ivan_drecun/isocert/undirected_dim/latin/latin-28</t>
  </si>
  <si>
    <t xml:space="preserve">/home/ivan_drecun/isocert/undirected_dim/latin/latin-29</t>
  </si>
  <si>
    <t xml:space="preserve">/home/ivan_drecun/isocert/undirected_dim/latin/latin-3</t>
  </si>
  <si>
    <t xml:space="preserve">/home/ivan_drecun/isocert/undirected_dim/latin/latin-30</t>
  </si>
  <si>
    <t xml:space="preserve">/home/ivan_drecun/isocert/undirected_dim/latin/latin-4</t>
  </si>
  <si>
    <t xml:space="preserve">/home/ivan_drecun/isocert/undirected_dim/latin/latin-5</t>
  </si>
  <si>
    <t xml:space="preserve">/home/ivan_drecun/isocert/undirected_dim/latin/latin-6</t>
  </si>
  <si>
    <t xml:space="preserve">/home/ivan_drecun/isocert/undirected_dim/latin/latin-7</t>
  </si>
  <si>
    <t xml:space="preserve">/home/ivan_drecun/isocert/undirected_dim/latin/latin-8</t>
  </si>
  <si>
    <t xml:space="preserve">/home/ivan_drecun/isocert/undirected_dim/latin/latin-9</t>
  </si>
  <si>
    <t xml:space="preserve">/home/ivan_drecun/isocert/undirected_dim/lattice/lattice-10</t>
  </si>
  <si>
    <t xml:space="preserve">/home/ivan_drecun/isocert/undirected_dim/lattice/lattice-11</t>
  </si>
  <si>
    <t xml:space="preserve">/home/ivan_drecun/isocert/undirected_dim/lattice/lattice-12</t>
  </si>
  <si>
    <t xml:space="preserve">/home/ivan_drecun/isocert/undirected_dim/lattice/lattice-13</t>
  </si>
  <si>
    <t xml:space="preserve">/home/ivan_drecun/isocert/undirected_dim/lattice/lattice-14</t>
  </si>
  <si>
    <t xml:space="preserve">/home/ivan_drecun/isocert/undirected_dim/lattice/lattice-15</t>
  </si>
  <si>
    <t xml:space="preserve">/home/ivan_drecun/isocert/undirected_dim/lattice/lattice-16</t>
  </si>
  <si>
    <t xml:space="preserve">/home/ivan_drecun/isocert/undirected_dim/lattice/lattice-17</t>
  </si>
  <si>
    <t xml:space="preserve">/home/ivan_drecun/isocert/undirected_dim/lattice/lattice-18</t>
  </si>
  <si>
    <t xml:space="preserve">/home/ivan_drecun/isocert/undirected_dim/lattice/lattice-19</t>
  </si>
  <si>
    <t xml:space="preserve">/home/ivan_drecun/isocert/undirected_dim/lattice/lattice-20</t>
  </si>
  <si>
    <t xml:space="preserve">/home/ivan_drecun/isocert/undirected_dim/lattice/lattice-21</t>
  </si>
  <si>
    <t xml:space="preserve">/home/ivan_drecun/isocert/undirected_dim/lattice/lattice-22</t>
  </si>
  <si>
    <t xml:space="preserve">/home/ivan_drecun/isocert/undirected_dim/lattice/lattice-23</t>
  </si>
  <si>
    <t xml:space="preserve">/home/ivan_drecun/isocert/undirected_dim/lattice/lattice-24</t>
  </si>
  <si>
    <t xml:space="preserve">/home/ivan_drecun/isocert/undirected_dim/lattice/lattice-25</t>
  </si>
  <si>
    <t xml:space="preserve">/home/ivan_drecun/isocert/undirected_dim/lattice/lattice-26</t>
  </si>
  <si>
    <t xml:space="preserve">/home/ivan_drecun/isocert/undirected_dim/lattice/lattice-27</t>
  </si>
  <si>
    <t xml:space="preserve">/home/ivan_drecun/isocert/undirected_dim/lattice/lattice-28</t>
  </si>
  <si>
    <t xml:space="preserve">/home/ivan_drecun/isocert/undirected_dim/lattice/lattice-29</t>
  </si>
  <si>
    <t xml:space="preserve">/home/ivan_drecun/isocert/undirected_dim/lattice/lattice-30</t>
  </si>
  <si>
    <t xml:space="preserve">/home/ivan_drecun/isocert/undirected_dim/lattice/lattice-4</t>
  </si>
  <si>
    <t xml:space="preserve">/home/ivan_drecun/isocert/undirected_dim/lattice/lattice-5</t>
  </si>
  <si>
    <t xml:space="preserve">/home/ivan_drecun/isocert/undirected_dim/lattice/lattice-6</t>
  </si>
  <si>
    <t xml:space="preserve">/home/ivan_drecun/isocert/undirected_dim/lattice/lattice-7</t>
  </si>
  <si>
    <t xml:space="preserve">/home/ivan_drecun/isocert/undirected_dim/lattice/lattice-8</t>
  </si>
  <si>
    <t xml:space="preserve">/home/ivan_drecun/isocert/undirected_dim/lattice/lattice-9</t>
  </si>
  <si>
    <t xml:space="preserve">/home/ivan_drecun/isocert/undirected_dim/mz-aug/mz-aug-10</t>
  </si>
  <si>
    <t xml:space="preserve">/home/ivan_drecun/isocert/undirected_dim/mz-aug/mz-aug-12</t>
  </si>
  <si>
    <t xml:space="preserve">/home/ivan_drecun/isocert/undirected_dim/mz-aug/mz-aug-14</t>
  </si>
  <si>
    <t xml:space="preserve">/home/ivan_drecun/isocert/undirected_dim/mz-aug/mz-aug-16</t>
  </si>
  <si>
    <t xml:space="preserve">/home/ivan_drecun/isocert/undirected_dim/mz-aug/mz-aug-18</t>
  </si>
  <si>
    <t xml:space="preserve">/home/ivan_drecun/isocert/undirected_dim/mz-aug/mz-aug-2</t>
  </si>
  <si>
    <t xml:space="preserve">/home/ivan_drecun/isocert/undirected_dim/mz-aug/mz-aug-20</t>
  </si>
  <si>
    <t xml:space="preserve">/home/ivan_drecun/isocert/undirected_dim/mz-aug/mz-aug-22</t>
  </si>
  <si>
    <t xml:space="preserve">/home/ivan_drecun/isocert/undirected_dim/mz-aug/mz-aug-24</t>
  </si>
  <si>
    <t xml:space="preserve">/home/ivan_drecun/isocert/undirected_dim/mz-aug/mz-aug-26</t>
  </si>
  <si>
    <t xml:space="preserve">/home/ivan_drecun/isocert/undirected_dim/mz-aug/mz-aug-28</t>
  </si>
  <si>
    <t xml:space="preserve">/home/ivan_drecun/isocert/undirected_dim/mz-aug/mz-aug-30</t>
  </si>
  <si>
    <t xml:space="preserve">/home/ivan_drecun/isocert/undirected_dim/mz-aug/mz-aug-32</t>
  </si>
  <si>
    <t xml:space="preserve">/home/ivan_drecun/isocert/undirected_dim/mz-aug/mz-aug-34</t>
  </si>
  <si>
    <t xml:space="preserve">/home/ivan_drecun/isocert/undirected_dim/mz-aug/mz-aug-36</t>
  </si>
  <si>
    <t xml:space="preserve">/home/ivan_drecun/isocert/undirected_dim/mz-aug/mz-aug-38</t>
  </si>
  <si>
    <t xml:space="preserve">/home/ivan_drecun/isocert/undirected_dim/mz-aug/mz-aug-4</t>
  </si>
  <si>
    <t xml:space="preserve">/home/ivan_drecun/isocert/undirected_dim/mz-aug/mz-aug-40</t>
  </si>
  <si>
    <t xml:space="preserve">/home/ivan_drecun/isocert/undirected_dim/mz-aug/mz-aug-42</t>
  </si>
  <si>
    <t xml:space="preserve">/home/ivan_drecun/isocert/undirected_dim/mz-aug/mz-aug-44</t>
  </si>
  <si>
    <t xml:space="preserve">/home/ivan_drecun/isocert/undirected_dim/mz-aug/mz-aug-46</t>
  </si>
  <si>
    <t xml:space="preserve">/home/ivan_drecun/isocert/undirected_dim/mz-aug/mz-aug-48</t>
  </si>
  <si>
    <t xml:space="preserve">/home/ivan_drecun/isocert/undirected_dim/mz-aug/mz-aug-50</t>
  </si>
  <si>
    <t xml:space="preserve">/home/ivan_drecun/isocert/undirected_dim/mz-aug/mz-aug-6</t>
  </si>
  <si>
    <t xml:space="preserve">/home/ivan_drecun/isocert/undirected_dim/mz-aug/mz-aug-8</t>
  </si>
  <si>
    <t xml:space="preserve">/home/ivan_drecun/isocert/undirected_dim/mz-aug2/mz-aug2-10</t>
  </si>
  <si>
    <t xml:space="preserve">/home/ivan_drecun/isocert/undirected_dim/mz-aug2/mz-aug2-12</t>
  </si>
  <si>
    <t xml:space="preserve">/home/ivan_drecun/isocert/undirected_dim/mz-aug2/mz-aug2-14</t>
  </si>
  <si>
    <t xml:space="preserve">/home/ivan_drecun/isocert/undirected_dim/mz-aug2/mz-aug2-16</t>
  </si>
  <si>
    <t xml:space="preserve">/home/ivan_drecun/isocert/undirected_dim/mz-aug2/mz-aug2-18</t>
  </si>
  <si>
    <t xml:space="preserve">/home/ivan_drecun/isocert/undirected_dim/mz-aug2/mz-aug2-20</t>
  </si>
  <si>
    <t xml:space="preserve">/home/ivan_drecun/isocert/undirected_dim/mz-aug2/mz-aug2-22</t>
  </si>
  <si>
    <t xml:space="preserve">/home/ivan_drecun/isocert/undirected_dim/mz-aug2/mz-aug2-24</t>
  </si>
  <si>
    <t xml:space="preserve">/home/ivan_drecun/isocert/undirected_dim/mz-aug2/mz-aug2-26</t>
  </si>
  <si>
    <t xml:space="preserve">/home/ivan_drecun/isocert/undirected_dim/mz-aug2/mz-aug2-28</t>
  </si>
  <si>
    <t xml:space="preserve">/home/ivan_drecun/isocert/undirected_dim/mz-aug2/mz-aug2-30</t>
  </si>
  <si>
    <t xml:space="preserve">/home/ivan_drecun/isocert/undirected_dim/mz-aug2/mz-aug2-32</t>
  </si>
  <si>
    <t xml:space="preserve">/home/ivan_drecun/isocert/undirected_dim/mz-aug2/mz-aug2-34</t>
  </si>
  <si>
    <t xml:space="preserve">/home/ivan_drecun/isocert/undirected_dim/mz-aug2/mz-aug2-36</t>
  </si>
  <si>
    <t xml:space="preserve">/home/ivan_drecun/isocert/undirected_dim/mz-aug2/mz-aug2-38</t>
  </si>
  <si>
    <t xml:space="preserve">/home/ivan_drecun/isocert/undirected_dim/mz-aug2/mz-aug2-4</t>
  </si>
  <si>
    <t xml:space="preserve">/home/ivan_drecun/isocert/undirected_dim/mz-aug2/mz-aug2-40</t>
  </si>
  <si>
    <t xml:space="preserve">/home/ivan_drecun/isocert/undirected_dim/mz-aug2/mz-aug2-42</t>
  </si>
  <si>
    <t xml:space="preserve">/home/ivan_drecun/isocert/undirected_dim/mz-aug2/mz-aug2-44</t>
  </si>
  <si>
    <t xml:space="preserve">/home/ivan_drecun/isocert/undirected_dim/mz-aug2/mz-aug2-46</t>
  </si>
  <si>
    <t xml:space="preserve">/home/ivan_drecun/isocert/undirected_dim/mz-aug2/mz-aug2-48</t>
  </si>
  <si>
    <t xml:space="preserve">/home/ivan_drecun/isocert/undirected_dim/mz-aug2/mz-aug2-50</t>
  </si>
  <si>
    <t xml:space="preserve">/home/ivan_drecun/isocert/undirected_dim/mz-aug2/mz-aug2-6</t>
  </si>
  <si>
    <t xml:space="preserve">/home/ivan_drecun/isocert/undirected_dim/mz-aug2/mz-aug2-8</t>
  </si>
  <si>
    <t xml:space="preserve">/home/ivan_drecun/isocert/undirected_dim/mz/mz-10</t>
  </si>
  <si>
    <t xml:space="preserve">/home/ivan_drecun/isocert/undirected_dim/mz/mz-12</t>
  </si>
  <si>
    <t xml:space="preserve">/home/ivan_drecun/isocert/undirected_dim/mz/mz-14</t>
  </si>
  <si>
    <t xml:space="preserve">/home/ivan_drecun/isocert/undirected_dim/mz/mz-16</t>
  </si>
  <si>
    <t xml:space="preserve">/home/ivan_drecun/isocert/undirected_dim/mz/mz-18</t>
  </si>
  <si>
    <t xml:space="preserve">/home/ivan_drecun/isocert/undirected_dim/mz/mz-2</t>
  </si>
  <si>
    <t xml:space="preserve">/home/ivan_drecun/isocert/undirected_dim/mz/mz-20</t>
  </si>
  <si>
    <t xml:space="preserve">/home/ivan_drecun/isocert/undirected_dim/mz/mz-22</t>
  </si>
  <si>
    <t xml:space="preserve">/home/ivan_drecun/isocert/undirected_dim/mz/mz-24</t>
  </si>
  <si>
    <t xml:space="preserve">/home/ivan_drecun/isocert/undirected_dim/mz/mz-26</t>
  </si>
  <si>
    <t xml:space="preserve">/home/ivan_drecun/isocert/undirected_dim/mz/mz-28</t>
  </si>
  <si>
    <t xml:space="preserve">/home/ivan_drecun/isocert/undirected_dim/mz/mz-30</t>
  </si>
  <si>
    <t xml:space="preserve">/home/ivan_drecun/isocert/undirected_dim/mz/mz-32</t>
  </si>
  <si>
    <t xml:space="preserve">/home/ivan_drecun/isocert/undirected_dim/mz/mz-34</t>
  </si>
  <si>
    <t xml:space="preserve">/home/ivan_drecun/isocert/undirected_dim/mz/mz-36</t>
  </si>
  <si>
    <t xml:space="preserve">/home/ivan_drecun/isocert/undirected_dim/mz/mz-38</t>
  </si>
  <si>
    <t xml:space="preserve">/home/ivan_drecun/isocert/undirected_dim/mz/mz-4</t>
  </si>
  <si>
    <t xml:space="preserve">/home/ivan_drecun/isocert/undirected_dim/mz/mz-40</t>
  </si>
  <si>
    <t xml:space="preserve">/home/ivan_drecun/isocert/undirected_dim/mz/mz-42</t>
  </si>
  <si>
    <t xml:space="preserve">/home/ivan_drecun/isocert/undirected_dim/mz/mz-44</t>
  </si>
  <si>
    <t xml:space="preserve">/home/ivan_drecun/isocert/undirected_dim/mz/mz-46</t>
  </si>
  <si>
    <t xml:space="preserve">/home/ivan_drecun/isocert/undirected_dim/mz/mz-48</t>
  </si>
  <si>
    <t xml:space="preserve">/home/ivan_drecun/isocert/undirected_dim/mz/mz-50</t>
  </si>
  <si>
    <t xml:space="preserve">/home/ivan_drecun/isocert/undirected_dim/mz/mz-6</t>
  </si>
  <si>
    <t xml:space="preserve">/home/ivan_drecun/isocert/undirected_dim/mz/mz-8</t>
  </si>
  <si>
    <t xml:space="preserve">/home/ivan_drecun/isocert/undirected_dim/paley/paley-101</t>
  </si>
  <si>
    <t xml:space="preserve">/home/ivan_drecun/isocert/undirected_dim/paley/paley-109</t>
  </si>
  <si>
    <t xml:space="preserve">/home/ivan_drecun/isocert/undirected_dim/paley/paley-113</t>
  </si>
  <si>
    <t xml:space="preserve">/home/ivan_drecun/isocert/undirected_dim/paley/paley-121</t>
  </si>
  <si>
    <t xml:space="preserve">/home/ivan_drecun/isocert/undirected_dim/paley/paley-125</t>
  </si>
  <si>
    <t xml:space="preserve">/home/ivan_drecun/isocert/undirected_dim/paley/paley-13</t>
  </si>
  <si>
    <t xml:space="preserve">/home/ivan_drecun/isocert/undirected_dim/paley/paley-137</t>
  </si>
  <si>
    <t xml:space="preserve">/home/ivan_drecun/isocert/undirected_dim/paley/paley-149</t>
  </si>
  <si>
    <t xml:space="preserve">/home/ivan_drecun/isocert/undirected_dim/paley/paley-157</t>
  </si>
  <si>
    <t xml:space="preserve">/home/ivan_drecun/isocert/undirected_dim/paley/paley-169</t>
  </si>
  <si>
    <t xml:space="preserve">/home/ivan_drecun/isocert/undirected_dim/paley/paley-17</t>
  </si>
  <si>
    <t xml:space="preserve">/home/ivan_drecun/isocert/undirected_dim/paley/paley-173</t>
  </si>
  <si>
    <t xml:space="preserve">/home/ivan_drecun/isocert/undirected_dim/paley/paley-181</t>
  </si>
  <si>
    <t xml:space="preserve">/home/ivan_drecun/isocert/undirected_dim/paley/paley-193</t>
  </si>
  <si>
    <t xml:space="preserve">/home/ivan_drecun/isocert/undirected_dim/paley/paley-197</t>
  </si>
  <si>
    <t xml:space="preserve">/home/ivan_drecun/isocert/undirected_dim/paley/paley-229</t>
  </si>
  <si>
    <t xml:space="preserve">/home/ivan_drecun/isocert/undirected_dim/paley/paley-233</t>
  </si>
  <si>
    <t xml:space="preserve">/home/ivan_drecun/isocert/undirected_dim/paley/paley-241</t>
  </si>
  <si>
    <t xml:space="preserve">/home/ivan_drecun/isocert/undirected_dim/paley/paley-25</t>
  </si>
  <si>
    <t xml:space="preserve">/home/ivan_drecun/isocert/undirected_dim/paley/paley-257</t>
  </si>
  <si>
    <t xml:space="preserve">/home/ivan_drecun/isocert/undirected_dim/paley/paley-269</t>
  </si>
  <si>
    <t xml:space="preserve">/home/ivan_drecun/isocert/undirected_dim/paley/paley-277</t>
  </si>
  <si>
    <t xml:space="preserve">/home/ivan_drecun/isocert/undirected_dim/paley/paley-281</t>
  </si>
  <si>
    <t xml:space="preserve">/home/ivan_drecun/isocert/undirected_dim/paley/paley-289</t>
  </si>
  <si>
    <t xml:space="preserve">/home/ivan_drecun/isocert/undirected_dim/paley/paley-29</t>
  </si>
  <si>
    <t xml:space="preserve">/home/ivan_drecun/isocert/undirected_dim/paley/paley-293</t>
  </si>
  <si>
    <t xml:space="preserve">/home/ivan_drecun/isocert/undirected_dim/paley/paley-313</t>
  </si>
  <si>
    <t xml:space="preserve">/home/ivan_drecun/isocert/undirected_dim/paley/paley-317</t>
  </si>
  <si>
    <t xml:space="preserve">/home/ivan_drecun/isocert/undirected_dim/paley/paley-337</t>
  </si>
  <si>
    <t xml:space="preserve">/home/ivan_drecun/isocert/undirected_dim/paley/paley-349</t>
  </si>
  <si>
    <t xml:space="preserve">/home/ivan_drecun/isocert/undirected_dim/paley/paley-353</t>
  </si>
  <si>
    <t xml:space="preserve">/home/ivan_drecun/isocert/undirected_dim/paley/paley-361</t>
  </si>
  <si>
    <t xml:space="preserve">/home/ivan_drecun/isocert/undirected_dim/paley/paley-37</t>
  </si>
  <si>
    <t xml:space="preserve">/home/ivan_drecun/isocert/undirected_dim/paley/paley-373</t>
  </si>
  <si>
    <t xml:space="preserve">/home/ivan_drecun/isocert/undirected_dim/paley/paley-389</t>
  </si>
  <si>
    <t xml:space="preserve">/home/ivan_drecun/isocert/undirected_dim/paley/paley-397</t>
  </si>
  <si>
    <t xml:space="preserve">/home/ivan_drecun/isocert/undirected_dim/paley/paley-401</t>
  </si>
  <si>
    <t xml:space="preserve">/home/ivan_drecun/isocert/undirected_dim/paley/paley-409</t>
  </si>
  <si>
    <t xml:space="preserve">/home/ivan_drecun/isocert/undirected_dim/paley/paley-41</t>
  </si>
  <si>
    <t xml:space="preserve">/home/ivan_drecun/isocert/undirected_dim/paley/paley-421</t>
  </si>
  <si>
    <t xml:space="preserve">/home/ivan_drecun/isocert/undirected_dim/paley/paley-433</t>
  </si>
  <si>
    <t xml:space="preserve">/home/ivan_drecun/isocert/undirected_dim/paley/paley-449</t>
  </si>
  <si>
    <t xml:space="preserve">/home/ivan_drecun/isocert/undirected_dim/paley/paley-457</t>
  </si>
  <si>
    <t xml:space="preserve">/home/ivan_drecun/isocert/undirected_dim/paley/paley-461</t>
  </si>
  <si>
    <t xml:space="preserve">/home/ivan_drecun/isocert/undirected_dim/paley/paley-49</t>
  </si>
  <si>
    <t xml:space="preserve">/home/ivan_drecun/isocert/undirected_dim/paley/paley-5</t>
  </si>
  <si>
    <t xml:space="preserve">/home/ivan_drecun/isocert/undirected_dim/paley/paley-53</t>
  </si>
  <si>
    <t xml:space="preserve">/home/ivan_drecun/isocert/undirected_dim/paley/paley-61</t>
  </si>
  <si>
    <t xml:space="preserve">/home/ivan_drecun/isocert/undirected_dim/paley/paley-73</t>
  </si>
  <si>
    <t xml:space="preserve">/home/ivan_drecun/isocert/undirected_dim/paley/paley-81</t>
  </si>
  <si>
    <t xml:space="preserve">/home/ivan_drecun/isocert/undirected_dim/paley/paley-89</t>
  </si>
  <si>
    <t xml:space="preserve">/home/ivan_drecun/isocert/undirected_dim/paley/paley-9</t>
  </si>
  <si>
    <t xml:space="preserve">/home/ivan_drecun/isocert/undirected_dim/paley/paley-97</t>
  </si>
  <si>
    <t xml:space="preserve">/home/ivan_drecun/isocert/undirected_dim/pg/pg2-11</t>
  </si>
  <si>
    <t xml:space="preserve">/home/ivan_drecun/isocert/undirected_dim/pg/pg2-13</t>
  </si>
  <si>
    <t xml:space="preserve">/home/ivan_drecun/isocert/undirected_dim/pg/pg2-16</t>
  </si>
  <si>
    <t xml:space="preserve">/home/ivan_drecun/isocert/undirected_dim/pg/pg2-17</t>
  </si>
  <si>
    <t xml:space="preserve">/home/ivan_drecun/isocert/undirected_dim/pg/pg2-19</t>
  </si>
  <si>
    <t xml:space="preserve">/home/ivan_drecun/isocert/undirected_dim/pg/pg2-2</t>
  </si>
  <si>
    <t xml:space="preserve">/home/ivan_drecun/isocert/undirected_dim/pg/pg2-23</t>
  </si>
  <si>
    <t xml:space="preserve">/home/ivan_drecun/isocert/undirected_dim/pg/pg2-25</t>
  </si>
  <si>
    <t xml:space="preserve">/home/ivan_drecun/isocert/undirected_dim/pg/pg2-27</t>
  </si>
  <si>
    <t xml:space="preserve">/home/ivan_drecun/isocert/undirected_dim/pg/pg2-29</t>
  </si>
  <si>
    <t xml:space="preserve">/home/ivan_drecun/isocert/undirected_dim/pg/pg2-3</t>
  </si>
  <si>
    <t xml:space="preserve">/home/ivan_drecun/isocert/undirected_dim/pg/pg2-31</t>
  </si>
  <si>
    <t xml:space="preserve">/home/ivan_drecun/isocert/undirected_dim/pg/pg2-32</t>
  </si>
  <si>
    <t xml:space="preserve">/home/ivan_drecun/isocert/undirected_dim/pg/pg2-37</t>
  </si>
  <si>
    <t xml:space="preserve">/home/ivan_drecun/isocert/undirected_dim/pg/pg2-4</t>
  </si>
  <si>
    <t xml:space="preserve">/home/ivan_drecun/isocert/undirected_dim/pg/pg2-41</t>
  </si>
  <si>
    <t xml:space="preserve">/home/ivan_drecun/isocert/undirected_dim/pg/pg2-43</t>
  </si>
  <si>
    <t xml:space="preserve">/home/ivan_drecun/isocert/undirected_dim/pg/pg2-47</t>
  </si>
  <si>
    <t xml:space="preserve">/home/ivan_drecun/isocert/undirected_dim/pg/pg2-49</t>
  </si>
  <si>
    <t xml:space="preserve">/home/ivan_drecun/isocert/undirected_dim/pg/pg2-5</t>
  </si>
  <si>
    <t xml:space="preserve">/home/ivan_drecun/isocert/undirected_dim/pg/pg2-7</t>
  </si>
  <si>
    <t xml:space="preserve">/home/ivan_drecun/isocert/undirected_dim/pg/pg2-8</t>
  </si>
  <si>
    <t xml:space="preserve">/home/ivan_drecun/isocert/undirected_dim/pg/pg2-9</t>
  </si>
  <si>
    <t xml:space="preserve">/home/ivan_drecun/isocert/undirected_dim/rnd-3-reg/rnd-3-reg-1000-1</t>
  </si>
  <si>
    <t xml:space="preserve">/home/ivan_drecun/isocert/undirected_dim/rnd-3-reg/rnd-3-reg-1000-10</t>
  </si>
  <si>
    <t xml:space="preserve">/home/ivan_drecun/isocert/undirected_dim/rnd-3-reg/rnd-3-reg-1000-11</t>
  </si>
  <si>
    <t xml:space="preserve">/home/ivan_drecun/isocert/undirected_dim/rnd-3-reg/rnd-3-reg-1000-2</t>
  </si>
  <si>
    <t xml:space="preserve">/home/ivan_drecun/isocert/undirected_dim/rnd-3-reg/rnd-3-reg-1000-3</t>
  </si>
  <si>
    <t xml:space="preserve">/home/ivan_drecun/isocert/undirected_dim/rnd-3-reg/rnd-3-reg-1000-4</t>
  </si>
  <si>
    <t xml:space="preserve">/home/ivan_drecun/isocert/undirected_dim/rnd-3-reg/rnd-3-reg-1000-5</t>
  </si>
  <si>
    <t xml:space="preserve">/home/ivan_drecun/isocert/undirected_dim/rnd-3-reg/rnd-3-reg-1000-6</t>
  </si>
  <si>
    <t xml:space="preserve">/home/ivan_drecun/isocert/undirected_dim/rnd-3-reg/rnd-3-reg-1000-7</t>
  </si>
  <si>
    <t xml:space="preserve">/home/ivan_drecun/isocert/undirected_dim/rnd-3-reg/rnd-3-reg-1000-8</t>
  </si>
  <si>
    <t xml:space="preserve">/home/ivan_drecun/isocert/undirected_dim/rnd-3-reg/rnd-3-reg-1000-9</t>
  </si>
  <si>
    <t xml:space="preserve">/home/ivan_drecun/isocert/undirected_dim/rnd-3-reg/rnd-3-reg-10000-1</t>
  </si>
  <si>
    <t xml:space="preserve">/home/ivan_drecun/isocert/undirected_dim/rnd-3-reg/rnd-3-reg-10000-10</t>
  </si>
  <si>
    <t xml:space="preserve">/home/ivan_drecun/isocert/undirected_dim/rnd-3-reg/rnd-3-reg-10000-11</t>
  </si>
  <si>
    <t xml:space="preserve">/home/ivan_drecun/isocert/undirected_dim/rnd-3-reg/rnd-3-reg-10000-2</t>
  </si>
  <si>
    <t xml:space="preserve">/home/ivan_drecun/isocert/undirected_dim/rnd-3-reg/rnd-3-reg-10000-3</t>
  </si>
  <si>
    <t xml:space="preserve">/home/ivan_drecun/isocert/undirected_dim/rnd-3-reg/rnd-3-reg-10000-4</t>
  </si>
  <si>
    <t xml:space="preserve">/home/ivan_drecun/isocert/undirected_dim/rnd-3-reg/rnd-3-reg-10000-5</t>
  </si>
  <si>
    <t xml:space="preserve">/home/ivan_drecun/isocert/undirected_dim/rnd-3-reg/rnd-3-reg-10000-6</t>
  </si>
  <si>
    <t xml:space="preserve">/home/ivan_drecun/isocert/undirected_dim/rnd-3-reg/rnd-3-reg-10000-7</t>
  </si>
  <si>
    <t xml:space="preserve">/home/ivan_drecun/isocert/undirected_dim/rnd-3-reg/rnd-3-reg-10000-8</t>
  </si>
  <si>
    <t xml:space="preserve">/home/ivan_drecun/isocert/undirected_dim/rnd-3-reg/rnd-3-reg-10000-9</t>
  </si>
  <si>
    <t xml:space="preserve">/home/ivan_drecun/isocert/undirected_dim/rnd-3-reg/rnd-3-reg-2000-1</t>
  </si>
  <si>
    <t xml:space="preserve">/home/ivan_drecun/isocert/undirected_dim/rnd-3-reg/rnd-3-reg-2000-10</t>
  </si>
  <si>
    <t xml:space="preserve">/home/ivan_drecun/isocert/undirected_dim/rnd-3-reg/rnd-3-reg-2000-11</t>
  </si>
  <si>
    <t xml:space="preserve">/home/ivan_drecun/isocert/undirected_dim/rnd-3-reg/rnd-3-reg-2000-2</t>
  </si>
  <si>
    <t xml:space="preserve">/home/ivan_drecun/isocert/undirected_dim/rnd-3-reg/rnd-3-reg-2000-3</t>
  </si>
  <si>
    <t xml:space="preserve">/home/ivan_drecun/isocert/undirected_dim/rnd-3-reg/rnd-3-reg-2000-4</t>
  </si>
  <si>
    <t xml:space="preserve">/home/ivan_drecun/isocert/undirected_dim/rnd-3-reg/rnd-3-reg-2000-5</t>
  </si>
  <si>
    <t xml:space="preserve">/home/ivan_drecun/isocert/undirected_dim/rnd-3-reg/rnd-3-reg-2000-6</t>
  </si>
  <si>
    <t xml:space="preserve">/home/ivan_drecun/isocert/undirected_dim/rnd-3-reg/rnd-3-reg-2000-7</t>
  </si>
  <si>
    <t xml:space="preserve">/home/ivan_drecun/isocert/undirected_dim/rnd-3-reg/rnd-3-reg-2000-8</t>
  </si>
  <si>
    <t xml:space="preserve">/home/ivan_drecun/isocert/undirected_dim/rnd-3-reg/rnd-3-reg-2000-9</t>
  </si>
  <si>
    <t xml:space="preserve">/home/ivan_drecun/isocert/undirected_dim/rnd-3-reg/rnd-3-reg-3000-1</t>
  </si>
  <si>
    <t xml:space="preserve">/home/ivan_drecun/isocert/undirected_dim/rnd-3-reg/rnd-3-reg-3000-10</t>
  </si>
  <si>
    <t xml:space="preserve">/home/ivan_drecun/isocert/undirected_dim/rnd-3-reg/rnd-3-reg-3000-11</t>
  </si>
  <si>
    <t xml:space="preserve">/home/ivan_drecun/isocert/undirected_dim/rnd-3-reg/rnd-3-reg-3000-2</t>
  </si>
  <si>
    <t xml:space="preserve">/home/ivan_drecun/isocert/undirected_dim/rnd-3-reg/rnd-3-reg-3000-3</t>
  </si>
  <si>
    <t xml:space="preserve">/home/ivan_drecun/isocert/undirected_dim/rnd-3-reg/rnd-3-reg-3000-4</t>
  </si>
  <si>
    <t xml:space="preserve">/home/ivan_drecun/isocert/undirected_dim/rnd-3-reg/rnd-3-reg-3000-5</t>
  </si>
  <si>
    <t xml:space="preserve">/home/ivan_drecun/isocert/undirected_dim/rnd-3-reg/rnd-3-reg-3000-6</t>
  </si>
  <si>
    <t xml:space="preserve">/home/ivan_drecun/isocert/undirected_dim/rnd-3-reg/rnd-3-reg-3000-7</t>
  </si>
  <si>
    <t xml:space="preserve">/home/ivan_drecun/isocert/undirected_dim/rnd-3-reg/rnd-3-reg-3000-8</t>
  </si>
  <si>
    <t xml:space="preserve">/home/ivan_drecun/isocert/undirected_dim/rnd-3-reg/rnd-3-reg-3000-9</t>
  </si>
  <si>
    <t xml:space="preserve">/home/ivan_drecun/isocert/undirected_dim/rnd-3-reg/rnd-3-reg-4000-1</t>
  </si>
  <si>
    <t xml:space="preserve">/home/ivan_drecun/isocert/undirected_dim/rnd-3-reg/rnd-3-reg-4000-10</t>
  </si>
  <si>
    <t xml:space="preserve">/home/ivan_drecun/isocert/undirected_dim/rnd-3-reg/rnd-3-reg-4000-11</t>
  </si>
  <si>
    <t xml:space="preserve">/home/ivan_drecun/isocert/undirected_dim/rnd-3-reg/rnd-3-reg-4000-2</t>
  </si>
  <si>
    <t xml:space="preserve">/home/ivan_drecun/isocert/undirected_dim/rnd-3-reg/rnd-3-reg-4000-3</t>
  </si>
  <si>
    <t xml:space="preserve">/home/ivan_drecun/isocert/undirected_dim/rnd-3-reg/rnd-3-reg-4000-4</t>
  </si>
  <si>
    <t xml:space="preserve">/home/ivan_drecun/isocert/undirected_dim/rnd-3-reg/rnd-3-reg-4000-5</t>
  </si>
  <si>
    <t xml:space="preserve">/home/ivan_drecun/isocert/undirected_dim/rnd-3-reg/rnd-3-reg-4000-6</t>
  </si>
  <si>
    <t xml:space="preserve">/home/ivan_drecun/isocert/undirected_dim/rnd-3-reg/rnd-3-reg-4000-7</t>
  </si>
  <si>
    <t xml:space="preserve">/home/ivan_drecun/isocert/undirected_dim/rnd-3-reg/rnd-3-reg-4000-8</t>
  </si>
  <si>
    <t xml:space="preserve">/home/ivan_drecun/isocert/undirected_dim/rnd-3-reg/rnd-3-reg-4000-9</t>
  </si>
  <si>
    <t xml:space="preserve">/home/ivan_drecun/isocert/undirected_dim/rnd-3-reg/rnd-3-reg-5000-1</t>
  </si>
  <si>
    <t xml:space="preserve">/home/ivan_drecun/isocert/undirected_dim/rnd-3-reg/rnd-3-reg-5000-10</t>
  </si>
  <si>
    <t xml:space="preserve">/home/ivan_drecun/isocert/undirected_dim/rnd-3-reg/rnd-3-reg-5000-11</t>
  </si>
  <si>
    <t xml:space="preserve">/home/ivan_drecun/isocert/undirected_dim/rnd-3-reg/rnd-3-reg-5000-2</t>
  </si>
  <si>
    <t xml:space="preserve">/home/ivan_drecun/isocert/undirected_dim/rnd-3-reg/rnd-3-reg-5000-3</t>
  </si>
  <si>
    <t xml:space="preserve">/home/ivan_drecun/isocert/undirected_dim/rnd-3-reg/rnd-3-reg-5000-4</t>
  </si>
  <si>
    <t xml:space="preserve">/home/ivan_drecun/isocert/undirected_dim/rnd-3-reg/rnd-3-reg-5000-5</t>
  </si>
  <si>
    <t xml:space="preserve">/home/ivan_drecun/isocert/undirected_dim/rnd-3-reg/rnd-3-reg-5000-6</t>
  </si>
  <si>
    <t xml:space="preserve">/home/ivan_drecun/isocert/undirected_dim/rnd-3-reg/rnd-3-reg-5000-7</t>
  </si>
  <si>
    <t xml:space="preserve">/home/ivan_drecun/isocert/undirected_dim/rnd-3-reg/rnd-3-reg-5000-8</t>
  </si>
  <si>
    <t xml:space="preserve">/home/ivan_drecun/isocert/undirected_dim/rnd-3-reg/rnd-3-reg-5000-9</t>
  </si>
  <si>
    <t xml:space="preserve">/home/ivan_drecun/isocert/undirected_dim/rnd-3-reg/rnd-3-reg-6000-1</t>
  </si>
  <si>
    <t xml:space="preserve">/home/ivan_drecun/isocert/undirected_dim/rnd-3-reg/rnd-3-reg-6000-10</t>
  </si>
  <si>
    <t xml:space="preserve">/home/ivan_drecun/isocert/undirected_dim/rnd-3-reg/rnd-3-reg-6000-11</t>
  </si>
  <si>
    <t xml:space="preserve">/home/ivan_drecun/isocert/undirected_dim/rnd-3-reg/rnd-3-reg-6000-2</t>
  </si>
  <si>
    <t xml:space="preserve">/home/ivan_drecun/isocert/undirected_dim/rnd-3-reg/rnd-3-reg-6000-3</t>
  </si>
  <si>
    <t xml:space="preserve">/home/ivan_drecun/isocert/undirected_dim/rnd-3-reg/rnd-3-reg-6000-4</t>
  </si>
  <si>
    <t xml:space="preserve">/home/ivan_drecun/isocert/undirected_dim/rnd-3-reg/rnd-3-reg-6000-5</t>
  </si>
  <si>
    <t xml:space="preserve">/home/ivan_drecun/isocert/undirected_dim/rnd-3-reg/rnd-3-reg-6000-6</t>
  </si>
  <si>
    <t xml:space="preserve">/home/ivan_drecun/isocert/undirected_dim/rnd-3-reg/rnd-3-reg-6000-7</t>
  </si>
  <si>
    <t xml:space="preserve">/home/ivan_drecun/isocert/undirected_dim/rnd-3-reg/rnd-3-reg-6000-8</t>
  </si>
  <si>
    <t xml:space="preserve">/home/ivan_drecun/isocert/undirected_dim/rnd-3-reg/rnd-3-reg-6000-9</t>
  </si>
  <si>
    <t xml:space="preserve">/home/ivan_drecun/isocert/undirected_dim/rnd-3-reg/rnd-3-reg-7000-1</t>
  </si>
  <si>
    <t xml:space="preserve">/home/ivan_drecun/isocert/undirected_dim/rnd-3-reg/rnd-3-reg-7000-10</t>
  </si>
  <si>
    <t xml:space="preserve">/home/ivan_drecun/isocert/undirected_dim/rnd-3-reg/rnd-3-reg-7000-11</t>
  </si>
  <si>
    <t xml:space="preserve">/home/ivan_drecun/isocert/undirected_dim/rnd-3-reg/rnd-3-reg-7000-2</t>
  </si>
  <si>
    <t xml:space="preserve">/home/ivan_drecun/isocert/undirected_dim/rnd-3-reg/rnd-3-reg-7000-3</t>
  </si>
  <si>
    <t xml:space="preserve">/home/ivan_drecun/isocert/undirected_dim/rnd-3-reg/rnd-3-reg-7000-4</t>
  </si>
  <si>
    <t xml:space="preserve">/home/ivan_drecun/isocert/undirected_dim/rnd-3-reg/rnd-3-reg-7000-5</t>
  </si>
  <si>
    <t xml:space="preserve">/home/ivan_drecun/isocert/undirected_dim/rnd-3-reg/rnd-3-reg-7000-6</t>
  </si>
  <si>
    <t xml:space="preserve">/home/ivan_drecun/isocert/undirected_dim/rnd-3-reg/rnd-3-reg-7000-7</t>
  </si>
  <si>
    <t xml:space="preserve">/home/ivan_drecun/isocert/undirected_dim/rnd-3-reg/rnd-3-reg-7000-8</t>
  </si>
  <si>
    <t xml:space="preserve">/home/ivan_drecun/isocert/undirected_dim/rnd-3-reg/rnd-3-reg-7000-9</t>
  </si>
  <si>
    <t xml:space="preserve">/home/ivan_drecun/isocert/undirected_dim/rnd-3-reg/rnd-3-reg-8000-1</t>
  </si>
  <si>
    <t xml:space="preserve">/home/ivan_drecun/isocert/undirected_dim/rnd-3-reg/rnd-3-reg-8000-10</t>
  </si>
  <si>
    <t xml:space="preserve">/home/ivan_drecun/isocert/undirected_dim/rnd-3-reg/rnd-3-reg-8000-11</t>
  </si>
  <si>
    <t xml:space="preserve">/home/ivan_drecun/isocert/undirected_dim/rnd-3-reg/rnd-3-reg-8000-2</t>
  </si>
  <si>
    <t xml:space="preserve">/home/ivan_drecun/isocert/undirected_dim/rnd-3-reg/rnd-3-reg-8000-3</t>
  </si>
  <si>
    <t xml:space="preserve">/home/ivan_drecun/isocert/undirected_dim/rnd-3-reg/rnd-3-reg-8000-4</t>
  </si>
  <si>
    <t xml:space="preserve">/home/ivan_drecun/isocert/undirected_dim/rnd-3-reg/rnd-3-reg-8000-5</t>
  </si>
  <si>
    <t xml:space="preserve">/home/ivan_drecun/isocert/undirected_dim/rnd-3-reg/rnd-3-reg-8000-6</t>
  </si>
  <si>
    <t xml:space="preserve">/home/ivan_drecun/isocert/undirected_dim/rnd-3-reg/rnd-3-reg-8000-7</t>
  </si>
  <si>
    <t xml:space="preserve">/home/ivan_drecun/isocert/undirected_dim/rnd-3-reg/rnd-3-reg-8000-8</t>
  </si>
  <si>
    <t xml:space="preserve">/home/ivan_drecun/isocert/undirected_dim/rnd-3-reg/rnd-3-reg-8000-9</t>
  </si>
  <si>
    <t xml:space="preserve">/home/ivan_drecun/isocert/undirected_dim/rnd-3-reg/rnd-3-reg-9000-1</t>
  </si>
  <si>
    <t xml:space="preserve">/home/ivan_drecun/isocert/undirected_dim/rnd-3-reg/rnd-3-reg-9000-10</t>
  </si>
  <si>
    <t xml:space="preserve">/home/ivan_drecun/isocert/undirected_dim/rnd-3-reg/rnd-3-reg-9000-11</t>
  </si>
  <si>
    <t xml:space="preserve">/home/ivan_drecun/isocert/undirected_dim/rnd-3-reg/rnd-3-reg-9000-2</t>
  </si>
  <si>
    <t xml:space="preserve">/home/ivan_drecun/isocert/undirected_dim/rnd-3-reg/rnd-3-reg-9000-3</t>
  </si>
  <si>
    <t xml:space="preserve">/home/ivan_drecun/isocert/undirected_dim/rnd-3-reg/rnd-3-reg-9000-4</t>
  </si>
  <si>
    <t xml:space="preserve">/home/ivan_drecun/isocert/undirected_dim/rnd-3-reg/rnd-3-reg-9000-5</t>
  </si>
  <si>
    <t xml:space="preserve">/home/ivan_drecun/isocert/undirected_dim/rnd-3-reg/rnd-3-reg-9000-6</t>
  </si>
  <si>
    <t xml:space="preserve">/home/ivan_drecun/isocert/undirected_dim/rnd-3-reg/rnd-3-reg-9000-7</t>
  </si>
  <si>
    <t xml:space="preserve">/home/ivan_drecun/isocert/undirected_dim/rnd-3-reg/rnd-3-reg-9000-8</t>
  </si>
  <si>
    <t xml:space="preserve">/home/ivan_drecun/isocert/undirected_dim/rnd-3-reg/rnd-3-reg-9000-9</t>
  </si>
  <si>
    <t xml:space="preserve">/home/ivan_drecun/isocert/undirected_dim/sts-sw/sts-sw-19-1</t>
  </si>
  <si>
    <t xml:space="preserve">/home/ivan_drecun/isocert/undirected_dim/sts-sw/sts-sw-19-10</t>
  </si>
  <si>
    <t xml:space="preserve">/home/ivan_drecun/isocert/undirected_dim/sts-sw/sts-sw-19-11</t>
  </si>
  <si>
    <t xml:space="preserve">/home/ivan_drecun/isocert/undirected_dim/sts-sw/sts-sw-19-2</t>
  </si>
  <si>
    <t xml:space="preserve">/home/ivan_drecun/isocert/undirected_dim/sts-sw/sts-sw-19-3</t>
  </si>
  <si>
    <t xml:space="preserve">/home/ivan_drecun/isocert/undirected_dim/sts-sw/sts-sw-19-4</t>
  </si>
  <si>
    <t xml:space="preserve">/home/ivan_drecun/isocert/undirected_dim/sts-sw/sts-sw-19-5</t>
  </si>
  <si>
    <t xml:space="preserve">/home/ivan_drecun/isocert/undirected_dim/sts-sw/sts-sw-19-6</t>
  </si>
  <si>
    <t xml:space="preserve">/home/ivan_drecun/isocert/undirected_dim/sts-sw/sts-sw-19-7</t>
  </si>
  <si>
    <t xml:space="preserve">/home/ivan_drecun/isocert/undirected_dim/sts-sw/sts-sw-19-8</t>
  </si>
  <si>
    <t xml:space="preserve">/home/ivan_drecun/isocert/undirected_dim/sts-sw/sts-sw-19-9</t>
  </si>
  <si>
    <t xml:space="preserve">/home/ivan_drecun/isocert/undirected_dim/sts-sw/sts-sw-21-1</t>
  </si>
  <si>
    <t xml:space="preserve">/home/ivan_drecun/isocert/undirected_dim/sts-sw/sts-sw-21-10</t>
  </si>
  <si>
    <t xml:space="preserve">/home/ivan_drecun/isocert/undirected_dim/sts-sw/sts-sw-21-11</t>
  </si>
  <si>
    <t xml:space="preserve">/home/ivan_drecun/isocert/undirected_dim/sts-sw/sts-sw-21-2</t>
  </si>
  <si>
    <t xml:space="preserve">/home/ivan_drecun/isocert/undirected_dim/sts-sw/sts-sw-21-3</t>
  </si>
  <si>
    <t xml:space="preserve">/home/ivan_drecun/isocert/undirected_dim/sts-sw/sts-sw-21-4</t>
  </si>
  <si>
    <t xml:space="preserve">/home/ivan_drecun/isocert/undirected_dim/sts-sw/sts-sw-21-5</t>
  </si>
  <si>
    <t xml:space="preserve">/home/ivan_drecun/isocert/undirected_dim/sts-sw/sts-sw-21-6</t>
  </si>
  <si>
    <t xml:space="preserve">/home/ivan_drecun/isocert/undirected_dim/sts-sw/sts-sw-21-7</t>
  </si>
  <si>
    <t xml:space="preserve">/home/ivan_drecun/isocert/undirected_dim/sts-sw/sts-sw-21-8</t>
  </si>
  <si>
    <t xml:space="preserve">/home/ivan_drecun/isocert/undirected_dim/sts-sw/sts-sw-21-9</t>
  </si>
  <si>
    <t xml:space="preserve">/home/ivan_drecun/isocert/undirected_dim/sts-sw/sts-sw-25-1</t>
  </si>
  <si>
    <t xml:space="preserve">/home/ivan_drecun/isocert/undirected_dim/sts-sw/sts-sw-25-10</t>
  </si>
  <si>
    <t xml:space="preserve">/home/ivan_drecun/isocert/undirected_dim/sts-sw/sts-sw-25-11</t>
  </si>
  <si>
    <t xml:space="preserve">/home/ivan_drecun/isocert/undirected_dim/sts-sw/sts-sw-25-2</t>
  </si>
  <si>
    <t xml:space="preserve">/home/ivan_drecun/isocert/undirected_dim/sts-sw/sts-sw-25-3</t>
  </si>
  <si>
    <t xml:space="preserve">/home/ivan_drecun/isocert/undirected_dim/sts-sw/sts-sw-25-4</t>
  </si>
  <si>
    <t xml:space="preserve">/home/ivan_drecun/isocert/undirected_dim/sts-sw/sts-sw-25-5</t>
  </si>
  <si>
    <t xml:space="preserve">/home/ivan_drecun/isocert/undirected_dim/sts-sw/sts-sw-25-6</t>
  </si>
  <si>
    <t xml:space="preserve">/home/ivan_drecun/isocert/undirected_dim/sts-sw/sts-sw-25-7</t>
  </si>
  <si>
    <t xml:space="preserve">/home/ivan_drecun/isocert/undirected_dim/sts-sw/sts-sw-25-8</t>
  </si>
  <si>
    <t xml:space="preserve">/home/ivan_drecun/isocert/undirected_dim/sts-sw/sts-sw-25-9</t>
  </si>
  <si>
    <t xml:space="preserve">/home/ivan_drecun/isocert/undirected_dim/sts-sw/sts-sw-27-1</t>
  </si>
  <si>
    <t xml:space="preserve">/home/ivan_drecun/isocert/undirected_dim/sts-sw/sts-sw-27-10</t>
  </si>
  <si>
    <t xml:space="preserve">/home/ivan_drecun/isocert/undirected_dim/sts-sw/sts-sw-27-11</t>
  </si>
  <si>
    <t xml:space="preserve">/home/ivan_drecun/isocert/undirected_dim/sts-sw/sts-sw-27-2</t>
  </si>
  <si>
    <t xml:space="preserve">/home/ivan_drecun/isocert/undirected_dim/sts-sw/sts-sw-27-3</t>
  </si>
  <si>
    <t xml:space="preserve">/home/ivan_drecun/isocert/undirected_dim/sts-sw/sts-sw-27-4</t>
  </si>
  <si>
    <t xml:space="preserve">/home/ivan_drecun/isocert/undirected_dim/sts-sw/sts-sw-27-5</t>
  </si>
  <si>
    <t xml:space="preserve">/home/ivan_drecun/isocert/undirected_dim/sts-sw/sts-sw-27-6</t>
  </si>
  <si>
    <t xml:space="preserve">/home/ivan_drecun/isocert/undirected_dim/sts-sw/sts-sw-27-7</t>
  </si>
  <si>
    <t xml:space="preserve">/home/ivan_drecun/isocert/undirected_dim/sts-sw/sts-sw-27-8</t>
  </si>
  <si>
    <t xml:space="preserve">/home/ivan_drecun/isocert/undirected_dim/sts-sw/sts-sw-27-9</t>
  </si>
  <si>
    <t xml:space="preserve">/home/ivan_drecun/isocert/undirected_dim/sts-sw/sts-sw-31-1</t>
  </si>
  <si>
    <t xml:space="preserve">/home/ivan_drecun/isocert/undirected_dim/sts-sw/sts-sw-31-10</t>
  </si>
  <si>
    <t xml:space="preserve">/home/ivan_drecun/isocert/undirected_dim/sts-sw/sts-sw-31-11</t>
  </si>
  <si>
    <t xml:space="preserve">/home/ivan_drecun/isocert/undirected_dim/sts-sw/sts-sw-31-2</t>
  </si>
  <si>
    <t xml:space="preserve">/home/ivan_drecun/isocert/undirected_dim/sts-sw/sts-sw-31-3</t>
  </si>
  <si>
    <t xml:space="preserve">/home/ivan_drecun/isocert/undirected_dim/sts-sw/sts-sw-31-4</t>
  </si>
  <si>
    <t xml:space="preserve">/home/ivan_drecun/isocert/undirected_dim/sts-sw/sts-sw-31-5</t>
  </si>
  <si>
    <t xml:space="preserve">/home/ivan_drecun/isocert/undirected_dim/sts-sw/sts-sw-31-6</t>
  </si>
  <si>
    <t xml:space="preserve">/home/ivan_drecun/isocert/undirected_dim/sts-sw/sts-sw-31-7</t>
  </si>
  <si>
    <t xml:space="preserve">/home/ivan_drecun/isocert/undirected_dim/sts-sw/sts-sw-31-8</t>
  </si>
  <si>
    <t xml:space="preserve">/home/ivan_drecun/isocert/undirected_dim/sts-sw/sts-sw-31-9</t>
  </si>
  <si>
    <t xml:space="preserve">/home/ivan_drecun/isocert/undirected_dim/sts-sw/sts-sw-33-1</t>
  </si>
  <si>
    <t xml:space="preserve">/home/ivan_drecun/isocert/undirected_dim/sts-sw/sts-sw-33-10</t>
  </si>
  <si>
    <t xml:space="preserve">/home/ivan_drecun/isocert/undirected_dim/sts-sw/sts-sw-33-11</t>
  </si>
  <si>
    <t xml:space="preserve">/home/ivan_drecun/isocert/undirected_dim/sts-sw/sts-sw-33-2</t>
  </si>
  <si>
    <t xml:space="preserve">/home/ivan_drecun/isocert/undirected_dim/sts-sw/sts-sw-33-3</t>
  </si>
  <si>
    <t xml:space="preserve">/home/ivan_drecun/isocert/undirected_dim/sts-sw/sts-sw-33-4</t>
  </si>
  <si>
    <t xml:space="preserve">/home/ivan_drecun/isocert/undirected_dim/sts-sw/sts-sw-33-5</t>
  </si>
  <si>
    <t xml:space="preserve">/home/ivan_drecun/isocert/undirected_dim/sts-sw/sts-sw-33-6</t>
  </si>
  <si>
    <t xml:space="preserve">/home/ivan_drecun/isocert/undirected_dim/sts-sw/sts-sw-33-7</t>
  </si>
  <si>
    <t xml:space="preserve">/home/ivan_drecun/isocert/undirected_dim/sts-sw/sts-sw-33-8</t>
  </si>
  <si>
    <t xml:space="preserve">/home/ivan_drecun/isocert/undirected_dim/sts-sw/sts-sw-33-9</t>
  </si>
  <si>
    <t xml:space="preserve">/home/ivan_drecun/isocert/undirected_dim/sts-sw/sts-sw-37-1</t>
  </si>
  <si>
    <t xml:space="preserve">/home/ivan_drecun/isocert/undirected_dim/sts-sw/sts-sw-37-10</t>
  </si>
  <si>
    <t xml:space="preserve">/home/ivan_drecun/isocert/undirected_dim/sts-sw/sts-sw-37-11</t>
  </si>
  <si>
    <t xml:space="preserve">/home/ivan_drecun/isocert/undirected_dim/sts-sw/sts-sw-37-2</t>
  </si>
  <si>
    <t xml:space="preserve">/home/ivan_drecun/isocert/undirected_dim/sts-sw/sts-sw-37-3</t>
  </si>
  <si>
    <t xml:space="preserve">/home/ivan_drecun/isocert/undirected_dim/sts-sw/sts-sw-37-4</t>
  </si>
  <si>
    <t xml:space="preserve">/home/ivan_drecun/isocert/undirected_dim/sts-sw/sts-sw-37-5</t>
  </si>
  <si>
    <t xml:space="preserve">/home/ivan_drecun/isocert/undirected_dim/sts-sw/sts-sw-37-6</t>
  </si>
  <si>
    <t xml:space="preserve">/home/ivan_drecun/isocert/undirected_dim/sts-sw/sts-sw-37-7</t>
  </si>
  <si>
    <t xml:space="preserve">/home/ivan_drecun/isocert/undirected_dim/sts-sw/sts-sw-37-8</t>
  </si>
  <si>
    <t xml:space="preserve">/home/ivan_drecun/isocert/undirected_dim/sts-sw/sts-sw-37-9</t>
  </si>
  <si>
    <t xml:space="preserve">/home/ivan_drecun/isocert/undirected_dim/sts-sw/sts-sw-39-1</t>
  </si>
  <si>
    <t xml:space="preserve">/home/ivan_drecun/isocert/undirected_dim/sts-sw/sts-sw-39-10</t>
  </si>
  <si>
    <t xml:space="preserve">/home/ivan_drecun/isocert/undirected_dim/sts-sw/sts-sw-39-11</t>
  </si>
  <si>
    <t xml:space="preserve">/home/ivan_drecun/isocert/undirected_dim/sts-sw/sts-sw-39-2</t>
  </si>
  <si>
    <t xml:space="preserve">/home/ivan_drecun/isocert/undirected_dim/sts-sw/sts-sw-39-3</t>
  </si>
  <si>
    <t xml:space="preserve">/home/ivan_drecun/isocert/undirected_dim/sts-sw/sts-sw-39-4</t>
  </si>
  <si>
    <t xml:space="preserve">/home/ivan_drecun/isocert/undirected_dim/sts-sw/sts-sw-39-5</t>
  </si>
  <si>
    <t xml:space="preserve">/home/ivan_drecun/isocert/undirected_dim/sts-sw/sts-sw-39-6</t>
  </si>
  <si>
    <t xml:space="preserve">/home/ivan_drecun/isocert/undirected_dim/sts-sw/sts-sw-39-7</t>
  </si>
  <si>
    <t xml:space="preserve">/home/ivan_drecun/isocert/undirected_dim/sts-sw/sts-sw-39-8</t>
  </si>
  <si>
    <t xml:space="preserve">/home/ivan_drecun/isocert/undirected_dim/sts-sw/sts-sw-39-9</t>
  </si>
  <si>
    <t xml:space="preserve">/home/ivan_drecun/isocert/undirected_dim/sts-sw/sts-sw-43-1</t>
  </si>
  <si>
    <t xml:space="preserve">/home/ivan_drecun/isocert/undirected_dim/sts-sw/sts-sw-43-10</t>
  </si>
  <si>
    <t xml:space="preserve">/home/ivan_drecun/isocert/undirected_dim/sts-sw/sts-sw-43-11</t>
  </si>
  <si>
    <t xml:space="preserve">/home/ivan_drecun/isocert/undirected_dim/sts-sw/sts-sw-43-2</t>
  </si>
  <si>
    <t xml:space="preserve">/home/ivan_drecun/isocert/undirected_dim/sts-sw/sts-sw-43-3</t>
  </si>
  <si>
    <t xml:space="preserve">/home/ivan_drecun/isocert/undirected_dim/sts-sw/sts-sw-43-4</t>
  </si>
  <si>
    <t xml:space="preserve">/home/ivan_drecun/isocert/undirected_dim/sts-sw/sts-sw-43-5</t>
  </si>
  <si>
    <t xml:space="preserve">/home/ivan_drecun/isocert/undirected_dim/sts-sw/sts-sw-43-6</t>
  </si>
  <si>
    <t xml:space="preserve">/home/ivan_drecun/isocert/undirected_dim/sts-sw/sts-sw-43-7</t>
  </si>
  <si>
    <t xml:space="preserve">/home/ivan_drecun/isocert/undirected_dim/sts-sw/sts-sw-43-8</t>
  </si>
  <si>
    <t xml:space="preserve">/home/ivan_drecun/isocert/undirected_dim/sts-sw/sts-sw-43-9</t>
  </si>
  <si>
    <t xml:space="preserve">/home/ivan_drecun/isocert/undirected_dim/sts-sw/sts-sw-45-1</t>
  </si>
  <si>
    <t xml:space="preserve">/home/ivan_drecun/isocert/undirected_dim/sts-sw/sts-sw-45-10</t>
  </si>
  <si>
    <t xml:space="preserve">/home/ivan_drecun/isocert/undirected_dim/sts-sw/sts-sw-45-11</t>
  </si>
  <si>
    <t xml:space="preserve">/home/ivan_drecun/isocert/undirected_dim/sts-sw/sts-sw-45-2</t>
  </si>
  <si>
    <t xml:space="preserve">/home/ivan_drecun/isocert/undirected_dim/sts-sw/sts-sw-45-3</t>
  </si>
  <si>
    <t xml:space="preserve">/home/ivan_drecun/isocert/undirected_dim/sts-sw/sts-sw-45-4</t>
  </si>
  <si>
    <t xml:space="preserve">/home/ivan_drecun/isocert/undirected_dim/sts-sw/sts-sw-45-5</t>
  </si>
  <si>
    <t xml:space="preserve">/home/ivan_drecun/isocert/undirected_dim/sts-sw/sts-sw-45-6</t>
  </si>
  <si>
    <t xml:space="preserve">/home/ivan_drecun/isocert/undirected_dim/sts-sw/sts-sw-45-7</t>
  </si>
  <si>
    <t xml:space="preserve">/home/ivan_drecun/isocert/undirected_dim/sts-sw/sts-sw-45-8</t>
  </si>
  <si>
    <t xml:space="preserve">/home/ivan_drecun/isocert/undirected_dim/sts-sw/sts-sw-45-9</t>
  </si>
  <si>
    <t xml:space="preserve">/home/ivan_drecun/isocert/undirected_dim/sts-sw/sts-sw-49-1</t>
  </si>
  <si>
    <t xml:space="preserve">/home/ivan_drecun/isocert/undirected_dim/sts-sw/sts-sw-49-10</t>
  </si>
  <si>
    <t xml:space="preserve">/home/ivan_drecun/isocert/undirected_dim/sts-sw/sts-sw-49-11</t>
  </si>
  <si>
    <t xml:space="preserve">/home/ivan_drecun/isocert/undirected_dim/sts-sw/sts-sw-49-2</t>
  </si>
  <si>
    <t xml:space="preserve">/home/ivan_drecun/isocert/undirected_dim/sts-sw/sts-sw-49-3</t>
  </si>
  <si>
    <t xml:space="preserve">/home/ivan_drecun/isocert/undirected_dim/sts-sw/sts-sw-49-4</t>
  </si>
  <si>
    <t xml:space="preserve">/home/ivan_drecun/isocert/undirected_dim/sts-sw/sts-sw-49-5</t>
  </si>
  <si>
    <t xml:space="preserve">/home/ivan_drecun/isocert/undirected_dim/sts-sw/sts-sw-49-6</t>
  </si>
  <si>
    <t xml:space="preserve">/home/ivan_drecun/isocert/undirected_dim/sts-sw/sts-sw-49-7</t>
  </si>
  <si>
    <t xml:space="preserve">/home/ivan_drecun/isocert/undirected_dim/sts-sw/sts-sw-49-8</t>
  </si>
  <si>
    <t xml:space="preserve">/home/ivan_drecun/isocert/undirected_dim/sts-sw/sts-sw-49-9</t>
  </si>
  <si>
    <t xml:space="preserve">/home/ivan_drecun/isocert/undirected_dim/sts-sw/sts-sw-51-1</t>
  </si>
  <si>
    <t xml:space="preserve">/home/ivan_drecun/isocert/undirected_dim/sts-sw/sts-sw-51-10</t>
  </si>
  <si>
    <t xml:space="preserve">/home/ivan_drecun/isocert/undirected_dim/sts-sw/sts-sw-51-11</t>
  </si>
  <si>
    <t xml:space="preserve">/home/ivan_drecun/isocert/undirected_dim/sts-sw/sts-sw-51-2</t>
  </si>
  <si>
    <t xml:space="preserve">/home/ivan_drecun/isocert/undirected_dim/sts-sw/sts-sw-51-3</t>
  </si>
  <si>
    <t xml:space="preserve">/home/ivan_drecun/isocert/undirected_dim/sts-sw/sts-sw-51-4</t>
  </si>
  <si>
    <t xml:space="preserve">/home/ivan_drecun/isocert/undirected_dim/sts-sw/sts-sw-51-5</t>
  </si>
  <si>
    <t xml:space="preserve">/home/ivan_drecun/isocert/undirected_dim/sts-sw/sts-sw-51-6</t>
  </si>
  <si>
    <t xml:space="preserve">/home/ivan_drecun/isocert/undirected_dim/sts-sw/sts-sw-51-7</t>
  </si>
  <si>
    <t xml:space="preserve">/home/ivan_drecun/isocert/undirected_dim/sts-sw/sts-sw-51-8</t>
  </si>
  <si>
    <t xml:space="preserve">/home/ivan_drecun/isocert/undirected_dim/sts-sw/sts-sw-51-9</t>
  </si>
  <si>
    <t xml:space="preserve">/home/ivan_drecun/isocert/undirected_dim/sts-sw/sts-sw-55-1</t>
  </si>
  <si>
    <t xml:space="preserve">/home/ivan_drecun/isocert/undirected_dim/sts-sw/sts-sw-55-10</t>
  </si>
  <si>
    <t xml:space="preserve">/home/ivan_drecun/isocert/undirected_dim/sts-sw/sts-sw-55-11</t>
  </si>
  <si>
    <t xml:space="preserve">/home/ivan_drecun/isocert/undirected_dim/sts-sw/sts-sw-55-2</t>
  </si>
  <si>
    <t xml:space="preserve">/home/ivan_drecun/isocert/undirected_dim/sts-sw/sts-sw-55-3</t>
  </si>
  <si>
    <t xml:space="preserve">/home/ivan_drecun/isocert/undirected_dim/sts-sw/sts-sw-55-4</t>
  </si>
  <si>
    <t xml:space="preserve">/home/ivan_drecun/isocert/undirected_dim/sts-sw/sts-sw-55-5</t>
  </si>
  <si>
    <t xml:space="preserve">/home/ivan_drecun/isocert/undirected_dim/sts-sw/sts-sw-55-6</t>
  </si>
  <si>
    <t xml:space="preserve">/home/ivan_drecun/isocert/undirected_dim/sts-sw/sts-sw-55-7</t>
  </si>
  <si>
    <t xml:space="preserve">/home/ivan_drecun/isocert/undirected_dim/sts-sw/sts-sw-55-8</t>
  </si>
  <si>
    <t xml:space="preserve">/home/ivan_drecun/isocert/undirected_dim/sts-sw/sts-sw-55-9</t>
  </si>
  <si>
    <t xml:space="preserve">/home/ivan_drecun/isocert/undirected_dim/sts-sw/sts-sw-57-1</t>
  </si>
  <si>
    <t xml:space="preserve">/home/ivan_drecun/isocert/undirected_dim/sts-sw/sts-sw-57-10</t>
  </si>
  <si>
    <t xml:space="preserve">/home/ivan_drecun/isocert/undirected_dim/sts-sw/sts-sw-57-11</t>
  </si>
  <si>
    <t xml:space="preserve">/home/ivan_drecun/isocert/undirected_dim/sts-sw/sts-sw-57-2</t>
  </si>
  <si>
    <t xml:space="preserve">/home/ivan_drecun/isocert/undirected_dim/sts-sw/sts-sw-57-3</t>
  </si>
  <si>
    <t xml:space="preserve">/home/ivan_drecun/isocert/undirected_dim/sts-sw/sts-sw-57-4</t>
  </si>
  <si>
    <t xml:space="preserve">/home/ivan_drecun/isocert/undirected_dim/sts-sw/sts-sw-57-5</t>
  </si>
  <si>
    <t xml:space="preserve">/home/ivan_drecun/isocert/undirected_dim/sts-sw/sts-sw-57-6</t>
  </si>
  <si>
    <t xml:space="preserve">/home/ivan_drecun/isocert/undirected_dim/sts-sw/sts-sw-57-7</t>
  </si>
  <si>
    <t xml:space="preserve">/home/ivan_drecun/isocert/undirected_dim/sts-sw/sts-sw-57-8</t>
  </si>
  <si>
    <t xml:space="preserve">/home/ivan_drecun/isocert/undirected_dim/sts-sw/sts-sw-57-9</t>
  </si>
  <si>
    <t xml:space="preserve">/home/ivan_drecun/isocert/undirected_dim/sts-sw/sts-sw-61-1</t>
  </si>
  <si>
    <t xml:space="preserve">/home/ivan_drecun/isocert/undirected_dim/sts-sw/sts-sw-61-10</t>
  </si>
  <si>
    <t xml:space="preserve">/home/ivan_drecun/isocert/undirected_dim/sts-sw/sts-sw-61-11</t>
  </si>
  <si>
    <t xml:space="preserve">/home/ivan_drecun/isocert/undirected_dim/sts-sw/sts-sw-61-2</t>
  </si>
  <si>
    <t xml:space="preserve">/home/ivan_drecun/isocert/undirected_dim/sts-sw/sts-sw-61-3</t>
  </si>
  <si>
    <t xml:space="preserve">/home/ivan_drecun/isocert/undirected_dim/sts-sw/sts-sw-61-4</t>
  </si>
  <si>
    <t xml:space="preserve">/home/ivan_drecun/isocert/undirected_dim/sts-sw/sts-sw-61-5</t>
  </si>
  <si>
    <t xml:space="preserve">/home/ivan_drecun/isocert/undirected_dim/sts-sw/sts-sw-61-6</t>
  </si>
  <si>
    <t xml:space="preserve">/home/ivan_drecun/isocert/undirected_dim/sts-sw/sts-sw-61-7</t>
  </si>
  <si>
    <t xml:space="preserve">/home/ivan_drecun/isocert/undirected_dim/sts-sw/sts-sw-61-8</t>
  </si>
  <si>
    <t xml:space="preserve">/home/ivan_drecun/isocert/undirected_dim/sts-sw/sts-sw-61-9</t>
  </si>
  <si>
    <t xml:space="preserve">/home/ivan_drecun/isocert/undirected_dim/sts-sw/sts-sw-63-1</t>
  </si>
  <si>
    <t xml:space="preserve">/home/ivan_drecun/isocert/undirected_dim/sts-sw/sts-sw-63-10</t>
  </si>
  <si>
    <t xml:space="preserve">/home/ivan_drecun/isocert/undirected_dim/sts-sw/sts-sw-63-11</t>
  </si>
  <si>
    <t xml:space="preserve">/home/ivan_drecun/isocert/undirected_dim/sts-sw/sts-sw-63-2</t>
  </si>
  <si>
    <t xml:space="preserve">/home/ivan_drecun/isocert/undirected_dim/sts-sw/sts-sw-63-3</t>
  </si>
  <si>
    <t xml:space="preserve">/home/ivan_drecun/isocert/undirected_dim/sts-sw/sts-sw-63-4</t>
  </si>
  <si>
    <t xml:space="preserve">/home/ivan_drecun/isocert/undirected_dim/sts-sw/sts-sw-63-5</t>
  </si>
  <si>
    <t xml:space="preserve">/home/ivan_drecun/isocert/undirected_dim/sts-sw/sts-sw-63-6</t>
  </si>
  <si>
    <t xml:space="preserve">/home/ivan_drecun/isocert/undirected_dim/sts-sw/sts-sw-63-7</t>
  </si>
  <si>
    <t xml:space="preserve">/home/ivan_drecun/isocert/undirected_dim/sts-sw/sts-sw-63-8</t>
  </si>
  <si>
    <t xml:space="preserve">/home/ivan_drecun/isocert/undirected_dim/sts-sw/sts-sw-63-9</t>
  </si>
  <si>
    <t xml:space="preserve">/home/ivan_drecun/isocert/undirected_dim/sts-sw/sts-sw-67-1</t>
  </si>
  <si>
    <t xml:space="preserve">/home/ivan_drecun/isocert/undirected_dim/sts-sw/sts-sw-67-10</t>
  </si>
  <si>
    <t xml:space="preserve">/home/ivan_drecun/isocert/undirected_dim/sts-sw/sts-sw-67-11</t>
  </si>
  <si>
    <t xml:space="preserve">/home/ivan_drecun/isocert/undirected_dim/sts-sw/sts-sw-67-2</t>
  </si>
  <si>
    <t xml:space="preserve">/home/ivan_drecun/isocert/undirected_dim/sts-sw/sts-sw-67-3</t>
  </si>
  <si>
    <t xml:space="preserve">/home/ivan_drecun/isocert/undirected_dim/sts-sw/sts-sw-67-4</t>
  </si>
  <si>
    <t xml:space="preserve">/home/ivan_drecun/isocert/undirected_dim/sts-sw/sts-sw-67-5</t>
  </si>
  <si>
    <t xml:space="preserve">/home/ivan_drecun/isocert/undirected_dim/sts-sw/sts-sw-67-6</t>
  </si>
  <si>
    <t xml:space="preserve">/home/ivan_drecun/isocert/undirected_dim/sts-sw/sts-sw-67-7</t>
  </si>
  <si>
    <t xml:space="preserve">/home/ivan_drecun/isocert/undirected_dim/sts-sw/sts-sw-67-8</t>
  </si>
  <si>
    <t xml:space="preserve">/home/ivan_drecun/isocert/undirected_dim/sts-sw/sts-sw-67-9</t>
  </si>
  <si>
    <t xml:space="preserve">/home/ivan_drecun/isocert/undirected_dim/sts-sw/sts-sw-69-1</t>
  </si>
  <si>
    <t xml:space="preserve">/home/ivan_drecun/isocert/undirected_dim/sts-sw/sts-sw-69-10</t>
  </si>
  <si>
    <t xml:space="preserve">/home/ivan_drecun/isocert/undirected_dim/sts-sw/sts-sw-69-11</t>
  </si>
  <si>
    <t xml:space="preserve">/home/ivan_drecun/isocert/undirected_dim/sts-sw/sts-sw-69-2</t>
  </si>
  <si>
    <t xml:space="preserve">/home/ivan_drecun/isocert/undirected_dim/sts-sw/sts-sw-69-3</t>
  </si>
  <si>
    <t xml:space="preserve">/home/ivan_drecun/isocert/undirected_dim/sts-sw/sts-sw-69-4</t>
  </si>
  <si>
    <t xml:space="preserve">/home/ivan_drecun/isocert/undirected_dim/sts-sw/sts-sw-69-5</t>
  </si>
  <si>
    <t xml:space="preserve">/home/ivan_drecun/isocert/undirected_dim/sts-sw/sts-sw-69-6</t>
  </si>
  <si>
    <t xml:space="preserve">/home/ivan_drecun/isocert/undirected_dim/sts-sw/sts-sw-69-7</t>
  </si>
  <si>
    <t xml:space="preserve">/home/ivan_drecun/isocert/undirected_dim/sts-sw/sts-sw-69-8</t>
  </si>
  <si>
    <t xml:space="preserve">/home/ivan_drecun/isocert/undirected_dim/sts-sw/sts-sw-69-9</t>
  </si>
  <si>
    <t xml:space="preserve">/home/ivan_drecun/isocert/undirected_dim/sts-sw/sts-sw-73-1</t>
  </si>
  <si>
    <t xml:space="preserve">/home/ivan_drecun/isocert/undirected_dim/sts-sw/sts-sw-73-10</t>
  </si>
  <si>
    <t xml:space="preserve">/home/ivan_drecun/isocert/undirected_dim/sts-sw/sts-sw-73-11</t>
  </si>
  <si>
    <t xml:space="preserve">/home/ivan_drecun/isocert/undirected_dim/sts-sw/sts-sw-73-2</t>
  </si>
  <si>
    <t xml:space="preserve">/home/ivan_drecun/isocert/undirected_dim/sts-sw/sts-sw-73-3</t>
  </si>
  <si>
    <t xml:space="preserve">/home/ivan_drecun/isocert/undirected_dim/sts-sw/sts-sw-73-4</t>
  </si>
  <si>
    <t xml:space="preserve">/home/ivan_drecun/isocert/undirected_dim/sts-sw/sts-sw-73-5</t>
  </si>
  <si>
    <t xml:space="preserve">/home/ivan_drecun/isocert/undirected_dim/sts-sw/sts-sw-73-6</t>
  </si>
  <si>
    <t xml:space="preserve">/home/ivan_drecun/isocert/undirected_dim/sts-sw/sts-sw-73-7</t>
  </si>
  <si>
    <t xml:space="preserve">/home/ivan_drecun/isocert/undirected_dim/sts-sw/sts-sw-73-8</t>
  </si>
  <si>
    <t xml:space="preserve">/home/ivan_drecun/isocert/undirected_dim/sts-sw/sts-sw-73-9</t>
  </si>
  <si>
    <t xml:space="preserve">/home/ivan_drecun/isocert/undirected_dim/sts-sw/sts-sw-75-1</t>
  </si>
  <si>
    <t xml:space="preserve">/home/ivan_drecun/isocert/undirected_dim/sts-sw/sts-sw-75-10</t>
  </si>
  <si>
    <t xml:space="preserve">/home/ivan_drecun/isocert/undirected_dim/sts-sw/sts-sw-75-11</t>
  </si>
  <si>
    <t xml:space="preserve">/home/ivan_drecun/isocert/undirected_dim/sts-sw/sts-sw-75-2</t>
  </si>
  <si>
    <t xml:space="preserve">/home/ivan_drecun/isocert/undirected_dim/sts-sw/sts-sw-75-3</t>
  </si>
  <si>
    <t xml:space="preserve">/home/ivan_drecun/isocert/undirected_dim/sts-sw/sts-sw-75-4</t>
  </si>
  <si>
    <t xml:space="preserve">/home/ivan_drecun/isocert/undirected_dim/sts-sw/sts-sw-75-5</t>
  </si>
  <si>
    <t xml:space="preserve">/home/ivan_drecun/isocert/undirected_dim/sts-sw/sts-sw-75-6</t>
  </si>
  <si>
    <t xml:space="preserve">/home/ivan_drecun/isocert/undirected_dim/sts-sw/sts-sw-75-7</t>
  </si>
  <si>
    <t xml:space="preserve">/home/ivan_drecun/isocert/undirected_dim/sts-sw/sts-sw-75-8</t>
  </si>
  <si>
    <t xml:space="preserve">/home/ivan_drecun/isocert/undirected_dim/sts-sw/sts-sw-75-9</t>
  </si>
  <si>
    <t xml:space="preserve">/home/ivan_drecun/isocert/undirected_dim/sts-sw/sts-sw-79-1</t>
  </si>
  <si>
    <t xml:space="preserve">/home/ivan_drecun/isocert/undirected_dim/sts-sw/sts-sw-79-10</t>
  </si>
  <si>
    <t xml:space="preserve">/home/ivan_drecun/isocert/undirected_dim/sts-sw/sts-sw-79-11</t>
  </si>
  <si>
    <t xml:space="preserve">/home/ivan_drecun/isocert/undirected_dim/sts-sw/sts-sw-79-2</t>
  </si>
  <si>
    <t xml:space="preserve">/home/ivan_drecun/isocert/undirected_dim/sts-sw/sts-sw-79-3</t>
  </si>
  <si>
    <t xml:space="preserve">/home/ivan_drecun/isocert/undirected_dim/sts-sw/sts-sw-79-4</t>
  </si>
  <si>
    <t xml:space="preserve">/home/ivan_drecun/isocert/undirected_dim/sts-sw/sts-sw-79-5</t>
  </si>
  <si>
    <t xml:space="preserve">/home/ivan_drecun/isocert/undirected_dim/sts-sw/sts-sw-79-6</t>
  </si>
  <si>
    <t xml:space="preserve">/home/ivan_drecun/isocert/undirected_dim/sts-sw/sts-sw-79-7</t>
  </si>
  <si>
    <t xml:space="preserve">/home/ivan_drecun/isocert/undirected_dim/sts-sw/sts-sw-79-8</t>
  </si>
  <si>
    <t xml:space="preserve">/home/ivan_drecun/isocert/undirected_dim/sts-sw/sts-sw-79-9</t>
  </si>
  <si>
    <t xml:space="preserve">/home/ivan_drecun/isocert/undirected_dim/sts/sts-13</t>
  </si>
  <si>
    <t xml:space="preserve">/home/ivan_drecun/isocert/undirected_dim/sts/sts-15</t>
  </si>
  <si>
    <t xml:space="preserve">/home/ivan_drecun/isocert/undirected_dim/sts/sts-19</t>
  </si>
  <si>
    <t xml:space="preserve">/home/ivan_drecun/isocert/undirected_dim/sts/sts-21</t>
  </si>
  <si>
    <t xml:space="preserve">/home/ivan_drecun/isocert/undirected_dim/sts/sts-25</t>
  </si>
  <si>
    <t xml:space="preserve">/home/ivan_drecun/isocert/undirected_dim/sts/sts-27</t>
  </si>
  <si>
    <t xml:space="preserve">/home/ivan_drecun/isocert/undirected_dim/sts/sts-31</t>
  </si>
  <si>
    <t xml:space="preserve">/home/ivan_drecun/isocert/undirected_dim/sts/sts-33</t>
  </si>
  <si>
    <t xml:space="preserve">/home/ivan_drecun/isocert/undirected_dim/sts/sts-37</t>
  </si>
  <si>
    <t xml:space="preserve">/home/ivan_drecun/isocert/undirected_dim/sts/sts-39</t>
  </si>
  <si>
    <t xml:space="preserve">/home/ivan_drecun/isocert/undirected_dim/sts/sts-43</t>
  </si>
  <si>
    <t xml:space="preserve">/home/ivan_drecun/isocert/undirected_dim/sts/sts-45</t>
  </si>
  <si>
    <t xml:space="preserve">/home/ivan_drecun/isocert/undirected_dim/sts/sts-49</t>
  </si>
  <si>
    <t xml:space="preserve">/home/ivan_drecun/isocert/undirected_dim/sts/sts-51</t>
  </si>
  <si>
    <t xml:space="preserve">/home/ivan_drecun/isocert/undirected_dim/sts/sts-55</t>
  </si>
  <si>
    <t xml:space="preserve">/home/ivan_drecun/isocert/undirected_dim/sts/sts-57</t>
  </si>
  <si>
    <t xml:space="preserve">/home/ivan_drecun/isocert/undirected_dim/sts/sts-61</t>
  </si>
  <si>
    <t xml:space="preserve">/home/ivan_drecun/isocert/undirected_dim/sts/sts-63</t>
  </si>
  <si>
    <t xml:space="preserve">/home/ivan_drecun/isocert/undirected_dim/sts/sts-67</t>
  </si>
  <si>
    <t xml:space="preserve">/home/ivan_drecun/isocert/undirected_dim/sts/sts-69</t>
  </si>
  <si>
    <t xml:space="preserve">/home/ivan_drecun/isocert/undirected_dim/sts/sts-7</t>
  </si>
  <si>
    <t xml:space="preserve">/home/ivan_drecun/isocert/undirected_dim/sts/sts-73</t>
  </si>
  <si>
    <t xml:space="preserve">/home/ivan_drecun/isocert/undirected_dim/sts/sts-75</t>
  </si>
  <si>
    <t xml:space="preserve">/home/ivan_drecun/isocert/undirected_dim/sts/sts-79</t>
  </si>
  <si>
    <t xml:space="preserve">/home/ivan_drecun/isocert/undirected_dim/sts/sts-9</t>
  </si>
  <si>
    <t xml:space="preserve">/home/ivan_drecun/isocert/undirected_dim/triang/triang-10</t>
  </si>
  <si>
    <t xml:space="preserve">/home/ivan_drecun/isocert/undirected_dim/triang/triang-11</t>
  </si>
  <si>
    <t xml:space="preserve">/home/ivan_drecun/isocert/undirected_dim/triang/triang-12</t>
  </si>
  <si>
    <t xml:space="preserve">/home/ivan_drecun/isocert/undirected_dim/triang/triang-13</t>
  </si>
  <si>
    <t xml:space="preserve">/home/ivan_drecun/isocert/undirected_dim/triang/triang-14</t>
  </si>
  <si>
    <t xml:space="preserve">/home/ivan_drecun/isocert/undirected_dim/triang/triang-15</t>
  </si>
  <si>
    <t xml:space="preserve">/home/ivan_drecun/isocert/undirected_dim/triang/triang-16</t>
  </si>
  <si>
    <t xml:space="preserve">/home/ivan_drecun/isocert/undirected_dim/triang/triang-17</t>
  </si>
  <si>
    <t xml:space="preserve">/home/ivan_drecun/isocert/undirected_dim/triang/triang-18</t>
  </si>
  <si>
    <t xml:space="preserve">/home/ivan_drecun/isocert/undirected_dim/triang/triang-19</t>
  </si>
  <si>
    <t xml:space="preserve">/home/ivan_drecun/isocert/undirected_dim/triang/triang-20</t>
  </si>
  <si>
    <t xml:space="preserve">/home/ivan_drecun/isocert/undirected_dim/triang/triang-21</t>
  </si>
  <si>
    <t xml:space="preserve">/home/ivan_drecun/isocert/undirected_dim/triang/triang-22</t>
  </si>
  <si>
    <t xml:space="preserve">/home/ivan_drecun/isocert/undirected_dim/triang/triang-23</t>
  </si>
  <si>
    <t xml:space="preserve">/home/ivan_drecun/isocert/undirected_dim/triang/triang-24</t>
  </si>
  <si>
    <t xml:space="preserve">/home/ivan_drecun/isocert/undirected_dim/triang/triang-25</t>
  </si>
  <si>
    <t xml:space="preserve">/home/ivan_drecun/isocert/undirected_dim/triang/triang-26</t>
  </si>
  <si>
    <t xml:space="preserve">/home/ivan_drecun/isocert/undirected_dim/triang/triang-27</t>
  </si>
  <si>
    <t xml:space="preserve">/home/ivan_drecun/isocert/undirected_dim/triang/triang-28</t>
  </si>
  <si>
    <t xml:space="preserve">/home/ivan_drecun/isocert/undirected_dim/triang/triang-29</t>
  </si>
  <si>
    <t xml:space="preserve">/home/ivan_drecun/isocert/undirected_dim/triang/triang-30</t>
  </si>
  <si>
    <t xml:space="preserve">/home/ivan_drecun/isocert/undirected_dim/triang/triang-4</t>
  </si>
  <si>
    <t xml:space="preserve">/home/ivan_drecun/isocert/undirected_dim/triang/triang-5</t>
  </si>
  <si>
    <t xml:space="preserve">/home/ivan_drecun/isocert/undirected_dim/triang/triang-6</t>
  </si>
  <si>
    <t xml:space="preserve">/home/ivan_drecun/isocert/undirected_dim/triang/triang-7</t>
  </si>
  <si>
    <t xml:space="preserve">/home/ivan_drecun/isocert/undirected_dim/triang/triang-8</t>
  </si>
  <si>
    <t xml:space="preserve">/home/ivan_drecun/isocert/undirected_dim/triang/triang-9</t>
  </si>
  <si>
    <t xml:space="preserve">Time in seconds</t>
  </si>
  <si>
    <t xml:space="preserve">PAR-2 time in seconds</t>
  </si>
  <si>
    <t xml:space="preserve">morphi</t>
  </si>
  <si>
    <t xml:space="preserve">Total instances</t>
  </si>
  <si>
    <t xml:space="preserve">Count solved</t>
  </si>
  <si>
    <t xml:space="preserve">AVG (PAR2)</t>
  </si>
  <si>
    <t xml:space="preserve">Avg on solved</t>
  </si>
  <si>
    <r>
      <rPr>
        <sz val="10"/>
        <color rgb="FF000000"/>
        <rFont val="Arial"/>
        <family val="0"/>
      </rPr>
      <t xml:space="preserve">-d size </t>
    </r>
    <r>
      <rPr>
        <b val="true"/>
        <sz val="10"/>
        <color rgb="FF000000"/>
        <rFont val="Arial"/>
        <family val="0"/>
      </rPr>
      <t xml:space="preserve">(</t>
    </r>
    <r>
      <rPr>
        <sz val="10"/>
        <color rgb="FF000000"/>
        <rFont val="Arial"/>
        <family val="0"/>
      </rPr>
      <t xml:space="preserve">KB</t>
    </r>
    <r>
      <rPr>
        <b val="true"/>
        <sz val="10"/>
        <color rgb="FF000000"/>
        <rFont val="Arial"/>
        <family val="0"/>
      </rPr>
      <t xml:space="preserve">)</t>
    </r>
  </si>
  <si>
    <r>
      <rPr>
        <sz val="10"/>
        <color rgb="FF000000"/>
        <rFont val="Arial"/>
        <family val="0"/>
      </rPr>
      <t xml:space="preserve">-p size </t>
    </r>
    <r>
      <rPr>
        <b val="true"/>
        <sz val="10"/>
        <color rgb="FF000000"/>
        <rFont val="Arial"/>
        <family val="0"/>
      </rPr>
      <t xml:space="preserve">(</t>
    </r>
    <r>
      <rPr>
        <sz val="10"/>
        <color rgb="FF000000"/>
        <rFont val="Arial"/>
        <family val="0"/>
      </rPr>
      <t xml:space="preserve">KB</t>
    </r>
    <r>
      <rPr>
        <b val="true"/>
        <sz val="10"/>
        <color rgb="FF000000"/>
        <rFont val="Arial"/>
        <family val="0"/>
      </rPr>
      <t xml:space="preserve">)</t>
    </r>
  </si>
  <si>
    <t xml:space="preserve">solve/prove</t>
  </si>
  <si>
    <t xml:space="preserve">(solve+prove)/check (p)</t>
  </si>
  <si>
    <t xml:space="preserve">(solve+prove)/check (d)</t>
  </si>
  <si>
    <t xml:space="preserve">p/d (solve+prove)</t>
  </si>
  <si>
    <t xml:space="preserve">p/d (check)</t>
  </si>
  <si>
    <t xml:space="preserve">p/d (size)</t>
  </si>
  <si>
    <t xml:space="preserve">p (solve+prove)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</si>
</sst>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9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</font>
    <font>
      <sz val="11"/>
      <color rgb="FF000000"/>
      <name val="Arial"/>
      <family val="0"/>
    </font>
    <font>
      <sz val="10"/>
      <name val="Arial"/>
      <family val="2"/>
    </font>
    <font>
      <sz val="16"/>
      <name val="Arial"/>
      <family val="2"/>
    </font>
    <font>
      <b val="true"/>
      <sz val="10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141312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718029156671"/>
          <c:y val="0.0249983596876845"/>
          <c:w val="0.827951036476595"/>
          <c:h val="0.883144150646283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tar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'Comparison with nauty'!$D$3:$D$1286</c:f>
              <c:numCache>
                <c:formatCode>General</c:formatCode>
                <c:ptCount val="1284"/>
                <c:pt idx="0">
                  <c:v>59.8252</c:v>
                </c:pt>
                <c:pt idx="1">
                  <c:v>58.3922</c:v>
                </c:pt>
                <c:pt idx="2">
                  <c:v>57.1832</c:v>
                </c:pt>
                <c:pt idx="3">
                  <c:v>57.0337</c:v>
                </c:pt>
                <c:pt idx="4">
                  <c:v>56.7084</c:v>
                </c:pt>
                <c:pt idx="5">
                  <c:v>56.6909</c:v>
                </c:pt>
                <c:pt idx="6">
                  <c:v>56.6905</c:v>
                </c:pt>
                <c:pt idx="7">
                  <c:v>56.6509</c:v>
                </c:pt>
                <c:pt idx="8">
                  <c:v>56.6465</c:v>
                </c:pt>
                <c:pt idx="9">
                  <c:v>56.5842</c:v>
                </c:pt>
                <c:pt idx="10">
                  <c:v>56.5836</c:v>
                </c:pt>
                <c:pt idx="11">
                  <c:v>56.5182</c:v>
                </c:pt>
                <c:pt idx="12">
                  <c:v>56.4429</c:v>
                </c:pt>
                <c:pt idx="13">
                  <c:v>56.4019</c:v>
                </c:pt>
                <c:pt idx="14">
                  <c:v>56.0755</c:v>
                </c:pt>
                <c:pt idx="15">
                  <c:v>55.0631</c:v>
                </c:pt>
                <c:pt idx="16">
                  <c:v>54.2371</c:v>
                </c:pt>
                <c:pt idx="17">
                  <c:v>54.1275</c:v>
                </c:pt>
                <c:pt idx="18">
                  <c:v>52.1447</c:v>
                </c:pt>
                <c:pt idx="19">
                  <c:v>51.6247</c:v>
                </c:pt>
                <c:pt idx="20">
                  <c:v>50.6724</c:v>
                </c:pt>
                <c:pt idx="21">
                  <c:v>50.3403</c:v>
                </c:pt>
                <c:pt idx="22">
                  <c:v>49.5373</c:v>
                </c:pt>
                <c:pt idx="23">
                  <c:v>49.2314</c:v>
                </c:pt>
                <c:pt idx="24">
                  <c:v>48.3137</c:v>
                </c:pt>
                <c:pt idx="25">
                  <c:v>46.0348</c:v>
                </c:pt>
                <c:pt idx="26">
                  <c:v>45.6222</c:v>
                </c:pt>
                <c:pt idx="27">
                  <c:v>44.6498</c:v>
                </c:pt>
                <c:pt idx="28">
                  <c:v>44.3113</c:v>
                </c:pt>
                <c:pt idx="29">
                  <c:v>43.7559</c:v>
                </c:pt>
                <c:pt idx="30">
                  <c:v>43.0703</c:v>
                </c:pt>
                <c:pt idx="31">
                  <c:v>42.0371</c:v>
                </c:pt>
                <c:pt idx="32">
                  <c:v>42.0209</c:v>
                </c:pt>
                <c:pt idx="33">
                  <c:v>42.0168</c:v>
                </c:pt>
                <c:pt idx="34">
                  <c:v>41.7316</c:v>
                </c:pt>
                <c:pt idx="35">
                  <c:v>41.5654</c:v>
                </c:pt>
                <c:pt idx="36">
                  <c:v>41.5427</c:v>
                </c:pt>
                <c:pt idx="37">
                  <c:v>41.4149</c:v>
                </c:pt>
                <c:pt idx="38">
                  <c:v>41.3786</c:v>
                </c:pt>
                <c:pt idx="39">
                  <c:v>41.284</c:v>
                </c:pt>
                <c:pt idx="40">
                  <c:v>41.2386</c:v>
                </c:pt>
                <c:pt idx="41">
                  <c:v>41.0883</c:v>
                </c:pt>
                <c:pt idx="42">
                  <c:v>39.9862</c:v>
                </c:pt>
                <c:pt idx="43">
                  <c:v>39.3082</c:v>
                </c:pt>
                <c:pt idx="44">
                  <c:v>39.181</c:v>
                </c:pt>
                <c:pt idx="45">
                  <c:v>38.5788</c:v>
                </c:pt>
                <c:pt idx="46">
                  <c:v>37.183</c:v>
                </c:pt>
                <c:pt idx="47">
                  <c:v>36.306</c:v>
                </c:pt>
                <c:pt idx="48">
                  <c:v>35.0333</c:v>
                </c:pt>
                <c:pt idx="49">
                  <c:v>34.3231</c:v>
                </c:pt>
                <c:pt idx="50">
                  <c:v>33.305</c:v>
                </c:pt>
                <c:pt idx="51">
                  <c:v>32.568</c:v>
                </c:pt>
                <c:pt idx="52">
                  <c:v>31.927</c:v>
                </c:pt>
                <c:pt idx="53">
                  <c:v>31.5119</c:v>
                </c:pt>
                <c:pt idx="54">
                  <c:v>31.2645</c:v>
                </c:pt>
                <c:pt idx="55">
                  <c:v>30.1378</c:v>
                </c:pt>
                <c:pt idx="56">
                  <c:v>29.9905</c:v>
                </c:pt>
                <c:pt idx="57">
                  <c:v>29.9739</c:v>
                </c:pt>
                <c:pt idx="58">
                  <c:v>29.967</c:v>
                </c:pt>
                <c:pt idx="59">
                  <c:v>29.9588</c:v>
                </c:pt>
                <c:pt idx="60">
                  <c:v>29.9257</c:v>
                </c:pt>
                <c:pt idx="61">
                  <c:v>29.9207</c:v>
                </c:pt>
                <c:pt idx="62">
                  <c:v>29.9142</c:v>
                </c:pt>
                <c:pt idx="63">
                  <c:v>29.8839</c:v>
                </c:pt>
                <c:pt idx="64">
                  <c:v>29.8457</c:v>
                </c:pt>
                <c:pt idx="65">
                  <c:v>29.8242</c:v>
                </c:pt>
                <c:pt idx="66">
                  <c:v>29.8098</c:v>
                </c:pt>
                <c:pt idx="67">
                  <c:v>29.649</c:v>
                </c:pt>
                <c:pt idx="68">
                  <c:v>28.6165</c:v>
                </c:pt>
                <c:pt idx="69">
                  <c:v>28.2438</c:v>
                </c:pt>
                <c:pt idx="70">
                  <c:v>27.8007</c:v>
                </c:pt>
                <c:pt idx="71">
                  <c:v>27.497</c:v>
                </c:pt>
                <c:pt idx="72">
                  <c:v>27.35</c:v>
                </c:pt>
                <c:pt idx="73">
                  <c:v>27.3442</c:v>
                </c:pt>
                <c:pt idx="74">
                  <c:v>27.2402</c:v>
                </c:pt>
                <c:pt idx="75">
                  <c:v>27.2152</c:v>
                </c:pt>
                <c:pt idx="76">
                  <c:v>27.2066</c:v>
                </c:pt>
                <c:pt idx="77">
                  <c:v>27.1606</c:v>
                </c:pt>
                <c:pt idx="78">
                  <c:v>27.1265</c:v>
                </c:pt>
                <c:pt idx="79">
                  <c:v>27.0454</c:v>
                </c:pt>
                <c:pt idx="80">
                  <c:v>26.9958</c:v>
                </c:pt>
                <c:pt idx="81">
                  <c:v>26.9695</c:v>
                </c:pt>
                <c:pt idx="82">
                  <c:v>26.7524</c:v>
                </c:pt>
                <c:pt idx="83">
                  <c:v>26.7464</c:v>
                </c:pt>
                <c:pt idx="84">
                  <c:v>26.6747</c:v>
                </c:pt>
                <c:pt idx="85">
                  <c:v>26.6661</c:v>
                </c:pt>
                <c:pt idx="86">
                  <c:v>24.8487</c:v>
                </c:pt>
                <c:pt idx="87">
                  <c:v>24.4157</c:v>
                </c:pt>
                <c:pt idx="88">
                  <c:v>24.3282</c:v>
                </c:pt>
                <c:pt idx="89">
                  <c:v>23.6458</c:v>
                </c:pt>
                <c:pt idx="90">
                  <c:v>22.3069</c:v>
                </c:pt>
                <c:pt idx="91">
                  <c:v>22.1137</c:v>
                </c:pt>
                <c:pt idx="92">
                  <c:v>21.5567</c:v>
                </c:pt>
                <c:pt idx="93">
                  <c:v>21.1873</c:v>
                </c:pt>
                <c:pt idx="94">
                  <c:v>20.8713</c:v>
                </c:pt>
                <c:pt idx="95">
                  <c:v>20.835</c:v>
                </c:pt>
                <c:pt idx="96">
                  <c:v>20.8336</c:v>
                </c:pt>
                <c:pt idx="97">
                  <c:v>20.7987</c:v>
                </c:pt>
                <c:pt idx="98">
                  <c:v>20.7742</c:v>
                </c:pt>
                <c:pt idx="99">
                  <c:v>20.7465</c:v>
                </c:pt>
                <c:pt idx="100">
                  <c:v>20.7274</c:v>
                </c:pt>
                <c:pt idx="101">
                  <c:v>20.7259</c:v>
                </c:pt>
                <c:pt idx="102">
                  <c:v>20.7256</c:v>
                </c:pt>
                <c:pt idx="103">
                  <c:v>20.6994</c:v>
                </c:pt>
                <c:pt idx="104">
                  <c:v>20.6757</c:v>
                </c:pt>
                <c:pt idx="105">
                  <c:v>20.5572</c:v>
                </c:pt>
                <c:pt idx="106">
                  <c:v>20.5385</c:v>
                </c:pt>
                <c:pt idx="107">
                  <c:v>20.3709</c:v>
                </c:pt>
                <c:pt idx="108">
                  <c:v>20.2151</c:v>
                </c:pt>
                <c:pt idx="109">
                  <c:v>18.6446</c:v>
                </c:pt>
                <c:pt idx="110">
                  <c:v>18.5168</c:v>
                </c:pt>
                <c:pt idx="111">
                  <c:v>17.6369</c:v>
                </c:pt>
                <c:pt idx="112">
                  <c:v>17.5147</c:v>
                </c:pt>
                <c:pt idx="113">
                  <c:v>17.4848</c:v>
                </c:pt>
                <c:pt idx="114">
                  <c:v>17.4434</c:v>
                </c:pt>
                <c:pt idx="115">
                  <c:v>17.3534</c:v>
                </c:pt>
                <c:pt idx="116">
                  <c:v>17.2981</c:v>
                </c:pt>
                <c:pt idx="117">
                  <c:v>17.2937</c:v>
                </c:pt>
                <c:pt idx="118">
                  <c:v>17.2233</c:v>
                </c:pt>
                <c:pt idx="119">
                  <c:v>17.1736</c:v>
                </c:pt>
                <c:pt idx="120">
                  <c:v>17.16</c:v>
                </c:pt>
                <c:pt idx="121">
                  <c:v>17.1226</c:v>
                </c:pt>
                <c:pt idx="122">
                  <c:v>17.0283</c:v>
                </c:pt>
                <c:pt idx="123">
                  <c:v>16.5436</c:v>
                </c:pt>
                <c:pt idx="124">
                  <c:v>15.9153</c:v>
                </c:pt>
                <c:pt idx="125">
                  <c:v>15.7403</c:v>
                </c:pt>
                <c:pt idx="126">
                  <c:v>15.5123</c:v>
                </c:pt>
                <c:pt idx="127">
                  <c:v>15.4281</c:v>
                </c:pt>
                <c:pt idx="128">
                  <c:v>15.4027</c:v>
                </c:pt>
                <c:pt idx="129">
                  <c:v>15.3763</c:v>
                </c:pt>
                <c:pt idx="130">
                  <c:v>14.7224</c:v>
                </c:pt>
                <c:pt idx="131">
                  <c:v>14.6526</c:v>
                </c:pt>
                <c:pt idx="132">
                  <c:v>14.6003</c:v>
                </c:pt>
                <c:pt idx="133">
                  <c:v>14.448</c:v>
                </c:pt>
                <c:pt idx="134">
                  <c:v>13.9285</c:v>
                </c:pt>
                <c:pt idx="135">
                  <c:v>13.7582</c:v>
                </c:pt>
                <c:pt idx="136">
                  <c:v>13.5182</c:v>
                </c:pt>
                <c:pt idx="137">
                  <c:v>13.2016</c:v>
                </c:pt>
                <c:pt idx="138">
                  <c:v>13.1443</c:v>
                </c:pt>
                <c:pt idx="139">
                  <c:v>12.735</c:v>
                </c:pt>
                <c:pt idx="140">
                  <c:v>12.4368</c:v>
                </c:pt>
                <c:pt idx="141">
                  <c:v>12.123</c:v>
                </c:pt>
                <c:pt idx="142">
                  <c:v>12.1079</c:v>
                </c:pt>
                <c:pt idx="143">
                  <c:v>12.0185</c:v>
                </c:pt>
                <c:pt idx="144">
                  <c:v>11.5561</c:v>
                </c:pt>
                <c:pt idx="145">
                  <c:v>11.5099</c:v>
                </c:pt>
                <c:pt idx="146">
                  <c:v>11.4205</c:v>
                </c:pt>
                <c:pt idx="147">
                  <c:v>11.2268</c:v>
                </c:pt>
                <c:pt idx="148">
                  <c:v>11.0573</c:v>
                </c:pt>
                <c:pt idx="149">
                  <c:v>11.0568</c:v>
                </c:pt>
                <c:pt idx="150">
                  <c:v>11.0142</c:v>
                </c:pt>
                <c:pt idx="151">
                  <c:v>10.8148</c:v>
                </c:pt>
                <c:pt idx="152">
                  <c:v>10.8018</c:v>
                </c:pt>
                <c:pt idx="153">
                  <c:v>10.7606</c:v>
                </c:pt>
                <c:pt idx="154">
                  <c:v>10.7204</c:v>
                </c:pt>
                <c:pt idx="155">
                  <c:v>10.67</c:v>
                </c:pt>
                <c:pt idx="156">
                  <c:v>10.634</c:v>
                </c:pt>
                <c:pt idx="157">
                  <c:v>10.6186</c:v>
                </c:pt>
                <c:pt idx="158">
                  <c:v>9.92779</c:v>
                </c:pt>
                <c:pt idx="159">
                  <c:v>9.80449</c:v>
                </c:pt>
                <c:pt idx="160">
                  <c:v>9.5502</c:v>
                </c:pt>
                <c:pt idx="161">
                  <c:v>9.52057</c:v>
                </c:pt>
                <c:pt idx="162">
                  <c:v>9.51273</c:v>
                </c:pt>
                <c:pt idx="163">
                  <c:v>9.5096</c:v>
                </c:pt>
                <c:pt idx="164">
                  <c:v>9.50647</c:v>
                </c:pt>
                <c:pt idx="165">
                  <c:v>9.46794</c:v>
                </c:pt>
                <c:pt idx="166">
                  <c:v>9.4659</c:v>
                </c:pt>
                <c:pt idx="167">
                  <c:v>9.4612</c:v>
                </c:pt>
                <c:pt idx="168">
                  <c:v>9.45669</c:v>
                </c:pt>
                <c:pt idx="169">
                  <c:v>9.43736</c:v>
                </c:pt>
                <c:pt idx="170">
                  <c:v>9.41614</c:v>
                </c:pt>
                <c:pt idx="171">
                  <c:v>9.40723</c:v>
                </c:pt>
                <c:pt idx="172">
                  <c:v>9.34873</c:v>
                </c:pt>
                <c:pt idx="173">
                  <c:v>9.30611</c:v>
                </c:pt>
                <c:pt idx="174">
                  <c:v>9.14073</c:v>
                </c:pt>
                <c:pt idx="175">
                  <c:v>8.52613</c:v>
                </c:pt>
                <c:pt idx="176">
                  <c:v>8.44861</c:v>
                </c:pt>
                <c:pt idx="177">
                  <c:v>8.41593</c:v>
                </c:pt>
                <c:pt idx="178">
                  <c:v>8.38159</c:v>
                </c:pt>
                <c:pt idx="179">
                  <c:v>8.37592</c:v>
                </c:pt>
                <c:pt idx="180">
                  <c:v>8.19587</c:v>
                </c:pt>
                <c:pt idx="181">
                  <c:v>7.89572</c:v>
                </c:pt>
                <c:pt idx="182">
                  <c:v>7.47456</c:v>
                </c:pt>
                <c:pt idx="183">
                  <c:v>7.40355</c:v>
                </c:pt>
                <c:pt idx="184">
                  <c:v>7.38717</c:v>
                </c:pt>
                <c:pt idx="185">
                  <c:v>7.37075</c:v>
                </c:pt>
                <c:pt idx="186">
                  <c:v>7.15148</c:v>
                </c:pt>
                <c:pt idx="187">
                  <c:v>7.10841</c:v>
                </c:pt>
                <c:pt idx="188">
                  <c:v>7.02695</c:v>
                </c:pt>
                <c:pt idx="189">
                  <c:v>6.76488</c:v>
                </c:pt>
                <c:pt idx="190">
                  <c:v>6.75763</c:v>
                </c:pt>
                <c:pt idx="191">
                  <c:v>6.74102</c:v>
                </c:pt>
                <c:pt idx="192">
                  <c:v>6.64056</c:v>
                </c:pt>
                <c:pt idx="193">
                  <c:v>6.63625</c:v>
                </c:pt>
                <c:pt idx="194">
                  <c:v>6.63</c:v>
                </c:pt>
                <c:pt idx="195">
                  <c:v>6.62821</c:v>
                </c:pt>
                <c:pt idx="196">
                  <c:v>6.59557</c:v>
                </c:pt>
                <c:pt idx="197">
                  <c:v>6.5931</c:v>
                </c:pt>
                <c:pt idx="198">
                  <c:v>6.5492</c:v>
                </c:pt>
                <c:pt idx="199">
                  <c:v>6.53161</c:v>
                </c:pt>
                <c:pt idx="200">
                  <c:v>6.47543</c:v>
                </c:pt>
                <c:pt idx="201">
                  <c:v>6.46587</c:v>
                </c:pt>
                <c:pt idx="202">
                  <c:v>6.45482</c:v>
                </c:pt>
                <c:pt idx="203">
                  <c:v>6.35712</c:v>
                </c:pt>
                <c:pt idx="204">
                  <c:v>6.26416</c:v>
                </c:pt>
                <c:pt idx="205">
                  <c:v>6.25926</c:v>
                </c:pt>
                <c:pt idx="206">
                  <c:v>6.25817</c:v>
                </c:pt>
                <c:pt idx="207">
                  <c:v>6.24785</c:v>
                </c:pt>
                <c:pt idx="208">
                  <c:v>6.24325</c:v>
                </c:pt>
                <c:pt idx="209">
                  <c:v>6.22724</c:v>
                </c:pt>
                <c:pt idx="210">
                  <c:v>6.22705</c:v>
                </c:pt>
                <c:pt idx="211">
                  <c:v>6.21385</c:v>
                </c:pt>
                <c:pt idx="212">
                  <c:v>6.16018</c:v>
                </c:pt>
                <c:pt idx="213">
                  <c:v>6.1433</c:v>
                </c:pt>
                <c:pt idx="214">
                  <c:v>6.06677</c:v>
                </c:pt>
                <c:pt idx="215">
                  <c:v>6.02147</c:v>
                </c:pt>
                <c:pt idx="216">
                  <c:v>5.94434</c:v>
                </c:pt>
                <c:pt idx="217">
                  <c:v>5.89378</c:v>
                </c:pt>
                <c:pt idx="218">
                  <c:v>5.84321</c:v>
                </c:pt>
                <c:pt idx="219">
                  <c:v>5.75755</c:v>
                </c:pt>
                <c:pt idx="220">
                  <c:v>5.7181</c:v>
                </c:pt>
                <c:pt idx="221">
                  <c:v>5.66148</c:v>
                </c:pt>
                <c:pt idx="222">
                  <c:v>5.65143</c:v>
                </c:pt>
                <c:pt idx="223">
                  <c:v>5.2995</c:v>
                </c:pt>
                <c:pt idx="224">
                  <c:v>5.07557</c:v>
                </c:pt>
                <c:pt idx="225">
                  <c:v>4.98034</c:v>
                </c:pt>
                <c:pt idx="226">
                  <c:v>4.92182</c:v>
                </c:pt>
                <c:pt idx="227">
                  <c:v>4.72386</c:v>
                </c:pt>
                <c:pt idx="228">
                  <c:v>4.54306</c:v>
                </c:pt>
                <c:pt idx="229">
                  <c:v>4.53351</c:v>
                </c:pt>
                <c:pt idx="230">
                  <c:v>4.48219</c:v>
                </c:pt>
                <c:pt idx="231">
                  <c:v>4.38349</c:v>
                </c:pt>
                <c:pt idx="232">
                  <c:v>4.28383</c:v>
                </c:pt>
                <c:pt idx="233">
                  <c:v>4.24361</c:v>
                </c:pt>
                <c:pt idx="234">
                  <c:v>4.05971</c:v>
                </c:pt>
                <c:pt idx="235">
                  <c:v>3.99778</c:v>
                </c:pt>
                <c:pt idx="236">
                  <c:v>3.97632</c:v>
                </c:pt>
                <c:pt idx="237">
                  <c:v>3.87575</c:v>
                </c:pt>
                <c:pt idx="238">
                  <c:v>3.86263</c:v>
                </c:pt>
                <c:pt idx="239">
                  <c:v>3.86077</c:v>
                </c:pt>
                <c:pt idx="240">
                  <c:v>3.85541</c:v>
                </c:pt>
                <c:pt idx="241">
                  <c:v>3.85509</c:v>
                </c:pt>
                <c:pt idx="242">
                  <c:v>3.82341</c:v>
                </c:pt>
                <c:pt idx="243">
                  <c:v>3.791</c:v>
                </c:pt>
                <c:pt idx="244">
                  <c:v>3.71623</c:v>
                </c:pt>
                <c:pt idx="245">
                  <c:v>3.71402</c:v>
                </c:pt>
                <c:pt idx="246">
                  <c:v>3.68439</c:v>
                </c:pt>
                <c:pt idx="247">
                  <c:v>3.6324</c:v>
                </c:pt>
                <c:pt idx="248">
                  <c:v>3.61766</c:v>
                </c:pt>
                <c:pt idx="249">
                  <c:v>3.57691</c:v>
                </c:pt>
                <c:pt idx="250">
                  <c:v>3.50392</c:v>
                </c:pt>
                <c:pt idx="251">
                  <c:v>3.4366</c:v>
                </c:pt>
                <c:pt idx="252">
                  <c:v>3.35844</c:v>
                </c:pt>
                <c:pt idx="253">
                  <c:v>3.32393</c:v>
                </c:pt>
                <c:pt idx="254">
                  <c:v>3.24441</c:v>
                </c:pt>
                <c:pt idx="255">
                  <c:v>3.20956</c:v>
                </c:pt>
                <c:pt idx="256">
                  <c:v>3.1254</c:v>
                </c:pt>
                <c:pt idx="257">
                  <c:v>2.9744</c:v>
                </c:pt>
                <c:pt idx="258">
                  <c:v>2.95079</c:v>
                </c:pt>
                <c:pt idx="259">
                  <c:v>2.91407</c:v>
                </c:pt>
                <c:pt idx="260">
                  <c:v>2.80193</c:v>
                </c:pt>
                <c:pt idx="261">
                  <c:v>2.7935</c:v>
                </c:pt>
                <c:pt idx="262">
                  <c:v>2.78896</c:v>
                </c:pt>
                <c:pt idx="263">
                  <c:v>2.78661</c:v>
                </c:pt>
                <c:pt idx="264">
                  <c:v>2.72584</c:v>
                </c:pt>
                <c:pt idx="265">
                  <c:v>2.6168</c:v>
                </c:pt>
                <c:pt idx="266">
                  <c:v>2.58919</c:v>
                </c:pt>
                <c:pt idx="267">
                  <c:v>2.57879</c:v>
                </c:pt>
                <c:pt idx="268">
                  <c:v>2.54972</c:v>
                </c:pt>
                <c:pt idx="269">
                  <c:v>2.54263</c:v>
                </c:pt>
                <c:pt idx="270">
                  <c:v>2.53558</c:v>
                </c:pt>
                <c:pt idx="271">
                  <c:v>2.52683</c:v>
                </c:pt>
                <c:pt idx="272">
                  <c:v>2.51338</c:v>
                </c:pt>
                <c:pt idx="273">
                  <c:v>2.51126</c:v>
                </c:pt>
                <c:pt idx="274">
                  <c:v>2.50389</c:v>
                </c:pt>
                <c:pt idx="275">
                  <c:v>2.47879</c:v>
                </c:pt>
                <c:pt idx="276">
                  <c:v>2.477</c:v>
                </c:pt>
                <c:pt idx="277">
                  <c:v>2.45668</c:v>
                </c:pt>
                <c:pt idx="278">
                  <c:v>2.45309</c:v>
                </c:pt>
                <c:pt idx="279">
                  <c:v>2.45047</c:v>
                </c:pt>
                <c:pt idx="280">
                  <c:v>2.44367</c:v>
                </c:pt>
                <c:pt idx="281">
                  <c:v>2.42927</c:v>
                </c:pt>
                <c:pt idx="282">
                  <c:v>2.4138</c:v>
                </c:pt>
                <c:pt idx="283">
                  <c:v>2.33816</c:v>
                </c:pt>
                <c:pt idx="284">
                  <c:v>2.32182</c:v>
                </c:pt>
                <c:pt idx="285">
                  <c:v>2.30378</c:v>
                </c:pt>
                <c:pt idx="286">
                  <c:v>2.23402</c:v>
                </c:pt>
                <c:pt idx="287">
                  <c:v>2.22954</c:v>
                </c:pt>
                <c:pt idx="288">
                  <c:v>2.21331</c:v>
                </c:pt>
                <c:pt idx="289">
                  <c:v>2.18996</c:v>
                </c:pt>
                <c:pt idx="290">
                  <c:v>2.18173</c:v>
                </c:pt>
                <c:pt idx="291">
                  <c:v>2.1683</c:v>
                </c:pt>
                <c:pt idx="292">
                  <c:v>2.1433</c:v>
                </c:pt>
                <c:pt idx="293">
                  <c:v>2.14221</c:v>
                </c:pt>
                <c:pt idx="294">
                  <c:v>2.12199</c:v>
                </c:pt>
                <c:pt idx="295">
                  <c:v>2.12105</c:v>
                </c:pt>
                <c:pt idx="296">
                  <c:v>2.0802</c:v>
                </c:pt>
                <c:pt idx="297">
                  <c:v>2.07778</c:v>
                </c:pt>
                <c:pt idx="298">
                  <c:v>2.01091</c:v>
                </c:pt>
                <c:pt idx="299">
                  <c:v>1.96295</c:v>
                </c:pt>
                <c:pt idx="300">
                  <c:v>1.91472</c:v>
                </c:pt>
                <c:pt idx="301">
                  <c:v>1.90928</c:v>
                </c:pt>
                <c:pt idx="302">
                  <c:v>1.90695</c:v>
                </c:pt>
                <c:pt idx="303">
                  <c:v>1.89085</c:v>
                </c:pt>
                <c:pt idx="304">
                  <c:v>1.81824</c:v>
                </c:pt>
                <c:pt idx="305">
                  <c:v>1.78528</c:v>
                </c:pt>
                <c:pt idx="306">
                  <c:v>1.78222</c:v>
                </c:pt>
                <c:pt idx="307">
                  <c:v>1.68352</c:v>
                </c:pt>
                <c:pt idx="308">
                  <c:v>1.62806</c:v>
                </c:pt>
                <c:pt idx="309">
                  <c:v>1.61129</c:v>
                </c:pt>
                <c:pt idx="310">
                  <c:v>1.60525</c:v>
                </c:pt>
                <c:pt idx="311">
                  <c:v>1.60268</c:v>
                </c:pt>
                <c:pt idx="312">
                  <c:v>1.5973</c:v>
                </c:pt>
                <c:pt idx="313">
                  <c:v>1.55575</c:v>
                </c:pt>
                <c:pt idx="314">
                  <c:v>1.53917</c:v>
                </c:pt>
                <c:pt idx="315">
                  <c:v>1.53267</c:v>
                </c:pt>
                <c:pt idx="316">
                  <c:v>1.52534</c:v>
                </c:pt>
                <c:pt idx="317">
                  <c:v>1.51368</c:v>
                </c:pt>
                <c:pt idx="318">
                  <c:v>1.51206</c:v>
                </c:pt>
                <c:pt idx="319">
                  <c:v>1.49895</c:v>
                </c:pt>
                <c:pt idx="320">
                  <c:v>1.47845</c:v>
                </c:pt>
                <c:pt idx="321">
                  <c:v>1.47244</c:v>
                </c:pt>
                <c:pt idx="322">
                  <c:v>1.45956</c:v>
                </c:pt>
                <c:pt idx="323">
                  <c:v>1.35593</c:v>
                </c:pt>
                <c:pt idx="324">
                  <c:v>1.344</c:v>
                </c:pt>
                <c:pt idx="325">
                  <c:v>1.30477</c:v>
                </c:pt>
                <c:pt idx="326">
                  <c:v>1.28978</c:v>
                </c:pt>
                <c:pt idx="327">
                  <c:v>1.287</c:v>
                </c:pt>
                <c:pt idx="328">
                  <c:v>1.28621</c:v>
                </c:pt>
                <c:pt idx="329">
                  <c:v>1.27271</c:v>
                </c:pt>
                <c:pt idx="330">
                  <c:v>1.26869</c:v>
                </c:pt>
                <c:pt idx="331">
                  <c:v>1.26346</c:v>
                </c:pt>
                <c:pt idx="332">
                  <c:v>1.2611</c:v>
                </c:pt>
                <c:pt idx="333">
                  <c:v>1.25356</c:v>
                </c:pt>
                <c:pt idx="334">
                  <c:v>1.22662</c:v>
                </c:pt>
                <c:pt idx="335">
                  <c:v>1.21431</c:v>
                </c:pt>
                <c:pt idx="336">
                  <c:v>1.20645</c:v>
                </c:pt>
                <c:pt idx="337">
                  <c:v>1.20334</c:v>
                </c:pt>
                <c:pt idx="338">
                  <c:v>1.19507</c:v>
                </c:pt>
                <c:pt idx="339">
                  <c:v>1.18629</c:v>
                </c:pt>
                <c:pt idx="340">
                  <c:v>1.17645</c:v>
                </c:pt>
                <c:pt idx="341">
                  <c:v>1.16332</c:v>
                </c:pt>
                <c:pt idx="342">
                  <c:v>1.08716</c:v>
                </c:pt>
                <c:pt idx="343">
                  <c:v>1.06954</c:v>
                </c:pt>
                <c:pt idx="344">
                  <c:v>1.06257</c:v>
                </c:pt>
                <c:pt idx="345">
                  <c:v>1.01225</c:v>
                </c:pt>
                <c:pt idx="346">
                  <c:v>1.00511</c:v>
                </c:pt>
                <c:pt idx="347">
                  <c:v>1.00417</c:v>
                </c:pt>
                <c:pt idx="348">
                  <c:v>0.97613</c:v>
                </c:pt>
                <c:pt idx="349">
                  <c:v>0.968249</c:v>
                </c:pt>
                <c:pt idx="350">
                  <c:v>0.942157</c:v>
                </c:pt>
                <c:pt idx="351">
                  <c:v>0.8741</c:v>
                </c:pt>
                <c:pt idx="352">
                  <c:v>0.842083</c:v>
                </c:pt>
                <c:pt idx="353">
                  <c:v>0.83749</c:v>
                </c:pt>
                <c:pt idx="354">
                  <c:v>0.836151</c:v>
                </c:pt>
                <c:pt idx="355">
                  <c:v>0.826697</c:v>
                </c:pt>
                <c:pt idx="356">
                  <c:v>0.799474</c:v>
                </c:pt>
                <c:pt idx="357">
                  <c:v>0.790148</c:v>
                </c:pt>
                <c:pt idx="358">
                  <c:v>0.784879</c:v>
                </c:pt>
                <c:pt idx="359">
                  <c:v>0.780344</c:v>
                </c:pt>
                <c:pt idx="360">
                  <c:v>0.774298</c:v>
                </c:pt>
                <c:pt idx="361">
                  <c:v>0.76674</c:v>
                </c:pt>
                <c:pt idx="362">
                  <c:v>0.751612</c:v>
                </c:pt>
                <c:pt idx="363">
                  <c:v>0.746469</c:v>
                </c:pt>
                <c:pt idx="364">
                  <c:v>0.738604</c:v>
                </c:pt>
                <c:pt idx="365">
                  <c:v>0.674908</c:v>
                </c:pt>
                <c:pt idx="366">
                  <c:v>0.661953</c:v>
                </c:pt>
                <c:pt idx="367">
                  <c:v>0.64865</c:v>
                </c:pt>
                <c:pt idx="368">
                  <c:v>0.645449</c:v>
                </c:pt>
                <c:pt idx="369">
                  <c:v>0.642874</c:v>
                </c:pt>
                <c:pt idx="370">
                  <c:v>0.639222</c:v>
                </c:pt>
                <c:pt idx="371">
                  <c:v>0.633846</c:v>
                </c:pt>
                <c:pt idx="372">
                  <c:v>0.623943</c:v>
                </c:pt>
                <c:pt idx="373">
                  <c:v>0.615839</c:v>
                </c:pt>
                <c:pt idx="374">
                  <c:v>0.611322</c:v>
                </c:pt>
                <c:pt idx="375">
                  <c:v>0.604601</c:v>
                </c:pt>
                <c:pt idx="376">
                  <c:v>0.589939</c:v>
                </c:pt>
                <c:pt idx="377">
                  <c:v>0.587866</c:v>
                </c:pt>
                <c:pt idx="378">
                  <c:v>0.57792</c:v>
                </c:pt>
                <c:pt idx="379">
                  <c:v>0.570736</c:v>
                </c:pt>
                <c:pt idx="380">
                  <c:v>0.566511</c:v>
                </c:pt>
                <c:pt idx="381">
                  <c:v>0.554039</c:v>
                </c:pt>
                <c:pt idx="382">
                  <c:v>0.55179</c:v>
                </c:pt>
                <c:pt idx="383">
                  <c:v>0.547945</c:v>
                </c:pt>
                <c:pt idx="384">
                  <c:v>0.544807</c:v>
                </c:pt>
                <c:pt idx="385">
                  <c:v>0.540735</c:v>
                </c:pt>
                <c:pt idx="386">
                  <c:v>0.531595</c:v>
                </c:pt>
                <c:pt idx="387">
                  <c:v>0.530944</c:v>
                </c:pt>
                <c:pt idx="388">
                  <c:v>0.522703</c:v>
                </c:pt>
                <c:pt idx="389">
                  <c:v>0.522379</c:v>
                </c:pt>
                <c:pt idx="390">
                  <c:v>0.516815</c:v>
                </c:pt>
                <c:pt idx="391">
                  <c:v>0.508732</c:v>
                </c:pt>
                <c:pt idx="392">
                  <c:v>0.485235</c:v>
                </c:pt>
                <c:pt idx="393">
                  <c:v>0.484683</c:v>
                </c:pt>
                <c:pt idx="394">
                  <c:v>0.477905</c:v>
                </c:pt>
                <c:pt idx="395">
                  <c:v>0.468641</c:v>
                </c:pt>
                <c:pt idx="396">
                  <c:v>0.468335</c:v>
                </c:pt>
                <c:pt idx="397">
                  <c:v>0.460478</c:v>
                </c:pt>
                <c:pt idx="398">
                  <c:v>0.456033</c:v>
                </c:pt>
                <c:pt idx="399">
                  <c:v>0.454126</c:v>
                </c:pt>
                <c:pt idx="400">
                  <c:v>0.453276</c:v>
                </c:pt>
                <c:pt idx="401">
                  <c:v>0.447375</c:v>
                </c:pt>
                <c:pt idx="402">
                  <c:v>0.429835</c:v>
                </c:pt>
                <c:pt idx="403">
                  <c:v>0.429707</c:v>
                </c:pt>
                <c:pt idx="404">
                  <c:v>0.428969</c:v>
                </c:pt>
                <c:pt idx="405">
                  <c:v>0.423228</c:v>
                </c:pt>
                <c:pt idx="406">
                  <c:v>0.422446</c:v>
                </c:pt>
                <c:pt idx="407">
                  <c:v>0.421589</c:v>
                </c:pt>
                <c:pt idx="408">
                  <c:v>0.418609</c:v>
                </c:pt>
                <c:pt idx="409">
                  <c:v>0.409951</c:v>
                </c:pt>
                <c:pt idx="410">
                  <c:v>0.39473</c:v>
                </c:pt>
                <c:pt idx="411">
                  <c:v>0.393337</c:v>
                </c:pt>
                <c:pt idx="412">
                  <c:v>0.392757</c:v>
                </c:pt>
                <c:pt idx="413">
                  <c:v>0.382435</c:v>
                </c:pt>
                <c:pt idx="414">
                  <c:v>0.37767</c:v>
                </c:pt>
                <c:pt idx="415">
                  <c:v>0.376654</c:v>
                </c:pt>
                <c:pt idx="416">
                  <c:v>0.376223</c:v>
                </c:pt>
                <c:pt idx="417">
                  <c:v>0.375227</c:v>
                </c:pt>
                <c:pt idx="418">
                  <c:v>0.372235</c:v>
                </c:pt>
                <c:pt idx="419">
                  <c:v>0.368208</c:v>
                </c:pt>
                <c:pt idx="420">
                  <c:v>0.367021</c:v>
                </c:pt>
                <c:pt idx="421">
                  <c:v>0.366576</c:v>
                </c:pt>
                <c:pt idx="422">
                  <c:v>0.358656</c:v>
                </c:pt>
                <c:pt idx="423">
                  <c:v>0.358083</c:v>
                </c:pt>
                <c:pt idx="424">
                  <c:v>0.351848</c:v>
                </c:pt>
                <c:pt idx="425">
                  <c:v>0.351374</c:v>
                </c:pt>
                <c:pt idx="426">
                  <c:v>0.349647</c:v>
                </c:pt>
                <c:pt idx="427">
                  <c:v>0.349639</c:v>
                </c:pt>
                <c:pt idx="428">
                  <c:v>0.348296</c:v>
                </c:pt>
                <c:pt idx="429">
                  <c:v>0.340539</c:v>
                </c:pt>
                <c:pt idx="430">
                  <c:v>0.332136</c:v>
                </c:pt>
                <c:pt idx="431">
                  <c:v>0.321001</c:v>
                </c:pt>
                <c:pt idx="432">
                  <c:v>0.320767</c:v>
                </c:pt>
                <c:pt idx="433">
                  <c:v>0.318068</c:v>
                </c:pt>
                <c:pt idx="434">
                  <c:v>0.279792</c:v>
                </c:pt>
                <c:pt idx="435">
                  <c:v>0.27761</c:v>
                </c:pt>
                <c:pt idx="436">
                  <c:v>0.265078</c:v>
                </c:pt>
                <c:pt idx="437">
                  <c:v>0.243093</c:v>
                </c:pt>
                <c:pt idx="438">
                  <c:v>0.241405</c:v>
                </c:pt>
                <c:pt idx="439">
                  <c:v>0.239634</c:v>
                </c:pt>
                <c:pt idx="440">
                  <c:v>0.230601</c:v>
                </c:pt>
                <c:pt idx="441">
                  <c:v>0.226385</c:v>
                </c:pt>
                <c:pt idx="442">
                  <c:v>0.225392</c:v>
                </c:pt>
                <c:pt idx="443">
                  <c:v>0.212665</c:v>
                </c:pt>
                <c:pt idx="444">
                  <c:v>0.209775</c:v>
                </c:pt>
                <c:pt idx="445">
                  <c:v>0.204149</c:v>
                </c:pt>
                <c:pt idx="446">
                  <c:v>0.196446</c:v>
                </c:pt>
                <c:pt idx="447">
                  <c:v>0.195156</c:v>
                </c:pt>
                <c:pt idx="448">
                  <c:v>0.185488</c:v>
                </c:pt>
                <c:pt idx="449">
                  <c:v>0.184439</c:v>
                </c:pt>
                <c:pt idx="450">
                  <c:v>0.165125</c:v>
                </c:pt>
                <c:pt idx="451">
                  <c:v>0.162083</c:v>
                </c:pt>
                <c:pt idx="452">
                  <c:v>0.160254</c:v>
                </c:pt>
                <c:pt idx="453">
                  <c:v>0.156484</c:v>
                </c:pt>
                <c:pt idx="454">
                  <c:v>0.15578</c:v>
                </c:pt>
                <c:pt idx="455">
                  <c:v>0.151484</c:v>
                </c:pt>
                <c:pt idx="456">
                  <c:v>0.14703</c:v>
                </c:pt>
                <c:pt idx="457">
                  <c:v>0.147022</c:v>
                </c:pt>
                <c:pt idx="458">
                  <c:v>0.146692</c:v>
                </c:pt>
                <c:pt idx="459">
                  <c:v>0.143904</c:v>
                </c:pt>
                <c:pt idx="460">
                  <c:v>0.142777</c:v>
                </c:pt>
                <c:pt idx="461">
                  <c:v>0.13865</c:v>
                </c:pt>
                <c:pt idx="462">
                  <c:v>0.134553</c:v>
                </c:pt>
                <c:pt idx="463">
                  <c:v>0.134183</c:v>
                </c:pt>
                <c:pt idx="464">
                  <c:v>0.133019</c:v>
                </c:pt>
                <c:pt idx="465">
                  <c:v>0.129685</c:v>
                </c:pt>
                <c:pt idx="466">
                  <c:v>0.125683</c:v>
                </c:pt>
                <c:pt idx="467">
                  <c:v>0.124425</c:v>
                </c:pt>
                <c:pt idx="468">
                  <c:v>0.122417</c:v>
                </c:pt>
                <c:pt idx="469">
                  <c:v>0.121945</c:v>
                </c:pt>
                <c:pt idx="470">
                  <c:v>0.118325</c:v>
                </c:pt>
                <c:pt idx="471">
                  <c:v>0.118304</c:v>
                </c:pt>
                <c:pt idx="472">
                  <c:v>0.115227</c:v>
                </c:pt>
                <c:pt idx="473">
                  <c:v>0.114781</c:v>
                </c:pt>
                <c:pt idx="474">
                  <c:v>0.110818</c:v>
                </c:pt>
                <c:pt idx="475">
                  <c:v>0.108135</c:v>
                </c:pt>
                <c:pt idx="476">
                  <c:v>0.107424</c:v>
                </c:pt>
                <c:pt idx="477">
                  <c:v>0.105521</c:v>
                </c:pt>
                <c:pt idx="478">
                  <c:v>0.103622</c:v>
                </c:pt>
                <c:pt idx="479">
                  <c:v>0.100623</c:v>
                </c:pt>
                <c:pt idx="480">
                  <c:v>0.099884</c:v>
                </c:pt>
                <c:pt idx="481">
                  <c:v>0.096977</c:v>
                </c:pt>
                <c:pt idx="482">
                  <c:v>0.096238</c:v>
                </c:pt>
                <c:pt idx="483">
                  <c:v>0.094747</c:v>
                </c:pt>
                <c:pt idx="484">
                  <c:v>0.093833</c:v>
                </c:pt>
                <c:pt idx="485">
                  <c:v>0.090457</c:v>
                </c:pt>
                <c:pt idx="486">
                  <c:v>0.090018</c:v>
                </c:pt>
                <c:pt idx="487">
                  <c:v>0.087214</c:v>
                </c:pt>
                <c:pt idx="488">
                  <c:v>0.086332</c:v>
                </c:pt>
                <c:pt idx="489">
                  <c:v>0.084487</c:v>
                </c:pt>
                <c:pt idx="490">
                  <c:v>0.084168</c:v>
                </c:pt>
                <c:pt idx="491">
                  <c:v>0.081318</c:v>
                </c:pt>
                <c:pt idx="492">
                  <c:v>0.079393</c:v>
                </c:pt>
                <c:pt idx="493">
                  <c:v>0.07831</c:v>
                </c:pt>
                <c:pt idx="494">
                  <c:v>0.077525</c:v>
                </c:pt>
                <c:pt idx="495">
                  <c:v>0.076983</c:v>
                </c:pt>
                <c:pt idx="496">
                  <c:v>0.075446</c:v>
                </c:pt>
                <c:pt idx="497">
                  <c:v>0.0745</c:v>
                </c:pt>
                <c:pt idx="498">
                  <c:v>0.072362</c:v>
                </c:pt>
                <c:pt idx="499">
                  <c:v>0.06984</c:v>
                </c:pt>
                <c:pt idx="500">
                  <c:v>0.067258</c:v>
                </c:pt>
                <c:pt idx="501">
                  <c:v>0.066694</c:v>
                </c:pt>
                <c:pt idx="502">
                  <c:v>0.065021</c:v>
                </c:pt>
                <c:pt idx="503">
                  <c:v>0.064594</c:v>
                </c:pt>
                <c:pt idx="504">
                  <c:v>0.063815</c:v>
                </c:pt>
                <c:pt idx="505">
                  <c:v>0.0632</c:v>
                </c:pt>
                <c:pt idx="506">
                  <c:v>0.062589</c:v>
                </c:pt>
                <c:pt idx="507">
                  <c:v>0.062523</c:v>
                </c:pt>
                <c:pt idx="508">
                  <c:v>0.060017</c:v>
                </c:pt>
                <c:pt idx="509">
                  <c:v>0.059798</c:v>
                </c:pt>
                <c:pt idx="510">
                  <c:v>0.059231</c:v>
                </c:pt>
                <c:pt idx="511">
                  <c:v>0.058336</c:v>
                </c:pt>
                <c:pt idx="512">
                  <c:v>0.057339</c:v>
                </c:pt>
                <c:pt idx="513">
                  <c:v>0.056556</c:v>
                </c:pt>
                <c:pt idx="514">
                  <c:v>0.055362</c:v>
                </c:pt>
                <c:pt idx="515">
                  <c:v>0.054351</c:v>
                </c:pt>
                <c:pt idx="516">
                  <c:v>0.053181</c:v>
                </c:pt>
                <c:pt idx="517">
                  <c:v>0.052376</c:v>
                </c:pt>
                <c:pt idx="518">
                  <c:v>0.052164</c:v>
                </c:pt>
                <c:pt idx="519">
                  <c:v>0.050677</c:v>
                </c:pt>
                <c:pt idx="520">
                  <c:v>0.048667</c:v>
                </c:pt>
                <c:pt idx="521">
                  <c:v>0.048642</c:v>
                </c:pt>
                <c:pt idx="522">
                  <c:v>0.046771</c:v>
                </c:pt>
                <c:pt idx="523">
                  <c:v>0.046477</c:v>
                </c:pt>
                <c:pt idx="524">
                  <c:v>0.046471</c:v>
                </c:pt>
                <c:pt idx="525">
                  <c:v>0.045811</c:v>
                </c:pt>
                <c:pt idx="526">
                  <c:v>0.04444</c:v>
                </c:pt>
                <c:pt idx="527">
                  <c:v>0.043103</c:v>
                </c:pt>
                <c:pt idx="528">
                  <c:v>0.042477</c:v>
                </c:pt>
                <c:pt idx="529">
                  <c:v>0.041069</c:v>
                </c:pt>
                <c:pt idx="530">
                  <c:v>0.04073</c:v>
                </c:pt>
                <c:pt idx="531">
                  <c:v>0.040091</c:v>
                </c:pt>
                <c:pt idx="532">
                  <c:v>0.038868</c:v>
                </c:pt>
                <c:pt idx="533">
                  <c:v>0.038675</c:v>
                </c:pt>
                <c:pt idx="534">
                  <c:v>0.037966</c:v>
                </c:pt>
                <c:pt idx="535">
                  <c:v>0.037635</c:v>
                </c:pt>
                <c:pt idx="536">
                  <c:v>0.036946</c:v>
                </c:pt>
                <c:pt idx="537">
                  <c:v>0.036804</c:v>
                </c:pt>
                <c:pt idx="538">
                  <c:v>0.036324</c:v>
                </c:pt>
                <c:pt idx="539">
                  <c:v>0.035351</c:v>
                </c:pt>
                <c:pt idx="540">
                  <c:v>0.035016</c:v>
                </c:pt>
                <c:pt idx="541">
                  <c:v>0.033549</c:v>
                </c:pt>
                <c:pt idx="542">
                  <c:v>0.033331</c:v>
                </c:pt>
                <c:pt idx="543">
                  <c:v>0.032726</c:v>
                </c:pt>
                <c:pt idx="544">
                  <c:v>0.032021</c:v>
                </c:pt>
                <c:pt idx="545">
                  <c:v>0.031773</c:v>
                </c:pt>
                <c:pt idx="546">
                  <c:v>0.030763</c:v>
                </c:pt>
                <c:pt idx="547">
                  <c:v>0.030587</c:v>
                </c:pt>
                <c:pt idx="548">
                  <c:v>0.030393</c:v>
                </c:pt>
                <c:pt idx="549">
                  <c:v>0.029802</c:v>
                </c:pt>
                <c:pt idx="550">
                  <c:v>0.029485</c:v>
                </c:pt>
                <c:pt idx="551">
                  <c:v>0.029264</c:v>
                </c:pt>
                <c:pt idx="552">
                  <c:v>0.02916</c:v>
                </c:pt>
                <c:pt idx="553">
                  <c:v>0.029024</c:v>
                </c:pt>
                <c:pt idx="554">
                  <c:v>0.027753</c:v>
                </c:pt>
                <c:pt idx="555">
                  <c:v>0.027513</c:v>
                </c:pt>
                <c:pt idx="556">
                  <c:v>0.027473</c:v>
                </c:pt>
                <c:pt idx="557">
                  <c:v>0.026378</c:v>
                </c:pt>
                <c:pt idx="558">
                  <c:v>0.026141</c:v>
                </c:pt>
                <c:pt idx="559">
                  <c:v>0.025165</c:v>
                </c:pt>
                <c:pt idx="560">
                  <c:v>0.024698</c:v>
                </c:pt>
                <c:pt idx="561">
                  <c:v>0.024216</c:v>
                </c:pt>
                <c:pt idx="562">
                  <c:v>0.023369</c:v>
                </c:pt>
                <c:pt idx="563">
                  <c:v>0.023176</c:v>
                </c:pt>
                <c:pt idx="564">
                  <c:v>0.023105</c:v>
                </c:pt>
                <c:pt idx="565">
                  <c:v>0.022123</c:v>
                </c:pt>
                <c:pt idx="566">
                  <c:v>0.021571</c:v>
                </c:pt>
                <c:pt idx="567">
                  <c:v>0.020865</c:v>
                </c:pt>
                <c:pt idx="568">
                  <c:v>0.020822</c:v>
                </c:pt>
                <c:pt idx="569">
                  <c:v>0.020764</c:v>
                </c:pt>
                <c:pt idx="570">
                  <c:v>0.020663</c:v>
                </c:pt>
                <c:pt idx="571">
                  <c:v>0.020418</c:v>
                </c:pt>
                <c:pt idx="572">
                  <c:v>0.019806</c:v>
                </c:pt>
                <c:pt idx="573">
                  <c:v>0.019757</c:v>
                </c:pt>
                <c:pt idx="574">
                  <c:v>0.018531</c:v>
                </c:pt>
                <c:pt idx="575">
                  <c:v>0.018099</c:v>
                </c:pt>
                <c:pt idx="576">
                  <c:v>0.017469</c:v>
                </c:pt>
                <c:pt idx="577">
                  <c:v>0.016545</c:v>
                </c:pt>
                <c:pt idx="578">
                  <c:v>0.016441</c:v>
                </c:pt>
                <c:pt idx="579">
                  <c:v>0.015484</c:v>
                </c:pt>
                <c:pt idx="580">
                  <c:v>0.015439</c:v>
                </c:pt>
                <c:pt idx="581">
                  <c:v>0.01506</c:v>
                </c:pt>
                <c:pt idx="582">
                  <c:v>0.014859</c:v>
                </c:pt>
                <c:pt idx="583">
                  <c:v>0.014471</c:v>
                </c:pt>
                <c:pt idx="584">
                  <c:v>0.014443</c:v>
                </c:pt>
                <c:pt idx="585">
                  <c:v>0.013804</c:v>
                </c:pt>
                <c:pt idx="586">
                  <c:v>0.013143</c:v>
                </c:pt>
                <c:pt idx="587">
                  <c:v>0.012901</c:v>
                </c:pt>
                <c:pt idx="588">
                  <c:v>0.012717</c:v>
                </c:pt>
                <c:pt idx="589">
                  <c:v>0.012684</c:v>
                </c:pt>
                <c:pt idx="590">
                  <c:v>0.012149</c:v>
                </c:pt>
                <c:pt idx="591">
                  <c:v>0.012099</c:v>
                </c:pt>
                <c:pt idx="592">
                  <c:v>0.011884</c:v>
                </c:pt>
                <c:pt idx="593">
                  <c:v>0.01183</c:v>
                </c:pt>
                <c:pt idx="594">
                  <c:v>0.011115</c:v>
                </c:pt>
                <c:pt idx="595">
                  <c:v>0.010271</c:v>
                </c:pt>
                <c:pt idx="596">
                  <c:v>0.009944</c:v>
                </c:pt>
                <c:pt idx="597">
                  <c:v>0.0099</c:v>
                </c:pt>
                <c:pt idx="598">
                  <c:v>0.009787</c:v>
                </c:pt>
                <c:pt idx="599">
                  <c:v>0.009569</c:v>
                </c:pt>
                <c:pt idx="600">
                  <c:v>0.009085</c:v>
                </c:pt>
                <c:pt idx="601">
                  <c:v>0.009012</c:v>
                </c:pt>
                <c:pt idx="602">
                  <c:v>0.008927</c:v>
                </c:pt>
                <c:pt idx="603">
                  <c:v>0.008252</c:v>
                </c:pt>
                <c:pt idx="604">
                  <c:v>0.00815</c:v>
                </c:pt>
                <c:pt idx="605">
                  <c:v>0.007799</c:v>
                </c:pt>
                <c:pt idx="606">
                  <c:v>0.007721</c:v>
                </c:pt>
                <c:pt idx="607">
                  <c:v>0.007488</c:v>
                </c:pt>
                <c:pt idx="608">
                  <c:v>0.006389</c:v>
                </c:pt>
                <c:pt idx="609">
                  <c:v>0.006356</c:v>
                </c:pt>
                <c:pt idx="610">
                  <c:v>0.006076</c:v>
                </c:pt>
                <c:pt idx="611">
                  <c:v>0.006023</c:v>
                </c:pt>
                <c:pt idx="612">
                  <c:v>0.005933</c:v>
                </c:pt>
                <c:pt idx="613">
                  <c:v>0.00572</c:v>
                </c:pt>
                <c:pt idx="614">
                  <c:v>0.005707</c:v>
                </c:pt>
                <c:pt idx="615">
                  <c:v>0.005466</c:v>
                </c:pt>
                <c:pt idx="616">
                  <c:v>0.00545</c:v>
                </c:pt>
                <c:pt idx="617">
                  <c:v>0.00536</c:v>
                </c:pt>
                <c:pt idx="618">
                  <c:v>0.005066</c:v>
                </c:pt>
                <c:pt idx="619">
                  <c:v>0.004969</c:v>
                </c:pt>
                <c:pt idx="620">
                  <c:v>0.004783</c:v>
                </c:pt>
                <c:pt idx="621">
                  <c:v>0.004545</c:v>
                </c:pt>
                <c:pt idx="622">
                  <c:v>0.00433</c:v>
                </c:pt>
                <c:pt idx="623">
                  <c:v>0.004206</c:v>
                </c:pt>
                <c:pt idx="624">
                  <c:v>0.00411</c:v>
                </c:pt>
                <c:pt idx="625">
                  <c:v>0.004109</c:v>
                </c:pt>
                <c:pt idx="626">
                  <c:v>0.004087</c:v>
                </c:pt>
                <c:pt idx="627">
                  <c:v>0.003729</c:v>
                </c:pt>
                <c:pt idx="628">
                  <c:v>0.00356</c:v>
                </c:pt>
                <c:pt idx="629">
                  <c:v>0.00353</c:v>
                </c:pt>
                <c:pt idx="630">
                  <c:v>0.003457</c:v>
                </c:pt>
                <c:pt idx="631">
                  <c:v>0.003365</c:v>
                </c:pt>
                <c:pt idx="632">
                  <c:v>0.003352</c:v>
                </c:pt>
                <c:pt idx="633">
                  <c:v>0.003226</c:v>
                </c:pt>
                <c:pt idx="634">
                  <c:v>0.003085</c:v>
                </c:pt>
                <c:pt idx="635">
                  <c:v>0.003023</c:v>
                </c:pt>
                <c:pt idx="636">
                  <c:v>0.002948</c:v>
                </c:pt>
                <c:pt idx="637">
                  <c:v>0.002936</c:v>
                </c:pt>
                <c:pt idx="638">
                  <c:v>0.002734</c:v>
                </c:pt>
                <c:pt idx="639">
                  <c:v>0.002707</c:v>
                </c:pt>
                <c:pt idx="640">
                  <c:v>0.0025</c:v>
                </c:pt>
                <c:pt idx="641">
                  <c:v>0.002498</c:v>
                </c:pt>
                <c:pt idx="642">
                  <c:v>0.002436</c:v>
                </c:pt>
                <c:pt idx="643">
                  <c:v>0.002368</c:v>
                </c:pt>
                <c:pt idx="644">
                  <c:v>0.002155</c:v>
                </c:pt>
                <c:pt idx="645">
                  <c:v>0.002139</c:v>
                </c:pt>
                <c:pt idx="646">
                  <c:v>0.001917</c:v>
                </c:pt>
                <c:pt idx="647">
                  <c:v>0.001917</c:v>
                </c:pt>
                <c:pt idx="648">
                  <c:v>0.001849</c:v>
                </c:pt>
                <c:pt idx="649">
                  <c:v>0.001751</c:v>
                </c:pt>
                <c:pt idx="650">
                  <c:v>0.001695</c:v>
                </c:pt>
                <c:pt idx="651">
                  <c:v>0.001654</c:v>
                </c:pt>
                <c:pt idx="652">
                  <c:v>0.001512</c:v>
                </c:pt>
                <c:pt idx="653">
                  <c:v>0.001483</c:v>
                </c:pt>
                <c:pt idx="654">
                  <c:v>0.001447</c:v>
                </c:pt>
                <c:pt idx="655">
                  <c:v>0.001382</c:v>
                </c:pt>
                <c:pt idx="656">
                  <c:v>0.001267</c:v>
                </c:pt>
                <c:pt idx="657">
                  <c:v>0.001212</c:v>
                </c:pt>
                <c:pt idx="658">
                  <c:v>0.001207</c:v>
                </c:pt>
                <c:pt idx="659">
                  <c:v>0.001096</c:v>
                </c:pt>
                <c:pt idx="660">
                  <c:v>0.001087</c:v>
                </c:pt>
                <c:pt idx="661">
                  <c:v>0.000953</c:v>
                </c:pt>
                <c:pt idx="662">
                  <c:v>0.000879</c:v>
                </c:pt>
                <c:pt idx="663">
                  <c:v>0.00085</c:v>
                </c:pt>
                <c:pt idx="664">
                  <c:v>0.000837</c:v>
                </c:pt>
                <c:pt idx="665">
                  <c:v>0.000794</c:v>
                </c:pt>
                <c:pt idx="666">
                  <c:v>0.000759</c:v>
                </c:pt>
                <c:pt idx="667">
                  <c:v>0.000702</c:v>
                </c:pt>
                <c:pt idx="668">
                  <c:v>0.000605</c:v>
                </c:pt>
                <c:pt idx="669">
                  <c:v>0.000583</c:v>
                </c:pt>
                <c:pt idx="670">
                  <c:v>0.000548</c:v>
                </c:pt>
                <c:pt idx="671">
                  <c:v>0.000529</c:v>
                </c:pt>
                <c:pt idx="672">
                  <c:v>0.000507</c:v>
                </c:pt>
                <c:pt idx="673">
                  <c:v>0.000499</c:v>
                </c:pt>
                <c:pt idx="674">
                  <c:v>0.000481</c:v>
                </c:pt>
                <c:pt idx="675">
                  <c:v>0.000462</c:v>
                </c:pt>
                <c:pt idx="676">
                  <c:v>0.000409</c:v>
                </c:pt>
                <c:pt idx="677">
                  <c:v>0.000399</c:v>
                </c:pt>
                <c:pt idx="678">
                  <c:v>0.000396</c:v>
                </c:pt>
                <c:pt idx="679">
                  <c:v>0.000382</c:v>
                </c:pt>
                <c:pt idx="680">
                  <c:v>0.000341</c:v>
                </c:pt>
                <c:pt idx="681">
                  <c:v>0.000321</c:v>
                </c:pt>
                <c:pt idx="682">
                  <c:v>0.000319</c:v>
                </c:pt>
                <c:pt idx="683">
                  <c:v>0.000245</c:v>
                </c:pt>
                <c:pt idx="684">
                  <c:v>0.000241</c:v>
                </c:pt>
                <c:pt idx="685">
                  <c:v>0.000236</c:v>
                </c:pt>
                <c:pt idx="686">
                  <c:v>0.000218</c:v>
                </c:pt>
                <c:pt idx="687">
                  <c:v>0.000201</c:v>
                </c:pt>
                <c:pt idx="688">
                  <c:v>0.000198</c:v>
                </c:pt>
                <c:pt idx="689">
                  <c:v>0.000178</c:v>
                </c:pt>
                <c:pt idx="690">
                  <c:v>0.000177</c:v>
                </c:pt>
                <c:pt idx="691">
                  <c:v>0.000167</c:v>
                </c:pt>
                <c:pt idx="692">
                  <c:v>0.000165</c:v>
                </c:pt>
                <c:pt idx="693">
                  <c:v>0.000161</c:v>
                </c:pt>
                <c:pt idx="694">
                  <c:v>0.00016</c:v>
                </c:pt>
                <c:pt idx="695">
                  <c:v>0.000127</c:v>
                </c:pt>
                <c:pt idx="696">
                  <c:v>0.000125</c:v>
                </c:pt>
                <c:pt idx="697">
                  <c:v>0.000121</c:v>
                </c:pt>
                <c:pt idx="698">
                  <c:v>9.5E-005</c:v>
                </c:pt>
                <c:pt idx="699">
                  <c:v>9E-005</c:v>
                </c:pt>
                <c:pt idx="700">
                  <c:v>7.1E-005</c:v>
                </c:pt>
                <c:pt idx="701">
                  <c:v>7.1E-005</c:v>
                </c:pt>
                <c:pt idx="702">
                  <c:v>6.6E-005</c:v>
                </c:pt>
                <c:pt idx="703">
                  <c:v>4.8E-005</c:v>
                </c:pt>
                <c:pt idx="704">
                  <c:v>4.8E-005</c:v>
                </c:pt>
                <c:pt idx="705">
                  <c:v>3.6E-005</c:v>
                </c:pt>
                <c:pt idx="706">
                  <c:v>25.2151</c:v>
                </c:pt>
                <c:pt idx="707">
                  <c:v>17.4407</c:v>
                </c:pt>
                <c:pt idx="708">
                  <c:v>16.9556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  <c:pt idx="720">
                  <c:v>120</c:v>
                </c:pt>
                <c:pt idx="721">
                  <c:v>120</c:v>
                </c:pt>
                <c:pt idx="722">
                  <c:v>120</c:v>
                </c:pt>
                <c:pt idx="723">
                  <c:v>120</c:v>
                </c:pt>
                <c:pt idx="724">
                  <c:v>120</c:v>
                </c:pt>
                <c:pt idx="725">
                  <c:v>120</c:v>
                </c:pt>
                <c:pt idx="726">
                  <c:v>120</c:v>
                </c:pt>
                <c:pt idx="727">
                  <c:v>120</c:v>
                </c:pt>
                <c:pt idx="728">
                  <c:v>120</c:v>
                </c:pt>
                <c:pt idx="729">
                  <c:v>120</c:v>
                </c:pt>
                <c:pt idx="730">
                  <c:v>120</c:v>
                </c:pt>
                <c:pt idx="731">
                  <c:v>120</c:v>
                </c:pt>
                <c:pt idx="732">
                  <c:v>120</c:v>
                </c:pt>
                <c:pt idx="733">
                  <c:v>120</c:v>
                </c:pt>
                <c:pt idx="734">
                  <c:v>120</c:v>
                </c:pt>
                <c:pt idx="735">
                  <c:v>120</c:v>
                </c:pt>
                <c:pt idx="736">
                  <c:v>120</c:v>
                </c:pt>
                <c:pt idx="737">
                  <c:v>120</c:v>
                </c:pt>
                <c:pt idx="738">
                  <c:v>120</c:v>
                </c:pt>
                <c:pt idx="739">
                  <c:v>120</c:v>
                </c:pt>
                <c:pt idx="740">
                  <c:v>120</c:v>
                </c:pt>
                <c:pt idx="741">
                  <c:v>120</c:v>
                </c:pt>
                <c:pt idx="742">
                  <c:v>120</c:v>
                </c:pt>
                <c:pt idx="743">
                  <c:v>120</c:v>
                </c:pt>
                <c:pt idx="744">
                  <c:v>120</c:v>
                </c:pt>
                <c:pt idx="745">
                  <c:v>120</c:v>
                </c:pt>
                <c:pt idx="746">
                  <c:v>120</c:v>
                </c:pt>
                <c:pt idx="747">
                  <c:v>120</c:v>
                </c:pt>
                <c:pt idx="748">
                  <c:v>120</c:v>
                </c:pt>
                <c:pt idx="749">
                  <c:v>120</c:v>
                </c:pt>
                <c:pt idx="750">
                  <c:v>120</c:v>
                </c:pt>
                <c:pt idx="751">
                  <c:v>120</c:v>
                </c:pt>
                <c:pt idx="752">
                  <c:v>120</c:v>
                </c:pt>
                <c:pt idx="753">
                  <c:v>120</c:v>
                </c:pt>
                <c:pt idx="754">
                  <c:v>120</c:v>
                </c:pt>
                <c:pt idx="755">
                  <c:v>120</c:v>
                </c:pt>
                <c:pt idx="756">
                  <c:v>120</c:v>
                </c:pt>
                <c:pt idx="757">
                  <c:v>120</c:v>
                </c:pt>
                <c:pt idx="758">
                  <c:v>120</c:v>
                </c:pt>
                <c:pt idx="759">
                  <c:v>120</c:v>
                </c:pt>
                <c:pt idx="760">
                  <c:v>120</c:v>
                </c:pt>
                <c:pt idx="761">
                  <c:v>120</c:v>
                </c:pt>
                <c:pt idx="762">
                  <c:v>120</c:v>
                </c:pt>
                <c:pt idx="763">
                  <c:v>120</c:v>
                </c:pt>
                <c:pt idx="764">
                  <c:v>120</c:v>
                </c:pt>
                <c:pt idx="765">
                  <c:v>120</c:v>
                </c:pt>
                <c:pt idx="766">
                  <c:v>120</c:v>
                </c:pt>
                <c:pt idx="767">
                  <c:v>120</c:v>
                </c:pt>
                <c:pt idx="768">
                  <c:v>120</c:v>
                </c:pt>
                <c:pt idx="769">
                  <c:v>120</c:v>
                </c:pt>
                <c:pt idx="770">
                  <c:v>120</c:v>
                </c:pt>
                <c:pt idx="771">
                  <c:v>120</c:v>
                </c:pt>
                <c:pt idx="772">
                  <c:v>120</c:v>
                </c:pt>
                <c:pt idx="773">
                  <c:v>120</c:v>
                </c:pt>
                <c:pt idx="774">
                  <c:v>120</c:v>
                </c:pt>
                <c:pt idx="775">
                  <c:v>120</c:v>
                </c:pt>
                <c:pt idx="776">
                  <c:v>120</c:v>
                </c:pt>
                <c:pt idx="777">
                  <c:v>120</c:v>
                </c:pt>
                <c:pt idx="778">
                  <c:v>120</c:v>
                </c:pt>
                <c:pt idx="779">
                  <c:v>120</c:v>
                </c:pt>
                <c:pt idx="780">
                  <c:v>120</c:v>
                </c:pt>
                <c:pt idx="781">
                  <c:v>120</c:v>
                </c:pt>
                <c:pt idx="782">
                  <c:v>120</c:v>
                </c:pt>
                <c:pt idx="783">
                  <c:v>120</c:v>
                </c:pt>
                <c:pt idx="784">
                  <c:v>120</c:v>
                </c:pt>
                <c:pt idx="785">
                  <c:v>120</c:v>
                </c:pt>
                <c:pt idx="786">
                  <c:v>120</c:v>
                </c:pt>
                <c:pt idx="787">
                  <c:v>120</c:v>
                </c:pt>
                <c:pt idx="788">
                  <c:v>120</c:v>
                </c:pt>
                <c:pt idx="789">
                  <c:v>120</c:v>
                </c:pt>
                <c:pt idx="790">
                  <c:v>120</c:v>
                </c:pt>
                <c:pt idx="791">
                  <c:v>120</c:v>
                </c:pt>
                <c:pt idx="792">
                  <c:v>120</c:v>
                </c:pt>
                <c:pt idx="793">
                  <c:v>120</c:v>
                </c:pt>
                <c:pt idx="794">
                  <c:v>120</c:v>
                </c:pt>
                <c:pt idx="795">
                  <c:v>120</c:v>
                </c:pt>
                <c:pt idx="796">
                  <c:v>120</c:v>
                </c:pt>
                <c:pt idx="797">
                  <c:v>120</c:v>
                </c:pt>
                <c:pt idx="798">
                  <c:v>120</c:v>
                </c:pt>
                <c:pt idx="799">
                  <c:v>120</c:v>
                </c:pt>
                <c:pt idx="800">
                  <c:v>120</c:v>
                </c:pt>
                <c:pt idx="801">
                  <c:v>120</c:v>
                </c:pt>
                <c:pt idx="802">
                  <c:v>120</c:v>
                </c:pt>
                <c:pt idx="803">
                  <c:v>120</c:v>
                </c:pt>
                <c:pt idx="804">
                  <c:v>120</c:v>
                </c:pt>
                <c:pt idx="805">
                  <c:v>120</c:v>
                </c:pt>
                <c:pt idx="806">
                  <c:v>120</c:v>
                </c:pt>
                <c:pt idx="807">
                  <c:v>120</c:v>
                </c:pt>
                <c:pt idx="808">
                  <c:v>120</c:v>
                </c:pt>
                <c:pt idx="809">
                  <c:v>120</c:v>
                </c:pt>
                <c:pt idx="810">
                  <c:v>120</c:v>
                </c:pt>
                <c:pt idx="811">
                  <c:v>120</c:v>
                </c:pt>
                <c:pt idx="812">
                  <c:v>120</c:v>
                </c:pt>
                <c:pt idx="813">
                  <c:v>120</c:v>
                </c:pt>
                <c:pt idx="814">
                  <c:v>120</c:v>
                </c:pt>
                <c:pt idx="815">
                  <c:v>120</c:v>
                </c:pt>
                <c:pt idx="816">
                  <c:v>120</c:v>
                </c:pt>
                <c:pt idx="817">
                  <c:v>120</c:v>
                </c:pt>
                <c:pt idx="818">
                  <c:v>120</c:v>
                </c:pt>
                <c:pt idx="819">
                  <c:v>120</c:v>
                </c:pt>
                <c:pt idx="820">
                  <c:v>120</c:v>
                </c:pt>
                <c:pt idx="821">
                  <c:v>120</c:v>
                </c:pt>
                <c:pt idx="822">
                  <c:v>120</c:v>
                </c:pt>
                <c:pt idx="823">
                  <c:v>120</c:v>
                </c:pt>
                <c:pt idx="824">
                  <c:v>120</c:v>
                </c:pt>
                <c:pt idx="825">
                  <c:v>120</c:v>
                </c:pt>
                <c:pt idx="826">
                  <c:v>120</c:v>
                </c:pt>
                <c:pt idx="827">
                  <c:v>120</c:v>
                </c:pt>
                <c:pt idx="828">
                  <c:v>120</c:v>
                </c:pt>
                <c:pt idx="829">
                  <c:v>120</c:v>
                </c:pt>
                <c:pt idx="830">
                  <c:v>120</c:v>
                </c:pt>
                <c:pt idx="831">
                  <c:v>120</c:v>
                </c:pt>
                <c:pt idx="832">
                  <c:v>120</c:v>
                </c:pt>
                <c:pt idx="833">
                  <c:v>120</c:v>
                </c:pt>
                <c:pt idx="834">
                  <c:v>120</c:v>
                </c:pt>
                <c:pt idx="835">
                  <c:v>120</c:v>
                </c:pt>
                <c:pt idx="836">
                  <c:v>120</c:v>
                </c:pt>
                <c:pt idx="837">
                  <c:v>120</c:v>
                </c:pt>
                <c:pt idx="838">
                  <c:v>120</c:v>
                </c:pt>
                <c:pt idx="839">
                  <c:v>120</c:v>
                </c:pt>
                <c:pt idx="840">
                  <c:v>120</c:v>
                </c:pt>
                <c:pt idx="841">
                  <c:v>120</c:v>
                </c:pt>
                <c:pt idx="842">
                  <c:v>120</c:v>
                </c:pt>
                <c:pt idx="843">
                  <c:v>120</c:v>
                </c:pt>
                <c:pt idx="844">
                  <c:v>120</c:v>
                </c:pt>
                <c:pt idx="845">
                  <c:v>120</c:v>
                </c:pt>
                <c:pt idx="846">
                  <c:v>120</c:v>
                </c:pt>
                <c:pt idx="847">
                  <c:v>120</c:v>
                </c:pt>
                <c:pt idx="848">
                  <c:v>120</c:v>
                </c:pt>
                <c:pt idx="849">
                  <c:v>120</c:v>
                </c:pt>
                <c:pt idx="850">
                  <c:v>120</c:v>
                </c:pt>
                <c:pt idx="851">
                  <c:v>120</c:v>
                </c:pt>
                <c:pt idx="852">
                  <c:v>120</c:v>
                </c:pt>
                <c:pt idx="853">
                  <c:v>120</c:v>
                </c:pt>
                <c:pt idx="854">
                  <c:v>120</c:v>
                </c:pt>
                <c:pt idx="855">
                  <c:v>120</c:v>
                </c:pt>
                <c:pt idx="856">
                  <c:v>120</c:v>
                </c:pt>
                <c:pt idx="857">
                  <c:v>120</c:v>
                </c:pt>
                <c:pt idx="858">
                  <c:v>120</c:v>
                </c:pt>
                <c:pt idx="859">
                  <c:v>120</c:v>
                </c:pt>
                <c:pt idx="860">
                  <c:v>120</c:v>
                </c:pt>
                <c:pt idx="861">
                  <c:v>120</c:v>
                </c:pt>
                <c:pt idx="862">
                  <c:v>120</c:v>
                </c:pt>
                <c:pt idx="863">
                  <c:v>120</c:v>
                </c:pt>
                <c:pt idx="864">
                  <c:v>120</c:v>
                </c:pt>
                <c:pt idx="865">
                  <c:v>120</c:v>
                </c:pt>
                <c:pt idx="866">
                  <c:v>120</c:v>
                </c:pt>
                <c:pt idx="867">
                  <c:v>120</c:v>
                </c:pt>
                <c:pt idx="868">
                  <c:v>120</c:v>
                </c:pt>
                <c:pt idx="869">
                  <c:v>120</c:v>
                </c:pt>
                <c:pt idx="870">
                  <c:v>120</c:v>
                </c:pt>
                <c:pt idx="871">
                  <c:v>120</c:v>
                </c:pt>
                <c:pt idx="872">
                  <c:v>120</c:v>
                </c:pt>
                <c:pt idx="873">
                  <c:v>120</c:v>
                </c:pt>
                <c:pt idx="874">
                  <c:v>120</c:v>
                </c:pt>
                <c:pt idx="875">
                  <c:v>120</c:v>
                </c:pt>
                <c:pt idx="876">
                  <c:v>120</c:v>
                </c:pt>
                <c:pt idx="877">
                  <c:v>120</c:v>
                </c:pt>
                <c:pt idx="878">
                  <c:v>120</c:v>
                </c:pt>
                <c:pt idx="879">
                  <c:v>120</c:v>
                </c:pt>
                <c:pt idx="880">
                  <c:v>120</c:v>
                </c:pt>
                <c:pt idx="881">
                  <c:v>120</c:v>
                </c:pt>
                <c:pt idx="882">
                  <c:v>120</c:v>
                </c:pt>
                <c:pt idx="883">
                  <c:v>120</c:v>
                </c:pt>
                <c:pt idx="884">
                  <c:v>120</c:v>
                </c:pt>
                <c:pt idx="885">
                  <c:v>120</c:v>
                </c:pt>
                <c:pt idx="886">
                  <c:v>120</c:v>
                </c:pt>
                <c:pt idx="887">
                  <c:v>120</c:v>
                </c:pt>
                <c:pt idx="888">
                  <c:v>120</c:v>
                </c:pt>
                <c:pt idx="889">
                  <c:v>120</c:v>
                </c:pt>
                <c:pt idx="890">
                  <c:v>120</c:v>
                </c:pt>
                <c:pt idx="891">
                  <c:v>120</c:v>
                </c:pt>
                <c:pt idx="892">
                  <c:v>120</c:v>
                </c:pt>
                <c:pt idx="893">
                  <c:v>120</c:v>
                </c:pt>
                <c:pt idx="894">
                  <c:v>120</c:v>
                </c:pt>
                <c:pt idx="895">
                  <c:v>120</c:v>
                </c:pt>
                <c:pt idx="896">
                  <c:v>120</c:v>
                </c:pt>
                <c:pt idx="897">
                  <c:v>120</c:v>
                </c:pt>
                <c:pt idx="898">
                  <c:v>120</c:v>
                </c:pt>
                <c:pt idx="899">
                  <c:v>120</c:v>
                </c:pt>
                <c:pt idx="900">
                  <c:v>120</c:v>
                </c:pt>
                <c:pt idx="901">
                  <c:v>120</c:v>
                </c:pt>
                <c:pt idx="902">
                  <c:v>120</c:v>
                </c:pt>
                <c:pt idx="903">
                  <c:v>120</c:v>
                </c:pt>
                <c:pt idx="904">
                  <c:v>120</c:v>
                </c:pt>
                <c:pt idx="905">
                  <c:v>120</c:v>
                </c:pt>
                <c:pt idx="906">
                  <c:v>120</c:v>
                </c:pt>
                <c:pt idx="907">
                  <c:v>120</c:v>
                </c:pt>
                <c:pt idx="908">
                  <c:v>120</c:v>
                </c:pt>
                <c:pt idx="909">
                  <c:v>120</c:v>
                </c:pt>
                <c:pt idx="910">
                  <c:v>120</c:v>
                </c:pt>
                <c:pt idx="911">
                  <c:v>120</c:v>
                </c:pt>
                <c:pt idx="912">
                  <c:v>120</c:v>
                </c:pt>
                <c:pt idx="913">
                  <c:v>120</c:v>
                </c:pt>
                <c:pt idx="914">
                  <c:v>120</c:v>
                </c:pt>
                <c:pt idx="915">
                  <c:v>120</c:v>
                </c:pt>
                <c:pt idx="916">
                  <c:v>120</c:v>
                </c:pt>
                <c:pt idx="917">
                  <c:v>120</c:v>
                </c:pt>
                <c:pt idx="918">
                  <c:v>120</c:v>
                </c:pt>
                <c:pt idx="919">
                  <c:v>120</c:v>
                </c:pt>
                <c:pt idx="920">
                  <c:v>120</c:v>
                </c:pt>
                <c:pt idx="921">
                  <c:v>120</c:v>
                </c:pt>
                <c:pt idx="922">
                  <c:v>120</c:v>
                </c:pt>
                <c:pt idx="923">
                  <c:v>120</c:v>
                </c:pt>
                <c:pt idx="924">
                  <c:v>120</c:v>
                </c:pt>
                <c:pt idx="925">
                  <c:v>120</c:v>
                </c:pt>
                <c:pt idx="926">
                  <c:v>120</c:v>
                </c:pt>
                <c:pt idx="927">
                  <c:v>120</c:v>
                </c:pt>
                <c:pt idx="928">
                  <c:v>120</c:v>
                </c:pt>
                <c:pt idx="929">
                  <c:v>120</c:v>
                </c:pt>
                <c:pt idx="930">
                  <c:v>120</c:v>
                </c:pt>
                <c:pt idx="931">
                  <c:v>120</c:v>
                </c:pt>
                <c:pt idx="932">
                  <c:v>120</c:v>
                </c:pt>
                <c:pt idx="933">
                  <c:v>120</c:v>
                </c:pt>
                <c:pt idx="934">
                  <c:v>120</c:v>
                </c:pt>
                <c:pt idx="935">
                  <c:v>120</c:v>
                </c:pt>
                <c:pt idx="936">
                  <c:v>120</c:v>
                </c:pt>
                <c:pt idx="937">
                  <c:v>120</c:v>
                </c:pt>
                <c:pt idx="938">
                  <c:v>120</c:v>
                </c:pt>
                <c:pt idx="939">
                  <c:v>120</c:v>
                </c:pt>
                <c:pt idx="940">
                  <c:v>120</c:v>
                </c:pt>
                <c:pt idx="941">
                  <c:v>120</c:v>
                </c:pt>
                <c:pt idx="942">
                  <c:v>120</c:v>
                </c:pt>
                <c:pt idx="943">
                  <c:v>120</c:v>
                </c:pt>
                <c:pt idx="944">
                  <c:v>120</c:v>
                </c:pt>
                <c:pt idx="945">
                  <c:v>120</c:v>
                </c:pt>
                <c:pt idx="946">
                  <c:v>120</c:v>
                </c:pt>
                <c:pt idx="947">
                  <c:v>120</c:v>
                </c:pt>
                <c:pt idx="948">
                  <c:v>120</c:v>
                </c:pt>
                <c:pt idx="949">
                  <c:v>120</c:v>
                </c:pt>
                <c:pt idx="950">
                  <c:v>120</c:v>
                </c:pt>
                <c:pt idx="951">
                  <c:v>120</c:v>
                </c:pt>
                <c:pt idx="952">
                  <c:v>120</c:v>
                </c:pt>
                <c:pt idx="953">
                  <c:v>120</c:v>
                </c:pt>
                <c:pt idx="954">
                  <c:v>120</c:v>
                </c:pt>
                <c:pt idx="955">
                  <c:v>120</c:v>
                </c:pt>
                <c:pt idx="956">
                  <c:v>120</c:v>
                </c:pt>
                <c:pt idx="957">
                  <c:v>120</c:v>
                </c:pt>
                <c:pt idx="958">
                  <c:v>120</c:v>
                </c:pt>
                <c:pt idx="959">
                  <c:v>120</c:v>
                </c:pt>
                <c:pt idx="960">
                  <c:v>120</c:v>
                </c:pt>
                <c:pt idx="961">
                  <c:v>120</c:v>
                </c:pt>
                <c:pt idx="962">
                  <c:v>120</c:v>
                </c:pt>
                <c:pt idx="963">
                  <c:v>120</c:v>
                </c:pt>
                <c:pt idx="964">
                  <c:v>120</c:v>
                </c:pt>
                <c:pt idx="965">
                  <c:v>120</c:v>
                </c:pt>
                <c:pt idx="966">
                  <c:v>120</c:v>
                </c:pt>
                <c:pt idx="967">
                  <c:v>120</c:v>
                </c:pt>
                <c:pt idx="968">
                  <c:v>120</c:v>
                </c:pt>
                <c:pt idx="969">
                  <c:v>120</c:v>
                </c:pt>
                <c:pt idx="970">
                  <c:v>120</c:v>
                </c:pt>
                <c:pt idx="971">
                  <c:v>120</c:v>
                </c:pt>
                <c:pt idx="972">
                  <c:v>120</c:v>
                </c:pt>
                <c:pt idx="973">
                  <c:v>120</c:v>
                </c:pt>
                <c:pt idx="974">
                  <c:v>120</c:v>
                </c:pt>
                <c:pt idx="975">
                  <c:v>120</c:v>
                </c:pt>
                <c:pt idx="976">
                  <c:v>120</c:v>
                </c:pt>
                <c:pt idx="977">
                  <c:v>120</c:v>
                </c:pt>
                <c:pt idx="978">
                  <c:v>120</c:v>
                </c:pt>
                <c:pt idx="979">
                  <c:v>120</c:v>
                </c:pt>
                <c:pt idx="980">
                  <c:v>120</c:v>
                </c:pt>
                <c:pt idx="981">
                  <c:v>120</c:v>
                </c:pt>
                <c:pt idx="982">
                  <c:v>120</c:v>
                </c:pt>
                <c:pt idx="983">
                  <c:v>120</c:v>
                </c:pt>
                <c:pt idx="984">
                  <c:v>120</c:v>
                </c:pt>
                <c:pt idx="985">
                  <c:v>120</c:v>
                </c:pt>
                <c:pt idx="986">
                  <c:v>120</c:v>
                </c:pt>
                <c:pt idx="987">
                  <c:v>120</c:v>
                </c:pt>
                <c:pt idx="988">
                  <c:v>120</c:v>
                </c:pt>
                <c:pt idx="989">
                  <c:v>120</c:v>
                </c:pt>
                <c:pt idx="990">
                  <c:v>120</c:v>
                </c:pt>
                <c:pt idx="991">
                  <c:v>120</c:v>
                </c:pt>
                <c:pt idx="992">
                  <c:v>120</c:v>
                </c:pt>
                <c:pt idx="993">
                  <c:v>120</c:v>
                </c:pt>
                <c:pt idx="994">
                  <c:v>120</c:v>
                </c:pt>
                <c:pt idx="995">
                  <c:v>120</c:v>
                </c:pt>
                <c:pt idx="996">
                  <c:v>120</c:v>
                </c:pt>
                <c:pt idx="997">
                  <c:v>120</c:v>
                </c:pt>
                <c:pt idx="998">
                  <c:v>120</c:v>
                </c:pt>
                <c:pt idx="999">
                  <c:v>120</c:v>
                </c:pt>
                <c:pt idx="1000">
                  <c:v>120</c:v>
                </c:pt>
                <c:pt idx="1001">
                  <c:v>120</c:v>
                </c:pt>
                <c:pt idx="1002">
                  <c:v>120</c:v>
                </c:pt>
                <c:pt idx="1003">
                  <c:v>120</c:v>
                </c:pt>
                <c:pt idx="1004">
                  <c:v>120</c:v>
                </c:pt>
                <c:pt idx="1005">
                  <c:v>120</c:v>
                </c:pt>
                <c:pt idx="1006">
                  <c:v>120</c:v>
                </c:pt>
                <c:pt idx="1007">
                  <c:v>120</c:v>
                </c:pt>
                <c:pt idx="1008">
                  <c:v>120</c:v>
                </c:pt>
                <c:pt idx="1009">
                  <c:v>120</c:v>
                </c:pt>
                <c:pt idx="1010">
                  <c:v>120</c:v>
                </c:pt>
                <c:pt idx="1011">
                  <c:v>120</c:v>
                </c:pt>
                <c:pt idx="1012">
                  <c:v>120</c:v>
                </c:pt>
                <c:pt idx="1013">
                  <c:v>120</c:v>
                </c:pt>
                <c:pt idx="1014">
                  <c:v>120</c:v>
                </c:pt>
                <c:pt idx="1015">
                  <c:v>120</c:v>
                </c:pt>
                <c:pt idx="1016">
                  <c:v>120</c:v>
                </c:pt>
                <c:pt idx="1017">
                  <c:v>120</c:v>
                </c:pt>
                <c:pt idx="1018">
                  <c:v>120</c:v>
                </c:pt>
                <c:pt idx="1019">
                  <c:v>120</c:v>
                </c:pt>
                <c:pt idx="1020">
                  <c:v>120</c:v>
                </c:pt>
                <c:pt idx="1021">
                  <c:v>120</c:v>
                </c:pt>
                <c:pt idx="1022">
                  <c:v>120</c:v>
                </c:pt>
                <c:pt idx="1023">
                  <c:v>120</c:v>
                </c:pt>
                <c:pt idx="1024">
                  <c:v>120</c:v>
                </c:pt>
                <c:pt idx="1025">
                  <c:v>120</c:v>
                </c:pt>
                <c:pt idx="1026">
                  <c:v>120</c:v>
                </c:pt>
                <c:pt idx="1027">
                  <c:v>120</c:v>
                </c:pt>
                <c:pt idx="1028">
                  <c:v>120</c:v>
                </c:pt>
                <c:pt idx="1029">
                  <c:v>120</c:v>
                </c:pt>
                <c:pt idx="1030">
                  <c:v>120</c:v>
                </c:pt>
                <c:pt idx="1031">
                  <c:v>120</c:v>
                </c:pt>
                <c:pt idx="1032">
                  <c:v>120</c:v>
                </c:pt>
                <c:pt idx="1033">
                  <c:v>120</c:v>
                </c:pt>
                <c:pt idx="1034">
                  <c:v>120</c:v>
                </c:pt>
                <c:pt idx="1035">
                  <c:v>120</c:v>
                </c:pt>
                <c:pt idx="1036">
                  <c:v>120</c:v>
                </c:pt>
                <c:pt idx="1037">
                  <c:v>120</c:v>
                </c:pt>
                <c:pt idx="1038">
                  <c:v>120</c:v>
                </c:pt>
                <c:pt idx="1039">
                  <c:v>120</c:v>
                </c:pt>
                <c:pt idx="1040">
                  <c:v>120</c:v>
                </c:pt>
                <c:pt idx="1041">
                  <c:v>120</c:v>
                </c:pt>
                <c:pt idx="1042">
                  <c:v>120</c:v>
                </c:pt>
                <c:pt idx="1043">
                  <c:v>120</c:v>
                </c:pt>
                <c:pt idx="1044">
                  <c:v>120</c:v>
                </c:pt>
                <c:pt idx="1045">
                  <c:v>120</c:v>
                </c:pt>
                <c:pt idx="1046">
                  <c:v>120</c:v>
                </c:pt>
                <c:pt idx="1047">
                  <c:v>120</c:v>
                </c:pt>
                <c:pt idx="1048">
                  <c:v>120</c:v>
                </c:pt>
                <c:pt idx="1049">
                  <c:v>120</c:v>
                </c:pt>
                <c:pt idx="1050">
                  <c:v>120</c:v>
                </c:pt>
                <c:pt idx="1051">
                  <c:v>120</c:v>
                </c:pt>
                <c:pt idx="1052">
                  <c:v>120</c:v>
                </c:pt>
                <c:pt idx="1053">
                  <c:v>120</c:v>
                </c:pt>
                <c:pt idx="1054">
                  <c:v>120</c:v>
                </c:pt>
                <c:pt idx="1055">
                  <c:v>120</c:v>
                </c:pt>
                <c:pt idx="1056">
                  <c:v>120</c:v>
                </c:pt>
                <c:pt idx="1057">
                  <c:v>120</c:v>
                </c:pt>
                <c:pt idx="1058">
                  <c:v>120</c:v>
                </c:pt>
                <c:pt idx="1059">
                  <c:v>120</c:v>
                </c:pt>
                <c:pt idx="1060">
                  <c:v>120</c:v>
                </c:pt>
                <c:pt idx="1061">
                  <c:v>120</c:v>
                </c:pt>
                <c:pt idx="1062">
                  <c:v>120</c:v>
                </c:pt>
                <c:pt idx="1063">
                  <c:v>120</c:v>
                </c:pt>
                <c:pt idx="1064">
                  <c:v>120</c:v>
                </c:pt>
                <c:pt idx="1065">
                  <c:v>120</c:v>
                </c:pt>
                <c:pt idx="1066">
                  <c:v>120</c:v>
                </c:pt>
                <c:pt idx="1067">
                  <c:v>120</c:v>
                </c:pt>
                <c:pt idx="1068">
                  <c:v>120</c:v>
                </c:pt>
                <c:pt idx="1069">
                  <c:v>120</c:v>
                </c:pt>
                <c:pt idx="1070">
                  <c:v>120</c:v>
                </c:pt>
                <c:pt idx="1071">
                  <c:v>120</c:v>
                </c:pt>
                <c:pt idx="1072">
                  <c:v>120</c:v>
                </c:pt>
                <c:pt idx="1073">
                  <c:v>120</c:v>
                </c:pt>
                <c:pt idx="1074">
                  <c:v>120</c:v>
                </c:pt>
                <c:pt idx="1075">
                  <c:v>120</c:v>
                </c:pt>
                <c:pt idx="1076">
                  <c:v>120</c:v>
                </c:pt>
                <c:pt idx="1077">
                  <c:v>120</c:v>
                </c:pt>
                <c:pt idx="1078">
                  <c:v>120</c:v>
                </c:pt>
                <c:pt idx="1079">
                  <c:v>120</c:v>
                </c:pt>
                <c:pt idx="1080">
                  <c:v>120</c:v>
                </c:pt>
                <c:pt idx="1081">
                  <c:v>120</c:v>
                </c:pt>
                <c:pt idx="1082">
                  <c:v>120</c:v>
                </c:pt>
                <c:pt idx="1083">
                  <c:v>120</c:v>
                </c:pt>
                <c:pt idx="1084">
                  <c:v>120</c:v>
                </c:pt>
                <c:pt idx="1085">
                  <c:v>120</c:v>
                </c:pt>
                <c:pt idx="1086">
                  <c:v>120</c:v>
                </c:pt>
                <c:pt idx="1087">
                  <c:v>120</c:v>
                </c:pt>
                <c:pt idx="1088">
                  <c:v>120</c:v>
                </c:pt>
                <c:pt idx="1089">
                  <c:v>120</c:v>
                </c:pt>
                <c:pt idx="1090">
                  <c:v>120</c:v>
                </c:pt>
                <c:pt idx="1091">
                  <c:v>120</c:v>
                </c:pt>
                <c:pt idx="1092">
                  <c:v>120</c:v>
                </c:pt>
                <c:pt idx="1093">
                  <c:v>120</c:v>
                </c:pt>
                <c:pt idx="1094">
                  <c:v>120</c:v>
                </c:pt>
                <c:pt idx="1095">
                  <c:v>120</c:v>
                </c:pt>
                <c:pt idx="1096">
                  <c:v>120</c:v>
                </c:pt>
                <c:pt idx="1097">
                  <c:v>120</c:v>
                </c:pt>
                <c:pt idx="1098">
                  <c:v>120</c:v>
                </c:pt>
                <c:pt idx="1099">
                  <c:v>120</c:v>
                </c:pt>
                <c:pt idx="1100">
                  <c:v>120</c:v>
                </c:pt>
                <c:pt idx="1101">
                  <c:v>120</c:v>
                </c:pt>
                <c:pt idx="1102">
                  <c:v>120</c:v>
                </c:pt>
                <c:pt idx="1103">
                  <c:v>120</c:v>
                </c:pt>
                <c:pt idx="1104">
                  <c:v>120</c:v>
                </c:pt>
                <c:pt idx="1105">
                  <c:v>120</c:v>
                </c:pt>
                <c:pt idx="1106">
                  <c:v>120</c:v>
                </c:pt>
                <c:pt idx="1107">
                  <c:v>120</c:v>
                </c:pt>
                <c:pt idx="1108">
                  <c:v>120</c:v>
                </c:pt>
                <c:pt idx="1109">
                  <c:v>120</c:v>
                </c:pt>
                <c:pt idx="1110">
                  <c:v>120</c:v>
                </c:pt>
                <c:pt idx="1111">
                  <c:v>120</c:v>
                </c:pt>
                <c:pt idx="1112">
                  <c:v>120</c:v>
                </c:pt>
                <c:pt idx="1113">
                  <c:v>120</c:v>
                </c:pt>
                <c:pt idx="1114">
                  <c:v>120</c:v>
                </c:pt>
                <c:pt idx="1115">
                  <c:v>120</c:v>
                </c:pt>
                <c:pt idx="1116">
                  <c:v>120</c:v>
                </c:pt>
                <c:pt idx="1117">
                  <c:v>120</c:v>
                </c:pt>
                <c:pt idx="1118">
                  <c:v>120</c:v>
                </c:pt>
                <c:pt idx="1119">
                  <c:v>120</c:v>
                </c:pt>
                <c:pt idx="1120">
                  <c:v>120</c:v>
                </c:pt>
                <c:pt idx="1121">
                  <c:v>120</c:v>
                </c:pt>
                <c:pt idx="1122">
                  <c:v>120</c:v>
                </c:pt>
                <c:pt idx="1123">
                  <c:v>120</c:v>
                </c:pt>
                <c:pt idx="1124">
                  <c:v>120</c:v>
                </c:pt>
                <c:pt idx="1125">
                  <c:v>120</c:v>
                </c:pt>
                <c:pt idx="1126">
                  <c:v>120</c:v>
                </c:pt>
                <c:pt idx="1127">
                  <c:v>120</c:v>
                </c:pt>
                <c:pt idx="1128">
                  <c:v>120</c:v>
                </c:pt>
                <c:pt idx="1129">
                  <c:v>120</c:v>
                </c:pt>
                <c:pt idx="1130">
                  <c:v>120</c:v>
                </c:pt>
                <c:pt idx="1131">
                  <c:v>120</c:v>
                </c:pt>
                <c:pt idx="1132">
                  <c:v>120</c:v>
                </c:pt>
                <c:pt idx="1133">
                  <c:v>120</c:v>
                </c:pt>
                <c:pt idx="1134">
                  <c:v>120</c:v>
                </c:pt>
                <c:pt idx="1135">
                  <c:v>120</c:v>
                </c:pt>
                <c:pt idx="1136">
                  <c:v>120</c:v>
                </c:pt>
                <c:pt idx="1137">
                  <c:v>120</c:v>
                </c:pt>
                <c:pt idx="1138">
                  <c:v>120</c:v>
                </c:pt>
                <c:pt idx="1139">
                  <c:v>120</c:v>
                </c:pt>
                <c:pt idx="1140">
                  <c:v>120</c:v>
                </c:pt>
                <c:pt idx="1141">
                  <c:v>120</c:v>
                </c:pt>
                <c:pt idx="1142">
                  <c:v>120</c:v>
                </c:pt>
                <c:pt idx="1143">
                  <c:v>120</c:v>
                </c:pt>
                <c:pt idx="1144">
                  <c:v>120</c:v>
                </c:pt>
                <c:pt idx="1145">
                  <c:v>120</c:v>
                </c:pt>
                <c:pt idx="1146">
                  <c:v>120</c:v>
                </c:pt>
                <c:pt idx="1147">
                  <c:v>120</c:v>
                </c:pt>
                <c:pt idx="1148">
                  <c:v>120</c:v>
                </c:pt>
                <c:pt idx="1149">
                  <c:v>120</c:v>
                </c:pt>
                <c:pt idx="1150">
                  <c:v>120</c:v>
                </c:pt>
                <c:pt idx="1151">
                  <c:v>120</c:v>
                </c:pt>
                <c:pt idx="1152">
                  <c:v>120</c:v>
                </c:pt>
                <c:pt idx="1153">
                  <c:v>120</c:v>
                </c:pt>
                <c:pt idx="1154">
                  <c:v>120</c:v>
                </c:pt>
                <c:pt idx="1155">
                  <c:v>120</c:v>
                </c:pt>
                <c:pt idx="1156">
                  <c:v>120</c:v>
                </c:pt>
                <c:pt idx="1157">
                  <c:v>120</c:v>
                </c:pt>
                <c:pt idx="1158">
                  <c:v>120</c:v>
                </c:pt>
                <c:pt idx="1159">
                  <c:v>120</c:v>
                </c:pt>
                <c:pt idx="1160">
                  <c:v>120</c:v>
                </c:pt>
                <c:pt idx="1161">
                  <c:v>120</c:v>
                </c:pt>
                <c:pt idx="1162">
                  <c:v>120</c:v>
                </c:pt>
                <c:pt idx="1163">
                  <c:v>120</c:v>
                </c:pt>
                <c:pt idx="1164">
                  <c:v>120</c:v>
                </c:pt>
                <c:pt idx="1165">
                  <c:v>120</c:v>
                </c:pt>
                <c:pt idx="1166">
                  <c:v>120</c:v>
                </c:pt>
                <c:pt idx="1167">
                  <c:v>120</c:v>
                </c:pt>
                <c:pt idx="1168">
                  <c:v>120</c:v>
                </c:pt>
                <c:pt idx="1169">
                  <c:v>120</c:v>
                </c:pt>
                <c:pt idx="1170">
                  <c:v>120</c:v>
                </c:pt>
                <c:pt idx="1171">
                  <c:v>120</c:v>
                </c:pt>
                <c:pt idx="1172">
                  <c:v>120</c:v>
                </c:pt>
                <c:pt idx="1173">
                  <c:v>120</c:v>
                </c:pt>
                <c:pt idx="1174">
                  <c:v>120</c:v>
                </c:pt>
                <c:pt idx="1175">
                  <c:v>120</c:v>
                </c:pt>
                <c:pt idx="1176">
                  <c:v>120</c:v>
                </c:pt>
                <c:pt idx="1177">
                  <c:v>120</c:v>
                </c:pt>
                <c:pt idx="1178">
                  <c:v>120</c:v>
                </c:pt>
                <c:pt idx="1179">
                  <c:v>120</c:v>
                </c:pt>
                <c:pt idx="1180">
                  <c:v>120</c:v>
                </c:pt>
                <c:pt idx="1181">
                  <c:v>120</c:v>
                </c:pt>
                <c:pt idx="1182">
                  <c:v>120</c:v>
                </c:pt>
                <c:pt idx="1183">
                  <c:v>120</c:v>
                </c:pt>
                <c:pt idx="1184">
                  <c:v>120</c:v>
                </c:pt>
                <c:pt idx="1185">
                  <c:v>120</c:v>
                </c:pt>
                <c:pt idx="1186">
                  <c:v>120</c:v>
                </c:pt>
                <c:pt idx="1187">
                  <c:v>120</c:v>
                </c:pt>
                <c:pt idx="1188">
                  <c:v>120</c:v>
                </c:pt>
                <c:pt idx="1189">
                  <c:v>120</c:v>
                </c:pt>
                <c:pt idx="1190">
                  <c:v>120</c:v>
                </c:pt>
                <c:pt idx="1191">
                  <c:v>120</c:v>
                </c:pt>
                <c:pt idx="1192">
                  <c:v>120</c:v>
                </c:pt>
                <c:pt idx="1193">
                  <c:v>120</c:v>
                </c:pt>
                <c:pt idx="1194">
                  <c:v>120</c:v>
                </c:pt>
                <c:pt idx="1195">
                  <c:v>120</c:v>
                </c:pt>
                <c:pt idx="1196">
                  <c:v>120</c:v>
                </c:pt>
                <c:pt idx="1197">
                  <c:v>120</c:v>
                </c:pt>
                <c:pt idx="1198">
                  <c:v>120</c:v>
                </c:pt>
                <c:pt idx="1199">
                  <c:v>120</c:v>
                </c:pt>
                <c:pt idx="1200">
                  <c:v>120</c:v>
                </c:pt>
                <c:pt idx="1201">
                  <c:v>120</c:v>
                </c:pt>
                <c:pt idx="1202">
                  <c:v>120</c:v>
                </c:pt>
                <c:pt idx="1203">
                  <c:v>120</c:v>
                </c:pt>
                <c:pt idx="1204">
                  <c:v>120</c:v>
                </c:pt>
                <c:pt idx="1205">
                  <c:v>120</c:v>
                </c:pt>
                <c:pt idx="1206">
                  <c:v>120</c:v>
                </c:pt>
                <c:pt idx="1207">
                  <c:v>120</c:v>
                </c:pt>
                <c:pt idx="1208">
                  <c:v>120</c:v>
                </c:pt>
                <c:pt idx="1209">
                  <c:v>120</c:v>
                </c:pt>
                <c:pt idx="1210">
                  <c:v>120</c:v>
                </c:pt>
                <c:pt idx="1211">
                  <c:v>120</c:v>
                </c:pt>
                <c:pt idx="1212">
                  <c:v>120</c:v>
                </c:pt>
                <c:pt idx="1213">
                  <c:v>120</c:v>
                </c:pt>
                <c:pt idx="1214">
                  <c:v>120</c:v>
                </c:pt>
                <c:pt idx="1215">
                  <c:v>120</c:v>
                </c:pt>
                <c:pt idx="1216">
                  <c:v>120</c:v>
                </c:pt>
                <c:pt idx="1217">
                  <c:v>120</c:v>
                </c:pt>
                <c:pt idx="1218">
                  <c:v>120</c:v>
                </c:pt>
                <c:pt idx="1219">
                  <c:v>120</c:v>
                </c:pt>
                <c:pt idx="1220">
                  <c:v>120</c:v>
                </c:pt>
                <c:pt idx="1221">
                  <c:v>120</c:v>
                </c:pt>
                <c:pt idx="1222">
                  <c:v>120</c:v>
                </c:pt>
                <c:pt idx="1223">
                  <c:v>120</c:v>
                </c:pt>
                <c:pt idx="1224">
                  <c:v>120</c:v>
                </c:pt>
                <c:pt idx="1225">
                  <c:v>120</c:v>
                </c:pt>
                <c:pt idx="1226">
                  <c:v>120</c:v>
                </c:pt>
                <c:pt idx="1227">
                  <c:v>120</c:v>
                </c:pt>
                <c:pt idx="1228">
                  <c:v>120</c:v>
                </c:pt>
                <c:pt idx="1229">
                  <c:v>120</c:v>
                </c:pt>
                <c:pt idx="1230">
                  <c:v>120</c:v>
                </c:pt>
                <c:pt idx="1231">
                  <c:v>120</c:v>
                </c:pt>
                <c:pt idx="1232">
                  <c:v>120</c:v>
                </c:pt>
                <c:pt idx="1233">
                  <c:v>120</c:v>
                </c:pt>
                <c:pt idx="1234">
                  <c:v>120</c:v>
                </c:pt>
                <c:pt idx="1235">
                  <c:v>120</c:v>
                </c:pt>
                <c:pt idx="1236">
                  <c:v>120</c:v>
                </c:pt>
                <c:pt idx="1237">
                  <c:v>120</c:v>
                </c:pt>
                <c:pt idx="1238">
                  <c:v>120</c:v>
                </c:pt>
                <c:pt idx="1239">
                  <c:v>120</c:v>
                </c:pt>
                <c:pt idx="1240">
                  <c:v>120</c:v>
                </c:pt>
                <c:pt idx="1241">
                  <c:v>120</c:v>
                </c:pt>
                <c:pt idx="1242">
                  <c:v>120</c:v>
                </c:pt>
                <c:pt idx="1243">
                  <c:v>120</c:v>
                </c:pt>
                <c:pt idx="1244">
                  <c:v>120</c:v>
                </c:pt>
                <c:pt idx="1245">
                  <c:v>120</c:v>
                </c:pt>
                <c:pt idx="1246">
                  <c:v>120</c:v>
                </c:pt>
                <c:pt idx="1247">
                  <c:v>120</c:v>
                </c:pt>
                <c:pt idx="1248">
                  <c:v>120</c:v>
                </c:pt>
                <c:pt idx="1249">
                  <c:v>120</c:v>
                </c:pt>
                <c:pt idx="1250">
                  <c:v>120</c:v>
                </c:pt>
                <c:pt idx="1251">
                  <c:v>120</c:v>
                </c:pt>
                <c:pt idx="1252">
                  <c:v>120</c:v>
                </c:pt>
                <c:pt idx="1253">
                  <c:v>120</c:v>
                </c:pt>
                <c:pt idx="1254">
                  <c:v>120</c:v>
                </c:pt>
                <c:pt idx="1255">
                  <c:v>120</c:v>
                </c:pt>
                <c:pt idx="1256">
                  <c:v>120</c:v>
                </c:pt>
                <c:pt idx="1257">
                  <c:v>120</c:v>
                </c:pt>
                <c:pt idx="1258">
                  <c:v>120</c:v>
                </c:pt>
                <c:pt idx="1259">
                  <c:v>120</c:v>
                </c:pt>
                <c:pt idx="1260">
                  <c:v>120</c:v>
                </c:pt>
                <c:pt idx="1261">
                  <c:v>120</c:v>
                </c:pt>
                <c:pt idx="1262">
                  <c:v>120</c:v>
                </c:pt>
                <c:pt idx="1263">
                  <c:v>120</c:v>
                </c:pt>
                <c:pt idx="1264">
                  <c:v>120</c:v>
                </c:pt>
                <c:pt idx="1265">
                  <c:v>120</c:v>
                </c:pt>
                <c:pt idx="1266">
                  <c:v>120</c:v>
                </c:pt>
                <c:pt idx="1267">
                  <c:v>120</c:v>
                </c:pt>
                <c:pt idx="1268">
                  <c:v>120</c:v>
                </c:pt>
                <c:pt idx="1269">
                  <c:v>120</c:v>
                </c:pt>
                <c:pt idx="1270">
                  <c:v>120</c:v>
                </c:pt>
                <c:pt idx="1271">
                  <c:v>120</c:v>
                </c:pt>
                <c:pt idx="1272">
                  <c:v>120</c:v>
                </c:pt>
                <c:pt idx="1273">
                  <c:v>120</c:v>
                </c:pt>
                <c:pt idx="1274">
                  <c:v>120</c:v>
                </c:pt>
                <c:pt idx="1275">
                  <c:v>120</c:v>
                </c:pt>
                <c:pt idx="1276">
                  <c:v>120</c:v>
                </c:pt>
                <c:pt idx="1277">
                  <c:v>120</c:v>
                </c:pt>
                <c:pt idx="1278">
                  <c:v>120</c:v>
                </c:pt>
                <c:pt idx="1279">
                  <c:v>120</c:v>
                </c:pt>
                <c:pt idx="1280">
                  <c:v>120</c:v>
                </c:pt>
                <c:pt idx="1281">
                  <c:v>120</c:v>
                </c:pt>
                <c:pt idx="1282">
                  <c:v>120</c:v>
                </c:pt>
                <c:pt idx="1283">
                  <c:v>120</c:v>
                </c:pt>
              </c:numCache>
            </c:numRef>
          </c:xVal>
          <c:yVal>
            <c:numRef>
              <c:f>'Comparison with nauty'!$E$3:$E$1286</c:f>
              <c:numCache>
                <c:formatCode>General</c:formatCode>
                <c:ptCount val="1284"/>
                <c:pt idx="0">
                  <c:v>1.6</c:v>
                </c:pt>
                <c:pt idx="1">
                  <c:v>11.79</c:v>
                </c:pt>
                <c:pt idx="2">
                  <c:v>16.92</c:v>
                </c:pt>
                <c:pt idx="3">
                  <c:v>0.62</c:v>
                </c:pt>
                <c:pt idx="4">
                  <c:v>0.61</c:v>
                </c:pt>
                <c:pt idx="5">
                  <c:v>0.67</c:v>
                </c:pt>
                <c:pt idx="6">
                  <c:v>0.62</c:v>
                </c:pt>
                <c:pt idx="7">
                  <c:v>0.67</c:v>
                </c:pt>
                <c:pt idx="8">
                  <c:v>0.66</c:v>
                </c:pt>
                <c:pt idx="9">
                  <c:v>0.65</c:v>
                </c:pt>
                <c:pt idx="10">
                  <c:v>0.6</c:v>
                </c:pt>
                <c:pt idx="11">
                  <c:v>0.56</c:v>
                </c:pt>
                <c:pt idx="12">
                  <c:v>0.5</c:v>
                </c:pt>
                <c:pt idx="13">
                  <c:v>0.64</c:v>
                </c:pt>
                <c:pt idx="14">
                  <c:v>0.06</c:v>
                </c:pt>
                <c:pt idx="15">
                  <c:v>0.19</c:v>
                </c:pt>
                <c:pt idx="16">
                  <c:v>10.41</c:v>
                </c:pt>
                <c:pt idx="17">
                  <c:v>19.62</c:v>
                </c:pt>
                <c:pt idx="18">
                  <c:v>28.55</c:v>
                </c:pt>
                <c:pt idx="19">
                  <c:v>24.18</c:v>
                </c:pt>
                <c:pt idx="20">
                  <c:v>6.34</c:v>
                </c:pt>
                <c:pt idx="21">
                  <c:v>1.29</c:v>
                </c:pt>
                <c:pt idx="22">
                  <c:v>0.07</c:v>
                </c:pt>
                <c:pt idx="23">
                  <c:v>0.81</c:v>
                </c:pt>
                <c:pt idx="24">
                  <c:v>20.36</c:v>
                </c:pt>
                <c:pt idx="25">
                  <c:v>0.16</c:v>
                </c:pt>
                <c:pt idx="26">
                  <c:v>8.34</c:v>
                </c:pt>
                <c:pt idx="27">
                  <c:v>1.48</c:v>
                </c:pt>
                <c:pt idx="28">
                  <c:v>0.05</c:v>
                </c:pt>
                <c:pt idx="29">
                  <c:v>18.6</c:v>
                </c:pt>
                <c:pt idx="30">
                  <c:v>0.16</c:v>
                </c:pt>
                <c:pt idx="31">
                  <c:v>1.22</c:v>
                </c:pt>
                <c:pt idx="32">
                  <c:v>1.24</c:v>
                </c:pt>
                <c:pt idx="33">
                  <c:v>1.23</c:v>
                </c:pt>
                <c:pt idx="34">
                  <c:v>1.04</c:v>
                </c:pt>
                <c:pt idx="35">
                  <c:v>1.23</c:v>
                </c:pt>
                <c:pt idx="36">
                  <c:v>1.03</c:v>
                </c:pt>
                <c:pt idx="37">
                  <c:v>1.27</c:v>
                </c:pt>
                <c:pt idx="38">
                  <c:v>1.24</c:v>
                </c:pt>
                <c:pt idx="39">
                  <c:v>1.3</c:v>
                </c:pt>
                <c:pt idx="40">
                  <c:v>1.2</c:v>
                </c:pt>
                <c:pt idx="41">
                  <c:v>14.32</c:v>
                </c:pt>
                <c:pt idx="42">
                  <c:v>11.11</c:v>
                </c:pt>
                <c:pt idx="43">
                  <c:v>0.16</c:v>
                </c:pt>
                <c:pt idx="44">
                  <c:v>0.06</c:v>
                </c:pt>
                <c:pt idx="45">
                  <c:v>15.08</c:v>
                </c:pt>
                <c:pt idx="46">
                  <c:v>12.83</c:v>
                </c:pt>
                <c:pt idx="47">
                  <c:v>31.97</c:v>
                </c:pt>
                <c:pt idx="48">
                  <c:v>0.04</c:v>
                </c:pt>
                <c:pt idx="49">
                  <c:v>0.05</c:v>
                </c:pt>
                <c:pt idx="50">
                  <c:v>0.1</c:v>
                </c:pt>
                <c:pt idx="51">
                  <c:v>0.13</c:v>
                </c:pt>
                <c:pt idx="52">
                  <c:v>12.89</c:v>
                </c:pt>
                <c:pt idx="53">
                  <c:v>0.66</c:v>
                </c:pt>
                <c:pt idx="54">
                  <c:v>14.72</c:v>
                </c:pt>
                <c:pt idx="55">
                  <c:v>1.15</c:v>
                </c:pt>
                <c:pt idx="56">
                  <c:v>1.16</c:v>
                </c:pt>
                <c:pt idx="57">
                  <c:v>1.11</c:v>
                </c:pt>
                <c:pt idx="58">
                  <c:v>1.04</c:v>
                </c:pt>
                <c:pt idx="59">
                  <c:v>1.13</c:v>
                </c:pt>
                <c:pt idx="60">
                  <c:v>0.89</c:v>
                </c:pt>
                <c:pt idx="61">
                  <c:v>1.03</c:v>
                </c:pt>
                <c:pt idx="62">
                  <c:v>1.06</c:v>
                </c:pt>
                <c:pt idx="63">
                  <c:v>1.06</c:v>
                </c:pt>
                <c:pt idx="64">
                  <c:v>1.14</c:v>
                </c:pt>
                <c:pt idx="65">
                  <c:v>1.04</c:v>
                </c:pt>
                <c:pt idx="66">
                  <c:v>0.89</c:v>
                </c:pt>
                <c:pt idx="67">
                  <c:v>0.05</c:v>
                </c:pt>
                <c:pt idx="68">
                  <c:v>6.05</c:v>
                </c:pt>
                <c:pt idx="69">
                  <c:v>6.76</c:v>
                </c:pt>
                <c:pt idx="70">
                  <c:v>1</c:v>
                </c:pt>
                <c:pt idx="71">
                  <c:v>10.37</c:v>
                </c:pt>
                <c:pt idx="72">
                  <c:v>0.93</c:v>
                </c:pt>
                <c:pt idx="73">
                  <c:v>0.94</c:v>
                </c:pt>
                <c:pt idx="74">
                  <c:v>0.99</c:v>
                </c:pt>
                <c:pt idx="75">
                  <c:v>0.88</c:v>
                </c:pt>
                <c:pt idx="76">
                  <c:v>0.92</c:v>
                </c:pt>
                <c:pt idx="77">
                  <c:v>0.92</c:v>
                </c:pt>
                <c:pt idx="78">
                  <c:v>0.08</c:v>
                </c:pt>
                <c:pt idx="79">
                  <c:v>0.89</c:v>
                </c:pt>
                <c:pt idx="80">
                  <c:v>1</c:v>
                </c:pt>
                <c:pt idx="81">
                  <c:v>0.88</c:v>
                </c:pt>
                <c:pt idx="82">
                  <c:v>0.04</c:v>
                </c:pt>
                <c:pt idx="83">
                  <c:v>9.21</c:v>
                </c:pt>
                <c:pt idx="84">
                  <c:v>0.96</c:v>
                </c:pt>
                <c:pt idx="85">
                  <c:v>1.02</c:v>
                </c:pt>
                <c:pt idx="86">
                  <c:v>0.12</c:v>
                </c:pt>
                <c:pt idx="87">
                  <c:v>8.9</c:v>
                </c:pt>
                <c:pt idx="88">
                  <c:v>0.04</c:v>
                </c:pt>
                <c:pt idx="89">
                  <c:v>12.29</c:v>
                </c:pt>
                <c:pt idx="90">
                  <c:v>0.11</c:v>
                </c:pt>
                <c:pt idx="91">
                  <c:v>6.2</c:v>
                </c:pt>
                <c:pt idx="92">
                  <c:v>7.35</c:v>
                </c:pt>
                <c:pt idx="93">
                  <c:v>0.03</c:v>
                </c:pt>
                <c:pt idx="94">
                  <c:v>0.82</c:v>
                </c:pt>
                <c:pt idx="95">
                  <c:v>0.91</c:v>
                </c:pt>
                <c:pt idx="96">
                  <c:v>0.84</c:v>
                </c:pt>
                <c:pt idx="97">
                  <c:v>0.89</c:v>
                </c:pt>
                <c:pt idx="98">
                  <c:v>0.95</c:v>
                </c:pt>
                <c:pt idx="99">
                  <c:v>0.83</c:v>
                </c:pt>
                <c:pt idx="100">
                  <c:v>6.7</c:v>
                </c:pt>
                <c:pt idx="101">
                  <c:v>0.84</c:v>
                </c:pt>
                <c:pt idx="102">
                  <c:v>0.85</c:v>
                </c:pt>
                <c:pt idx="103">
                  <c:v>0.84</c:v>
                </c:pt>
                <c:pt idx="104">
                  <c:v>0.82</c:v>
                </c:pt>
                <c:pt idx="105">
                  <c:v>0.07</c:v>
                </c:pt>
                <c:pt idx="106">
                  <c:v>0.86</c:v>
                </c:pt>
                <c:pt idx="107">
                  <c:v>0.05</c:v>
                </c:pt>
                <c:pt idx="108">
                  <c:v>0.68</c:v>
                </c:pt>
                <c:pt idx="109">
                  <c:v>6.52</c:v>
                </c:pt>
                <c:pt idx="110">
                  <c:v>0.19</c:v>
                </c:pt>
                <c:pt idx="111">
                  <c:v>0.78</c:v>
                </c:pt>
                <c:pt idx="112">
                  <c:v>6.23</c:v>
                </c:pt>
                <c:pt idx="113">
                  <c:v>0.69</c:v>
                </c:pt>
                <c:pt idx="114">
                  <c:v>0.75</c:v>
                </c:pt>
                <c:pt idx="115">
                  <c:v>0.83</c:v>
                </c:pt>
                <c:pt idx="116">
                  <c:v>0.67</c:v>
                </c:pt>
                <c:pt idx="117">
                  <c:v>0.68</c:v>
                </c:pt>
                <c:pt idx="118">
                  <c:v>0.78</c:v>
                </c:pt>
                <c:pt idx="119">
                  <c:v>0.75</c:v>
                </c:pt>
                <c:pt idx="120">
                  <c:v>0.69</c:v>
                </c:pt>
                <c:pt idx="121">
                  <c:v>0.68</c:v>
                </c:pt>
                <c:pt idx="122">
                  <c:v>0.53</c:v>
                </c:pt>
                <c:pt idx="123">
                  <c:v>0.04</c:v>
                </c:pt>
                <c:pt idx="124">
                  <c:v>0.02</c:v>
                </c:pt>
                <c:pt idx="125">
                  <c:v>2.33</c:v>
                </c:pt>
                <c:pt idx="126">
                  <c:v>0.09</c:v>
                </c:pt>
                <c:pt idx="127">
                  <c:v>0.03</c:v>
                </c:pt>
                <c:pt idx="128">
                  <c:v>0.09</c:v>
                </c:pt>
                <c:pt idx="129">
                  <c:v>0.31</c:v>
                </c:pt>
                <c:pt idx="130">
                  <c:v>0.04</c:v>
                </c:pt>
                <c:pt idx="131">
                  <c:v>0.21</c:v>
                </c:pt>
                <c:pt idx="132">
                  <c:v>2.67</c:v>
                </c:pt>
                <c:pt idx="133">
                  <c:v>3.92</c:v>
                </c:pt>
                <c:pt idx="134">
                  <c:v>0.01</c:v>
                </c:pt>
                <c:pt idx="135">
                  <c:v>0.11</c:v>
                </c:pt>
                <c:pt idx="136">
                  <c:v>5.07</c:v>
                </c:pt>
                <c:pt idx="137">
                  <c:v>0.08</c:v>
                </c:pt>
                <c:pt idx="138">
                  <c:v>0.09</c:v>
                </c:pt>
                <c:pt idx="139">
                  <c:v>3.65</c:v>
                </c:pt>
                <c:pt idx="140">
                  <c:v>3.2</c:v>
                </c:pt>
                <c:pt idx="141">
                  <c:v>0.05</c:v>
                </c:pt>
                <c:pt idx="142">
                  <c:v>0.32</c:v>
                </c:pt>
                <c:pt idx="143">
                  <c:v>2.64</c:v>
                </c:pt>
                <c:pt idx="144">
                  <c:v>0.03</c:v>
                </c:pt>
                <c:pt idx="145">
                  <c:v>0.03</c:v>
                </c:pt>
                <c:pt idx="146">
                  <c:v>2.74</c:v>
                </c:pt>
                <c:pt idx="147">
                  <c:v>3.58</c:v>
                </c:pt>
                <c:pt idx="148">
                  <c:v>2.71</c:v>
                </c:pt>
                <c:pt idx="149">
                  <c:v>0.53</c:v>
                </c:pt>
                <c:pt idx="150">
                  <c:v>0.61</c:v>
                </c:pt>
                <c:pt idx="151">
                  <c:v>0.54</c:v>
                </c:pt>
                <c:pt idx="152">
                  <c:v>0.58</c:v>
                </c:pt>
                <c:pt idx="153">
                  <c:v>0.52</c:v>
                </c:pt>
                <c:pt idx="154">
                  <c:v>0.59</c:v>
                </c:pt>
                <c:pt idx="155">
                  <c:v>0.51</c:v>
                </c:pt>
                <c:pt idx="156">
                  <c:v>0.61</c:v>
                </c:pt>
                <c:pt idx="157">
                  <c:v>0.5</c:v>
                </c:pt>
                <c:pt idx="158">
                  <c:v>0.55</c:v>
                </c:pt>
                <c:pt idx="159">
                  <c:v>0.03</c:v>
                </c:pt>
                <c:pt idx="160">
                  <c:v>0.62</c:v>
                </c:pt>
                <c:pt idx="161">
                  <c:v>0.55</c:v>
                </c:pt>
                <c:pt idx="162">
                  <c:v>0.65</c:v>
                </c:pt>
                <c:pt idx="163">
                  <c:v>0.61</c:v>
                </c:pt>
                <c:pt idx="164">
                  <c:v>0.52</c:v>
                </c:pt>
                <c:pt idx="165">
                  <c:v>0.36</c:v>
                </c:pt>
                <c:pt idx="166">
                  <c:v>0.51</c:v>
                </c:pt>
                <c:pt idx="167">
                  <c:v>0.63</c:v>
                </c:pt>
                <c:pt idx="168">
                  <c:v>0.54</c:v>
                </c:pt>
                <c:pt idx="169">
                  <c:v>0.64</c:v>
                </c:pt>
                <c:pt idx="170">
                  <c:v>0.53</c:v>
                </c:pt>
                <c:pt idx="171">
                  <c:v>0.59</c:v>
                </c:pt>
                <c:pt idx="172">
                  <c:v>0.11</c:v>
                </c:pt>
                <c:pt idx="173">
                  <c:v>0.08</c:v>
                </c:pt>
                <c:pt idx="174">
                  <c:v>0.04</c:v>
                </c:pt>
                <c:pt idx="175">
                  <c:v>1.46</c:v>
                </c:pt>
                <c:pt idx="176">
                  <c:v>51.79</c:v>
                </c:pt>
                <c:pt idx="177">
                  <c:v>1.78</c:v>
                </c:pt>
                <c:pt idx="178">
                  <c:v>6.01</c:v>
                </c:pt>
                <c:pt idx="179">
                  <c:v>0.02</c:v>
                </c:pt>
                <c:pt idx="180">
                  <c:v>0.08</c:v>
                </c:pt>
                <c:pt idx="181">
                  <c:v>2.03</c:v>
                </c:pt>
                <c:pt idx="182">
                  <c:v>0.62</c:v>
                </c:pt>
                <c:pt idx="183">
                  <c:v>0.14</c:v>
                </c:pt>
                <c:pt idx="184">
                  <c:v>2.84</c:v>
                </c:pt>
                <c:pt idx="185">
                  <c:v>0.02</c:v>
                </c:pt>
                <c:pt idx="186">
                  <c:v>1.04</c:v>
                </c:pt>
                <c:pt idx="187">
                  <c:v>0.46</c:v>
                </c:pt>
                <c:pt idx="188">
                  <c:v>1.32</c:v>
                </c:pt>
                <c:pt idx="189">
                  <c:v>0.05</c:v>
                </c:pt>
                <c:pt idx="190">
                  <c:v>0.49</c:v>
                </c:pt>
                <c:pt idx="191">
                  <c:v>0.03</c:v>
                </c:pt>
                <c:pt idx="192">
                  <c:v>0.51</c:v>
                </c:pt>
                <c:pt idx="193">
                  <c:v>0.48</c:v>
                </c:pt>
                <c:pt idx="194">
                  <c:v>0.03</c:v>
                </c:pt>
                <c:pt idx="195">
                  <c:v>0.52</c:v>
                </c:pt>
                <c:pt idx="196">
                  <c:v>0.25</c:v>
                </c:pt>
                <c:pt idx="197">
                  <c:v>0.05</c:v>
                </c:pt>
                <c:pt idx="198">
                  <c:v>0.47</c:v>
                </c:pt>
                <c:pt idx="199">
                  <c:v>1.7</c:v>
                </c:pt>
                <c:pt idx="200">
                  <c:v>0.39</c:v>
                </c:pt>
                <c:pt idx="201">
                  <c:v>0.49</c:v>
                </c:pt>
                <c:pt idx="202">
                  <c:v>0.4</c:v>
                </c:pt>
                <c:pt idx="203">
                  <c:v>0.39</c:v>
                </c:pt>
                <c:pt idx="204">
                  <c:v>0.4</c:v>
                </c:pt>
                <c:pt idx="205">
                  <c:v>0.26</c:v>
                </c:pt>
                <c:pt idx="206">
                  <c:v>0.42</c:v>
                </c:pt>
                <c:pt idx="207">
                  <c:v>0.47</c:v>
                </c:pt>
                <c:pt idx="208">
                  <c:v>0.4</c:v>
                </c:pt>
                <c:pt idx="209">
                  <c:v>0.52</c:v>
                </c:pt>
                <c:pt idx="210">
                  <c:v>0.41</c:v>
                </c:pt>
                <c:pt idx="211">
                  <c:v>0.49</c:v>
                </c:pt>
                <c:pt idx="212">
                  <c:v>0.47</c:v>
                </c:pt>
                <c:pt idx="213">
                  <c:v>0.46</c:v>
                </c:pt>
                <c:pt idx="214">
                  <c:v>0.02</c:v>
                </c:pt>
                <c:pt idx="215">
                  <c:v>0.44</c:v>
                </c:pt>
                <c:pt idx="216">
                  <c:v>1.37</c:v>
                </c:pt>
                <c:pt idx="217">
                  <c:v>1.7</c:v>
                </c:pt>
                <c:pt idx="218">
                  <c:v>0.07</c:v>
                </c:pt>
                <c:pt idx="219">
                  <c:v>30.09</c:v>
                </c:pt>
                <c:pt idx="220">
                  <c:v>0.47</c:v>
                </c:pt>
                <c:pt idx="221">
                  <c:v>1.03</c:v>
                </c:pt>
                <c:pt idx="222">
                  <c:v>0.47</c:v>
                </c:pt>
                <c:pt idx="223">
                  <c:v>0.1</c:v>
                </c:pt>
                <c:pt idx="224">
                  <c:v>0.03</c:v>
                </c:pt>
                <c:pt idx="225">
                  <c:v>0.02</c:v>
                </c:pt>
                <c:pt idx="226">
                  <c:v>0</c:v>
                </c:pt>
                <c:pt idx="227">
                  <c:v>1.02</c:v>
                </c:pt>
                <c:pt idx="228">
                  <c:v>1.52</c:v>
                </c:pt>
                <c:pt idx="229">
                  <c:v>1.93</c:v>
                </c:pt>
                <c:pt idx="230">
                  <c:v>1.16</c:v>
                </c:pt>
                <c:pt idx="231">
                  <c:v>0.02</c:v>
                </c:pt>
                <c:pt idx="232">
                  <c:v>1.66</c:v>
                </c:pt>
                <c:pt idx="233">
                  <c:v>0.02</c:v>
                </c:pt>
                <c:pt idx="234">
                  <c:v>0.25</c:v>
                </c:pt>
                <c:pt idx="235">
                  <c:v>0.16</c:v>
                </c:pt>
                <c:pt idx="236">
                  <c:v>0.36</c:v>
                </c:pt>
                <c:pt idx="237">
                  <c:v>0.31</c:v>
                </c:pt>
                <c:pt idx="238">
                  <c:v>0.34</c:v>
                </c:pt>
                <c:pt idx="239">
                  <c:v>0.32</c:v>
                </c:pt>
                <c:pt idx="240">
                  <c:v>0.39</c:v>
                </c:pt>
                <c:pt idx="241">
                  <c:v>0.32</c:v>
                </c:pt>
                <c:pt idx="242">
                  <c:v>0.39</c:v>
                </c:pt>
                <c:pt idx="243">
                  <c:v>0.7</c:v>
                </c:pt>
                <c:pt idx="244">
                  <c:v>0.38</c:v>
                </c:pt>
                <c:pt idx="245">
                  <c:v>0.35</c:v>
                </c:pt>
                <c:pt idx="246">
                  <c:v>0.33</c:v>
                </c:pt>
                <c:pt idx="247">
                  <c:v>0.08</c:v>
                </c:pt>
                <c:pt idx="248">
                  <c:v>0.01</c:v>
                </c:pt>
                <c:pt idx="249">
                  <c:v>0.82</c:v>
                </c:pt>
                <c:pt idx="250">
                  <c:v>0.7</c:v>
                </c:pt>
                <c:pt idx="251">
                  <c:v>0.48</c:v>
                </c:pt>
                <c:pt idx="252">
                  <c:v>0.14</c:v>
                </c:pt>
                <c:pt idx="253">
                  <c:v>11.79</c:v>
                </c:pt>
                <c:pt idx="254">
                  <c:v>0.25</c:v>
                </c:pt>
                <c:pt idx="255">
                  <c:v>0.34</c:v>
                </c:pt>
                <c:pt idx="256">
                  <c:v>0.03</c:v>
                </c:pt>
                <c:pt idx="257">
                  <c:v>0.02</c:v>
                </c:pt>
                <c:pt idx="258">
                  <c:v>0.98</c:v>
                </c:pt>
                <c:pt idx="259">
                  <c:v>0.02</c:v>
                </c:pt>
                <c:pt idx="260">
                  <c:v>0.01</c:v>
                </c:pt>
                <c:pt idx="261">
                  <c:v>0.04</c:v>
                </c:pt>
                <c:pt idx="262">
                  <c:v>0.52</c:v>
                </c:pt>
                <c:pt idx="263">
                  <c:v>0.12</c:v>
                </c:pt>
                <c:pt idx="264">
                  <c:v>0.75</c:v>
                </c:pt>
                <c:pt idx="265">
                  <c:v>0.02</c:v>
                </c:pt>
                <c:pt idx="266">
                  <c:v>0.51</c:v>
                </c:pt>
                <c:pt idx="267">
                  <c:v>0.76</c:v>
                </c:pt>
                <c:pt idx="268">
                  <c:v>0.29</c:v>
                </c:pt>
                <c:pt idx="269">
                  <c:v>0.27</c:v>
                </c:pt>
                <c:pt idx="270">
                  <c:v>0.29</c:v>
                </c:pt>
                <c:pt idx="271">
                  <c:v>0.03</c:v>
                </c:pt>
                <c:pt idx="272">
                  <c:v>0.29</c:v>
                </c:pt>
                <c:pt idx="273">
                  <c:v>0.29</c:v>
                </c:pt>
                <c:pt idx="274">
                  <c:v>0.29</c:v>
                </c:pt>
                <c:pt idx="275">
                  <c:v>0.29</c:v>
                </c:pt>
                <c:pt idx="276">
                  <c:v>0.29</c:v>
                </c:pt>
                <c:pt idx="277">
                  <c:v>0.08</c:v>
                </c:pt>
                <c:pt idx="278">
                  <c:v>0.29</c:v>
                </c:pt>
                <c:pt idx="279">
                  <c:v>0.29</c:v>
                </c:pt>
                <c:pt idx="280">
                  <c:v>0.38</c:v>
                </c:pt>
                <c:pt idx="281">
                  <c:v>0.27</c:v>
                </c:pt>
                <c:pt idx="282">
                  <c:v>0.11</c:v>
                </c:pt>
                <c:pt idx="283">
                  <c:v>0.25</c:v>
                </c:pt>
                <c:pt idx="284">
                  <c:v>0.11</c:v>
                </c:pt>
                <c:pt idx="285">
                  <c:v>0.25</c:v>
                </c:pt>
                <c:pt idx="286">
                  <c:v>0.25</c:v>
                </c:pt>
                <c:pt idx="287">
                  <c:v>0.24</c:v>
                </c:pt>
                <c:pt idx="288">
                  <c:v>0.21</c:v>
                </c:pt>
                <c:pt idx="289">
                  <c:v>0.24</c:v>
                </c:pt>
                <c:pt idx="290">
                  <c:v>0.25</c:v>
                </c:pt>
                <c:pt idx="291">
                  <c:v>0.24</c:v>
                </c:pt>
                <c:pt idx="292">
                  <c:v>0.24</c:v>
                </c:pt>
                <c:pt idx="293">
                  <c:v>0.24</c:v>
                </c:pt>
                <c:pt idx="294">
                  <c:v>0.51</c:v>
                </c:pt>
                <c:pt idx="295">
                  <c:v>0.24</c:v>
                </c:pt>
                <c:pt idx="296">
                  <c:v>0.1</c:v>
                </c:pt>
                <c:pt idx="297">
                  <c:v>0.1</c:v>
                </c:pt>
                <c:pt idx="298">
                  <c:v>0.52</c:v>
                </c:pt>
                <c:pt idx="299">
                  <c:v>0.37</c:v>
                </c:pt>
                <c:pt idx="300">
                  <c:v>5.22</c:v>
                </c:pt>
                <c:pt idx="301">
                  <c:v>0.01</c:v>
                </c:pt>
                <c:pt idx="302">
                  <c:v>0.31</c:v>
                </c:pt>
                <c:pt idx="303">
                  <c:v>0.01</c:v>
                </c:pt>
                <c:pt idx="304">
                  <c:v>0.01</c:v>
                </c:pt>
                <c:pt idx="305">
                  <c:v>0.16</c:v>
                </c:pt>
                <c:pt idx="306">
                  <c:v>0.01</c:v>
                </c:pt>
                <c:pt idx="307">
                  <c:v>0.08</c:v>
                </c:pt>
                <c:pt idx="308">
                  <c:v>0.02</c:v>
                </c:pt>
                <c:pt idx="309">
                  <c:v>0.19</c:v>
                </c:pt>
                <c:pt idx="310">
                  <c:v>0.19</c:v>
                </c:pt>
                <c:pt idx="311">
                  <c:v>0.19</c:v>
                </c:pt>
                <c:pt idx="312">
                  <c:v>0.42</c:v>
                </c:pt>
                <c:pt idx="313">
                  <c:v>0.19</c:v>
                </c:pt>
                <c:pt idx="314">
                  <c:v>0.19</c:v>
                </c:pt>
                <c:pt idx="315">
                  <c:v>0.19</c:v>
                </c:pt>
                <c:pt idx="316">
                  <c:v>0.19</c:v>
                </c:pt>
                <c:pt idx="317">
                  <c:v>0.19</c:v>
                </c:pt>
                <c:pt idx="318">
                  <c:v>0.19</c:v>
                </c:pt>
                <c:pt idx="319">
                  <c:v>0.19</c:v>
                </c:pt>
                <c:pt idx="320">
                  <c:v>0.19</c:v>
                </c:pt>
                <c:pt idx="321">
                  <c:v>0.13</c:v>
                </c:pt>
                <c:pt idx="322">
                  <c:v>0.46</c:v>
                </c:pt>
                <c:pt idx="323">
                  <c:v>0</c:v>
                </c:pt>
                <c:pt idx="324">
                  <c:v>0.03</c:v>
                </c:pt>
                <c:pt idx="325">
                  <c:v>0.15</c:v>
                </c:pt>
                <c:pt idx="326">
                  <c:v>0.15</c:v>
                </c:pt>
                <c:pt idx="327">
                  <c:v>0.15</c:v>
                </c:pt>
                <c:pt idx="328">
                  <c:v>0.15</c:v>
                </c:pt>
                <c:pt idx="329">
                  <c:v>0.15</c:v>
                </c:pt>
                <c:pt idx="330">
                  <c:v>0.38</c:v>
                </c:pt>
                <c:pt idx="331">
                  <c:v>0.01</c:v>
                </c:pt>
                <c:pt idx="332">
                  <c:v>0.15</c:v>
                </c:pt>
                <c:pt idx="333">
                  <c:v>0.15</c:v>
                </c:pt>
                <c:pt idx="334">
                  <c:v>0.15</c:v>
                </c:pt>
                <c:pt idx="335">
                  <c:v>0.14</c:v>
                </c:pt>
                <c:pt idx="336">
                  <c:v>0.02</c:v>
                </c:pt>
                <c:pt idx="337">
                  <c:v>0.15</c:v>
                </c:pt>
                <c:pt idx="338">
                  <c:v>0.01</c:v>
                </c:pt>
                <c:pt idx="339">
                  <c:v>0.01</c:v>
                </c:pt>
                <c:pt idx="340">
                  <c:v>0.36</c:v>
                </c:pt>
                <c:pt idx="341">
                  <c:v>0.01</c:v>
                </c:pt>
                <c:pt idx="342">
                  <c:v>0.01</c:v>
                </c:pt>
                <c:pt idx="343">
                  <c:v>0.02</c:v>
                </c:pt>
                <c:pt idx="344">
                  <c:v>0.36</c:v>
                </c:pt>
                <c:pt idx="345">
                  <c:v>5.65</c:v>
                </c:pt>
                <c:pt idx="346">
                  <c:v>2.26</c:v>
                </c:pt>
                <c:pt idx="347">
                  <c:v>0.05</c:v>
                </c:pt>
                <c:pt idx="348">
                  <c:v>0.24</c:v>
                </c:pt>
                <c:pt idx="349">
                  <c:v>0.16</c:v>
                </c:pt>
                <c:pt idx="350">
                  <c:v>0.08</c:v>
                </c:pt>
                <c:pt idx="351">
                  <c:v>0.04</c:v>
                </c:pt>
                <c:pt idx="352">
                  <c:v>0.25</c:v>
                </c:pt>
                <c:pt idx="353">
                  <c:v>0.01</c:v>
                </c:pt>
                <c:pt idx="354">
                  <c:v>0.08</c:v>
                </c:pt>
                <c:pt idx="355">
                  <c:v>0.01</c:v>
                </c:pt>
                <c:pt idx="356">
                  <c:v>0.15</c:v>
                </c:pt>
                <c:pt idx="357">
                  <c:v>0.01</c:v>
                </c:pt>
                <c:pt idx="358">
                  <c:v>0.09</c:v>
                </c:pt>
                <c:pt idx="359">
                  <c:v>0.02</c:v>
                </c:pt>
                <c:pt idx="360">
                  <c:v>0</c:v>
                </c:pt>
                <c:pt idx="361">
                  <c:v>0.25</c:v>
                </c:pt>
                <c:pt idx="362">
                  <c:v>0.16</c:v>
                </c:pt>
                <c:pt idx="363">
                  <c:v>0.01</c:v>
                </c:pt>
                <c:pt idx="364">
                  <c:v>0.2</c:v>
                </c:pt>
                <c:pt idx="365">
                  <c:v>0.04</c:v>
                </c:pt>
                <c:pt idx="366">
                  <c:v>0.06</c:v>
                </c:pt>
                <c:pt idx="367">
                  <c:v>0.07</c:v>
                </c:pt>
                <c:pt idx="368">
                  <c:v>0.07</c:v>
                </c:pt>
                <c:pt idx="369">
                  <c:v>0.07</c:v>
                </c:pt>
                <c:pt idx="370">
                  <c:v>0.04</c:v>
                </c:pt>
                <c:pt idx="371">
                  <c:v>0.07</c:v>
                </c:pt>
                <c:pt idx="372">
                  <c:v>0.07</c:v>
                </c:pt>
                <c:pt idx="373">
                  <c:v>0.07</c:v>
                </c:pt>
                <c:pt idx="374">
                  <c:v>0.07</c:v>
                </c:pt>
                <c:pt idx="375">
                  <c:v>0.05</c:v>
                </c:pt>
                <c:pt idx="376">
                  <c:v>0.07</c:v>
                </c:pt>
                <c:pt idx="377">
                  <c:v>0.04</c:v>
                </c:pt>
                <c:pt idx="378">
                  <c:v>0</c:v>
                </c:pt>
                <c:pt idx="379">
                  <c:v>0.07</c:v>
                </c:pt>
                <c:pt idx="380">
                  <c:v>0.21</c:v>
                </c:pt>
                <c:pt idx="381">
                  <c:v>0</c:v>
                </c:pt>
                <c:pt idx="382">
                  <c:v>0.01</c:v>
                </c:pt>
                <c:pt idx="383">
                  <c:v>0.07</c:v>
                </c:pt>
                <c:pt idx="384">
                  <c:v>0.03</c:v>
                </c:pt>
                <c:pt idx="385">
                  <c:v>0.03</c:v>
                </c:pt>
                <c:pt idx="386">
                  <c:v>0.07</c:v>
                </c:pt>
                <c:pt idx="387">
                  <c:v>0.03</c:v>
                </c:pt>
                <c:pt idx="388">
                  <c:v>0.02</c:v>
                </c:pt>
                <c:pt idx="389">
                  <c:v>0.11</c:v>
                </c:pt>
                <c:pt idx="390">
                  <c:v>0.98</c:v>
                </c:pt>
                <c:pt idx="391">
                  <c:v>0.03</c:v>
                </c:pt>
                <c:pt idx="392">
                  <c:v>0.09</c:v>
                </c:pt>
                <c:pt idx="393">
                  <c:v>0.01</c:v>
                </c:pt>
                <c:pt idx="394">
                  <c:v>0.01</c:v>
                </c:pt>
                <c:pt idx="395">
                  <c:v>0.04</c:v>
                </c:pt>
                <c:pt idx="396">
                  <c:v>0.04</c:v>
                </c:pt>
                <c:pt idx="397">
                  <c:v>0.9</c:v>
                </c:pt>
                <c:pt idx="398">
                  <c:v>0.04</c:v>
                </c:pt>
                <c:pt idx="399">
                  <c:v>0.04</c:v>
                </c:pt>
                <c:pt idx="400">
                  <c:v>0.12</c:v>
                </c:pt>
                <c:pt idx="401">
                  <c:v>0</c:v>
                </c:pt>
                <c:pt idx="402">
                  <c:v>0.04</c:v>
                </c:pt>
                <c:pt idx="403">
                  <c:v>0.04</c:v>
                </c:pt>
                <c:pt idx="404">
                  <c:v>0.08</c:v>
                </c:pt>
                <c:pt idx="405">
                  <c:v>0.04</c:v>
                </c:pt>
                <c:pt idx="406">
                  <c:v>0.03</c:v>
                </c:pt>
                <c:pt idx="407">
                  <c:v>0.03</c:v>
                </c:pt>
                <c:pt idx="408">
                  <c:v>0</c:v>
                </c:pt>
                <c:pt idx="409">
                  <c:v>0.19</c:v>
                </c:pt>
                <c:pt idx="410">
                  <c:v>0.01</c:v>
                </c:pt>
                <c:pt idx="411">
                  <c:v>0.01</c:v>
                </c:pt>
                <c:pt idx="412">
                  <c:v>0</c:v>
                </c:pt>
                <c:pt idx="413">
                  <c:v>0.04</c:v>
                </c:pt>
                <c:pt idx="414">
                  <c:v>0.48</c:v>
                </c:pt>
                <c:pt idx="415">
                  <c:v>0.06</c:v>
                </c:pt>
                <c:pt idx="416">
                  <c:v>0.04</c:v>
                </c:pt>
                <c:pt idx="417">
                  <c:v>0.06</c:v>
                </c:pt>
                <c:pt idx="418">
                  <c:v>0.01</c:v>
                </c:pt>
                <c:pt idx="419">
                  <c:v>0.03</c:v>
                </c:pt>
                <c:pt idx="420">
                  <c:v>0.02</c:v>
                </c:pt>
                <c:pt idx="421">
                  <c:v>0.02</c:v>
                </c:pt>
                <c:pt idx="422">
                  <c:v>0.05</c:v>
                </c:pt>
                <c:pt idx="423">
                  <c:v>0.04</c:v>
                </c:pt>
                <c:pt idx="424">
                  <c:v>0.04</c:v>
                </c:pt>
                <c:pt idx="425">
                  <c:v>0.04</c:v>
                </c:pt>
                <c:pt idx="426">
                  <c:v>0</c:v>
                </c:pt>
                <c:pt idx="427">
                  <c:v>0.02</c:v>
                </c:pt>
                <c:pt idx="428">
                  <c:v>0</c:v>
                </c:pt>
                <c:pt idx="429">
                  <c:v>0.06</c:v>
                </c:pt>
                <c:pt idx="430">
                  <c:v>0.02</c:v>
                </c:pt>
                <c:pt idx="431">
                  <c:v>0</c:v>
                </c:pt>
                <c:pt idx="432">
                  <c:v>0</c:v>
                </c:pt>
                <c:pt idx="433">
                  <c:v>0.03</c:v>
                </c:pt>
                <c:pt idx="434">
                  <c:v>0.02</c:v>
                </c:pt>
                <c:pt idx="435">
                  <c:v>0.01</c:v>
                </c:pt>
                <c:pt idx="436">
                  <c:v>0.01</c:v>
                </c:pt>
                <c:pt idx="437">
                  <c:v>0.04</c:v>
                </c:pt>
                <c:pt idx="438">
                  <c:v>0.02</c:v>
                </c:pt>
                <c:pt idx="439">
                  <c:v>0.02</c:v>
                </c:pt>
                <c:pt idx="440">
                  <c:v>0.03</c:v>
                </c:pt>
                <c:pt idx="441">
                  <c:v>0.03</c:v>
                </c:pt>
                <c:pt idx="442">
                  <c:v>0.01</c:v>
                </c:pt>
                <c:pt idx="443">
                  <c:v>0.24</c:v>
                </c:pt>
                <c:pt idx="444">
                  <c:v>0</c:v>
                </c:pt>
                <c:pt idx="445">
                  <c:v>0.03</c:v>
                </c:pt>
                <c:pt idx="446">
                  <c:v>0.01</c:v>
                </c:pt>
                <c:pt idx="447">
                  <c:v>0.01</c:v>
                </c:pt>
                <c:pt idx="448">
                  <c:v>0.03</c:v>
                </c:pt>
                <c:pt idx="449">
                  <c:v>0</c:v>
                </c:pt>
                <c:pt idx="450">
                  <c:v>0.03</c:v>
                </c:pt>
                <c:pt idx="451">
                  <c:v>0.03</c:v>
                </c:pt>
                <c:pt idx="452">
                  <c:v>0.01</c:v>
                </c:pt>
                <c:pt idx="453">
                  <c:v>0.03</c:v>
                </c:pt>
                <c:pt idx="454">
                  <c:v>0.01</c:v>
                </c:pt>
                <c:pt idx="455">
                  <c:v>0.03</c:v>
                </c:pt>
                <c:pt idx="456">
                  <c:v>0.03</c:v>
                </c:pt>
                <c:pt idx="457">
                  <c:v>0</c:v>
                </c:pt>
                <c:pt idx="458">
                  <c:v>0</c:v>
                </c:pt>
                <c:pt idx="459">
                  <c:v>0.01</c:v>
                </c:pt>
                <c:pt idx="460">
                  <c:v>0.03</c:v>
                </c:pt>
                <c:pt idx="461">
                  <c:v>0.03</c:v>
                </c:pt>
                <c:pt idx="462">
                  <c:v>0.01</c:v>
                </c:pt>
                <c:pt idx="463">
                  <c:v>0.03</c:v>
                </c:pt>
                <c:pt idx="464">
                  <c:v>0.01</c:v>
                </c:pt>
                <c:pt idx="465">
                  <c:v>0.03</c:v>
                </c:pt>
                <c:pt idx="466">
                  <c:v>0.03</c:v>
                </c:pt>
                <c:pt idx="467">
                  <c:v>0.23</c:v>
                </c:pt>
                <c:pt idx="468">
                  <c:v>0.03</c:v>
                </c:pt>
                <c:pt idx="469">
                  <c:v>0</c:v>
                </c:pt>
                <c:pt idx="470">
                  <c:v>0.03</c:v>
                </c:pt>
                <c:pt idx="471">
                  <c:v>0.01</c:v>
                </c:pt>
                <c:pt idx="472">
                  <c:v>0.03</c:v>
                </c:pt>
                <c:pt idx="473">
                  <c:v>0.03</c:v>
                </c:pt>
                <c:pt idx="474">
                  <c:v>0.02</c:v>
                </c:pt>
                <c:pt idx="475">
                  <c:v>0</c:v>
                </c:pt>
                <c:pt idx="476">
                  <c:v>0.03</c:v>
                </c:pt>
                <c:pt idx="477">
                  <c:v>0.02</c:v>
                </c:pt>
                <c:pt idx="478">
                  <c:v>0.02</c:v>
                </c:pt>
                <c:pt idx="479">
                  <c:v>0.02</c:v>
                </c:pt>
                <c:pt idx="480">
                  <c:v>0.02</c:v>
                </c:pt>
                <c:pt idx="481">
                  <c:v>0.02</c:v>
                </c:pt>
                <c:pt idx="482">
                  <c:v>0.1</c:v>
                </c:pt>
                <c:pt idx="483">
                  <c:v>0.01</c:v>
                </c:pt>
                <c:pt idx="484">
                  <c:v>0.02</c:v>
                </c:pt>
                <c:pt idx="485">
                  <c:v>0.02</c:v>
                </c:pt>
                <c:pt idx="486">
                  <c:v>0.01</c:v>
                </c:pt>
                <c:pt idx="487">
                  <c:v>0.02</c:v>
                </c:pt>
                <c:pt idx="488">
                  <c:v>0</c:v>
                </c:pt>
                <c:pt idx="489">
                  <c:v>0</c:v>
                </c:pt>
                <c:pt idx="490">
                  <c:v>0.02</c:v>
                </c:pt>
                <c:pt idx="491">
                  <c:v>0.02</c:v>
                </c:pt>
                <c:pt idx="492">
                  <c:v>0.02</c:v>
                </c:pt>
                <c:pt idx="493">
                  <c:v>0.02</c:v>
                </c:pt>
                <c:pt idx="494">
                  <c:v>0.04</c:v>
                </c:pt>
                <c:pt idx="495">
                  <c:v>0.01</c:v>
                </c:pt>
                <c:pt idx="496">
                  <c:v>0.02</c:v>
                </c:pt>
                <c:pt idx="497">
                  <c:v>0.03</c:v>
                </c:pt>
                <c:pt idx="498">
                  <c:v>0.01</c:v>
                </c:pt>
                <c:pt idx="499">
                  <c:v>0.04</c:v>
                </c:pt>
                <c:pt idx="500">
                  <c:v>0.02</c:v>
                </c:pt>
                <c:pt idx="501">
                  <c:v>0.03</c:v>
                </c:pt>
                <c:pt idx="502">
                  <c:v>0.01</c:v>
                </c:pt>
                <c:pt idx="503">
                  <c:v>0.01</c:v>
                </c:pt>
                <c:pt idx="504">
                  <c:v>0.01</c:v>
                </c:pt>
                <c:pt idx="505">
                  <c:v>0</c:v>
                </c:pt>
                <c:pt idx="506">
                  <c:v>0.01</c:v>
                </c:pt>
                <c:pt idx="507">
                  <c:v>0.03</c:v>
                </c:pt>
                <c:pt idx="508">
                  <c:v>0.03</c:v>
                </c:pt>
                <c:pt idx="509">
                  <c:v>0.02</c:v>
                </c:pt>
                <c:pt idx="510">
                  <c:v>0.03</c:v>
                </c:pt>
                <c:pt idx="511">
                  <c:v>0</c:v>
                </c:pt>
                <c:pt idx="512">
                  <c:v>0.01</c:v>
                </c:pt>
                <c:pt idx="513">
                  <c:v>0.01</c:v>
                </c:pt>
                <c:pt idx="514">
                  <c:v>0.01</c:v>
                </c:pt>
                <c:pt idx="515">
                  <c:v>0.01</c:v>
                </c:pt>
                <c:pt idx="516">
                  <c:v>0.01</c:v>
                </c:pt>
                <c:pt idx="517">
                  <c:v>0.01</c:v>
                </c:pt>
                <c:pt idx="518">
                  <c:v>0.03</c:v>
                </c:pt>
                <c:pt idx="519">
                  <c:v>0.01</c:v>
                </c:pt>
                <c:pt idx="520">
                  <c:v>0.01</c:v>
                </c:pt>
                <c:pt idx="521">
                  <c:v>0.05</c:v>
                </c:pt>
                <c:pt idx="522">
                  <c:v>0.02</c:v>
                </c:pt>
                <c:pt idx="523">
                  <c:v>0</c:v>
                </c:pt>
                <c:pt idx="524">
                  <c:v>0.01</c:v>
                </c:pt>
                <c:pt idx="525">
                  <c:v>0.02</c:v>
                </c:pt>
                <c:pt idx="526">
                  <c:v>0.01</c:v>
                </c:pt>
                <c:pt idx="527">
                  <c:v>0.02</c:v>
                </c:pt>
                <c:pt idx="528">
                  <c:v>0.01</c:v>
                </c:pt>
                <c:pt idx="529">
                  <c:v>0.02</c:v>
                </c:pt>
                <c:pt idx="530">
                  <c:v>0.01</c:v>
                </c:pt>
                <c:pt idx="531">
                  <c:v>0</c:v>
                </c:pt>
                <c:pt idx="532">
                  <c:v>0.01</c:v>
                </c:pt>
                <c:pt idx="533">
                  <c:v>0.02</c:v>
                </c:pt>
                <c:pt idx="534">
                  <c:v>0.02</c:v>
                </c:pt>
                <c:pt idx="535">
                  <c:v>0.01</c:v>
                </c:pt>
                <c:pt idx="536">
                  <c:v>0.01</c:v>
                </c:pt>
                <c:pt idx="537">
                  <c:v>0.02</c:v>
                </c:pt>
                <c:pt idx="538">
                  <c:v>0</c:v>
                </c:pt>
                <c:pt idx="539">
                  <c:v>0.01</c:v>
                </c:pt>
                <c:pt idx="540">
                  <c:v>0.01</c:v>
                </c:pt>
                <c:pt idx="541">
                  <c:v>0</c:v>
                </c:pt>
                <c:pt idx="542">
                  <c:v>0</c:v>
                </c:pt>
                <c:pt idx="543">
                  <c:v>0.02</c:v>
                </c:pt>
                <c:pt idx="544">
                  <c:v>0.01</c:v>
                </c:pt>
                <c:pt idx="545">
                  <c:v>0.04</c:v>
                </c:pt>
                <c:pt idx="546">
                  <c:v>0</c:v>
                </c:pt>
                <c:pt idx="547">
                  <c:v>0.01</c:v>
                </c:pt>
                <c:pt idx="548">
                  <c:v>0</c:v>
                </c:pt>
                <c:pt idx="549">
                  <c:v>0.02</c:v>
                </c:pt>
                <c:pt idx="550">
                  <c:v>0.02</c:v>
                </c:pt>
                <c:pt idx="551">
                  <c:v>0</c:v>
                </c:pt>
                <c:pt idx="552">
                  <c:v>0.01</c:v>
                </c:pt>
                <c:pt idx="553">
                  <c:v>0.01</c:v>
                </c:pt>
                <c:pt idx="554">
                  <c:v>0</c:v>
                </c:pt>
                <c:pt idx="555">
                  <c:v>0.01</c:v>
                </c:pt>
                <c:pt idx="556">
                  <c:v>0.01</c:v>
                </c:pt>
                <c:pt idx="557">
                  <c:v>0.01</c:v>
                </c:pt>
                <c:pt idx="558">
                  <c:v>0.01</c:v>
                </c:pt>
                <c:pt idx="559">
                  <c:v>0.01</c:v>
                </c:pt>
                <c:pt idx="560">
                  <c:v>0.01</c:v>
                </c:pt>
                <c:pt idx="561">
                  <c:v>0</c:v>
                </c:pt>
                <c:pt idx="562">
                  <c:v>0.01</c:v>
                </c:pt>
                <c:pt idx="563">
                  <c:v>0</c:v>
                </c:pt>
                <c:pt idx="564">
                  <c:v>0.01</c:v>
                </c:pt>
                <c:pt idx="565">
                  <c:v>0.01</c:v>
                </c:pt>
                <c:pt idx="566">
                  <c:v>0.01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0.01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0.01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0.01</c:v>
                </c:pt>
                <c:pt idx="581">
                  <c:v>0</c:v>
                </c:pt>
                <c:pt idx="582">
                  <c:v>0.01</c:v>
                </c:pt>
                <c:pt idx="583">
                  <c:v>0</c:v>
                </c:pt>
                <c:pt idx="584">
                  <c:v>0</c:v>
                </c:pt>
                <c:pt idx="585">
                  <c:v>0.01</c:v>
                </c:pt>
                <c:pt idx="586">
                  <c:v>0.01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0.01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0.01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0.01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59.75</c:v>
                </c:pt>
                <c:pt idx="710">
                  <c:v>58.56</c:v>
                </c:pt>
                <c:pt idx="711">
                  <c:v>58.54</c:v>
                </c:pt>
                <c:pt idx="712">
                  <c:v>58.53</c:v>
                </c:pt>
                <c:pt idx="713">
                  <c:v>58.51</c:v>
                </c:pt>
                <c:pt idx="714">
                  <c:v>58.48</c:v>
                </c:pt>
                <c:pt idx="715">
                  <c:v>58.44</c:v>
                </c:pt>
                <c:pt idx="716">
                  <c:v>58.36</c:v>
                </c:pt>
                <c:pt idx="717">
                  <c:v>58.35</c:v>
                </c:pt>
                <c:pt idx="718">
                  <c:v>58.3</c:v>
                </c:pt>
                <c:pt idx="719">
                  <c:v>58.28</c:v>
                </c:pt>
                <c:pt idx="720">
                  <c:v>58.26</c:v>
                </c:pt>
                <c:pt idx="721">
                  <c:v>57.76</c:v>
                </c:pt>
                <c:pt idx="722">
                  <c:v>55.74</c:v>
                </c:pt>
                <c:pt idx="723">
                  <c:v>51.65</c:v>
                </c:pt>
                <c:pt idx="724">
                  <c:v>43.99</c:v>
                </c:pt>
                <c:pt idx="725">
                  <c:v>41.97</c:v>
                </c:pt>
                <c:pt idx="726">
                  <c:v>40.96</c:v>
                </c:pt>
                <c:pt idx="727">
                  <c:v>39.85</c:v>
                </c:pt>
                <c:pt idx="728">
                  <c:v>39.73</c:v>
                </c:pt>
                <c:pt idx="729">
                  <c:v>39.55</c:v>
                </c:pt>
                <c:pt idx="730">
                  <c:v>39.55</c:v>
                </c:pt>
                <c:pt idx="731">
                  <c:v>39.53</c:v>
                </c:pt>
                <c:pt idx="732">
                  <c:v>39.52</c:v>
                </c:pt>
                <c:pt idx="733">
                  <c:v>39.52</c:v>
                </c:pt>
                <c:pt idx="734">
                  <c:v>39.51</c:v>
                </c:pt>
                <c:pt idx="735">
                  <c:v>39.49</c:v>
                </c:pt>
                <c:pt idx="736">
                  <c:v>39.46</c:v>
                </c:pt>
                <c:pt idx="737">
                  <c:v>39.42</c:v>
                </c:pt>
                <c:pt idx="738">
                  <c:v>39.41</c:v>
                </c:pt>
                <c:pt idx="739">
                  <c:v>35.67</c:v>
                </c:pt>
                <c:pt idx="740">
                  <c:v>35.46</c:v>
                </c:pt>
                <c:pt idx="741">
                  <c:v>34.57</c:v>
                </c:pt>
                <c:pt idx="742">
                  <c:v>34.56</c:v>
                </c:pt>
                <c:pt idx="743">
                  <c:v>34.49</c:v>
                </c:pt>
                <c:pt idx="744">
                  <c:v>34.48</c:v>
                </c:pt>
                <c:pt idx="745">
                  <c:v>34.47</c:v>
                </c:pt>
                <c:pt idx="746">
                  <c:v>34.47</c:v>
                </c:pt>
                <c:pt idx="747">
                  <c:v>34.46</c:v>
                </c:pt>
                <c:pt idx="748">
                  <c:v>34.44</c:v>
                </c:pt>
                <c:pt idx="749">
                  <c:v>34.38</c:v>
                </c:pt>
                <c:pt idx="750">
                  <c:v>34.37</c:v>
                </c:pt>
                <c:pt idx="751">
                  <c:v>34.37</c:v>
                </c:pt>
                <c:pt idx="752">
                  <c:v>32.59</c:v>
                </c:pt>
                <c:pt idx="753">
                  <c:v>30.79</c:v>
                </c:pt>
                <c:pt idx="754">
                  <c:v>30.19</c:v>
                </c:pt>
                <c:pt idx="755">
                  <c:v>30.16</c:v>
                </c:pt>
                <c:pt idx="756">
                  <c:v>30.12</c:v>
                </c:pt>
                <c:pt idx="757">
                  <c:v>30.12</c:v>
                </c:pt>
                <c:pt idx="758">
                  <c:v>30.06</c:v>
                </c:pt>
                <c:pt idx="759">
                  <c:v>30.05</c:v>
                </c:pt>
                <c:pt idx="760">
                  <c:v>30.03</c:v>
                </c:pt>
                <c:pt idx="761">
                  <c:v>30.02</c:v>
                </c:pt>
                <c:pt idx="762">
                  <c:v>30</c:v>
                </c:pt>
                <c:pt idx="763">
                  <c:v>29.98</c:v>
                </c:pt>
                <c:pt idx="764">
                  <c:v>29.97</c:v>
                </c:pt>
                <c:pt idx="765">
                  <c:v>29.87</c:v>
                </c:pt>
                <c:pt idx="766">
                  <c:v>29.73</c:v>
                </c:pt>
                <c:pt idx="767">
                  <c:v>26.12</c:v>
                </c:pt>
                <c:pt idx="768">
                  <c:v>26.07</c:v>
                </c:pt>
                <c:pt idx="769">
                  <c:v>26.07</c:v>
                </c:pt>
                <c:pt idx="770">
                  <c:v>26.05</c:v>
                </c:pt>
                <c:pt idx="771">
                  <c:v>25.97</c:v>
                </c:pt>
                <c:pt idx="772">
                  <c:v>25.96</c:v>
                </c:pt>
                <c:pt idx="773">
                  <c:v>25.95</c:v>
                </c:pt>
                <c:pt idx="774">
                  <c:v>25.94</c:v>
                </c:pt>
                <c:pt idx="775">
                  <c:v>25.91</c:v>
                </c:pt>
                <c:pt idx="776">
                  <c:v>25.9</c:v>
                </c:pt>
                <c:pt idx="777">
                  <c:v>25.9</c:v>
                </c:pt>
                <c:pt idx="778">
                  <c:v>23.56</c:v>
                </c:pt>
                <c:pt idx="779">
                  <c:v>21.06</c:v>
                </c:pt>
                <c:pt idx="780">
                  <c:v>21.04</c:v>
                </c:pt>
                <c:pt idx="781">
                  <c:v>20.97</c:v>
                </c:pt>
                <c:pt idx="782">
                  <c:v>20.87</c:v>
                </c:pt>
                <c:pt idx="783">
                  <c:v>20.86</c:v>
                </c:pt>
                <c:pt idx="784">
                  <c:v>20.84</c:v>
                </c:pt>
                <c:pt idx="785">
                  <c:v>20.83</c:v>
                </c:pt>
                <c:pt idx="786">
                  <c:v>20.83</c:v>
                </c:pt>
                <c:pt idx="787">
                  <c:v>20.83</c:v>
                </c:pt>
                <c:pt idx="788">
                  <c:v>20.67</c:v>
                </c:pt>
                <c:pt idx="789">
                  <c:v>20.59</c:v>
                </c:pt>
                <c:pt idx="790">
                  <c:v>20.05</c:v>
                </c:pt>
                <c:pt idx="791">
                  <c:v>19.35</c:v>
                </c:pt>
                <c:pt idx="792">
                  <c:v>19.35</c:v>
                </c:pt>
                <c:pt idx="793">
                  <c:v>19.31</c:v>
                </c:pt>
                <c:pt idx="794">
                  <c:v>19.31</c:v>
                </c:pt>
                <c:pt idx="795">
                  <c:v>19.28</c:v>
                </c:pt>
                <c:pt idx="796">
                  <c:v>19.27</c:v>
                </c:pt>
                <c:pt idx="797">
                  <c:v>19.25</c:v>
                </c:pt>
                <c:pt idx="798">
                  <c:v>19.21</c:v>
                </c:pt>
                <c:pt idx="799">
                  <c:v>19.21</c:v>
                </c:pt>
                <c:pt idx="800">
                  <c:v>19.19</c:v>
                </c:pt>
                <c:pt idx="801">
                  <c:v>19.17</c:v>
                </c:pt>
                <c:pt idx="802">
                  <c:v>18.81</c:v>
                </c:pt>
                <c:pt idx="803">
                  <c:v>18.81</c:v>
                </c:pt>
                <c:pt idx="804">
                  <c:v>18.78</c:v>
                </c:pt>
                <c:pt idx="805">
                  <c:v>18.76</c:v>
                </c:pt>
                <c:pt idx="806">
                  <c:v>18.75</c:v>
                </c:pt>
                <c:pt idx="807">
                  <c:v>18.74</c:v>
                </c:pt>
                <c:pt idx="808">
                  <c:v>18.72</c:v>
                </c:pt>
                <c:pt idx="809">
                  <c:v>18.71</c:v>
                </c:pt>
                <c:pt idx="810">
                  <c:v>18.7</c:v>
                </c:pt>
                <c:pt idx="811">
                  <c:v>18.63</c:v>
                </c:pt>
                <c:pt idx="812">
                  <c:v>18.56</c:v>
                </c:pt>
                <c:pt idx="813">
                  <c:v>17.81</c:v>
                </c:pt>
                <c:pt idx="814">
                  <c:v>17.76</c:v>
                </c:pt>
                <c:pt idx="815">
                  <c:v>17.73</c:v>
                </c:pt>
                <c:pt idx="816">
                  <c:v>17.7</c:v>
                </c:pt>
                <c:pt idx="817">
                  <c:v>17.68</c:v>
                </c:pt>
                <c:pt idx="818">
                  <c:v>17.67</c:v>
                </c:pt>
                <c:pt idx="819">
                  <c:v>17.66</c:v>
                </c:pt>
                <c:pt idx="820">
                  <c:v>17.62</c:v>
                </c:pt>
                <c:pt idx="821">
                  <c:v>17.61</c:v>
                </c:pt>
                <c:pt idx="822">
                  <c:v>17.53</c:v>
                </c:pt>
                <c:pt idx="823">
                  <c:v>17.52</c:v>
                </c:pt>
                <c:pt idx="824">
                  <c:v>17.49</c:v>
                </c:pt>
                <c:pt idx="825">
                  <c:v>16.58</c:v>
                </c:pt>
                <c:pt idx="826">
                  <c:v>16.58</c:v>
                </c:pt>
                <c:pt idx="827">
                  <c:v>16.54</c:v>
                </c:pt>
                <c:pt idx="828">
                  <c:v>16.53</c:v>
                </c:pt>
                <c:pt idx="829">
                  <c:v>16.53</c:v>
                </c:pt>
                <c:pt idx="830">
                  <c:v>16.52</c:v>
                </c:pt>
                <c:pt idx="831">
                  <c:v>16.49</c:v>
                </c:pt>
                <c:pt idx="832">
                  <c:v>16.44</c:v>
                </c:pt>
                <c:pt idx="833">
                  <c:v>16.42</c:v>
                </c:pt>
                <c:pt idx="834">
                  <c:v>16.41</c:v>
                </c:pt>
                <c:pt idx="835">
                  <c:v>16.25</c:v>
                </c:pt>
                <c:pt idx="836">
                  <c:v>14.68</c:v>
                </c:pt>
                <c:pt idx="837">
                  <c:v>14.66</c:v>
                </c:pt>
                <c:pt idx="838">
                  <c:v>14.65</c:v>
                </c:pt>
                <c:pt idx="839">
                  <c:v>14.63</c:v>
                </c:pt>
                <c:pt idx="840">
                  <c:v>14.63</c:v>
                </c:pt>
                <c:pt idx="841">
                  <c:v>14.59</c:v>
                </c:pt>
                <c:pt idx="842">
                  <c:v>14.59</c:v>
                </c:pt>
                <c:pt idx="843">
                  <c:v>14.59</c:v>
                </c:pt>
                <c:pt idx="844">
                  <c:v>14.48</c:v>
                </c:pt>
                <c:pt idx="845">
                  <c:v>14.46</c:v>
                </c:pt>
                <c:pt idx="846">
                  <c:v>14.45</c:v>
                </c:pt>
                <c:pt idx="847">
                  <c:v>13.43</c:v>
                </c:pt>
                <c:pt idx="848">
                  <c:v>13.03</c:v>
                </c:pt>
                <c:pt idx="849">
                  <c:v>12.95</c:v>
                </c:pt>
                <c:pt idx="850">
                  <c:v>12.26</c:v>
                </c:pt>
                <c:pt idx="851">
                  <c:v>12.19</c:v>
                </c:pt>
                <c:pt idx="852">
                  <c:v>12.17</c:v>
                </c:pt>
                <c:pt idx="853">
                  <c:v>12.15</c:v>
                </c:pt>
                <c:pt idx="854">
                  <c:v>12.15</c:v>
                </c:pt>
                <c:pt idx="855">
                  <c:v>12.15</c:v>
                </c:pt>
                <c:pt idx="856">
                  <c:v>12.15</c:v>
                </c:pt>
                <c:pt idx="857">
                  <c:v>12.14</c:v>
                </c:pt>
                <c:pt idx="858">
                  <c:v>12.12</c:v>
                </c:pt>
                <c:pt idx="859">
                  <c:v>12.1</c:v>
                </c:pt>
                <c:pt idx="860">
                  <c:v>12.1</c:v>
                </c:pt>
                <c:pt idx="861">
                  <c:v>12.07</c:v>
                </c:pt>
                <c:pt idx="862">
                  <c:v>11.98</c:v>
                </c:pt>
                <c:pt idx="863">
                  <c:v>11.96</c:v>
                </c:pt>
                <c:pt idx="864">
                  <c:v>11.95</c:v>
                </c:pt>
                <c:pt idx="865">
                  <c:v>11.95</c:v>
                </c:pt>
                <c:pt idx="866">
                  <c:v>11.95</c:v>
                </c:pt>
                <c:pt idx="867">
                  <c:v>11.94</c:v>
                </c:pt>
                <c:pt idx="868">
                  <c:v>11.92</c:v>
                </c:pt>
                <c:pt idx="869">
                  <c:v>11.9</c:v>
                </c:pt>
                <c:pt idx="870">
                  <c:v>11.87</c:v>
                </c:pt>
                <c:pt idx="871">
                  <c:v>11.86</c:v>
                </c:pt>
                <c:pt idx="872">
                  <c:v>11.85</c:v>
                </c:pt>
                <c:pt idx="873">
                  <c:v>11.63</c:v>
                </c:pt>
                <c:pt idx="874">
                  <c:v>11.58</c:v>
                </c:pt>
                <c:pt idx="875">
                  <c:v>11.47</c:v>
                </c:pt>
                <c:pt idx="876">
                  <c:v>11.42</c:v>
                </c:pt>
                <c:pt idx="877">
                  <c:v>11.28</c:v>
                </c:pt>
                <c:pt idx="878">
                  <c:v>11.15</c:v>
                </c:pt>
                <c:pt idx="879">
                  <c:v>10.98</c:v>
                </c:pt>
                <c:pt idx="880">
                  <c:v>10.79</c:v>
                </c:pt>
                <c:pt idx="881">
                  <c:v>10.73</c:v>
                </c:pt>
                <c:pt idx="882">
                  <c:v>10.71</c:v>
                </c:pt>
                <c:pt idx="883">
                  <c:v>10.63</c:v>
                </c:pt>
                <c:pt idx="884">
                  <c:v>10.58</c:v>
                </c:pt>
                <c:pt idx="885">
                  <c:v>10.14</c:v>
                </c:pt>
                <c:pt idx="886">
                  <c:v>10.12</c:v>
                </c:pt>
                <c:pt idx="887">
                  <c:v>10.11</c:v>
                </c:pt>
                <c:pt idx="888">
                  <c:v>10.11</c:v>
                </c:pt>
                <c:pt idx="889">
                  <c:v>10.1</c:v>
                </c:pt>
                <c:pt idx="890">
                  <c:v>10.09</c:v>
                </c:pt>
                <c:pt idx="891">
                  <c:v>10.06</c:v>
                </c:pt>
                <c:pt idx="892">
                  <c:v>10.05</c:v>
                </c:pt>
                <c:pt idx="893">
                  <c:v>10.05</c:v>
                </c:pt>
                <c:pt idx="894">
                  <c:v>10.03</c:v>
                </c:pt>
                <c:pt idx="895">
                  <c:v>10.03</c:v>
                </c:pt>
                <c:pt idx="896">
                  <c:v>10.01</c:v>
                </c:pt>
                <c:pt idx="897">
                  <c:v>10</c:v>
                </c:pt>
                <c:pt idx="898">
                  <c:v>9.98</c:v>
                </c:pt>
                <c:pt idx="899">
                  <c:v>9.96</c:v>
                </c:pt>
                <c:pt idx="900">
                  <c:v>9.95</c:v>
                </c:pt>
                <c:pt idx="901">
                  <c:v>9.92</c:v>
                </c:pt>
                <c:pt idx="902">
                  <c:v>9.9</c:v>
                </c:pt>
                <c:pt idx="903">
                  <c:v>9.89</c:v>
                </c:pt>
                <c:pt idx="904">
                  <c:v>9.81</c:v>
                </c:pt>
                <c:pt idx="905">
                  <c:v>9.78</c:v>
                </c:pt>
                <c:pt idx="906">
                  <c:v>9.73</c:v>
                </c:pt>
                <c:pt idx="907">
                  <c:v>9.04</c:v>
                </c:pt>
                <c:pt idx="908">
                  <c:v>8.91</c:v>
                </c:pt>
                <c:pt idx="909">
                  <c:v>8.63</c:v>
                </c:pt>
                <c:pt idx="910">
                  <c:v>8.38</c:v>
                </c:pt>
                <c:pt idx="911">
                  <c:v>8.38</c:v>
                </c:pt>
                <c:pt idx="912">
                  <c:v>8.37</c:v>
                </c:pt>
                <c:pt idx="913">
                  <c:v>8.35</c:v>
                </c:pt>
                <c:pt idx="914">
                  <c:v>8.35</c:v>
                </c:pt>
                <c:pt idx="915">
                  <c:v>8.33</c:v>
                </c:pt>
                <c:pt idx="916">
                  <c:v>8.32</c:v>
                </c:pt>
                <c:pt idx="917">
                  <c:v>8.3</c:v>
                </c:pt>
                <c:pt idx="918">
                  <c:v>8.3</c:v>
                </c:pt>
                <c:pt idx="919">
                  <c:v>8.3</c:v>
                </c:pt>
                <c:pt idx="920">
                  <c:v>8.27</c:v>
                </c:pt>
                <c:pt idx="921">
                  <c:v>8.26</c:v>
                </c:pt>
                <c:pt idx="922">
                  <c:v>8.25</c:v>
                </c:pt>
                <c:pt idx="923">
                  <c:v>8.22</c:v>
                </c:pt>
                <c:pt idx="924">
                  <c:v>8.19</c:v>
                </c:pt>
                <c:pt idx="925">
                  <c:v>8.19</c:v>
                </c:pt>
                <c:pt idx="926">
                  <c:v>8.17</c:v>
                </c:pt>
                <c:pt idx="927">
                  <c:v>8.13</c:v>
                </c:pt>
                <c:pt idx="928">
                  <c:v>8.13</c:v>
                </c:pt>
                <c:pt idx="929">
                  <c:v>8.1</c:v>
                </c:pt>
                <c:pt idx="930">
                  <c:v>8.09</c:v>
                </c:pt>
                <c:pt idx="931">
                  <c:v>8.09</c:v>
                </c:pt>
                <c:pt idx="932">
                  <c:v>7.72</c:v>
                </c:pt>
                <c:pt idx="933">
                  <c:v>7.65</c:v>
                </c:pt>
                <c:pt idx="934">
                  <c:v>7.52</c:v>
                </c:pt>
                <c:pt idx="935">
                  <c:v>7.47</c:v>
                </c:pt>
                <c:pt idx="936">
                  <c:v>7.19</c:v>
                </c:pt>
                <c:pt idx="937">
                  <c:v>7.19</c:v>
                </c:pt>
                <c:pt idx="938">
                  <c:v>7.13</c:v>
                </c:pt>
                <c:pt idx="939">
                  <c:v>7.13</c:v>
                </c:pt>
                <c:pt idx="940">
                  <c:v>7.11</c:v>
                </c:pt>
                <c:pt idx="941">
                  <c:v>7.1</c:v>
                </c:pt>
                <c:pt idx="942">
                  <c:v>7.06</c:v>
                </c:pt>
                <c:pt idx="943">
                  <c:v>7.05</c:v>
                </c:pt>
                <c:pt idx="944">
                  <c:v>7.02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6.83</c:v>
                </c:pt>
                <c:pt idx="949">
                  <c:v>6.8</c:v>
                </c:pt>
                <c:pt idx="950">
                  <c:v>6.78</c:v>
                </c:pt>
                <c:pt idx="951">
                  <c:v>6.73</c:v>
                </c:pt>
                <c:pt idx="952">
                  <c:v>6.67</c:v>
                </c:pt>
                <c:pt idx="953">
                  <c:v>6.65</c:v>
                </c:pt>
                <c:pt idx="954">
                  <c:v>6.62</c:v>
                </c:pt>
                <c:pt idx="955">
                  <c:v>6.62</c:v>
                </c:pt>
                <c:pt idx="956">
                  <c:v>6.6</c:v>
                </c:pt>
                <c:pt idx="957">
                  <c:v>6.59</c:v>
                </c:pt>
                <c:pt idx="958">
                  <c:v>6.58</c:v>
                </c:pt>
                <c:pt idx="959">
                  <c:v>6.51</c:v>
                </c:pt>
                <c:pt idx="960">
                  <c:v>6.5</c:v>
                </c:pt>
                <c:pt idx="961">
                  <c:v>6.45</c:v>
                </c:pt>
                <c:pt idx="962">
                  <c:v>6.38</c:v>
                </c:pt>
                <c:pt idx="963">
                  <c:v>6.33</c:v>
                </c:pt>
                <c:pt idx="964">
                  <c:v>6.26</c:v>
                </c:pt>
                <c:pt idx="965">
                  <c:v>6.03</c:v>
                </c:pt>
                <c:pt idx="966">
                  <c:v>5.97</c:v>
                </c:pt>
                <c:pt idx="967">
                  <c:v>5.94</c:v>
                </c:pt>
                <c:pt idx="968">
                  <c:v>5.93</c:v>
                </c:pt>
                <c:pt idx="969">
                  <c:v>5.93</c:v>
                </c:pt>
                <c:pt idx="970">
                  <c:v>5.93</c:v>
                </c:pt>
                <c:pt idx="971">
                  <c:v>5.88</c:v>
                </c:pt>
                <c:pt idx="972">
                  <c:v>5.86</c:v>
                </c:pt>
                <c:pt idx="973">
                  <c:v>5.85</c:v>
                </c:pt>
                <c:pt idx="974">
                  <c:v>5.81</c:v>
                </c:pt>
                <c:pt idx="975">
                  <c:v>5.81</c:v>
                </c:pt>
                <c:pt idx="976">
                  <c:v>5.71</c:v>
                </c:pt>
                <c:pt idx="977">
                  <c:v>5.64</c:v>
                </c:pt>
                <c:pt idx="978">
                  <c:v>5.37</c:v>
                </c:pt>
                <c:pt idx="979">
                  <c:v>5.35</c:v>
                </c:pt>
                <c:pt idx="980">
                  <c:v>5.34</c:v>
                </c:pt>
                <c:pt idx="981">
                  <c:v>5.33</c:v>
                </c:pt>
                <c:pt idx="982">
                  <c:v>5.33</c:v>
                </c:pt>
                <c:pt idx="983">
                  <c:v>5.31</c:v>
                </c:pt>
                <c:pt idx="984">
                  <c:v>5.31</c:v>
                </c:pt>
                <c:pt idx="985">
                  <c:v>5.29</c:v>
                </c:pt>
                <c:pt idx="986">
                  <c:v>5.28</c:v>
                </c:pt>
                <c:pt idx="987">
                  <c:v>4.45</c:v>
                </c:pt>
                <c:pt idx="988">
                  <c:v>4.29</c:v>
                </c:pt>
                <c:pt idx="989">
                  <c:v>4.26</c:v>
                </c:pt>
                <c:pt idx="990">
                  <c:v>4.25</c:v>
                </c:pt>
                <c:pt idx="991">
                  <c:v>4.25</c:v>
                </c:pt>
                <c:pt idx="992">
                  <c:v>4.25</c:v>
                </c:pt>
                <c:pt idx="993">
                  <c:v>4.24</c:v>
                </c:pt>
                <c:pt idx="994">
                  <c:v>4.24</c:v>
                </c:pt>
                <c:pt idx="995">
                  <c:v>4.23</c:v>
                </c:pt>
                <c:pt idx="996">
                  <c:v>4.22</c:v>
                </c:pt>
                <c:pt idx="997">
                  <c:v>4.2</c:v>
                </c:pt>
                <c:pt idx="998">
                  <c:v>4.19</c:v>
                </c:pt>
                <c:pt idx="999">
                  <c:v>4.18</c:v>
                </c:pt>
                <c:pt idx="1000">
                  <c:v>4.16</c:v>
                </c:pt>
                <c:pt idx="1001">
                  <c:v>4.15</c:v>
                </c:pt>
                <c:pt idx="1002">
                  <c:v>4.14</c:v>
                </c:pt>
                <c:pt idx="1003">
                  <c:v>4.08</c:v>
                </c:pt>
                <c:pt idx="1004">
                  <c:v>4.08</c:v>
                </c:pt>
                <c:pt idx="1005">
                  <c:v>4.04</c:v>
                </c:pt>
                <c:pt idx="1006">
                  <c:v>4.04</c:v>
                </c:pt>
                <c:pt idx="1007">
                  <c:v>4.02</c:v>
                </c:pt>
                <c:pt idx="1008">
                  <c:v>4.01</c:v>
                </c:pt>
                <c:pt idx="1009">
                  <c:v>4</c:v>
                </c:pt>
                <c:pt idx="1010">
                  <c:v>3.98</c:v>
                </c:pt>
                <c:pt idx="1011">
                  <c:v>3.98</c:v>
                </c:pt>
                <c:pt idx="1012">
                  <c:v>3.98</c:v>
                </c:pt>
                <c:pt idx="1013">
                  <c:v>3.97</c:v>
                </c:pt>
                <c:pt idx="1014">
                  <c:v>3.96</c:v>
                </c:pt>
                <c:pt idx="1015">
                  <c:v>3.92</c:v>
                </c:pt>
                <c:pt idx="1016">
                  <c:v>3.88</c:v>
                </c:pt>
                <c:pt idx="1017">
                  <c:v>3.87</c:v>
                </c:pt>
                <c:pt idx="1018">
                  <c:v>3.7</c:v>
                </c:pt>
                <c:pt idx="1019">
                  <c:v>3.68</c:v>
                </c:pt>
                <c:pt idx="1020">
                  <c:v>3.67</c:v>
                </c:pt>
                <c:pt idx="1021">
                  <c:v>3.59</c:v>
                </c:pt>
                <c:pt idx="1022">
                  <c:v>3.56</c:v>
                </c:pt>
                <c:pt idx="1023">
                  <c:v>3.53</c:v>
                </c:pt>
                <c:pt idx="1024">
                  <c:v>3.45</c:v>
                </c:pt>
                <c:pt idx="1025">
                  <c:v>3.41</c:v>
                </c:pt>
                <c:pt idx="1026">
                  <c:v>3.41</c:v>
                </c:pt>
                <c:pt idx="1027">
                  <c:v>3.41</c:v>
                </c:pt>
                <c:pt idx="1028">
                  <c:v>3.4</c:v>
                </c:pt>
                <c:pt idx="1029">
                  <c:v>3.4</c:v>
                </c:pt>
                <c:pt idx="1030">
                  <c:v>3.38</c:v>
                </c:pt>
                <c:pt idx="1031">
                  <c:v>3.34</c:v>
                </c:pt>
                <c:pt idx="1032">
                  <c:v>3.33</c:v>
                </c:pt>
                <c:pt idx="1033">
                  <c:v>3.32</c:v>
                </c:pt>
                <c:pt idx="1034">
                  <c:v>3.32</c:v>
                </c:pt>
                <c:pt idx="1035">
                  <c:v>3.32</c:v>
                </c:pt>
                <c:pt idx="1036">
                  <c:v>3.32</c:v>
                </c:pt>
                <c:pt idx="1037">
                  <c:v>3.31</c:v>
                </c:pt>
                <c:pt idx="1038">
                  <c:v>3.29</c:v>
                </c:pt>
                <c:pt idx="1039">
                  <c:v>3.28</c:v>
                </c:pt>
                <c:pt idx="1040">
                  <c:v>3.27</c:v>
                </c:pt>
                <c:pt idx="1041">
                  <c:v>3.26</c:v>
                </c:pt>
                <c:pt idx="1042">
                  <c:v>3.25</c:v>
                </c:pt>
                <c:pt idx="1043">
                  <c:v>3.23</c:v>
                </c:pt>
                <c:pt idx="1044">
                  <c:v>3.21</c:v>
                </c:pt>
                <c:pt idx="1045">
                  <c:v>3.2</c:v>
                </c:pt>
                <c:pt idx="1046">
                  <c:v>3.2</c:v>
                </c:pt>
                <c:pt idx="1047">
                  <c:v>3.16</c:v>
                </c:pt>
                <c:pt idx="1048">
                  <c:v>3.12</c:v>
                </c:pt>
                <c:pt idx="1049">
                  <c:v>3.12</c:v>
                </c:pt>
                <c:pt idx="1050">
                  <c:v>2.94</c:v>
                </c:pt>
                <c:pt idx="1051">
                  <c:v>2.91</c:v>
                </c:pt>
                <c:pt idx="1052">
                  <c:v>2.9</c:v>
                </c:pt>
                <c:pt idx="1053">
                  <c:v>2.88</c:v>
                </c:pt>
                <c:pt idx="1054">
                  <c:v>2.87</c:v>
                </c:pt>
                <c:pt idx="1055">
                  <c:v>2.86</c:v>
                </c:pt>
                <c:pt idx="1056">
                  <c:v>2.84</c:v>
                </c:pt>
                <c:pt idx="1057">
                  <c:v>2.83</c:v>
                </c:pt>
                <c:pt idx="1058">
                  <c:v>2.83</c:v>
                </c:pt>
                <c:pt idx="1059">
                  <c:v>2.8</c:v>
                </c:pt>
                <c:pt idx="1060">
                  <c:v>2.77</c:v>
                </c:pt>
                <c:pt idx="1061">
                  <c:v>2.71</c:v>
                </c:pt>
                <c:pt idx="1062">
                  <c:v>2.7</c:v>
                </c:pt>
                <c:pt idx="1063">
                  <c:v>2.67</c:v>
                </c:pt>
                <c:pt idx="1064">
                  <c:v>2.66</c:v>
                </c:pt>
                <c:pt idx="1065">
                  <c:v>2.66</c:v>
                </c:pt>
                <c:pt idx="1066">
                  <c:v>2.65</c:v>
                </c:pt>
                <c:pt idx="1067">
                  <c:v>2.64</c:v>
                </c:pt>
                <c:pt idx="1068">
                  <c:v>2.59</c:v>
                </c:pt>
                <c:pt idx="1069">
                  <c:v>2.59</c:v>
                </c:pt>
                <c:pt idx="1070">
                  <c:v>2.58</c:v>
                </c:pt>
                <c:pt idx="1071">
                  <c:v>2.57</c:v>
                </c:pt>
                <c:pt idx="1072">
                  <c:v>2.54</c:v>
                </c:pt>
                <c:pt idx="1073">
                  <c:v>2.44</c:v>
                </c:pt>
                <c:pt idx="1074">
                  <c:v>2.39</c:v>
                </c:pt>
                <c:pt idx="1075">
                  <c:v>2.28</c:v>
                </c:pt>
                <c:pt idx="1076">
                  <c:v>2.19</c:v>
                </c:pt>
                <c:pt idx="1077">
                  <c:v>2.18</c:v>
                </c:pt>
                <c:pt idx="1078">
                  <c:v>2.18</c:v>
                </c:pt>
                <c:pt idx="1079">
                  <c:v>2.15</c:v>
                </c:pt>
                <c:pt idx="1080">
                  <c:v>2.13</c:v>
                </c:pt>
                <c:pt idx="1081">
                  <c:v>2.13</c:v>
                </c:pt>
                <c:pt idx="1082">
                  <c:v>2.13</c:v>
                </c:pt>
                <c:pt idx="1083">
                  <c:v>2.12</c:v>
                </c:pt>
                <c:pt idx="1084">
                  <c:v>2.12</c:v>
                </c:pt>
                <c:pt idx="1085">
                  <c:v>2.12</c:v>
                </c:pt>
                <c:pt idx="1086">
                  <c:v>2.11</c:v>
                </c:pt>
                <c:pt idx="1087">
                  <c:v>2.11</c:v>
                </c:pt>
                <c:pt idx="1088">
                  <c:v>2.11</c:v>
                </c:pt>
                <c:pt idx="1089">
                  <c:v>2.1</c:v>
                </c:pt>
                <c:pt idx="1090">
                  <c:v>2.1</c:v>
                </c:pt>
                <c:pt idx="1091">
                  <c:v>2.09</c:v>
                </c:pt>
                <c:pt idx="1092">
                  <c:v>2.09</c:v>
                </c:pt>
                <c:pt idx="1093">
                  <c:v>2.08</c:v>
                </c:pt>
                <c:pt idx="1094">
                  <c:v>2.08</c:v>
                </c:pt>
                <c:pt idx="1095">
                  <c:v>2.06</c:v>
                </c:pt>
                <c:pt idx="1096">
                  <c:v>2.04</c:v>
                </c:pt>
                <c:pt idx="1097">
                  <c:v>2.01</c:v>
                </c:pt>
                <c:pt idx="1098">
                  <c:v>2.01</c:v>
                </c:pt>
                <c:pt idx="1099">
                  <c:v>1.93</c:v>
                </c:pt>
                <c:pt idx="1100">
                  <c:v>1.93</c:v>
                </c:pt>
                <c:pt idx="1101">
                  <c:v>1.78</c:v>
                </c:pt>
                <c:pt idx="1102">
                  <c:v>1.78</c:v>
                </c:pt>
                <c:pt idx="1103">
                  <c:v>1.77</c:v>
                </c:pt>
                <c:pt idx="1104">
                  <c:v>1.76</c:v>
                </c:pt>
                <c:pt idx="1105">
                  <c:v>1.76</c:v>
                </c:pt>
                <c:pt idx="1106">
                  <c:v>1.73</c:v>
                </c:pt>
                <c:pt idx="1107">
                  <c:v>1.72</c:v>
                </c:pt>
                <c:pt idx="1108">
                  <c:v>1.69</c:v>
                </c:pt>
                <c:pt idx="1109">
                  <c:v>1.68</c:v>
                </c:pt>
                <c:pt idx="1110">
                  <c:v>1.65</c:v>
                </c:pt>
                <c:pt idx="1111">
                  <c:v>1.65</c:v>
                </c:pt>
                <c:pt idx="1112">
                  <c:v>1.64</c:v>
                </c:pt>
                <c:pt idx="1113">
                  <c:v>1.63</c:v>
                </c:pt>
                <c:pt idx="1114">
                  <c:v>1.6</c:v>
                </c:pt>
                <c:pt idx="1115">
                  <c:v>1.6</c:v>
                </c:pt>
                <c:pt idx="1116">
                  <c:v>1.56</c:v>
                </c:pt>
                <c:pt idx="1117">
                  <c:v>1.56</c:v>
                </c:pt>
                <c:pt idx="1118">
                  <c:v>1.55</c:v>
                </c:pt>
                <c:pt idx="1119">
                  <c:v>1.54</c:v>
                </c:pt>
                <c:pt idx="1120">
                  <c:v>1.54</c:v>
                </c:pt>
                <c:pt idx="1121">
                  <c:v>1.51</c:v>
                </c:pt>
                <c:pt idx="1122">
                  <c:v>1.41</c:v>
                </c:pt>
                <c:pt idx="1123">
                  <c:v>1.15</c:v>
                </c:pt>
                <c:pt idx="1124">
                  <c:v>0.9</c:v>
                </c:pt>
                <c:pt idx="1125">
                  <c:v>0.76</c:v>
                </c:pt>
                <c:pt idx="1126">
                  <c:v>0.75</c:v>
                </c:pt>
                <c:pt idx="1127">
                  <c:v>0.7</c:v>
                </c:pt>
                <c:pt idx="1128">
                  <c:v>0.68</c:v>
                </c:pt>
                <c:pt idx="1129">
                  <c:v>0.66</c:v>
                </c:pt>
                <c:pt idx="1130">
                  <c:v>0.64</c:v>
                </c:pt>
                <c:pt idx="1131">
                  <c:v>0.61</c:v>
                </c:pt>
                <c:pt idx="1132">
                  <c:v>0.54</c:v>
                </c:pt>
                <c:pt idx="1133">
                  <c:v>0.47</c:v>
                </c:pt>
                <c:pt idx="1134">
                  <c:v>0.43</c:v>
                </c:pt>
                <c:pt idx="1135">
                  <c:v>0.43</c:v>
                </c:pt>
                <c:pt idx="1136">
                  <c:v>0.42</c:v>
                </c:pt>
                <c:pt idx="1137">
                  <c:v>0.4</c:v>
                </c:pt>
                <c:pt idx="1138">
                  <c:v>0.34</c:v>
                </c:pt>
                <c:pt idx="1139">
                  <c:v>0.3</c:v>
                </c:pt>
                <c:pt idx="1140">
                  <c:v>0.3</c:v>
                </c:pt>
                <c:pt idx="1141">
                  <c:v>0.27</c:v>
                </c:pt>
                <c:pt idx="1142">
                  <c:v>0.22</c:v>
                </c:pt>
                <c:pt idx="1143">
                  <c:v>0.18</c:v>
                </c:pt>
                <c:pt idx="1144">
                  <c:v>0.15</c:v>
                </c:pt>
                <c:pt idx="1145">
                  <c:v>0.12</c:v>
                </c:pt>
                <c:pt idx="1146">
                  <c:v>0.12</c:v>
                </c:pt>
                <c:pt idx="1147">
                  <c:v>0.11</c:v>
                </c:pt>
                <c:pt idx="1148">
                  <c:v>0.11</c:v>
                </c:pt>
                <c:pt idx="1149">
                  <c:v>0.1</c:v>
                </c:pt>
                <c:pt idx="1150">
                  <c:v>0.08</c:v>
                </c:pt>
                <c:pt idx="1151">
                  <c:v>0.07</c:v>
                </c:pt>
                <c:pt idx="1152">
                  <c:v>0.07</c:v>
                </c:pt>
                <c:pt idx="1153">
                  <c:v>0.06</c:v>
                </c:pt>
                <c:pt idx="1154">
                  <c:v>0.06</c:v>
                </c:pt>
                <c:pt idx="1155">
                  <c:v>0.05</c:v>
                </c:pt>
                <c:pt idx="1156">
                  <c:v>0.05</c:v>
                </c:pt>
                <c:pt idx="1157">
                  <c:v>0.04</c:v>
                </c:pt>
                <c:pt idx="1158">
                  <c:v>0.04</c:v>
                </c:pt>
                <c:pt idx="1159">
                  <c:v>0.04</c:v>
                </c:pt>
                <c:pt idx="1160">
                  <c:v>0.04</c:v>
                </c:pt>
                <c:pt idx="1161">
                  <c:v>0.03</c:v>
                </c:pt>
                <c:pt idx="1162">
                  <c:v>0.03</c:v>
                </c:pt>
                <c:pt idx="1163">
                  <c:v>0.02</c:v>
                </c:pt>
                <c:pt idx="1164">
                  <c:v>0.02</c:v>
                </c:pt>
                <c:pt idx="1165">
                  <c:v>0.01</c:v>
                </c:pt>
                <c:pt idx="1166">
                  <c:v>0.01</c:v>
                </c:pt>
                <c:pt idx="1167">
                  <c:v>0.01</c:v>
                </c:pt>
                <c:pt idx="1168">
                  <c:v>0.01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120</c:v>
                </c:pt>
                <c:pt idx="1174">
                  <c:v>120</c:v>
                </c:pt>
                <c:pt idx="1175">
                  <c:v>120</c:v>
                </c:pt>
                <c:pt idx="1176">
                  <c:v>120</c:v>
                </c:pt>
                <c:pt idx="1177">
                  <c:v>120</c:v>
                </c:pt>
                <c:pt idx="1178">
                  <c:v>120</c:v>
                </c:pt>
                <c:pt idx="1179">
                  <c:v>120</c:v>
                </c:pt>
                <c:pt idx="1180">
                  <c:v>120</c:v>
                </c:pt>
                <c:pt idx="1181">
                  <c:v>120</c:v>
                </c:pt>
                <c:pt idx="1182">
                  <c:v>120</c:v>
                </c:pt>
                <c:pt idx="1183">
                  <c:v>120</c:v>
                </c:pt>
                <c:pt idx="1184">
                  <c:v>120</c:v>
                </c:pt>
                <c:pt idx="1185">
                  <c:v>120</c:v>
                </c:pt>
                <c:pt idx="1186">
                  <c:v>120</c:v>
                </c:pt>
                <c:pt idx="1187">
                  <c:v>120</c:v>
                </c:pt>
                <c:pt idx="1188">
                  <c:v>120</c:v>
                </c:pt>
                <c:pt idx="1189">
                  <c:v>120</c:v>
                </c:pt>
                <c:pt idx="1190">
                  <c:v>120</c:v>
                </c:pt>
                <c:pt idx="1191">
                  <c:v>120</c:v>
                </c:pt>
                <c:pt idx="1192">
                  <c:v>120</c:v>
                </c:pt>
                <c:pt idx="1193">
                  <c:v>120</c:v>
                </c:pt>
                <c:pt idx="1194">
                  <c:v>120</c:v>
                </c:pt>
                <c:pt idx="1195">
                  <c:v>120</c:v>
                </c:pt>
                <c:pt idx="1196">
                  <c:v>120</c:v>
                </c:pt>
                <c:pt idx="1197">
                  <c:v>120</c:v>
                </c:pt>
                <c:pt idx="1198">
                  <c:v>120</c:v>
                </c:pt>
                <c:pt idx="1199">
                  <c:v>120</c:v>
                </c:pt>
                <c:pt idx="1200">
                  <c:v>120</c:v>
                </c:pt>
                <c:pt idx="1201">
                  <c:v>120</c:v>
                </c:pt>
                <c:pt idx="1202">
                  <c:v>120</c:v>
                </c:pt>
                <c:pt idx="1203">
                  <c:v>120</c:v>
                </c:pt>
                <c:pt idx="1204">
                  <c:v>120</c:v>
                </c:pt>
                <c:pt idx="1205">
                  <c:v>120</c:v>
                </c:pt>
                <c:pt idx="1206">
                  <c:v>120</c:v>
                </c:pt>
                <c:pt idx="1207">
                  <c:v>120</c:v>
                </c:pt>
                <c:pt idx="1208">
                  <c:v>120</c:v>
                </c:pt>
                <c:pt idx="1209">
                  <c:v>120</c:v>
                </c:pt>
                <c:pt idx="1210">
                  <c:v>120</c:v>
                </c:pt>
                <c:pt idx="1211">
                  <c:v>120</c:v>
                </c:pt>
                <c:pt idx="1212">
                  <c:v>120</c:v>
                </c:pt>
                <c:pt idx="1213">
                  <c:v>120</c:v>
                </c:pt>
                <c:pt idx="1214">
                  <c:v>120</c:v>
                </c:pt>
                <c:pt idx="1215">
                  <c:v>120</c:v>
                </c:pt>
                <c:pt idx="1216">
                  <c:v>120</c:v>
                </c:pt>
                <c:pt idx="1217">
                  <c:v>120</c:v>
                </c:pt>
                <c:pt idx="1218">
                  <c:v>120</c:v>
                </c:pt>
                <c:pt idx="1219">
                  <c:v>120</c:v>
                </c:pt>
                <c:pt idx="1220">
                  <c:v>120</c:v>
                </c:pt>
                <c:pt idx="1221">
                  <c:v>120</c:v>
                </c:pt>
                <c:pt idx="1222">
                  <c:v>120</c:v>
                </c:pt>
                <c:pt idx="1223">
                  <c:v>120</c:v>
                </c:pt>
                <c:pt idx="1224">
                  <c:v>120</c:v>
                </c:pt>
                <c:pt idx="1225">
                  <c:v>120</c:v>
                </c:pt>
                <c:pt idx="1226">
                  <c:v>120</c:v>
                </c:pt>
                <c:pt idx="1227">
                  <c:v>120</c:v>
                </c:pt>
                <c:pt idx="1228">
                  <c:v>120</c:v>
                </c:pt>
                <c:pt idx="1229">
                  <c:v>120</c:v>
                </c:pt>
                <c:pt idx="1230">
                  <c:v>120</c:v>
                </c:pt>
                <c:pt idx="1231">
                  <c:v>120</c:v>
                </c:pt>
                <c:pt idx="1232">
                  <c:v>120</c:v>
                </c:pt>
                <c:pt idx="1233">
                  <c:v>120</c:v>
                </c:pt>
                <c:pt idx="1234">
                  <c:v>120</c:v>
                </c:pt>
                <c:pt idx="1235">
                  <c:v>120</c:v>
                </c:pt>
                <c:pt idx="1236">
                  <c:v>120</c:v>
                </c:pt>
                <c:pt idx="1237">
                  <c:v>120</c:v>
                </c:pt>
                <c:pt idx="1238">
                  <c:v>120</c:v>
                </c:pt>
                <c:pt idx="1239">
                  <c:v>120</c:v>
                </c:pt>
                <c:pt idx="1240">
                  <c:v>120</c:v>
                </c:pt>
                <c:pt idx="1241">
                  <c:v>120</c:v>
                </c:pt>
                <c:pt idx="1242">
                  <c:v>120</c:v>
                </c:pt>
                <c:pt idx="1243">
                  <c:v>120</c:v>
                </c:pt>
                <c:pt idx="1244">
                  <c:v>120</c:v>
                </c:pt>
                <c:pt idx="1245">
                  <c:v>120</c:v>
                </c:pt>
                <c:pt idx="1246">
                  <c:v>120</c:v>
                </c:pt>
                <c:pt idx="1247">
                  <c:v>120</c:v>
                </c:pt>
                <c:pt idx="1248">
                  <c:v>120</c:v>
                </c:pt>
                <c:pt idx="1249">
                  <c:v>120</c:v>
                </c:pt>
                <c:pt idx="1250">
                  <c:v>120</c:v>
                </c:pt>
                <c:pt idx="1251">
                  <c:v>120</c:v>
                </c:pt>
                <c:pt idx="1252">
                  <c:v>120</c:v>
                </c:pt>
                <c:pt idx="1253">
                  <c:v>120</c:v>
                </c:pt>
                <c:pt idx="1254">
                  <c:v>120</c:v>
                </c:pt>
                <c:pt idx="1255">
                  <c:v>120</c:v>
                </c:pt>
                <c:pt idx="1256">
                  <c:v>120</c:v>
                </c:pt>
                <c:pt idx="1257">
                  <c:v>120</c:v>
                </c:pt>
                <c:pt idx="1258">
                  <c:v>120</c:v>
                </c:pt>
                <c:pt idx="1259">
                  <c:v>120</c:v>
                </c:pt>
                <c:pt idx="1260">
                  <c:v>120</c:v>
                </c:pt>
                <c:pt idx="1261">
                  <c:v>120</c:v>
                </c:pt>
                <c:pt idx="1262">
                  <c:v>120</c:v>
                </c:pt>
                <c:pt idx="1263">
                  <c:v>120</c:v>
                </c:pt>
                <c:pt idx="1264">
                  <c:v>120</c:v>
                </c:pt>
                <c:pt idx="1265">
                  <c:v>120</c:v>
                </c:pt>
                <c:pt idx="1266">
                  <c:v>120</c:v>
                </c:pt>
                <c:pt idx="1267">
                  <c:v>120</c:v>
                </c:pt>
                <c:pt idx="1268">
                  <c:v>120</c:v>
                </c:pt>
                <c:pt idx="1269">
                  <c:v>120</c:v>
                </c:pt>
                <c:pt idx="1270">
                  <c:v>120</c:v>
                </c:pt>
                <c:pt idx="1271">
                  <c:v>120</c:v>
                </c:pt>
                <c:pt idx="1272">
                  <c:v>120</c:v>
                </c:pt>
                <c:pt idx="1273">
                  <c:v>120</c:v>
                </c:pt>
                <c:pt idx="1274">
                  <c:v>120</c:v>
                </c:pt>
                <c:pt idx="1275">
                  <c:v>120</c:v>
                </c:pt>
                <c:pt idx="1276">
                  <c:v>120</c:v>
                </c:pt>
                <c:pt idx="1277">
                  <c:v>120</c:v>
                </c:pt>
                <c:pt idx="1278">
                  <c:v>120</c:v>
                </c:pt>
                <c:pt idx="1279">
                  <c:v>120</c:v>
                </c:pt>
                <c:pt idx="1280">
                  <c:v>120</c:v>
                </c:pt>
                <c:pt idx="1281">
                  <c:v>120</c:v>
                </c:pt>
                <c:pt idx="1282">
                  <c:v>120</c:v>
                </c:pt>
                <c:pt idx="1283">
                  <c:v>120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1836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'Comparison with nauty'!$G$15:$G$16</c:f>
              <c:numCache>
                <c:formatCode>General</c:formatCode>
                <c:ptCount val="2"/>
                <c:pt idx="0">
                  <c:v>1</c:v>
                </c:pt>
                <c:pt idx="1">
                  <c:v>125</c:v>
                </c:pt>
              </c:numCache>
            </c:numRef>
          </c:xVal>
          <c:yVal>
            <c:numRef>
              <c:f>'Comparison with nauty'!$G$15:$G$16</c:f>
              <c:numCache>
                <c:formatCode>General</c:formatCode>
                <c:ptCount val="2"/>
                <c:pt idx="0">
                  <c:v>1</c:v>
                </c:pt>
                <c:pt idx="1">
                  <c:v>125</c:v>
                </c:pt>
              </c:numCache>
            </c:numRef>
          </c:yVal>
          <c:smooth val="0"/>
        </c:ser>
        <c:axId val="23446678"/>
        <c:axId val="58500355"/>
      </c:scatterChart>
      <c:valAx>
        <c:axId val="23446678"/>
        <c:scaling>
          <c:logBase val="10"/>
          <c:orientation val="minMax"/>
          <c:max val="125"/>
          <c:min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morhi solve time (s)</a:t>
                </a:r>
              </a:p>
            </c:rich>
          </c:tx>
          <c:layout>
            <c:manualLayout>
              <c:xMode val="edge"/>
              <c:yMode val="edge"/>
              <c:x val="0.35234053023313"/>
              <c:y val="0.93793058198281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500355"/>
        <c:crosses val="autoZero"/>
        <c:crossBetween val="between"/>
      </c:valAx>
      <c:valAx>
        <c:axId val="58500355"/>
        <c:scaling>
          <c:logBase val="10"/>
          <c:orientation val="minMax"/>
          <c:max val="125"/>
          <c:min val="1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nauty solve time (s)</a:t>
                </a:r>
              </a:p>
            </c:rich>
          </c:tx>
          <c:layout>
            <c:manualLayout>
              <c:xMode val="edge"/>
              <c:yMode val="edge"/>
              <c:x val="0.0119948329950175"/>
              <c:y val="0.318351814185421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44667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7118779602633"/>
          <c:y val="0.0249327471950659"/>
          <c:w val="0.828012548440672"/>
          <c:h val="0.88320976313890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tar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Analysis!$F$2:$F$710</c:f>
              <c:numCache>
                <c:formatCode>General</c:formatCode>
                <c:ptCount val="709"/>
                <c:pt idx="0">
                  <c:v>3.3E-005</c:v>
                </c:pt>
                <c:pt idx="1">
                  <c:v>4.3E-005</c:v>
                </c:pt>
                <c:pt idx="2">
                  <c:v>4.6E-005</c:v>
                </c:pt>
                <c:pt idx="3">
                  <c:v>6.1E-005</c:v>
                </c:pt>
                <c:pt idx="4">
                  <c:v>7.1E-005</c:v>
                </c:pt>
                <c:pt idx="5">
                  <c:v>7.1E-005</c:v>
                </c:pt>
                <c:pt idx="6">
                  <c:v>7.8E-005</c:v>
                </c:pt>
                <c:pt idx="7">
                  <c:v>7.9E-005</c:v>
                </c:pt>
                <c:pt idx="8">
                  <c:v>8.2E-005</c:v>
                </c:pt>
                <c:pt idx="9">
                  <c:v>0.000103</c:v>
                </c:pt>
                <c:pt idx="10">
                  <c:v>0.000107</c:v>
                </c:pt>
                <c:pt idx="11">
                  <c:v>0.000119</c:v>
                </c:pt>
                <c:pt idx="12">
                  <c:v>0.000121</c:v>
                </c:pt>
                <c:pt idx="13">
                  <c:v>0.000127</c:v>
                </c:pt>
                <c:pt idx="14">
                  <c:v>0.000163</c:v>
                </c:pt>
                <c:pt idx="15">
                  <c:v>0.000169</c:v>
                </c:pt>
                <c:pt idx="16">
                  <c:v>0.000175</c:v>
                </c:pt>
                <c:pt idx="17">
                  <c:v>0.000183</c:v>
                </c:pt>
                <c:pt idx="18">
                  <c:v>0.000201</c:v>
                </c:pt>
                <c:pt idx="19">
                  <c:v>0.000211</c:v>
                </c:pt>
                <c:pt idx="20">
                  <c:v>0.000231</c:v>
                </c:pt>
                <c:pt idx="21">
                  <c:v>0.000237</c:v>
                </c:pt>
                <c:pt idx="22">
                  <c:v>0.00025</c:v>
                </c:pt>
                <c:pt idx="23">
                  <c:v>0.000318</c:v>
                </c:pt>
                <c:pt idx="24">
                  <c:v>0.000359</c:v>
                </c:pt>
                <c:pt idx="25">
                  <c:v>0.000371</c:v>
                </c:pt>
                <c:pt idx="26">
                  <c:v>0.000373</c:v>
                </c:pt>
                <c:pt idx="27">
                  <c:v>0.000383</c:v>
                </c:pt>
                <c:pt idx="28">
                  <c:v>0.000406</c:v>
                </c:pt>
                <c:pt idx="29">
                  <c:v>0.000408</c:v>
                </c:pt>
                <c:pt idx="30">
                  <c:v>0.000459</c:v>
                </c:pt>
                <c:pt idx="31">
                  <c:v>0.000464</c:v>
                </c:pt>
                <c:pt idx="32">
                  <c:v>0.000471</c:v>
                </c:pt>
                <c:pt idx="33">
                  <c:v>0.00049</c:v>
                </c:pt>
                <c:pt idx="34">
                  <c:v>0.000527</c:v>
                </c:pt>
                <c:pt idx="35">
                  <c:v>0.000609</c:v>
                </c:pt>
                <c:pt idx="36">
                  <c:v>0.000666</c:v>
                </c:pt>
                <c:pt idx="37">
                  <c:v>0.000743</c:v>
                </c:pt>
                <c:pt idx="38">
                  <c:v>0.000765</c:v>
                </c:pt>
                <c:pt idx="39">
                  <c:v>0.000771</c:v>
                </c:pt>
                <c:pt idx="40">
                  <c:v>0.000774</c:v>
                </c:pt>
                <c:pt idx="41">
                  <c:v>0.000778</c:v>
                </c:pt>
                <c:pt idx="42">
                  <c:v>0.000818</c:v>
                </c:pt>
                <c:pt idx="43">
                  <c:v>0.000833</c:v>
                </c:pt>
                <c:pt idx="44">
                  <c:v>0.000869</c:v>
                </c:pt>
                <c:pt idx="45">
                  <c:v>0.000947</c:v>
                </c:pt>
                <c:pt idx="46">
                  <c:v>0.001023</c:v>
                </c:pt>
                <c:pt idx="47">
                  <c:v>0.001052</c:v>
                </c:pt>
                <c:pt idx="48">
                  <c:v>0.001095</c:v>
                </c:pt>
                <c:pt idx="49">
                  <c:v>0.00121</c:v>
                </c:pt>
                <c:pt idx="50">
                  <c:v>0.001366</c:v>
                </c:pt>
                <c:pt idx="51">
                  <c:v>0.001447</c:v>
                </c:pt>
                <c:pt idx="52">
                  <c:v>0.001461</c:v>
                </c:pt>
                <c:pt idx="53">
                  <c:v>0.001481</c:v>
                </c:pt>
                <c:pt idx="54">
                  <c:v>0.001509</c:v>
                </c:pt>
                <c:pt idx="55">
                  <c:v>0.001518</c:v>
                </c:pt>
                <c:pt idx="56">
                  <c:v>0.001677</c:v>
                </c:pt>
                <c:pt idx="57">
                  <c:v>0.001686</c:v>
                </c:pt>
                <c:pt idx="58">
                  <c:v>0.001845</c:v>
                </c:pt>
                <c:pt idx="59">
                  <c:v>0.001874</c:v>
                </c:pt>
                <c:pt idx="60">
                  <c:v>0.001919</c:v>
                </c:pt>
                <c:pt idx="61">
                  <c:v>0.002131</c:v>
                </c:pt>
                <c:pt idx="62">
                  <c:v>0.002179</c:v>
                </c:pt>
                <c:pt idx="63">
                  <c:v>0.002385</c:v>
                </c:pt>
                <c:pt idx="64">
                  <c:v>0.002468</c:v>
                </c:pt>
                <c:pt idx="65">
                  <c:v>0.002477</c:v>
                </c:pt>
                <c:pt idx="66">
                  <c:v>0.002735</c:v>
                </c:pt>
                <c:pt idx="67">
                  <c:v>0.002919</c:v>
                </c:pt>
                <c:pt idx="68">
                  <c:v>0.003022</c:v>
                </c:pt>
                <c:pt idx="69">
                  <c:v>0.003058</c:v>
                </c:pt>
                <c:pt idx="70">
                  <c:v>0.003196</c:v>
                </c:pt>
                <c:pt idx="71">
                  <c:v>0.003316</c:v>
                </c:pt>
                <c:pt idx="72">
                  <c:v>0.003335</c:v>
                </c:pt>
                <c:pt idx="73">
                  <c:v>0.003398</c:v>
                </c:pt>
                <c:pt idx="74">
                  <c:v>0.003554</c:v>
                </c:pt>
                <c:pt idx="75">
                  <c:v>0.00376</c:v>
                </c:pt>
                <c:pt idx="76">
                  <c:v>0.003943</c:v>
                </c:pt>
                <c:pt idx="77">
                  <c:v>0.004021</c:v>
                </c:pt>
                <c:pt idx="78">
                  <c:v>0.004069</c:v>
                </c:pt>
                <c:pt idx="79">
                  <c:v>0.0041</c:v>
                </c:pt>
                <c:pt idx="80">
                  <c:v>0.004334</c:v>
                </c:pt>
                <c:pt idx="81">
                  <c:v>0.004525</c:v>
                </c:pt>
                <c:pt idx="82">
                  <c:v>0.004768</c:v>
                </c:pt>
                <c:pt idx="83">
                  <c:v>0.004947</c:v>
                </c:pt>
                <c:pt idx="84">
                  <c:v>0.005026</c:v>
                </c:pt>
                <c:pt idx="85">
                  <c:v>0.005339</c:v>
                </c:pt>
                <c:pt idx="86">
                  <c:v>0.005428</c:v>
                </c:pt>
                <c:pt idx="87">
                  <c:v>0.005491</c:v>
                </c:pt>
                <c:pt idx="88">
                  <c:v>0.005677</c:v>
                </c:pt>
                <c:pt idx="89">
                  <c:v>0.005903</c:v>
                </c:pt>
                <c:pt idx="90">
                  <c:v>0.006021</c:v>
                </c:pt>
                <c:pt idx="91">
                  <c:v>0.006345</c:v>
                </c:pt>
                <c:pt idx="92">
                  <c:v>0.006428</c:v>
                </c:pt>
                <c:pt idx="93">
                  <c:v>0.006639</c:v>
                </c:pt>
                <c:pt idx="94">
                  <c:v>0.007007</c:v>
                </c:pt>
                <c:pt idx="95">
                  <c:v>0.007427</c:v>
                </c:pt>
                <c:pt idx="96">
                  <c:v>0.007561</c:v>
                </c:pt>
                <c:pt idx="97">
                  <c:v>0.007619</c:v>
                </c:pt>
                <c:pt idx="98">
                  <c:v>0.00789</c:v>
                </c:pt>
                <c:pt idx="99">
                  <c:v>0.008172</c:v>
                </c:pt>
                <c:pt idx="100">
                  <c:v>0.008205</c:v>
                </c:pt>
                <c:pt idx="101">
                  <c:v>0.008913</c:v>
                </c:pt>
                <c:pt idx="102">
                  <c:v>0.009043</c:v>
                </c:pt>
                <c:pt idx="103">
                  <c:v>0.009541</c:v>
                </c:pt>
                <c:pt idx="104">
                  <c:v>0.009562</c:v>
                </c:pt>
                <c:pt idx="105">
                  <c:v>0.009762</c:v>
                </c:pt>
                <c:pt idx="106">
                  <c:v>0.009998</c:v>
                </c:pt>
                <c:pt idx="107">
                  <c:v>0.010047</c:v>
                </c:pt>
                <c:pt idx="108">
                  <c:v>0.010144</c:v>
                </c:pt>
                <c:pt idx="109">
                  <c:v>0.010318</c:v>
                </c:pt>
                <c:pt idx="110">
                  <c:v>0.01128</c:v>
                </c:pt>
                <c:pt idx="111">
                  <c:v>0.01146</c:v>
                </c:pt>
                <c:pt idx="112">
                  <c:v>0.011814</c:v>
                </c:pt>
                <c:pt idx="113">
                  <c:v>0.011892</c:v>
                </c:pt>
                <c:pt idx="114">
                  <c:v>0.012133</c:v>
                </c:pt>
                <c:pt idx="115">
                  <c:v>0.012267</c:v>
                </c:pt>
                <c:pt idx="116">
                  <c:v>0.012708</c:v>
                </c:pt>
                <c:pt idx="117">
                  <c:v>0.01272</c:v>
                </c:pt>
                <c:pt idx="118">
                  <c:v>0.012934</c:v>
                </c:pt>
                <c:pt idx="119">
                  <c:v>0.013618</c:v>
                </c:pt>
                <c:pt idx="120">
                  <c:v>0.013782</c:v>
                </c:pt>
                <c:pt idx="121">
                  <c:v>0.014413</c:v>
                </c:pt>
                <c:pt idx="122">
                  <c:v>0.014523</c:v>
                </c:pt>
                <c:pt idx="123">
                  <c:v>0.014792</c:v>
                </c:pt>
                <c:pt idx="124">
                  <c:v>0.014824</c:v>
                </c:pt>
                <c:pt idx="125">
                  <c:v>0.015083</c:v>
                </c:pt>
                <c:pt idx="126">
                  <c:v>0.015417</c:v>
                </c:pt>
                <c:pt idx="127">
                  <c:v>0.015463</c:v>
                </c:pt>
                <c:pt idx="128">
                  <c:v>0.016377</c:v>
                </c:pt>
                <c:pt idx="129">
                  <c:v>0.016404</c:v>
                </c:pt>
                <c:pt idx="130">
                  <c:v>0.016599</c:v>
                </c:pt>
                <c:pt idx="131">
                  <c:v>0.01752</c:v>
                </c:pt>
                <c:pt idx="132">
                  <c:v>0.01859</c:v>
                </c:pt>
                <c:pt idx="133">
                  <c:v>0.019673</c:v>
                </c:pt>
                <c:pt idx="134">
                  <c:v>0.019695</c:v>
                </c:pt>
                <c:pt idx="135">
                  <c:v>0.02042</c:v>
                </c:pt>
                <c:pt idx="136">
                  <c:v>0.020773</c:v>
                </c:pt>
                <c:pt idx="137">
                  <c:v>0.02078</c:v>
                </c:pt>
                <c:pt idx="138">
                  <c:v>0.020795</c:v>
                </c:pt>
                <c:pt idx="139">
                  <c:v>0.020853</c:v>
                </c:pt>
                <c:pt idx="140">
                  <c:v>0.021591</c:v>
                </c:pt>
                <c:pt idx="141">
                  <c:v>0.02171</c:v>
                </c:pt>
                <c:pt idx="142">
                  <c:v>0.021967</c:v>
                </c:pt>
                <c:pt idx="143">
                  <c:v>0.022144</c:v>
                </c:pt>
                <c:pt idx="144">
                  <c:v>0.022907</c:v>
                </c:pt>
                <c:pt idx="145">
                  <c:v>0.023191</c:v>
                </c:pt>
                <c:pt idx="146">
                  <c:v>0.023431</c:v>
                </c:pt>
                <c:pt idx="147">
                  <c:v>0.024196</c:v>
                </c:pt>
                <c:pt idx="148">
                  <c:v>0.024678</c:v>
                </c:pt>
                <c:pt idx="149">
                  <c:v>0.025139</c:v>
                </c:pt>
                <c:pt idx="150">
                  <c:v>0.026002</c:v>
                </c:pt>
                <c:pt idx="151">
                  <c:v>0.026352</c:v>
                </c:pt>
                <c:pt idx="152">
                  <c:v>0.027475</c:v>
                </c:pt>
                <c:pt idx="153">
                  <c:v>0.027501</c:v>
                </c:pt>
                <c:pt idx="154">
                  <c:v>0.027631</c:v>
                </c:pt>
                <c:pt idx="155">
                  <c:v>0.028895</c:v>
                </c:pt>
                <c:pt idx="156">
                  <c:v>0.029148</c:v>
                </c:pt>
                <c:pt idx="157">
                  <c:v>0.029226</c:v>
                </c:pt>
                <c:pt idx="158">
                  <c:v>0.029785</c:v>
                </c:pt>
                <c:pt idx="159">
                  <c:v>0.030422</c:v>
                </c:pt>
                <c:pt idx="160">
                  <c:v>0.030989</c:v>
                </c:pt>
                <c:pt idx="161">
                  <c:v>0.032011</c:v>
                </c:pt>
                <c:pt idx="162">
                  <c:v>0.032476</c:v>
                </c:pt>
                <c:pt idx="163">
                  <c:v>0.033339</c:v>
                </c:pt>
                <c:pt idx="164">
                  <c:v>0.033631</c:v>
                </c:pt>
                <c:pt idx="165">
                  <c:v>0.033805</c:v>
                </c:pt>
                <c:pt idx="166">
                  <c:v>0.036551</c:v>
                </c:pt>
                <c:pt idx="167">
                  <c:v>0.036937</c:v>
                </c:pt>
                <c:pt idx="168">
                  <c:v>0.037227</c:v>
                </c:pt>
                <c:pt idx="169">
                  <c:v>0.037675</c:v>
                </c:pt>
                <c:pt idx="170">
                  <c:v>0.037905</c:v>
                </c:pt>
                <c:pt idx="171">
                  <c:v>0.040072</c:v>
                </c:pt>
                <c:pt idx="172">
                  <c:v>0.040582</c:v>
                </c:pt>
                <c:pt idx="173">
                  <c:v>0.041088</c:v>
                </c:pt>
                <c:pt idx="174">
                  <c:v>0.042483</c:v>
                </c:pt>
                <c:pt idx="175">
                  <c:v>0.042986</c:v>
                </c:pt>
                <c:pt idx="176">
                  <c:v>0.044496</c:v>
                </c:pt>
                <c:pt idx="177">
                  <c:v>0.045743</c:v>
                </c:pt>
                <c:pt idx="178">
                  <c:v>0.046413</c:v>
                </c:pt>
                <c:pt idx="179">
                  <c:v>0.046476</c:v>
                </c:pt>
                <c:pt idx="180">
                  <c:v>0.046545</c:v>
                </c:pt>
                <c:pt idx="181">
                  <c:v>0.046615</c:v>
                </c:pt>
                <c:pt idx="182">
                  <c:v>0.048435</c:v>
                </c:pt>
                <c:pt idx="183">
                  <c:v>0.050749</c:v>
                </c:pt>
                <c:pt idx="184">
                  <c:v>0.052517</c:v>
                </c:pt>
                <c:pt idx="185">
                  <c:v>0.053591</c:v>
                </c:pt>
                <c:pt idx="186">
                  <c:v>0.054513</c:v>
                </c:pt>
                <c:pt idx="187">
                  <c:v>0.05533</c:v>
                </c:pt>
                <c:pt idx="188">
                  <c:v>0.056422</c:v>
                </c:pt>
                <c:pt idx="189">
                  <c:v>0.057597</c:v>
                </c:pt>
                <c:pt idx="190">
                  <c:v>0.058527</c:v>
                </c:pt>
                <c:pt idx="191">
                  <c:v>0.05894</c:v>
                </c:pt>
                <c:pt idx="192">
                  <c:v>0.059856</c:v>
                </c:pt>
                <c:pt idx="193">
                  <c:v>0.059971</c:v>
                </c:pt>
                <c:pt idx="194">
                  <c:v>0.062573</c:v>
                </c:pt>
                <c:pt idx="195">
                  <c:v>0.062621</c:v>
                </c:pt>
                <c:pt idx="196">
                  <c:v>0.063191</c:v>
                </c:pt>
                <c:pt idx="197">
                  <c:v>0.063405</c:v>
                </c:pt>
                <c:pt idx="198">
                  <c:v>0.064654</c:v>
                </c:pt>
                <c:pt idx="199">
                  <c:v>0.065</c:v>
                </c:pt>
                <c:pt idx="200">
                  <c:v>0.066463</c:v>
                </c:pt>
                <c:pt idx="201">
                  <c:v>0.067303</c:v>
                </c:pt>
                <c:pt idx="202">
                  <c:v>0.070041</c:v>
                </c:pt>
                <c:pt idx="203">
                  <c:v>0.07019</c:v>
                </c:pt>
                <c:pt idx="204">
                  <c:v>0.072264</c:v>
                </c:pt>
                <c:pt idx="205">
                  <c:v>0.072772</c:v>
                </c:pt>
                <c:pt idx="206">
                  <c:v>0.074312</c:v>
                </c:pt>
                <c:pt idx="207">
                  <c:v>0.075629</c:v>
                </c:pt>
                <c:pt idx="208">
                  <c:v>0.075649</c:v>
                </c:pt>
                <c:pt idx="209">
                  <c:v>0.077133</c:v>
                </c:pt>
                <c:pt idx="210">
                  <c:v>0.077817</c:v>
                </c:pt>
                <c:pt idx="211">
                  <c:v>0.07792</c:v>
                </c:pt>
                <c:pt idx="212">
                  <c:v>0.078268</c:v>
                </c:pt>
                <c:pt idx="213">
                  <c:v>0.079575</c:v>
                </c:pt>
                <c:pt idx="214">
                  <c:v>0.081252</c:v>
                </c:pt>
                <c:pt idx="215">
                  <c:v>0.082955</c:v>
                </c:pt>
                <c:pt idx="216">
                  <c:v>0.084327</c:v>
                </c:pt>
                <c:pt idx="217">
                  <c:v>0.084602</c:v>
                </c:pt>
                <c:pt idx="218">
                  <c:v>0.086588</c:v>
                </c:pt>
                <c:pt idx="219">
                  <c:v>0.087512</c:v>
                </c:pt>
                <c:pt idx="220">
                  <c:v>0.090172</c:v>
                </c:pt>
                <c:pt idx="221">
                  <c:v>0.093971</c:v>
                </c:pt>
                <c:pt idx="222">
                  <c:v>0.094566</c:v>
                </c:pt>
                <c:pt idx="223">
                  <c:v>0.096636</c:v>
                </c:pt>
                <c:pt idx="224">
                  <c:v>0.097105</c:v>
                </c:pt>
                <c:pt idx="225">
                  <c:v>0.099488</c:v>
                </c:pt>
                <c:pt idx="226">
                  <c:v>0.100712</c:v>
                </c:pt>
                <c:pt idx="227">
                  <c:v>0.103686</c:v>
                </c:pt>
                <c:pt idx="228">
                  <c:v>0.10589</c:v>
                </c:pt>
                <c:pt idx="229">
                  <c:v>0.107377</c:v>
                </c:pt>
                <c:pt idx="230">
                  <c:v>0.108074</c:v>
                </c:pt>
                <c:pt idx="231">
                  <c:v>0.110522</c:v>
                </c:pt>
                <c:pt idx="232">
                  <c:v>0.114771</c:v>
                </c:pt>
                <c:pt idx="233">
                  <c:v>0.115633</c:v>
                </c:pt>
                <c:pt idx="234">
                  <c:v>0.118321</c:v>
                </c:pt>
                <c:pt idx="235">
                  <c:v>0.118534</c:v>
                </c:pt>
                <c:pt idx="236">
                  <c:v>0.122083</c:v>
                </c:pt>
                <c:pt idx="237">
                  <c:v>0.122635</c:v>
                </c:pt>
                <c:pt idx="238">
                  <c:v>0.124345</c:v>
                </c:pt>
                <c:pt idx="239">
                  <c:v>0.126013</c:v>
                </c:pt>
                <c:pt idx="240">
                  <c:v>0.130014</c:v>
                </c:pt>
                <c:pt idx="241">
                  <c:v>0.134311</c:v>
                </c:pt>
                <c:pt idx="242">
                  <c:v>0.134769</c:v>
                </c:pt>
                <c:pt idx="243">
                  <c:v>0.138192</c:v>
                </c:pt>
                <c:pt idx="244">
                  <c:v>0.142648</c:v>
                </c:pt>
                <c:pt idx="245">
                  <c:v>0.143528</c:v>
                </c:pt>
                <c:pt idx="246">
                  <c:v>0.146637</c:v>
                </c:pt>
                <c:pt idx="247">
                  <c:v>0.147032</c:v>
                </c:pt>
                <c:pt idx="248">
                  <c:v>0.147142</c:v>
                </c:pt>
                <c:pt idx="249">
                  <c:v>0.150901</c:v>
                </c:pt>
                <c:pt idx="250">
                  <c:v>0.155606</c:v>
                </c:pt>
                <c:pt idx="251">
                  <c:v>0.155941</c:v>
                </c:pt>
                <c:pt idx="252">
                  <c:v>0.160156</c:v>
                </c:pt>
                <c:pt idx="253">
                  <c:v>0.162055</c:v>
                </c:pt>
                <c:pt idx="254">
                  <c:v>0.179842</c:v>
                </c:pt>
                <c:pt idx="255">
                  <c:v>0.194988</c:v>
                </c:pt>
                <c:pt idx="256">
                  <c:v>0.196508</c:v>
                </c:pt>
                <c:pt idx="257">
                  <c:v>0.203826</c:v>
                </c:pt>
                <c:pt idx="258">
                  <c:v>0.211177</c:v>
                </c:pt>
                <c:pt idx="259">
                  <c:v>0.212763</c:v>
                </c:pt>
                <c:pt idx="260">
                  <c:v>0.224798</c:v>
                </c:pt>
                <c:pt idx="261">
                  <c:v>0.237104</c:v>
                </c:pt>
                <c:pt idx="262">
                  <c:v>0.241655</c:v>
                </c:pt>
                <c:pt idx="263">
                  <c:v>0.24186</c:v>
                </c:pt>
                <c:pt idx="264">
                  <c:v>0.241919</c:v>
                </c:pt>
                <c:pt idx="265">
                  <c:v>0.245069</c:v>
                </c:pt>
                <c:pt idx="266">
                  <c:v>0.264483</c:v>
                </c:pt>
                <c:pt idx="267">
                  <c:v>0.266674</c:v>
                </c:pt>
                <c:pt idx="268">
                  <c:v>0.275679</c:v>
                </c:pt>
                <c:pt idx="269">
                  <c:v>0.276349</c:v>
                </c:pt>
                <c:pt idx="270">
                  <c:v>0.27778</c:v>
                </c:pt>
                <c:pt idx="271">
                  <c:v>0.28969</c:v>
                </c:pt>
                <c:pt idx="272">
                  <c:v>0.319313</c:v>
                </c:pt>
                <c:pt idx="273">
                  <c:v>0.321127</c:v>
                </c:pt>
                <c:pt idx="274">
                  <c:v>0.339328</c:v>
                </c:pt>
                <c:pt idx="275">
                  <c:v>0.341419</c:v>
                </c:pt>
                <c:pt idx="276">
                  <c:v>0.34281</c:v>
                </c:pt>
                <c:pt idx="277">
                  <c:v>0.343502</c:v>
                </c:pt>
                <c:pt idx="278">
                  <c:v>0.343735</c:v>
                </c:pt>
                <c:pt idx="279">
                  <c:v>0.343796</c:v>
                </c:pt>
                <c:pt idx="280">
                  <c:v>0.344653</c:v>
                </c:pt>
                <c:pt idx="281">
                  <c:v>0.346561</c:v>
                </c:pt>
                <c:pt idx="282">
                  <c:v>0.346619</c:v>
                </c:pt>
                <c:pt idx="283">
                  <c:v>0.347209</c:v>
                </c:pt>
                <c:pt idx="284">
                  <c:v>0.34874</c:v>
                </c:pt>
                <c:pt idx="285">
                  <c:v>0.349109</c:v>
                </c:pt>
                <c:pt idx="286">
                  <c:v>0.350571</c:v>
                </c:pt>
                <c:pt idx="287">
                  <c:v>0.350805</c:v>
                </c:pt>
                <c:pt idx="288">
                  <c:v>0.35234</c:v>
                </c:pt>
                <c:pt idx="289">
                  <c:v>0.35246</c:v>
                </c:pt>
                <c:pt idx="290">
                  <c:v>0.352656</c:v>
                </c:pt>
                <c:pt idx="291">
                  <c:v>0.356945</c:v>
                </c:pt>
                <c:pt idx="292">
                  <c:v>0.363205</c:v>
                </c:pt>
                <c:pt idx="293">
                  <c:v>0.371811</c:v>
                </c:pt>
                <c:pt idx="294">
                  <c:v>0.37843</c:v>
                </c:pt>
                <c:pt idx="295">
                  <c:v>0.38574</c:v>
                </c:pt>
                <c:pt idx="296">
                  <c:v>0.386193</c:v>
                </c:pt>
                <c:pt idx="297">
                  <c:v>0.391705</c:v>
                </c:pt>
                <c:pt idx="298">
                  <c:v>0.391938</c:v>
                </c:pt>
                <c:pt idx="299">
                  <c:v>0.399119</c:v>
                </c:pt>
                <c:pt idx="300">
                  <c:v>0.400485</c:v>
                </c:pt>
                <c:pt idx="301">
                  <c:v>0.401052</c:v>
                </c:pt>
                <c:pt idx="302">
                  <c:v>0.405748</c:v>
                </c:pt>
                <c:pt idx="303">
                  <c:v>0.409189</c:v>
                </c:pt>
                <c:pt idx="304">
                  <c:v>0.416339</c:v>
                </c:pt>
                <c:pt idx="305">
                  <c:v>0.433044</c:v>
                </c:pt>
                <c:pt idx="306">
                  <c:v>0.441826</c:v>
                </c:pt>
                <c:pt idx="307">
                  <c:v>0.443776</c:v>
                </c:pt>
                <c:pt idx="308">
                  <c:v>0.453997</c:v>
                </c:pt>
                <c:pt idx="309">
                  <c:v>0.484177</c:v>
                </c:pt>
                <c:pt idx="310">
                  <c:v>0.486898</c:v>
                </c:pt>
                <c:pt idx="311">
                  <c:v>0.493681</c:v>
                </c:pt>
                <c:pt idx="312">
                  <c:v>0.496196</c:v>
                </c:pt>
                <c:pt idx="313">
                  <c:v>0.505159</c:v>
                </c:pt>
                <c:pt idx="314">
                  <c:v>0.519272</c:v>
                </c:pt>
                <c:pt idx="315">
                  <c:v>0.519392</c:v>
                </c:pt>
                <c:pt idx="316">
                  <c:v>0.52613</c:v>
                </c:pt>
                <c:pt idx="317">
                  <c:v>0.529318</c:v>
                </c:pt>
                <c:pt idx="318">
                  <c:v>0.532745</c:v>
                </c:pt>
                <c:pt idx="319">
                  <c:v>0.54281</c:v>
                </c:pt>
                <c:pt idx="320">
                  <c:v>0.546543</c:v>
                </c:pt>
                <c:pt idx="321">
                  <c:v>0.550343</c:v>
                </c:pt>
                <c:pt idx="322">
                  <c:v>0.551128</c:v>
                </c:pt>
                <c:pt idx="323">
                  <c:v>0.552056</c:v>
                </c:pt>
                <c:pt idx="324">
                  <c:v>0.55365</c:v>
                </c:pt>
                <c:pt idx="325">
                  <c:v>0.554864</c:v>
                </c:pt>
                <c:pt idx="326">
                  <c:v>0.558069</c:v>
                </c:pt>
                <c:pt idx="327">
                  <c:v>0.560897</c:v>
                </c:pt>
                <c:pt idx="328">
                  <c:v>0.578274</c:v>
                </c:pt>
                <c:pt idx="329">
                  <c:v>0.586071</c:v>
                </c:pt>
                <c:pt idx="330">
                  <c:v>0.586878</c:v>
                </c:pt>
                <c:pt idx="331">
                  <c:v>0.588155</c:v>
                </c:pt>
                <c:pt idx="332">
                  <c:v>0.608501</c:v>
                </c:pt>
                <c:pt idx="333">
                  <c:v>0.625771</c:v>
                </c:pt>
                <c:pt idx="334">
                  <c:v>0.641692</c:v>
                </c:pt>
                <c:pt idx="335">
                  <c:v>0.642996</c:v>
                </c:pt>
                <c:pt idx="336">
                  <c:v>0.64335</c:v>
                </c:pt>
                <c:pt idx="337">
                  <c:v>0.644854</c:v>
                </c:pt>
                <c:pt idx="338">
                  <c:v>0.655158</c:v>
                </c:pt>
                <c:pt idx="339">
                  <c:v>0.657781</c:v>
                </c:pt>
                <c:pt idx="340">
                  <c:v>0.682751</c:v>
                </c:pt>
                <c:pt idx="341">
                  <c:v>0.702468</c:v>
                </c:pt>
                <c:pt idx="342">
                  <c:v>0.722271</c:v>
                </c:pt>
                <c:pt idx="343">
                  <c:v>0.7305</c:v>
                </c:pt>
                <c:pt idx="344">
                  <c:v>0.738444</c:v>
                </c:pt>
                <c:pt idx="345">
                  <c:v>0.745675</c:v>
                </c:pt>
                <c:pt idx="346">
                  <c:v>0.749593</c:v>
                </c:pt>
                <c:pt idx="347">
                  <c:v>0.770438</c:v>
                </c:pt>
                <c:pt idx="348">
                  <c:v>0.77154</c:v>
                </c:pt>
                <c:pt idx="349">
                  <c:v>0.781535</c:v>
                </c:pt>
                <c:pt idx="350">
                  <c:v>0.78158</c:v>
                </c:pt>
                <c:pt idx="351">
                  <c:v>0.804305</c:v>
                </c:pt>
                <c:pt idx="352">
                  <c:v>0.811292</c:v>
                </c:pt>
                <c:pt idx="353">
                  <c:v>0.861095</c:v>
                </c:pt>
                <c:pt idx="354">
                  <c:v>0.864438</c:v>
                </c:pt>
                <c:pt idx="355">
                  <c:v>0.931248</c:v>
                </c:pt>
                <c:pt idx="356">
                  <c:v>0.947554</c:v>
                </c:pt>
                <c:pt idx="357">
                  <c:v>0.953245</c:v>
                </c:pt>
                <c:pt idx="358">
                  <c:v>0.978639</c:v>
                </c:pt>
                <c:pt idx="359">
                  <c:v>0.984633</c:v>
                </c:pt>
                <c:pt idx="360">
                  <c:v>1.03042</c:v>
                </c:pt>
                <c:pt idx="361">
                  <c:v>1.03176</c:v>
                </c:pt>
                <c:pt idx="362">
                  <c:v>1.09846</c:v>
                </c:pt>
                <c:pt idx="363">
                  <c:v>1.1407</c:v>
                </c:pt>
                <c:pt idx="364">
                  <c:v>1.15169</c:v>
                </c:pt>
                <c:pt idx="365">
                  <c:v>1.16748</c:v>
                </c:pt>
                <c:pt idx="366">
                  <c:v>1.17008</c:v>
                </c:pt>
                <c:pt idx="367">
                  <c:v>1.18733</c:v>
                </c:pt>
                <c:pt idx="368">
                  <c:v>1.20807</c:v>
                </c:pt>
                <c:pt idx="369">
                  <c:v>1.2107</c:v>
                </c:pt>
                <c:pt idx="370">
                  <c:v>1.22131</c:v>
                </c:pt>
                <c:pt idx="371">
                  <c:v>1.23502</c:v>
                </c:pt>
                <c:pt idx="372">
                  <c:v>1.23511</c:v>
                </c:pt>
                <c:pt idx="373">
                  <c:v>1.24157</c:v>
                </c:pt>
                <c:pt idx="374">
                  <c:v>1.25667</c:v>
                </c:pt>
                <c:pt idx="375">
                  <c:v>1.26333</c:v>
                </c:pt>
                <c:pt idx="376">
                  <c:v>1.26835</c:v>
                </c:pt>
                <c:pt idx="377">
                  <c:v>1.28026</c:v>
                </c:pt>
                <c:pt idx="378">
                  <c:v>1.29002</c:v>
                </c:pt>
                <c:pt idx="379">
                  <c:v>1.30256</c:v>
                </c:pt>
                <c:pt idx="380">
                  <c:v>1.31414</c:v>
                </c:pt>
                <c:pt idx="381">
                  <c:v>1.34367</c:v>
                </c:pt>
                <c:pt idx="382">
                  <c:v>1.34668</c:v>
                </c:pt>
                <c:pt idx="383">
                  <c:v>1.37472</c:v>
                </c:pt>
                <c:pt idx="384">
                  <c:v>1.43661</c:v>
                </c:pt>
                <c:pt idx="385">
                  <c:v>1.48046</c:v>
                </c:pt>
                <c:pt idx="386">
                  <c:v>1.52566</c:v>
                </c:pt>
                <c:pt idx="387">
                  <c:v>1.52992</c:v>
                </c:pt>
                <c:pt idx="388">
                  <c:v>1.53216</c:v>
                </c:pt>
                <c:pt idx="389">
                  <c:v>1.53715</c:v>
                </c:pt>
                <c:pt idx="390">
                  <c:v>1.5402</c:v>
                </c:pt>
                <c:pt idx="391">
                  <c:v>1.55326</c:v>
                </c:pt>
                <c:pt idx="392">
                  <c:v>1.5551</c:v>
                </c:pt>
                <c:pt idx="393">
                  <c:v>1.55726</c:v>
                </c:pt>
                <c:pt idx="394">
                  <c:v>1.56281</c:v>
                </c:pt>
                <c:pt idx="395">
                  <c:v>1.56859</c:v>
                </c:pt>
                <c:pt idx="396">
                  <c:v>1.61492</c:v>
                </c:pt>
                <c:pt idx="397">
                  <c:v>1.65796</c:v>
                </c:pt>
                <c:pt idx="398">
                  <c:v>1.72755</c:v>
                </c:pt>
                <c:pt idx="399">
                  <c:v>1.80329</c:v>
                </c:pt>
                <c:pt idx="400">
                  <c:v>1.80846</c:v>
                </c:pt>
                <c:pt idx="401">
                  <c:v>1.81821</c:v>
                </c:pt>
                <c:pt idx="402">
                  <c:v>1.85815</c:v>
                </c:pt>
                <c:pt idx="403">
                  <c:v>1.90478</c:v>
                </c:pt>
                <c:pt idx="404">
                  <c:v>1.9257</c:v>
                </c:pt>
                <c:pt idx="405">
                  <c:v>1.97911</c:v>
                </c:pt>
                <c:pt idx="406">
                  <c:v>2.04394</c:v>
                </c:pt>
                <c:pt idx="407">
                  <c:v>2.04656</c:v>
                </c:pt>
                <c:pt idx="408">
                  <c:v>2.05898</c:v>
                </c:pt>
                <c:pt idx="409">
                  <c:v>2.09064</c:v>
                </c:pt>
                <c:pt idx="410">
                  <c:v>2.11457</c:v>
                </c:pt>
                <c:pt idx="411">
                  <c:v>2.11546</c:v>
                </c:pt>
                <c:pt idx="412">
                  <c:v>2.12781</c:v>
                </c:pt>
                <c:pt idx="413">
                  <c:v>2.15347</c:v>
                </c:pt>
                <c:pt idx="414">
                  <c:v>2.18054</c:v>
                </c:pt>
                <c:pt idx="415">
                  <c:v>2.18234</c:v>
                </c:pt>
                <c:pt idx="416">
                  <c:v>2.19296</c:v>
                </c:pt>
                <c:pt idx="417">
                  <c:v>2.22851</c:v>
                </c:pt>
                <c:pt idx="418">
                  <c:v>2.26991</c:v>
                </c:pt>
                <c:pt idx="419">
                  <c:v>2.29475</c:v>
                </c:pt>
                <c:pt idx="420">
                  <c:v>2.36834</c:v>
                </c:pt>
                <c:pt idx="421">
                  <c:v>2.38304</c:v>
                </c:pt>
                <c:pt idx="422">
                  <c:v>2.38659</c:v>
                </c:pt>
                <c:pt idx="423">
                  <c:v>2.4024</c:v>
                </c:pt>
                <c:pt idx="424">
                  <c:v>2.42606</c:v>
                </c:pt>
                <c:pt idx="425">
                  <c:v>2.44244</c:v>
                </c:pt>
                <c:pt idx="426">
                  <c:v>2.45786</c:v>
                </c:pt>
                <c:pt idx="427">
                  <c:v>2.45884</c:v>
                </c:pt>
                <c:pt idx="428">
                  <c:v>2.47159</c:v>
                </c:pt>
                <c:pt idx="429">
                  <c:v>2.50468</c:v>
                </c:pt>
                <c:pt idx="430">
                  <c:v>2.52017</c:v>
                </c:pt>
                <c:pt idx="431">
                  <c:v>2.52493</c:v>
                </c:pt>
                <c:pt idx="432">
                  <c:v>2.53049</c:v>
                </c:pt>
                <c:pt idx="433">
                  <c:v>2.53299</c:v>
                </c:pt>
                <c:pt idx="434">
                  <c:v>2.53714</c:v>
                </c:pt>
                <c:pt idx="435">
                  <c:v>2.54029</c:v>
                </c:pt>
                <c:pt idx="436">
                  <c:v>2.5533</c:v>
                </c:pt>
                <c:pt idx="437">
                  <c:v>2.55713</c:v>
                </c:pt>
                <c:pt idx="438">
                  <c:v>2.56589</c:v>
                </c:pt>
                <c:pt idx="439">
                  <c:v>2.58999</c:v>
                </c:pt>
                <c:pt idx="440">
                  <c:v>2.6776</c:v>
                </c:pt>
                <c:pt idx="441">
                  <c:v>2.76446</c:v>
                </c:pt>
                <c:pt idx="442">
                  <c:v>2.79512</c:v>
                </c:pt>
                <c:pt idx="443">
                  <c:v>2.84727</c:v>
                </c:pt>
                <c:pt idx="444">
                  <c:v>2.85309</c:v>
                </c:pt>
                <c:pt idx="445">
                  <c:v>2.85779</c:v>
                </c:pt>
                <c:pt idx="446">
                  <c:v>2.88238</c:v>
                </c:pt>
                <c:pt idx="447">
                  <c:v>2.93734</c:v>
                </c:pt>
                <c:pt idx="448">
                  <c:v>3.02637</c:v>
                </c:pt>
                <c:pt idx="449">
                  <c:v>3.16051</c:v>
                </c:pt>
                <c:pt idx="450">
                  <c:v>3.18204</c:v>
                </c:pt>
                <c:pt idx="451">
                  <c:v>3.21205</c:v>
                </c:pt>
                <c:pt idx="452">
                  <c:v>3.21586</c:v>
                </c:pt>
                <c:pt idx="453">
                  <c:v>3.28876</c:v>
                </c:pt>
                <c:pt idx="454">
                  <c:v>3.37779</c:v>
                </c:pt>
                <c:pt idx="455">
                  <c:v>3.42026</c:v>
                </c:pt>
                <c:pt idx="456">
                  <c:v>3.53718</c:v>
                </c:pt>
                <c:pt idx="457">
                  <c:v>3.60044</c:v>
                </c:pt>
                <c:pt idx="458">
                  <c:v>3.60057</c:v>
                </c:pt>
                <c:pt idx="459">
                  <c:v>3.64706</c:v>
                </c:pt>
                <c:pt idx="460">
                  <c:v>3.70065</c:v>
                </c:pt>
                <c:pt idx="461">
                  <c:v>3.76055</c:v>
                </c:pt>
                <c:pt idx="462">
                  <c:v>3.84276</c:v>
                </c:pt>
                <c:pt idx="463">
                  <c:v>3.84868</c:v>
                </c:pt>
                <c:pt idx="464">
                  <c:v>3.85779</c:v>
                </c:pt>
                <c:pt idx="465">
                  <c:v>3.86306</c:v>
                </c:pt>
                <c:pt idx="466">
                  <c:v>3.86976</c:v>
                </c:pt>
                <c:pt idx="467">
                  <c:v>3.88965</c:v>
                </c:pt>
                <c:pt idx="468">
                  <c:v>3.89741</c:v>
                </c:pt>
                <c:pt idx="469">
                  <c:v>3.93637</c:v>
                </c:pt>
                <c:pt idx="470">
                  <c:v>3.94375</c:v>
                </c:pt>
                <c:pt idx="471">
                  <c:v>3.94825</c:v>
                </c:pt>
                <c:pt idx="472">
                  <c:v>3.98732</c:v>
                </c:pt>
                <c:pt idx="473">
                  <c:v>4.17124</c:v>
                </c:pt>
                <c:pt idx="474">
                  <c:v>4.43603</c:v>
                </c:pt>
                <c:pt idx="475">
                  <c:v>4.46199</c:v>
                </c:pt>
                <c:pt idx="476">
                  <c:v>4.52038</c:v>
                </c:pt>
                <c:pt idx="477">
                  <c:v>4.52977</c:v>
                </c:pt>
                <c:pt idx="478">
                  <c:v>4.71381</c:v>
                </c:pt>
                <c:pt idx="479">
                  <c:v>5.00179</c:v>
                </c:pt>
                <c:pt idx="480">
                  <c:v>5.14085</c:v>
                </c:pt>
                <c:pt idx="481">
                  <c:v>5.36492</c:v>
                </c:pt>
                <c:pt idx="482">
                  <c:v>5.42817</c:v>
                </c:pt>
                <c:pt idx="483">
                  <c:v>5.56699</c:v>
                </c:pt>
                <c:pt idx="484">
                  <c:v>5.59662</c:v>
                </c:pt>
                <c:pt idx="485">
                  <c:v>5.66873</c:v>
                </c:pt>
                <c:pt idx="486">
                  <c:v>5.7423</c:v>
                </c:pt>
                <c:pt idx="487">
                  <c:v>5.74376</c:v>
                </c:pt>
                <c:pt idx="488">
                  <c:v>5.90836</c:v>
                </c:pt>
                <c:pt idx="489">
                  <c:v>5.97012</c:v>
                </c:pt>
                <c:pt idx="490">
                  <c:v>6.00481</c:v>
                </c:pt>
                <c:pt idx="491">
                  <c:v>6.10135</c:v>
                </c:pt>
                <c:pt idx="492">
                  <c:v>6.15383</c:v>
                </c:pt>
                <c:pt idx="493">
                  <c:v>6.16254</c:v>
                </c:pt>
                <c:pt idx="494">
                  <c:v>6.18469</c:v>
                </c:pt>
                <c:pt idx="495">
                  <c:v>6.20437</c:v>
                </c:pt>
                <c:pt idx="496">
                  <c:v>6.2072</c:v>
                </c:pt>
                <c:pt idx="497">
                  <c:v>6.21062</c:v>
                </c:pt>
                <c:pt idx="498">
                  <c:v>6.21992</c:v>
                </c:pt>
                <c:pt idx="499">
                  <c:v>6.23937</c:v>
                </c:pt>
                <c:pt idx="500">
                  <c:v>6.24566</c:v>
                </c:pt>
                <c:pt idx="501">
                  <c:v>6.24669</c:v>
                </c:pt>
                <c:pt idx="502">
                  <c:v>6.39982</c:v>
                </c:pt>
                <c:pt idx="503">
                  <c:v>6.42849</c:v>
                </c:pt>
                <c:pt idx="504">
                  <c:v>6.47229</c:v>
                </c:pt>
                <c:pt idx="505">
                  <c:v>6.51182</c:v>
                </c:pt>
                <c:pt idx="506">
                  <c:v>6.53794</c:v>
                </c:pt>
                <c:pt idx="507">
                  <c:v>6.56158</c:v>
                </c:pt>
                <c:pt idx="508">
                  <c:v>6.56781</c:v>
                </c:pt>
                <c:pt idx="509">
                  <c:v>6.56938</c:v>
                </c:pt>
                <c:pt idx="510">
                  <c:v>6.62337</c:v>
                </c:pt>
                <c:pt idx="511">
                  <c:v>6.62395</c:v>
                </c:pt>
                <c:pt idx="512">
                  <c:v>6.66788</c:v>
                </c:pt>
                <c:pt idx="513">
                  <c:v>6.70275</c:v>
                </c:pt>
                <c:pt idx="514">
                  <c:v>6.71648</c:v>
                </c:pt>
                <c:pt idx="515">
                  <c:v>6.75107</c:v>
                </c:pt>
                <c:pt idx="516">
                  <c:v>6.87134</c:v>
                </c:pt>
                <c:pt idx="517">
                  <c:v>7.01577</c:v>
                </c:pt>
                <c:pt idx="518">
                  <c:v>7.11947</c:v>
                </c:pt>
                <c:pt idx="519">
                  <c:v>7.1197</c:v>
                </c:pt>
                <c:pt idx="520">
                  <c:v>7.3751</c:v>
                </c:pt>
                <c:pt idx="521">
                  <c:v>7.42612</c:v>
                </c:pt>
                <c:pt idx="522">
                  <c:v>7.46587</c:v>
                </c:pt>
                <c:pt idx="523">
                  <c:v>7.46605</c:v>
                </c:pt>
                <c:pt idx="524">
                  <c:v>7.90017</c:v>
                </c:pt>
                <c:pt idx="525">
                  <c:v>8.1533</c:v>
                </c:pt>
                <c:pt idx="526">
                  <c:v>8.16264</c:v>
                </c:pt>
                <c:pt idx="527">
                  <c:v>8.36994</c:v>
                </c:pt>
                <c:pt idx="528">
                  <c:v>8.44807</c:v>
                </c:pt>
                <c:pt idx="529">
                  <c:v>8.50863</c:v>
                </c:pt>
                <c:pt idx="530">
                  <c:v>8.5716</c:v>
                </c:pt>
                <c:pt idx="531">
                  <c:v>9.24135</c:v>
                </c:pt>
                <c:pt idx="532">
                  <c:v>9.26035</c:v>
                </c:pt>
                <c:pt idx="533">
                  <c:v>9.36497</c:v>
                </c:pt>
                <c:pt idx="534">
                  <c:v>9.38778</c:v>
                </c:pt>
                <c:pt idx="535">
                  <c:v>9.42054</c:v>
                </c:pt>
                <c:pt idx="536">
                  <c:v>9.42144</c:v>
                </c:pt>
                <c:pt idx="537">
                  <c:v>9.42968</c:v>
                </c:pt>
                <c:pt idx="538">
                  <c:v>9.44275</c:v>
                </c:pt>
                <c:pt idx="539">
                  <c:v>9.47135</c:v>
                </c:pt>
                <c:pt idx="540">
                  <c:v>9.48435</c:v>
                </c:pt>
                <c:pt idx="541">
                  <c:v>9.50097</c:v>
                </c:pt>
                <c:pt idx="542">
                  <c:v>9.51605</c:v>
                </c:pt>
                <c:pt idx="543">
                  <c:v>9.52054</c:v>
                </c:pt>
                <c:pt idx="544">
                  <c:v>9.57152</c:v>
                </c:pt>
                <c:pt idx="545">
                  <c:v>9.61382</c:v>
                </c:pt>
                <c:pt idx="546">
                  <c:v>9.73734</c:v>
                </c:pt>
                <c:pt idx="547">
                  <c:v>9.7828</c:v>
                </c:pt>
                <c:pt idx="548">
                  <c:v>10.5719</c:v>
                </c:pt>
                <c:pt idx="549">
                  <c:v>10.6442</c:v>
                </c:pt>
                <c:pt idx="550">
                  <c:v>10.6628</c:v>
                </c:pt>
                <c:pt idx="551">
                  <c:v>10.6822</c:v>
                </c:pt>
                <c:pt idx="552">
                  <c:v>10.7021</c:v>
                </c:pt>
                <c:pt idx="553">
                  <c:v>10.807</c:v>
                </c:pt>
                <c:pt idx="554">
                  <c:v>10.9497</c:v>
                </c:pt>
                <c:pt idx="555">
                  <c:v>10.974</c:v>
                </c:pt>
                <c:pt idx="556">
                  <c:v>10.9778</c:v>
                </c:pt>
                <c:pt idx="557">
                  <c:v>11.0119</c:v>
                </c:pt>
                <c:pt idx="558">
                  <c:v>11.1542</c:v>
                </c:pt>
                <c:pt idx="559">
                  <c:v>11.4699</c:v>
                </c:pt>
                <c:pt idx="560">
                  <c:v>11.4944</c:v>
                </c:pt>
                <c:pt idx="561">
                  <c:v>11.5212</c:v>
                </c:pt>
                <c:pt idx="562">
                  <c:v>11.9975</c:v>
                </c:pt>
                <c:pt idx="563">
                  <c:v>12.0766</c:v>
                </c:pt>
                <c:pt idx="564">
                  <c:v>12.1242</c:v>
                </c:pt>
                <c:pt idx="565">
                  <c:v>12.4188</c:v>
                </c:pt>
                <c:pt idx="566">
                  <c:v>12.4366</c:v>
                </c:pt>
                <c:pt idx="567">
                  <c:v>13.1535</c:v>
                </c:pt>
                <c:pt idx="568">
                  <c:v>13.1854</c:v>
                </c:pt>
                <c:pt idx="569">
                  <c:v>13.4769</c:v>
                </c:pt>
                <c:pt idx="570">
                  <c:v>13.7501</c:v>
                </c:pt>
                <c:pt idx="571">
                  <c:v>13.9141</c:v>
                </c:pt>
                <c:pt idx="572">
                  <c:v>14.0408</c:v>
                </c:pt>
                <c:pt idx="573">
                  <c:v>14.5072</c:v>
                </c:pt>
                <c:pt idx="574">
                  <c:v>14.6752</c:v>
                </c:pt>
                <c:pt idx="575">
                  <c:v>15.0002</c:v>
                </c:pt>
                <c:pt idx="576">
                  <c:v>15.324</c:v>
                </c:pt>
                <c:pt idx="577">
                  <c:v>15.367</c:v>
                </c:pt>
                <c:pt idx="578">
                  <c:v>15.4115</c:v>
                </c:pt>
                <c:pt idx="579">
                  <c:v>15.5409</c:v>
                </c:pt>
                <c:pt idx="580">
                  <c:v>15.7309</c:v>
                </c:pt>
                <c:pt idx="581">
                  <c:v>15.8397</c:v>
                </c:pt>
                <c:pt idx="582">
                  <c:v>16.3773</c:v>
                </c:pt>
                <c:pt idx="583">
                  <c:v>17.0138</c:v>
                </c:pt>
                <c:pt idx="584">
                  <c:v>17.0683</c:v>
                </c:pt>
                <c:pt idx="585">
                  <c:v>17.1437</c:v>
                </c:pt>
                <c:pt idx="586">
                  <c:v>17.1555</c:v>
                </c:pt>
                <c:pt idx="587">
                  <c:v>17.2019</c:v>
                </c:pt>
                <c:pt idx="588">
                  <c:v>17.2026</c:v>
                </c:pt>
                <c:pt idx="589">
                  <c:v>17.2039</c:v>
                </c:pt>
                <c:pt idx="590">
                  <c:v>17.2207</c:v>
                </c:pt>
                <c:pt idx="591">
                  <c:v>17.3084</c:v>
                </c:pt>
                <c:pt idx="592">
                  <c:v>17.3956</c:v>
                </c:pt>
                <c:pt idx="593">
                  <c:v>17.4207</c:v>
                </c:pt>
                <c:pt idx="594">
                  <c:v>17.4882</c:v>
                </c:pt>
                <c:pt idx="595">
                  <c:v>17.6494</c:v>
                </c:pt>
                <c:pt idx="596">
                  <c:v>17.6595</c:v>
                </c:pt>
                <c:pt idx="597">
                  <c:v>18.4758</c:v>
                </c:pt>
                <c:pt idx="598">
                  <c:v>18.7579</c:v>
                </c:pt>
                <c:pt idx="599">
                  <c:v>20.1957</c:v>
                </c:pt>
                <c:pt idx="600">
                  <c:v>20.2429</c:v>
                </c:pt>
                <c:pt idx="601">
                  <c:v>20.4945</c:v>
                </c:pt>
                <c:pt idx="602">
                  <c:v>20.5444</c:v>
                </c:pt>
                <c:pt idx="603">
                  <c:v>20.5742</c:v>
                </c:pt>
                <c:pt idx="604">
                  <c:v>20.6531</c:v>
                </c:pt>
                <c:pt idx="605">
                  <c:v>20.6852</c:v>
                </c:pt>
                <c:pt idx="606">
                  <c:v>20.6962</c:v>
                </c:pt>
                <c:pt idx="607">
                  <c:v>20.7054</c:v>
                </c:pt>
                <c:pt idx="608">
                  <c:v>20.7112</c:v>
                </c:pt>
                <c:pt idx="609">
                  <c:v>20.7139</c:v>
                </c:pt>
                <c:pt idx="610">
                  <c:v>20.753</c:v>
                </c:pt>
                <c:pt idx="611">
                  <c:v>20.787</c:v>
                </c:pt>
                <c:pt idx="612">
                  <c:v>20.8028</c:v>
                </c:pt>
                <c:pt idx="613">
                  <c:v>20.8157</c:v>
                </c:pt>
                <c:pt idx="614">
                  <c:v>21.2859</c:v>
                </c:pt>
                <c:pt idx="615">
                  <c:v>21.563</c:v>
                </c:pt>
                <c:pt idx="616">
                  <c:v>22.0005</c:v>
                </c:pt>
                <c:pt idx="617">
                  <c:v>22.1685</c:v>
                </c:pt>
                <c:pt idx="618">
                  <c:v>23.8049</c:v>
                </c:pt>
                <c:pt idx="619">
                  <c:v>24.2889</c:v>
                </c:pt>
                <c:pt idx="620">
                  <c:v>24.5056</c:v>
                </c:pt>
                <c:pt idx="621">
                  <c:v>24.857</c:v>
                </c:pt>
                <c:pt idx="622">
                  <c:v>25.2961</c:v>
                </c:pt>
                <c:pt idx="623">
                  <c:v>26.0284</c:v>
                </c:pt>
                <c:pt idx="624">
                  <c:v>26.7712</c:v>
                </c:pt>
                <c:pt idx="625">
                  <c:v>26.8534</c:v>
                </c:pt>
                <c:pt idx="626">
                  <c:v>26.8955</c:v>
                </c:pt>
                <c:pt idx="627">
                  <c:v>26.9026</c:v>
                </c:pt>
                <c:pt idx="628">
                  <c:v>27.0152</c:v>
                </c:pt>
                <c:pt idx="629">
                  <c:v>27.0155</c:v>
                </c:pt>
                <c:pt idx="630">
                  <c:v>27.214</c:v>
                </c:pt>
                <c:pt idx="631">
                  <c:v>27.2308</c:v>
                </c:pt>
                <c:pt idx="632">
                  <c:v>27.2649</c:v>
                </c:pt>
                <c:pt idx="633">
                  <c:v>27.2672</c:v>
                </c:pt>
                <c:pt idx="634">
                  <c:v>27.2694</c:v>
                </c:pt>
                <c:pt idx="635">
                  <c:v>27.3668</c:v>
                </c:pt>
                <c:pt idx="636">
                  <c:v>27.4873</c:v>
                </c:pt>
                <c:pt idx="637">
                  <c:v>27.612</c:v>
                </c:pt>
                <c:pt idx="638">
                  <c:v>27.8255</c:v>
                </c:pt>
                <c:pt idx="639">
                  <c:v>28.1425</c:v>
                </c:pt>
                <c:pt idx="640">
                  <c:v>28.4304</c:v>
                </c:pt>
                <c:pt idx="641">
                  <c:v>28.5202</c:v>
                </c:pt>
                <c:pt idx="642">
                  <c:v>29.8044</c:v>
                </c:pt>
                <c:pt idx="643">
                  <c:v>29.819</c:v>
                </c:pt>
                <c:pt idx="644">
                  <c:v>29.8205</c:v>
                </c:pt>
                <c:pt idx="645">
                  <c:v>29.8305</c:v>
                </c:pt>
                <c:pt idx="646">
                  <c:v>29.8529</c:v>
                </c:pt>
                <c:pt idx="647">
                  <c:v>29.8532</c:v>
                </c:pt>
                <c:pt idx="648">
                  <c:v>29.8676</c:v>
                </c:pt>
                <c:pt idx="649">
                  <c:v>29.885</c:v>
                </c:pt>
                <c:pt idx="650">
                  <c:v>29.907</c:v>
                </c:pt>
                <c:pt idx="651">
                  <c:v>29.9168</c:v>
                </c:pt>
                <c:pt idx="652">
                  <c:v>29.9276</c:v>
                </c:pt>
                <c:pt idx="653">
                  <c:v>30.055</c:v>
                </c:pt>
                <c:pt idx="654">
                  <c:v>31.268</c:v>
                </c:pt>
                <c:pt idx="655">
                  <c:v>31.4752</c:v>
                </c:pt>
                <c:pt idx="656">
                  <c:v>31.6672</c:v>
                </c:pt>
                <c:pt idx="657">
                  <c:v>32.8615</c:v>
                </c:pt>
                <c:pt idx="658">
                  <c:v>32.9871</c:v>
                </c:pt>
                <c:pt idx="659">
                  <c:v>34.6023</c:v>
                </c:pt>
                <c:pt idx="660">
                  <c:v>34.8237</c:v>
                </c:pt>
                <c:pt idx="661">
                  <c:v>36.3847</c:v>
                </c:pt>
                <c:pt idx="662">
                  <c:v>37.1444</c:v>
                </c:pt>
                <c:pt idx="663">
                  <c:v>38.141</c:v>
                </c:pt>
                <c:pt idx="664">
                  <c:v>39.1847</c:v>
                </c:pt>
                <c:pt idx="665">
                  <c:v>39.301</c:v>
                </c:pt>
                <c:pt idx="666">
                  <c:v>40.0995</c:v>
                </c:pt>
                <c:pt idx="667">
                  <c:v>41.1044</c:v>
                </c:pt>
                <c:pt idx="668">
                  <c:v>41.2572</c:v>
                </c:pt>
                <c:pt idx="669">
                  <c:v>41.2657</c:v>
                </c:pt>
                <c:pt idx="670">
                  <c:v>41.3706</c:v>
                </c:pt>
                <c:pt idx="671">
                  <c:v>41.4544</c:v>
                </c:pt>
                <c:pt idx="672">
                  <c:v>41.4745</c:v>
                </c:pt>
                <c:pt idx="673">
                  <c:v>41.6415</c:v>
                </c:pt>
                <c:pt idx="674">
                  <c:v>41.8404</c:v>
                </c:pt>
                <c:pt idx="675">
                  <c:v>41.9194</c:v>
                </c:pt>
                <c:pt idx="676">
                  <c:v>41.9718</c:v>
                </c:pt>
                <c:pt idx="677">
                  <c:v>42.1139</c:v>
                </c:pt>
                <c:pt idx="678">
                  <c:v>43.6208</c:v>
                </c:pt>
                <c:pt idx="679">
                  <c:v>43.7624</c:v>
                </c:pt>
                <c:pt idx="680">
                  <c:v>44.1355</c:v>
                </c:pt>
                <c:pt idx="681">
                  <c:v>44.6085</c:v>
                </c:pt>
                <c:pt idx="682">
                  <c:v>45.7248</c:v>
                </c:pt>
                <c:pt idx="683">
                  <c:v>45.883</c:v>
                </c:pt>
                <c:pt idx="684">
                  <c:v>48.3008</c:v>
                </c:pt>
                <c:pt idx="685">
                  <c:v>49.4076</c:v>
                </c:pt>
                <c:pt idx="686">
                  <c:v>49.6564</c:v>
                </c:pt>
                <c:pt idx="687">
                  <c:v>50.4047</c:v>
                </c:pt>
                <c:pt idx="688">
                  <c:v>50.6348</c:v>
                </c:pt>
                <c:pt idx="689">
                  <c:v>51.6715</c:v>
                </c:pt>
                <c:pt idx="690">
                  <c:v>52.1623</c:v>
                </c:pt>
                <c:pt idx="691">
                  <c:v>53.9536</c:v>
                </c:pt>
                <c:pt idx="692">
                  <c:v>54.2717</c:v>
                </c:pt>
                <c:pt idx="693">
                  <c:v>55.0153</c:v>
                </c:pt>
                <c:pt idx="694">
                  <c:v>56.4197</c:v>
                </c:pt>
                <c:pt idx="695">
                  <c:v>56.4536</c:v>
                </c:pt>
                <c:pt idx="696">
                  <c:v>56.4773</c:v>
                </c:pt>
                <c:pt idx="697">
                  <c:v>56.5795</c:v>
                </c:pt>
                <c:pt idx="698">
                  <c:v>56.6001</c:v>
                </c:pt>
                <c:pt idx="699">
                  <c:v>56.6156</c:v>
                </c:pt>
                <c:pt idx="700">
                  <c:v>56.6605</c:v>
                </c:pt>
                <c:pt idx="701">
                  <c:v>56.661</c:v>
                </c:pt>
                <c:pt idx="702">
                  <c:v>56.6705</c:v>
                </c:pt>
                <c:pt idx="703">
                  <c:v>56.7272</c:v>
                </c:pt>
                <c:pt idx="704">
                  <c:v>56.7566</c:v>
                </c:pt>
                <c:pt idx="705">
                  <c:v>57.2438</c:v>
                </c:pt>
                <c:pt idx="706">
                  <c:v>57.3884</c:v>
                </c:pt>
                <c:pt idx="707">
                  <c:v>58.6561</c:v>
                </c:pt>
                <c:pt idx="708">
                  <c:v>59.8633</c:v>
                </c:pt>
              </c:numCache>
            </c:numRef>
          </c:xVal>
          <c:yVal>
            <c:numRef>
              <c:f>Analysis!$G$2:$G$710</c:f>
              <c:numCache>
                <c:formatCode>General</c:formatCode>
                <c:ptCount val="709"/>
                <c:pt idx="0">
                  <c:v>0.00019</c:v>
                </c:pt>
                <c:pt idx="1">
                  <c:v>0.000395</c:v>
                </c:pt>
                <c:pt idx="2">
                  <c:v>0.000209</c:v>
                </c:pt>
                <c:pt idx="3">
                  <c:v>0.000224</c:v>
                </c:pt>
                <c:pt idx="4">
                  <c:v>0.000251</c:v>
                </c:pt>
                <c:pt idx="5">
                  <c:v>0.000267</c:v>
                </c:pt>
                <c:pt idx="6">
                  <c:v>0.000165</c:v>
                </c:pt>
                <c:pt idx="7">
                  <c:v>0.000281</c:v>
                </c:pt>
                <c:pt idx="8">
                  <c:v>0.000274</c:v>
                </c:pt>
                <c:pt idx="9">
                  <c:v>0.000241</c:v>
                </c:pt>
                <c:pt idx="10">
                  <c:v>0.000308</c:v>
                </c:pt>
                <c:pt idx="11">
                  <c:v>0.000365</c:v>
                </c:pt>
                <c:pt idx="12">
                  <c:v>0.00036</c:v>
                </c:pt>
                <c:pt idx="13">
                  <c:v>0.000279</c:v>
                </c:pt>
                <c:pt idx="14">
                  <c:v>0.00046</c:v>
                </c:pt>
                <c:pt idx="15">
                  <c:v>0.00041</c:v>
                </c:pt>
                <c:pt idx="16">
                  <c:v>0.00037</c:v>
                </c:pt>
                <c:pt idx="17">
                  <c:v>0.000424</c:v>
                </c:pt>
                <c:pt idx="18">
                  <c:v>0.000498</c:v>
                </c:pt>
                <c:pt idx="19">
                  <c:v>0.000444</c:v>
                </c:pt>
                <c:pt idx="20">
                  <c:v>0.000565</c:v>
                </c:pt>
                <c:pt idx="21">
                  <c:v>0.000546</c:v>
                </c:pt>
                <c:pt idx="22">
                  <c:v>0.000546</c:v>
                </c:pt>
                <c:pt idx="23">
                  <c:v>0.000697</c:v>
                </c:pt>
                <c:pt idx="24">
                  <c:v>0.000564</c:v>
                </c:pt>
                <c:pt idx="25">
                  <c:v>0.000736</c:v>
                </c:pt>
                <c:pt idx="26">
                  <c:v>0.000883</c:v>
                </c:pt>
                <c:pt idx="27">
                  <c:v>0.000867</c:v>
                </c:pt>
                <c:pt idx="28">
                  <c:v>0.000626</c:v>
                </c:pt>
                <c:pt idx="29">
                  <c:v>0.000629</c:v>
                </c:pt>
                <c:pt idx="30">
                  <c:v>0.000706</c:v>
                </c:pt>
                <c:pt idx="31">
                  <c:v>0.000778</c:v>
                </c:pt>
                <c:pt idx="32">
                  <c:v>0.001009</c:v>
                </c:pt>
                <c:pt idx="33">
                  <c:v>0.001139</c:v>
                </c:pt>
                <c:pt idx="34">
                  <c:v>0.000786</c:v>
                </c:pt>
                <c:pt idx="35">
                  <c:v>0.000864</c:v>
                </c:pt>
                <c:pt idx="36">
                  <c:v>0.001347</c:v>
                </c:pt>
                <c:pt idx="37">
                  <c:v>0.000957</c:v>
                </c:pt>
                <c:pt idx="38">
                  <c:v>0.001091</c:v>
                </c:pt>
                <c:pt idx="39">
                  <c:v>0.001107</c:v>
                </c:pt>
                <c:pt idx="40">
                  <c:v>0.001131</c:v>
                </c:pt>
                <c:pt idx="41">
                  <c:v>0.001122</c:v>
                </c:pt>
                <c:pt idx="42">
                  <c:v>0.001084</c:v>
                </c:pt>
                <c:pt idx="43">
                  <c:v>0.001595</c:v>
                </c:pt>
                <c:pt idx="44">
                  <c:v>0.001983</c:v>
                </c:pt>
                <c:pt idx="45">
                  <c:v>0.001851</c:v>
                </c:pt>
                <c:pt idx="46">
                  <c:v>0.001985</c:v>
                </c:pt>
                <c:pt idx="47">
                  <c:v>0.002403</c:v>
                </c:pt>
                <c:pt idx="48">
                  <c:v>0.002189</c:v>
                </c:pt>
                <c:pt idx="49">
                  <c:v>0.001378</c:v>
                </c:pt>
                <c:pt idx="50">
                  <c:v>0.001665</c:v>
                </c:pt>
                <c:pt idx="51">
                  <c:v>0.002525</c:v>
                </c:pt>
                <c:pt idx="52">
                  <c:v>0.001783</c:v>
                </c:pt>
                <c:pt idx="53">
                  <c:v>0.002801</c:v>
                </c:pt>
                <c:pt idx="54">
                  <c:v>0.001712</c:v>
                </c:pt>
                <c:pt idx="55">
                  <c:v>0.001837</c:v>
                </c:pt>
                <c:pt idx="56">
                  <c:v>0.003164</c:v>
                </c:pt>
                <c:pt idx="57">
                  <c:v>0.003795</c:v>
                </c:pt>
                <c:pt idx="58">
                  <c:v>0.002471</c:v>
                </c:pt>
                <c:pt idx="59">
                  <c:v>0.003625</c:v>
                </c:pt>
                <c:pt idx="60">
                  <c:v>0.002194</c:v>
                </c:pt>
                <c:pt idx="61">
                  <c:v>0.004071</c:v>
                </c:pt>
                <c:pt idx="62">
                  <c:v>0.002012</c:v>
                </c:pt>
                <c:pt idx="63">
                  <c:v>0.005431</c:v>
                </c:pt>
                <c:pt idx="64">
                  <c:v>0.003003</c:v>
                </c:pt>
                <c:pt idx="65">
                  <c:v>0.003118</c:v>
                </c:pt>
                <c:pt idx="66">
                  <c:v>0.005075</c:v>
                </c:pt>
                <c:pt idx="67">
                  <c:v>0.00301</c:v>
                </c:pt>
                <c:pt idx="68">
                  <c:v>0.005743</c:v>
                </c:pt>
                <c:pt idx="69">
                  <c:v>0.003554</c:v>
                </c:pt>
                <c:pt idx="70">
                  <c:v>0.004539</c:v>
                </c:pt>
                <c:pt idx="71">
                  <c:v>0.006312</c:v>
                </c:pt>
                <c:pt idx="72">
                  <c:v>0.003745</c:v>
                </c:pt>
                <c:pt idx="73">
                  <c:v>0.00756</c:v>
                </c:pt>
                <c:pt idx="74">
                  <c:v>0.003616</c:v>
                </c:pt>
                <c:pt idx="75">
                  <c:v>0.004318</c:v>
                </c:pt>
                <c:pt idx="76">
                  <c:v>0.006945</c:v>
                </c:pt>
                <c:pt idx="77">
                  <c:v>0.008938</c:v>
                </c:pt>
                <c:pt idx="78">
                  <c:v>0.004665</c:v>
                </c:pt>
                <c:pt idx="79">
                  <c:v>0.007584</c:v>
                </c:pt>
                <c:pt idx="80">
                  <c:v>0.009481</c:v>
                </c:pt>
                <c:pt idx="81">
                  <c:v>0.008414</c:v>
                </c:pt>
                <c:pt idx="82">
                  <c:v>0.004561</c:v>
                </c:pt>
                <c:pt idx="83">
                  <c:v>0.009101</c:v>
                </c:pt>
                <c:pt idx="84">
                  <c:v>0.011134</c:v>
                </c:pt>
                <c:pt idx="85">
                  <c:v>0.011916</c:v>
                </c:pt>
                <c:pt idx="86">
                  <c:v>0.010028</c:v>
                </c:pt>
                <c:pt idx="87">
                  <c:v>0.006121</c:v>
                </c:pt>
                <c:pt idx="88">
                  <c:v>0.006648</c:v>
                </c:pt>
                <c:pt idx="89">
                  <c:v>0.010819</c:v>
                </c:pt>
                <c:pt idx="90">
                  <c:v>0.013512</c:v>
                </c:pt>
                <c:pt idx="91">
                  <c:v>0.006854</c:v>
                </c:pt>
                <c:pt idx="92">
                  <c:v>0.007095</c:v>
                </c:pt>
                <c:pt idx="93">
                  <c:v>0.011813</c:v>
                </c:pt>
                <c:pt idx="94">
                  <c:v>0.012689</c:v>
                </c:pt>
                <c:pt idx="95">
                  <c:v>0.007682</c:v>
                </c:pt>
                <c:pt idx="96">
                  <c:v>0.02786</c:v>
                </c:pt>
                <c:pt idx="97">
                  <c:v>0.013822</c:v>
                </c:pt>
                <c:pt idx="98">
                  <c:v>0.017009</c:v>
                </c:pt>
                <c:pt idx="99">
                  <c:v>0.009891</c:v>
                </c:pt>
                <c:pt idx="100">
                  <c:v>0.014835</c:v>
                </c:pt>
                <c:pt idx="101">
                  <c:v>0.016112</c:v>
                </c:pt>
                <c:pt idx="102">
                  <c:v>0.020123</c:v>
                </c:pt>
                <c:pt idx="103">
                  <c:v>0.008928</c:v>
                </c:pt>
                <c:pt idx="104">
                  <c:v>0.017271</c:v>
                </c:pt>
                <c:pt idx="105">
                  <c:v>0.010627</c:v>
                </c:pt>
                <c:pt idx="106">
                  <c:v>0.007677</c:v>
                </c:pt>
                <c:pt idx="107">
                  <c:v>0.010543</c:v>
                </c:pt>
                <c:pt idx="108">
                  <c:v>0.02296</c:v>
                </c:pt>
                <c:pt idx="109">
                  <c:v>0.018805</c:v>
                </c:pt>
                <c:pt idx="110">
                  <c:v>0.019796</c:v>
                </c:pt>
                <c:pt idx="111">
                  <c:v>0.029493</c:v>
                </c:pt>
                <c:pt idx="112">
                  <c:v>0.012607</c:v>
                </c:pt>
                <c:pt idx="113">
                  <c:v>0.021318</c:v>
                </c:pt>
                <c:pt idx="114">
                  <c:v>0.012419</c:v>
                </c:pt>
                <c:pt idx="115">
                  <c:v>0.027163</c:v>
                </c:pt>
                <c:pt idx="116">
                  <c:v>0.022987</c:v>
                </c:pt>
                <c:pt idx="117">
                  <c:v>0.014895</c:v>
                </c:pt>
                <c:pt idx="118">
                  <c:v>0.017329</c:v>
                </c:pt>
                <c:pt idx="119">
                  <c:v>0.024405</c:v>
                </c:pt>
                <c:pt idx="120">
                  <c:v>0.015661</c:v>
                </c:pt>
                <c:pt idx="121">
                  <c:v>0.015344</c:v>
                </c:pt>
                <c:pt idx="122">
                  <c:v>0.025912</c:v>
                </c:pt>
                <c:pt idx="123">
                  <c:v>0.033018</c:v>
                </c:pt>
                <c:pt idx="124">
                  <c:v>0.02625</c:v>
                </c:pt>
                <c:pt idx="125">
                  <c:v>0.015427</c:v>
                </c:pt>
                <c:pt idx="126">
                  <c:v>0.034418</c:v>
                </c:pt>
                <c:pt idx="127">
                  <c:v>0.027685</c:v>
                </c:pt>
                <c:pt idx="128">
                  <c:v>0.028527</c:v>
                </c:pt>
                <c:pt idx="129">
                  <c:v>0.029588</c:v>
                </c:pt>
                <c:pt idx="130">
                  <c:v>0.024143</c:v>
                </c:pt>
                <c:pt idx="131">
                  <c:v>0.031171</c:v>
                </c:pt>
                <c:pt idx="132">
                  <c:v>0.033208</c:v>
                </c:pt>
                <c:pt idx="133">
                  <c:v>0.034945</c:v>
                </c:pt>
                <c:pt idx="134">
                  <c:v>0.018895</c:v>
                </c:pt>
                <c:pt idx="135">
                  <c:v>0.056307</c:v>
                </c:pt>
                <c:pt idx="136">
                  <c:v>0.047188</c:v>
                </c:pt>
                <c:pt idx="137">
                  <c:v>0.021729</c:v>
                </c:pt>
                <c:pt idx="138">
                  <c:v>0.022365</c:v>
                </c:pt>
                <c:pt idx="139">
                  <c:v>0.036997</c:v>
                </c:pt>
                <c:pt idx="140">
                  <c:v>0.048545</c:v>
                </c:pt>
                <c:pt idx="141">
                  <c:v>0.021776</c:v>
                </c:pt>
                <c:pt idx="142">
                  <c:v>0.05013</c:v>
                </c:pt>
                <c:pt idx="143">
                  <c:v>0.039254</c:v>
                </c:pt>
                <c:pt idx="144">
                  <c:v>0.051776</c:v>
                </c:pt>
                <c:pt idx="145">
                  <c:v>0.021728</c:v>
                </c:pt>
                <c:pt idx="146">
                  <c:v>0.041281</c:v>
                </c:pt>
                <c:pt idx="147">
                  <c:v>0.028264</c:v>
                </c:pt>
                <c:pt idx="148">
                  <c:v>0.043614</c:v>
                </c:pt>
                <c:pt idx="149">
                  <c:v>0.057352</c:v>
                </c:pt>
                <c:pt idx="150">
                  <c:v>0.04602</c:v>
                </c:pt>
                <c:pt idx="151">
                  <c:v>0.030008</c:v>
                </c:pt>
                <c:pt idx="152">
                  <c:v>0.062825</c:v>
                </c:pt>
                <c:pt idx="153">
                  <c:v>0.049006</c:v>
                </c:pt>
                <c:pt idx="154">
                  <c:v>0.032063</c:v>
                </c:pt>
                <c:pt idx="155">
                  <c:v>0.050689</c:v>
                </c:pt>
                <c:pt idx="156">
                  <c:v>0.066464</c:v>
                </c:pt>
                <c:pt idx="157">
                  <c:v>0.030175</c:v>
                </c:pt>
                <c:pt idx="158">
                  <c:v>0.068575</c:v>
                </c:pt>
                <c:pt idx="159">
                  <c:v>0.054081</c:v>
                </c:pt>
                <c:pt idx="160">
                  <c:v>0.015695</c:v>
                </c:pt>
                <c:pt idx="161">
                  <c:v>0.056757</c:v>
                </c:pt>
                <c:pt idx="162">
                  <c:v>0.080107</c:v>
                </c:pt>
                <c:pt idx="163">
                  <c:v>0.036239</c:v>
                </c:pt>
                <c:pt idx="164">
                  <c:v>0.044551</c:v>
                </c:pt>
                <c:pt idx="165">
                  <c:v>0.058833</c:v>
                </c:pt>
                <c:pt idx="166">
                  <c:v>0.035512</c:v>
                </c:pt>
                <c:pt idx="167">
                  <c:v>0.08643</c:v>
                </c:pt>
                <c:pt idx="168">
                  <c:v>0.066288</c:v>
                </c:pt>
                <c:pt idx="169">
                  <c:v>0.044916</c:v>
                </c:pt>
                <c:pt idx="170">
                  <c:v>0.08717</c:v>
                </c:pt>
                <c:pt idx="171">
                  <c:v>0.040472</c:v>
                </c:pt>
                <c:pt idx="172">
                  <c:v>0.071281</c:v>
                </c:pt>
                <c:pt idx="173">
                  <c:v>0.102414</c:v>
                </c:pt>
                <c:pt idx="174">
                  <c:v>0.07359</c:v>
                </c:pt>
                <c:pt idx="175">
                  <c:v>0.098133</c:v>
                </c:pt>
                <c:pt idx="176">
                  <c:v>0.077663</c:v>
                </c:pt>
                <c:pt idx="177">
                  <c:v>0.105325</c:v>
                </c:pt>
                <c:pt idx="178">
                  <c:v>0.052297</c:v>
                </c:pt>
                <c:pt idx="179">
                  <c:v>0.081015</c:v>
                </c:pt>
                <c:pt idx="180">
                  <c:v>0.065924</c:v>
                </c:pt>
                <c:pt idx="181">
                  <c:v>0.11659</c:v>
                </c:pt>
                <c:pt idx="182">
                  <c:v>0.084918</c:v>
                </c:pt>
                <c:pt idx="183">
                  <c:v>0.088529</c:v>
                </c:pt>
                <c:pt idx="184">
                  <c:v>0.060177</c:v>
                </c:pt>
                <c:pt idx="185">
                  <c:v>0.092261</c:v>
                </c:pt>
                <c:pt idx="186">
                  <c:v>0.055042</c:v>
                </c:pt>
                <c:pt idx="187">
                  <c:v>0.096054</c:v>
                </c:pt>
                <c:pt idx="188">
                  <c:v>0.133525</c:v>
                </c:pt>
                <c:pt idx="189">
                  <c:v>0.100114</c:v>
                </c:pt>
                <c:pt idx="190">
                  <c:v>0.055688</c:v>
                </c:pt>
                <c:pt idx="191">
                  <c:v>0.138482</c:v>
                </c:pt>
                <c:pt idx="192">
                  <c:v>0.102748</c:v>
                </c:pt>
                <c:pt idx="193">
                  <c:v>0.154265</c:v>
                </c:pt>
                <c:pt idx="194">
                  <c:v>0.111595</c:v>
                </c:pt>
                <c:pt idx="195">
                  <c:v>0.143565</c:v>
                </c:pt>
                <c:pt idx="196">
                  <c:v>0.053722</c:v>
                </c:pt>
                <c:pt idx="197">
                  <c:v>0.071896</c:v>
                </c:pt>
                <c:pt idx="198">
                  <c:v>0.113806</c:v>
                </c:pt>
                <c:pt idx="199">
                  <c:v>0.021826</c:v>
                </c:pt>
                <c:pt idx="200">
                  <c:v>0.169031</c:v>
                </c:pt>
                <c:pt idx="201">
                  <c:v>0.11658</c:v>
                </c:pt>
                <c:pt idx="202">
                  <c:v>0.121115</c:v>
                </c:pt>
                <c:pt idx="203">
                  <c:v>0.161609</c:v>
                </c:pt>
                <c:pt idx="204">
                  <c:v>0.072321</c:v>
                </c:pt>
                <c:pt idx="205">
                  <c:v>0.127172</c:v>
                </c:pt>
                <c:pt idx="206">
                  <c:v>0.084593</c:v>
                </c:pt>
                <c:pt idx="207">
                  <c:v>0.173374</c:v>
                </c:pt>
                <c:pt idx="208">
                  <c:v>0.130748</c:v>
                </c:pt>
                <c:pt idx="209">
                  <c:v>0.079895</c:v>
                </c:pt>
                <c:pt idx="210">
                  <c:v>0.179508</c:v>
                </c:pt>
                <c:pt idx="211">
                  <c:v>0.083764</c:v>
                </c:pt>
                <c:pt idx="212">
                  <c:v>0.147599</c:v>
                </c:pt>
                <c:pt idx="213">
                  <c:v>0.180606</c:v>
                </c:pt>
                <c:pt idx="214">
                  <c:v>0.140138</c:v>
                </c:pt>
                <c:pt idx="215">
                  <c:v>0.078616</c:v>
                </c:pt>
                <c:pt idx="216">
                  <c:v>0.146346</c:v>
                </c:pt>
                <c:pt idx="217">
                  <c:v>0.091963</c:v>
                </c:pt>
                <c:pt idx="218">
                  <c:v>0.10035</c:v>
                </c:pt>
                <c:pt idx="219">
                  <c:v>0.152318</c:v>
                </c:pt>
                <c:pt idx="220">
                  <c:v>0.083348</c:v>
                </c:pt>
                <c:pt idx="221">
                  <c:v>0.161934</c:v>
                </c:pt>
                <c:pt idx="222">
                  <c:v>0.09603</c:v>
                </c:pt>
                <c:pt idx="223">
                  <c:v>0.234635</c:v>
                </c:pt>
                <c:pt idx="224">
                  <c:v>0.167582</c:v>
                </c:pt>
                <c:pt idx="225">
                  <c:v>0.08526</c:v>
                </c:pt>
                <c:pt idx="226">
                  <c:v>0.170744</c:v>
                </c:pt>
                <c:pt idx="227">
                  <c:v>0.179859</c:v>
                </c:pt>
                <c:pt idx="228">
                  <c:v>0.131294</c:v>
                </c:pt>
                <c:pt idx="229">
                  <c:v>0.167446</c:v>
                </c:pt>
                <c:pt idx="230">
                  <c:v>0.115872</c:v>
                </c:pt>
                <c:pt idx="231">
                  <c:v>0.190989</c:v>
                </c:pt>
                <c:pt idx="232">
                  <c:v>0.199457</c:v>
                </c:pt>
                <c:pt idx="233">
                  <c:v>0.129959</c:v>
                </c:pt>
                <c:pt idx="234">
                  <c:v>0.169098</c:v>
                </c:pt>
                <c:pt idx="235">
                  <c:v>0.122941</c:v>
                </c:pt>
                <c:pt idx="236">
                  <c:v>0.12177</c:v>
                </c:pt>
                <c:pt idx="237">
                  <c:v>0.169156</c:v>
                </c:pt>
                <c:pt idx="238">
                  <c:v>0.422565</c:v>
                </c:pt>
                <c:pt idx="239">
                  <c:v>0.198866</c:v>
                </c:pt>
                <c:pt idx="240">
                  <c:v>0.224165</c:v>
                </c:pt>
                <c:pt idx="241">
                  <c:v>0.185177</c:v>
                </c:pt>
                <c:pt idx="242">
                  <c:v>0.125626</c:v>
                </c:pt>
                <c:pt idx="243">
                  <c:v>0.154501</c:v>
                </c:pt>
                <c:pt idx="244">
                  <c:v>0.241947</c:v>
                </c:pt>
                <c:pt idx="245">
                  <c:v>0.148693</c:v>
                </c:pt>
                <c:pt idx="246">
                  <c:v>0.140212</c:v>
                </c:pt>
                <c:pt idx="247">
                  <c:v>0.141395</c:v>
                </c:pt>
                <c:pt idx="248">
                  <c:v>0.251529</c:v>
                </c:pt>
                <c:pt idx="249">
                  <c:v>0.26356</c:v>
                </c:pt>
                <c:pt idx="250">
                  <c:v>0.154554</c:v>
                </c:pt>
                <c:pt idx="251">
                  <c:v>0.157209</c:v>
                </c:pt>
                <c:pt idx="252">
                  <c:v>0.228319</c:v>
                </c:pt>
                <c:pt idx="253">
                  <c:v>0.154284</c:v>
                </c:pt>
                <c:pt idx="254">
                  <c:v>0.805338</c:v>
                </c:pt>
                <c:pt idx="255">
                  <c:v>0.10091</c:v>
                </c:pt>
                <c:pt idx="256">
                  <c:v>0.189382</c:v>
                </c:pt>
                <c:pt idx="257">
                  <c:v>0.170792</c:v>
                </c:pt>
                <c:pt idx="258">
                  <c:v>0.227019</c:v>
                </c:pt>
                <c:pt idx="259">
                  <c:v>0.41405</c:v>
                </c:pt>
                <c:pt idx="260">
                  <c:v>0.210341</c:v>
                </c:pt>
                <c:pt idx="261">
                  <c:v>0.192262</c:v>
                </c:pt>
                <c:pt idx="262">
                  <c:v>0.133204</c:v>
                </c:pt>
                <c:pt idx="263">
                  <c:v>0.322968</c:v>
                </c:pt>
                <c:pt idx="264">
                  <c:v>0.135688</c:v>
                </c:pt>
                <c:pt idx="265">
                  <c:v>0.207528</c:v>
                </c:pt>
                <c:pt idx="266">
                  <c:v>0.21777</c:v>
                </c:pt>
                <c:pt idx="267">
                  <c:v>0.110024</c:v>
                </c:pt>
                <c:pt idx="268">
                  <c:v>0.138586</c:v>
                </c:pt>
                <c:pt idx="269">
                  <c:v>0.126139</c:v>
                </c:pt>
                <c:pt idx="270">
                  <c:v>0.245046</c:v>
                </c:pt>
                <c:pt idx="271">
                  <c:v>0.155021</c:v>
                </c:pt>
                <c:pt idx="272">
                  <c:v>0.203478</c:v>
                </c:pt>
                <c:pt idx="273">
                  <c:v>0.405791</c:v>
                </c:pt>
                <c:pt idx="274">
                  <c:v>0.281688</c:v>
                </c:pt>
                <c:pt idx="275">
                  <c:v>0.214261</c:v>
                </c:pt>
                <c:pt idx="276">
                  <c:v>0.280294</c:v>
                </c:pt>
                <c:pt idx="277">
                  <c:v>0.261019</c:v>
                </c:pt>
                <c:pt idx="278">
                  <c:v>0.285104</c:v>
                </c:pt>
                <c:pt idx="279">
                  <c:v>0.280175</c:v>
                </c:pt>
                <c:pt idx="280">
                  <c:v>0.284289</c:v>
                </c:pt>
                <c:pt idx="281">
                  <c:v>0.28374</c:v>
                </c:pt>
                <c:pt idx="282">
                  <c:v>0.283688</c:v>
                </c:pt>
                <c:pt idx="283">
                  <c:v>0.449289</c:v>
                </c:pt>
                <c:pt idx="284">
                  <c:v>0.28291</c:v>
                </c:pt>
                <c:pt idx="285">
                  <c:v>0.159449</c:v>
                </c:pt>
                <c:pt idx="286">
                  <c:v>0.208779</c:v>
                </c:pt>
                <c:pt idx="287">
                  <c:v>0.217063</c:v>
                </c:pt>
                <c:pt idx="288">
                  <c:v>0.151446</c:v>
                </c:pt>
                <c:pt idx="289">
                  <c:v>0.233559</c:v>
                </c:pt>
                <c:pt idx="290">
                  <c:v>0.195207</c:v>
                </c:pt>
                <c:pt idx="291">
                  <c:v>0.087274</c:v>
                </c:pt>
                <c:pt idx="292">
                  <c:v>0.133769</c:v>
                </c:pt>
                <c:pt idx="293">
                  <c:v>2.0286</c:v>
                </c:pt>
                <c:pt idx="294">
                  <c:v>0.276711</c:v>
                </c:pt>
                <c:pt idx="295">
                  <c:v>0.284492</c:v>
                </c:pt>
                <c:pt idx="296">
                  <c:v>0.27927</c:v>
                </c:pt>
                <c:pt idx="297">
                  <c:v>0.121215</c:v>
                </c:pt>
                <c:pt idx="298">
                  <c:v>0.307043</c:v>
                </c:pt>
                <c:pt idx="299">
                  <c:v>1.60736</c:v>
                </c:pt>
                <c:pt idx="300">
                  <c:v>0.595203</c:v>
                </c:pt>
                <c:pt idx="301">
                  <c:v>0.211559</c:v>
                </c:pt>
                <c:pt idx="302">
                  <c:v>0.517902</c:v>
                </c:pt>
                <c:pt idx="303">
                  <c:v>0.218648</c:v>
                </c:pt>
                <c:pt idx="304">
                  <c:v>0.212644</c:v>
                </c:pt>
                <c:pt idx="305">
                  <c:v>0.416901</c:v>
                </c:pt>
                <c:pt idx="306">
                  <c:v>0.219183</c:v>
                </c:pt>
                <c:pt idx="307">
                  <c:v>0.186302</c:v>
                </c:pt>
                <c:pt idx="308">
                  <c:v>0.269723</c:v>
                </c:pt>
                <c:pt idx="309">
                  <c:v>0.174236</c:v>
                </c:pt>
                <c:pt idx="310">
                  <c:v>0.261376</c:v>
                </c:pt>
                <c:pt idx="311">
                  <c:v>0.224143</c:v>
                </c:pt>
                <c:pt idx="312">
                  <c:v>0.250955</c:v>
                </c:pt>
                <c:pt idx="313">
                  <c:v>0.267515</c:v>
                </c:pt>
                <c:pt idx="314">
                  <c:v>0.212379</c:v>
                </c:pt>
                <c:pt idx="315">
                  <c:v>0.256222</c:v>
                </c:pt>
                <c:pt idx="316">
                  <c:v>0.485809</c:v>
                </c:pt>
                <c:pt idx="317">
                  <c:v>0.365271</c:v>
                </c:pt>
                <c:pt idx="318">
                  <c:v>0.342415</c:v>
                </c:pt>
                <c:pt idx="319">
                  <c:v>0.55654</c:v>
                </c:pt>
                <c:pt idx="320">
                  <c:v>0.553305</c:v>
                </c:pt>
                <c:pt idx="321">
                  <c:v>0.363642</c:v>
                </c:pt>
                <c:pt idx="322">
                  <c:v>0.365342</c:v>
                </c:pt>
                <c:pt idx="323">
                  <c:v>0.653629</c:v>
                </c:pt>
                <c:pt idx="324">
                  <c:v>0.550591</c:v>
                </c:pt>
                <c:pt idx="325">
                  <c:v>0.55739</c:v>
                </c:pt>
                <c:pt idx="326">
                  <c:v>0.402944</c:v>
                </c:pt>
                <c:pt idx="327">
                  <c:v>0.596474</c:v>
                </c:pt>
                <c:pt idx="328">
                  <c:v>1.27807</c:v>
                </c:pt>
                <c:pt idx="329">
                  <c:v>0.351002</c:v>
                </c:pt>
                <c:pt idx="330">
                  <c:v>0.557409</c:v>
                </c:pt>
                <c:pt idx="331">
                  <c:v>0.399837</c:v>
                </c:pt>
                <c:pt idx="332">
                  <c:v>0.726639</c:v>
                </c:pt>
                <c:pt idx="333">
                  <c:v>0.554277</c:v>
                </c:pt>
                <c:pt idx="334">
                  <c:v>0.544991</c:v>
                </c:pt>
                <c:pt idx="335">
                  <c:v>0.454666</c:v>
                </c:pt>
                <c:pt idx="336">
                  <c:v>0.709294</c:v>
                </c:pt>
                <c:pt idx="337">
                  <c:v>0.707695</c:v>
                </c:pt>
                <c:pt idx="338">
                  <c:v>0.810208</c:v>
                </c:pt>
                <c:pt idx="339">
                  <c:v>0.706459</c:v>
                </c:pt>
                <c:pt idx="340">
                  <c:v>0.81757</c:v>
                </c:pt>
                <c:pt idx="341">
                  <c:v>0.829668</c:v>
                </c:pt>
                <c:pt idx="342">
                  <c:v>0.431746</c:v>
                </c:pt>
                <c:pt idx="343">
                  <c:v>0.250955</c:v>
                </c:pt>
                <c:pt idx="344">
                  <c:v>1.32463</c:v>
                </c:pt>
                <c:pt idx="345">
                  <c:v>0.610008</c:v>
                </c:pt>
                <c:pt idx="346">
                  <c:v>0.610325</c:v>
                </c:pt>
                <c:pt idx="347">
                  <c:v>0.751775</c:v>
                </c:pt>
                <c:pt idx="348">
                  <c:v>0.563276</c:v>
                </c:pt>
                <c:pt idx="349">
                  <c:v>0.656422</c:v>
                </c:pt>
                <c:pt idx="350">
                  <c:v>0.802758</c:v>
                </c:pt>
                <c:pt idx="351">
                  <c:v>0.588736</c:v>
                </c:pt>
                <c:pt idx="352">
                  <c:v>0.678823</c:v>
                </c:pt>
                <c:pt idx="353">
                  <c:v>0.692033</c:v>
                </c:pt>
                <c:pt idx="354">
                  <c:v>1.17738</c:v>
                </c:pt>
                <c:pt idx="355">
                  <c:v>0.984165</c:v>
                </c:pt>
                <c:pt idx="356">
                  <c:v>0.639026</c:v>
                </c:pt>
                <c:pt idx="357">
                  <c:v>4.93163</c:v>
                </c:pt>
                <c:pt idx="358">
                  <c:v>0.694957</c:v>
                </c:pt>
                <c:pt idx="359">
                  <c:v>10.2894</c:v>
                </c:pt>
                <c:pt idx="360">
                  <c:v>0.640173</c:v>
                </c:pt>
                <c:pt idx="361">
                  <c:v>1.11951</c:v>
                </c:pt>
                <c:pt idx="362">
                  <c:v>1.13674</c:v>
                </c:pt>
                <c:pt idx="363">
                  <c:v>1.39907</c:v>
                </c:pt>
                <c:pt idx="364">
                  <c:v>1.01198</c:v>
                </c:pt>
                <c:pt idx="365">
                  <c:v>1.40728</c:v>
                </c:pt>
                <c:pt idx="366">
                  <c:v>1.21907</c:v>
                </c:pt>
                <c:pt idx="367">
                  <c:v>0.883084</c:v>
                </c:pt>
                <c:pt idx="368">
                  <c:v>1.3061</c:v>
                </c:pt>
                <c:pt idx="369">
                  <c:v>0.891266</c:v>
                </c:pt>
                <c:pt idx="370">
                  <c:v>1.11422</c:v>
                </c:pt>
                <c:pt idx="371">
                  <c:v>1.42163</c:v>
                </c:pt>
                <c:pt idx="372">
                  <c:v>1.11681</c:v>
                </c:pt>
                <c:pt idx="373">
                  <c:v>1.43928</c:v>
                </c:pt>
                <c:pt idx="374">
                  <c:v>1.49304</c:v>
                </c:pt>
                <c:pt idx="375">
                  <c:v>1.41689</c:v>
                </c:pt>
                <c:pt idx="376">
                  <c:v>1.41317</c:v>
                </c:pt>
                <c:pt idx="377">
                  <c:v>1.47102</c:v>
                </c:pt>
                <c:pt idx="378">
                  <c:v>1.461</c:v>
                </c:pt>
                <c:pt idx="379">
                  <c:v>1.44384</c:v>
                </c:pt>
                <c:pt idx="380">
                  <c:v>1.44431</c:v>
                </c:pt>
                <c:pt idx="381">
                  <c:v>1.90067</c:v>
                </c:pt>
                <c:pt idx="382">
                  <c:v>1.69876</c:v>
                </c:pt>
                <c:pt idx="383">
                  <c:v>1.689</c:v>
                </c:pt>
                <c:pt idx="384">
                  <c:v>1.08803</c:v>
                </c:pt>
                <c:pt idx="385">
                  <c:v>2.17674</c:v>
                </c:pt>
                <c:pt idx="386">
                  <c:v>1.80147</c:v>
                </c:pt>
                <c:pt idx="387">
                  <c:v>1.80185</c:v>
                </c:pt>
                <c:pt idx="388">
                  <c:v>1.37443</c:v>
                </c:pt>
                <c:pt idx="389">
                  <c:v>1.93683</c:v>
                </c:pt>
                <c:pt idx="390">
                  <c:v>1.99585</c:v>
                </c:pt>
                <c:pt idx="391">
                  <c:v>1.79661</c:v>
                </c:pt>
                <c:pt idx="392">
                  <c:v>1.8032</c:v>
                </c:pt>
                <c:pt idx="393">
                  <c:v>1.79088</c:v>
                </c:pt>
                <c:pt idx="394">
                  <c:v>1.79727</c:v>
                </c:pt>
                <c:pt idx="395">
                  <c:v>2.2146</c:v>
                </c:pt>
                <c:pt idx="396">
                  <c:v>1.79774</c:v>
                </c:pt>
                <c:pt idx="397">
                  <c:v>1.09257</c:v>
                </c:pt>
                <c:pt idx="398">
                  <c:v>1.32585</c:v>
                </c:pt>
                <c:pt idx="399">
                  <c:v>1.72317</c:v>
                </c:pt>
                <c:pt idx="400">
                  <c:v>12.5272</c:v>
                </c:pt>
                <c:pt idx="401">
                  <c:v>1.56593</c:v>
                </c:pt>
                <c:pt idx="402">
                  <c:v>1.82521</c:v>
                </c:pt>
                <c:pt idx="403">
                  <c:v>1.57742</c:v>
                </c:pt>
                <c:pt idx="404">
                  <c:v>1.66794</c:v>
                </c:pt>
                <c:pt idx="405">
                  <c:v>1.47468</c:v>
                </c:pt>
                <c:pt idx="406">
                  <c:v>2.46158</c:v>
                </c:pt>
                <c:pt idx="407">
                  <c:v>2.24512</c:v>
                </c:pt>
                <c:pt idx="408">
                  <c:v>2.33367</c:v>
                </c:pt>
                <c:pt idx="409">
                  <c:v>3.15389</c:v>
                </c:pt>
                <c:pt idx="410">
                  <c:v>2.67777</c:v>
                </c:pt>
                <c:pt idx="411">
                  <c:v>2.6309</c:v>
                </c:pt>
                <c:pt idx="412">
                  <c:v>2.71214</c:v>
                </c:pt>
                <c:pt idx="413">
                  <c:v>2.61424</c:v>
                </c:pt>
                <c:pt idx="414">
                  <c:v>1.84598</c:v>
                </c:pt>
                <c:pt idx="415">
                  <c:v>2.66049</c:v>
                </c:pt>
                <c:pt idx="416">
                  <c:v>2.85712</c:v>
                </c:pt>
                <c:pt idx="417">
                  <c:v>3.01342</c:v>
                </c:pt>
                <c:pt idx="418">
                  <c:v>2.81309</c:v>
                </c:pt>
                <c:pt idx="419">
                  <c:v>2.92567</c:v>
                </c:pt>
                <c:pt idx="420">
                  <c:v>3.06057</c:v>
                </c:pt>
                <c:pt idx="421">
                  <c:v>1.4843</c:v>
                </c:pt>
                <c:pt idx="422">
                  <c:v>8.98974</c:v>
                </c:pt>
                <c:pt idx="423">
                  <c:v>2.98288</c:v>
                </c:pt>
                <c:pt idx="424">
                  <c:v>3.37009</c:v>
                </c:pt>
                <c:pt idx="425">
                  <c:v>2.49005</c:v>
                </c:pt>
                <c:pt idx="426">
                  <c:v>3.02127</c:v>
                </c:pt>
                <c:pt idx="427">
                  <c:v>3.31052</c:v>
                </c:pt>
                <c:pt idx="428">
                  <c:v>2.99025</c:v>
                </c:pt>
                <c:pt idx="429">
                  <c:v>3.56619</c:v>
                </c:pt>
                <c:pt idx="430">
                  <c:v>3.03335</c:v>
                </c:pt>
                <c:pt idx="431">
                  <c:v>3.25983</c:v>
                </c:pt>
                <c:pt idx="432">
                  <c:v>1.67456</c:v>
                </c:pt>
                <c:pt idx="433">
                  <c:v>3.4626</c:v>
                </c:pt>
                <c:pt idx="434">
                  <c:v>3.09027</c:v>
                </c:pt>
                <c:pt idx="435">
                  <c:v>3.29413</c:v>
                </c:pt>
                <c:pt idx="436">
                  <c:v>3.01403</c:v>
                </c:pt>
                <c:pt idx="437">
                  <c:v>3.66629</c:v>
                </c:pt>
                <c:pt idx="438">
                  <c:v>3.82</c:v>
                </c:pt>
                <c:pt idx="439">
                  <c:v>2.7397</c:v>
                </c:pt>
                <c:pt idx="440">
                  <c:v>1.08379</c:v>
                </c:pt>
                <c:pt idx="441">
                  <c:v>3.93891</c:v>
                </c:pt>
                <c:pt idx="442">
                  <c:v>3.31099</c:v>
                </c:pt>
                <c:pt idx="443">
                  <c:v>2.5099</c:v>
                </c:pt>
                <c:pt idx="444">
                  <c:v>2.73475</c:v>
                </c:pt>
                <c:pt idx="445">
                  <c:v>1.99214</c:v>
                </c:pt>
                <c:pt idx="446">
                  <c:v>3.02446</c:v>
                </c:pt>
                <c:pt idx="447">
                  <c:v>3.40255</c:v>
                </c:pt>
                <c:pt idx="448">
                  <c:v>2.72705</c:v>
                </c:pt>
                <c:pt idx="449">
                  <c:v>2.76972</c:v>
                </c:pt>
                <c:pt idx="450">
                  <c:v>29.9888</c:v>
                </c:pt>
                <c:pt idx="451">
                  <c:v>1.79884</c:v>
                </c:pt>
                <c:pt idx="452">
                  <c:v>3.39638</c:v>
                </c:pt>
                <c:pt idx="453">
                  <c:v>3.22705</c:v>
                </c:pt>
                <c:pt idx="454">
                  <c:v>4.20372</c:v>
                </c:pt>
                <c:pt idx="455">
                  <c:v>4.95416</c:v>
                </c:pt>
                <c:pt idx="456">
                  <c:v>4.15805</c:v>
                </c:pt>
                <c:pt idx="457">
                  <c:v>3.90169</c:v>
                </c:pt>
                <c:pt idx="458">
                  <c:v>2.46314</c:v>
                </c:pt>
                <c:pt idx="459">
                  <c:v>4.68962</c:v>
                </c:pt>
                <c:pt idx="460">
                  <c:v>5.00792</c:v>
                </c:pt>
                <c:pt idx="461">
                  <c:v>5.0383</c:v>
                </c:pt>
                <c:pt idx="462">
                  <c:v>5.25272</c:v>
                </c:pt>
                <c:pt idx="463">
                  <c:v>5.23907</c:v>
                </c:pt>
                <c:pt idx="464">
                  <c:v>2.80808</c:v>
                </c:pt>
                <c:pt idx="465">
                  <c:v>5.3933</c:v>
                </c:pt>
                <c:pt idx="466">
                  <c:v>5.33812</c:v>
                </c:pt>
                <c:pt idx="467">
                  <c:v>5.19846</c:v>
                </c:pt>
                <c:pt idx="468">
                  <c:v>5.12146</c:v>
                </c:pt>
                <c:pt idx="469">
                  <c:v>3.76164</c:v>
                </c:pt>
                <c:pt idx="470">
                  <c:v>5.33725</c:v>
                </c:pt>
                <c:pt idx="471">
                  <c:v>5.36623</c:v>
                </c:pt>
                <c:pt idx="472">
                  <c:v>4.11885</c:v>
                </c:pt>
                <c:pt idx="473">
                  <c:v>5.0633</c:v>
                </c:pt>
                <c:pt idx="474">
                  <c:v>4.61815</c:v>
                </c:pt>
                <c:pt idx="475">
                  <c:v>6.24496</c:v>
                </c:pt>
                <c:pt idx="476">
                  <c:v>6.76538</c:v>
                </c:pt>
                <c:pt idx="477">
                  <c:v>5.32557</c:v>
                </c:pt>
                <c:pt idx="478">
                  <c:v>6.37789</c:v>
                </c:pt>
                <c:pt idx="479">
                  <c:v>5.14575</c:v>
                </c:pt>
                <c:pt idx="480">
                  <c:v>19.4144</c:v>
                </c:pt>
                <c:pt idx="481">
                  <c:v>3.20926</c:v>
                </c:pt>
                <c:pt idx="482">
                  <c:v>4.09345</c:v>
                </c:pt>
                <c:pt idx="483">
                  <c:v>8.24128</c:v>
                </c:pt>
                <c:pt idx="484">
                  <c:v>2.69776</c:v>
                </c:pt>
                <c:pt idx="485">
                  <c:v>58.8015</c:v>
                </c:pt>
                <c:pt idx="486">
                  <c:v>6.06399</c:v>
                </c:pt>
                <c:pt idx="487">
                  <c:v>6.16574</c:v>
                </c:pt>
                <c:pt idx="488">
                  <c:v>7.99303</c:v>
                </c:pt>
                <c:pt idx="489">
                  <c:v>7.25723</c:v>
                </c:pt>
                <c:pt idx="490">
                  <c:v>8.22184</c:v>
                </c:pt>
                <c:pt idx="491">
                  <c:v>6.1299</c:v>
                </c:pt>
                <c:pt idx="492">
                  <c:v>7.97701</c:v>
                </c:pt>
                <c:pt idx="493">
                  <c:v>8.38519</c:v>
                </c:pt>
                <c:pt idx="494">
                  <c:v>7.98623</c:v>
                </c:pt>
                <c:pt idx="495">
                  <c:v>7.94068</c:v>
                </c:pt>
                <c:pt idx="496">
                  <c:v>7.86142</c:v>
                </c:pt>
                <c:pt idx="497">
                  <c:v>8.75135</c:v>
                </c:pt>
                <c:pt idx="498">
                  <c:v>7.74322</c:v>
                </c:pt>
                <c:pt idx="499">
                  <c:v>8.01738</c:v>
                </c:pt>
                <c:pt idx="500">
                  <c:v>7.9544</c:v>
                </c:pt>
                <c:pt idx="501">
                  <c:v>7.95455</c:v>
                </c:pt>
                <c:pt idx="502">
                  <c:v>8.71931</c:v>
                </c:pt>
                <c:pt idx="503">
                  <c:v>8.21534</c:v>
                </c:pt>
                <c:pt idx="504">
                  <c:v>8.45291</c:v>
                </c:pt>
                <c:pt idx="505">
                  <c:v>8.81371</c:v>
                </c:pt>
                <c:pt idx="506">
                  <c:v>7.07165</c:v>
                </c:pt>
                <c:pt idx="507">
                  <c:v>8.44352</c:v>
                </c:pt>
                <c:pt idx="508">
                  <c:v>6.56348</c:v>
                </c:pt>
                <c:pt idx="509">
                  <c:v>9.04628</c:v>
                </c:pt>
                <c:pt idx="510">
                  <c:v>8.64758</c:v>
                </c:pt>
                <c:pt idx="511">
                  <c:v>4.70086</c:v>
                </c:pt>
                <c:pt idx="512">
                  <c:v>8.64963</c:v>
                </c:pt>
                <c:pt idx="513">
                  <c:v>8.56366</c:v>
                </c:pt>
                <c:pt idx="514">
                  <c:v>6.87065</c:v>
                </c:pt>
                <c:pt idx="515">
                  <c:v>4.23709</c:v>
                </c:pt>
                <c:pt idx="516">
                  <c:v>8.31607</c:v>
                </c:pt>
                <c:pt idx="517">
                  <c:v>10.3789</c:v>
                </c:pt>
                <c:pt idx="518">
                  <c:v>8.88467</c:v>
                </c:pt>
                <c:pt idx="519">
                  <c:v>9.43347</c:v>
                </c:pt>
                <c:pt idx="520">
                  <c:v>5.78195</c:v>
                </c:pt>
                <c:pt idx="521">
                  <c:v>5.90496</c:v>
                </c:pt>
                <c:pt idx="522">
                  <c:v>10.2571</c:v>
                </c:pt>
                <c:pt idx="523">
                  <c:v>8.18198</c:v>
                </c:pt>
                <c:pt idx="524">
                  <c:v>12.6216</c:v>
                </c:pt>
                <c:pt idx="525">
                  <c:v>6.85068</c:v>
                </c:pt>
                <c:pt idx="526">
                  <c:v>8.2167</c:v>
                </c:pt>
                <c:pt idx="527">
                  <c:v>13.0819</c:v>
                </c:pt>
                <c:pt idx="528">
                  <c:v>11.0198</c:v>
                </c:pt>
                <c:pt idx="529">
                  <c:v>67.577</c:v>
                </c:pt>
                <c:pt idx="530">
                  <c:v>11.6717</c:v>
                </c:pt>
                <c:pt idx="531">
                  <c:v>9.17605</c:v>
                </c:pt>
                <c:pt idx="532">
                  <c:v>12.3717</c:v>
                </c:pt>
                <c:pt idx="533">
                  <c:v>8.86269</c:v>
                </c:pt>
                <c:pt idx="534">
                  <c:v>47.0112</c:v>
                </c:pt>
                <c:pt idx="535">
                  <c:v>12.5894</c:v>
                </c:pt>
                <c:pt idx="536">
                  <c:v>5.38794</c:v>
                </c:pt>
                <c:pt idx="537">
                  <c:v>12.0804</c:v>
                </c:pt>
                <c:pt idx="538">
                  <c:v>13.0233</c:v>
                </c:pt>
                <c:pt idx="539">
                  <c:v>12.0941</c:v>
                </c:pt>
                <c:pt idx="540">
                  <c:v>12.8474</c:v>
                </c:pt>
                <c:pt idx="541">
                  <c:v>12.2447</c:v>
                </c:pt>
                <c:pt idx="542">
                  <c:v>12.8977</c:v>
                </c:pt>
                <c:pt idx="543">
                  <c:v>11.9014</c:v>
                </c:pt>
                <c:pt idx="544">
                  <c:v>12.3974</c:v>
                </c:pt>
                <c:pt idx="545">
                  <c:v>12.9525</c:v>
                </c:pt>
                <c:pt idx="546">
                  <c:v>10.1262</c:v>
                </c:pt>
                <c:pt idx="547">
                  <c:v>9.2187</c:v>
                </c:pt>
                <c:pt idx="548">
                  <c:v>14.1817</c:v>
                </c:pt>
                <c:pt idx="549">
                  <c:v>14.2123</c:v>
                </c:pt>
                <c:pt idx="550">
                  <c:v>14.3375</c:v>
                </c:pt>
                <c:pt idx="551">
                  <c:v>14.2271</c:v>
                </c:pt>
                <c:pt idx="552">
                  <c:v>13.9307</c:v>
                </c:pt>
                <c:pt idx="553">
                  <c:v>14.4748</c:v>
                </c:pt>
                <c:pt idx="554">
                  <c:v>14.5903</c:v>
                </c:pt>
                <c:pt idx="555">
                  <c:v>14.9073</c:v>
                </c:pt>
                <c:pt idx="556">
                  <c:v>15.1836</c:v>
                </c:pt>
                <c:pt idx="557">
                  <c:v>12.9294</c:v>
                </c:pt>
                <c:pt idx="558">
                  <c:v>14.7515</c:v>
                </c:pt>
                <c:pt idx="559">
                  <c:v>9.28129</c:v>
                </c:pt>
                <c:pt idx="560">
                  <c:v>12.0764</c:v>
                </c:pt>
                <c:pt idx="561">
                  <c:v>15.5081</c:v>
                </c:pt>
                <c:pt idx="562">
                  <c:v>14.1374</c:v>
                </c:pt>
                <c:pt idx="563">
                  <c:v>4.37256</c:v>
                </c:pt>
                <c:pt idx="564">
                  <c:v>12.0055</c:v>
                </c:pt>
                <c:pt idx="565">
                  <c:v>17.887</c:v>
                </c:pt>
                <c:pt idx="566">
                  <c:v>20.5702</c:v>
                </c:pt>
                <c:pt idx="567">
                  <c:v>10.1896</c:v>
                </c:pt>
                <c:pt idx="568">
                  <c:v>8.2304</c:v>
                </c:pt>
                <c:pt idx="569">
                  <c:v>18.0013</c:v>
                </c:pt>
                <c:pt idx="570">
                  <c:v>28.7382</c:v>
                </c:pt>
                <c:pt idx="571">
                  <c:v>13.5854</c:v>
                </c:pt>
                <c:pt idx="572">
                  <c:v>12.6611</c:v>
                </c:pt>
                <c:pt idx="573">
                  <c:v>20.178</c:v>
                </c:pt>
                <c:pt idx="574">
                  <c:v>7.89084</c:v>
                </c:pt>
                <c:pt idx="575">
                  <c:v>22.5698</c:v>
                </c:pt>
                <c:pt idx="576">
                  <c:v>15.0364</c:v>
                </c:pt>
                <c:pt idx="577">
                  <c:v>13.307</c:v>
                </c:pt>
                <c:pt idx="578">
                  <c:v>12.7139</c:v>
                </c:pt>
                <c:pt idx="579">
                  <c:v>12.0006</c:v>
                </c:pt>
                <c:pt idx="580">
                  <c:v>26.6433</c:v>
                </c:pt>
                <c:pt idx="581">
                  <c:v>15.8194</c:v>
                </c:pt>
                <c:pt idx="582">
                  <c:v>14.205</c:v>
                </c:pt>
                <c:pt idx="583">
                  <c:v>318.992</c:v>
                </c:pt>
                <c:pt idx="584">
                  <c:v>22.9154</c:v>
                </c:pt>
                <c:pt idx="585">
                  <c:v>22.8008</c:v>
                </c:pt>
                <c:pt idx="586">
                  <c:v>22.6574</c:v>
                </c:pt>
                <c:pt idx="587">
                  <c:v>23.7271</c:v>
                </c:pt>
                <c:pt idx="588">
                  <c:v>22.9663</c:v>
                </c:pt>
                <c:pt idx="589">
                  <c:v>22.6825</c:v>
                </c:pt>
                <c:pt idx="590">
                  <c:v>22.4774</c:v>
                </c:pt>
                <c:pt idx="591">
                  <c:v>22.0547</c:v>
                </c:pt>
                <c:pt idx="592">
                  <c:v>8.25975</c:v>
                </c:pt>
                <c:pt idx="593">
                  <c:v>159.529</c:v>
                </c:pt>
                <c:pt idx="594">
                  <c:v>21.253</c:v>
                </c:pt>
                <c:pt idx="595">
                  <c:v>23.3697</c:v>
                </c:pt>
                <c:pt idx="596">
                  <c:v>22.8123</c:v>
                </c:pt>
                <c:pt idx="597">
                  <c:v>9.75139</c:v>
                </c:pt>
                <c:pt idx="598">
                  <c:v>23.4419</c:v>
                </c:pt>
                <c:pt idx="599">
                  <c:v>17.9859</c:v>
                </c:pt>
                <c:pt idx="600">
                  <c:v>24.8724</c:v>
                </c:pt>
                <c:pt idx="601">
                  <c:v>19.9019</c:v>
                </c:pt>
                <c:pt idx="602">
                  <c:v>26.6136</c:v>
                </c:pt>
                <c:pt idx="603">
                  <c:v>26.9347</c:v>
                </c:pt>
                <c:pt idx="604">
                  <c:v>21.6194</c:v>
                </c:pt>
                <c:pt idx="605">
                  <c:v>26.8805</c:v>
                </c:pt>
                <c:pt idx="606">
                  <c:v>26.8493</c:v>
                </c:pt>
                <c:pt idx="607">
                  <c:v>26.5963</c:v>
                </c:pt>
                <c:pt idx="608">
                  <c:v>27.2552</c:v>
                </c:pt>
                <c:pt idx="609">
                  <c:v>26.2513</c:v>
                </c:pt>
                <c:pt idx="610">
                  <c:v>27.3839</c:v>
                </c:pt>
                <c:pt idx="611">
                  <c:v>26.7851</c:v>
                </c:pt>
                <c:pt idx="612">
                  <c:v>26.9732</c:v>
                </c:pt>
                <c:pt idx="613">
                  <c:v>28.7557</c:v>
                </c:pt>
                <c:pt idx="614">
                  <c:v>28.4205</c:v>
                </c:pt>
                <c:pt idx="615">
                  <c:v>26.7195</c:v>
                </c:pt>
                <c:pt idx="616">
                  <c:v>15.692</c:v>
                </c:pt>
                <c:pt idx="617">
                  <c:v>28.8576</c:v>
                </c:pt>
                <c:pt idx="618">
                  <c:v>33.7327</c:v>
                </c:pt>
                <c:pt idx="619">
                  <c:v>18.7714</c:v>
                </c:pt>
                <c:pt idx="620">
                  <c:v>30.7076</c:v>
                </c:pt>
                <c:pt idx="621">
                  <c:v>20.5549</c:v>
                </c:pt>
                <c:pt idx="622">
                  <c:v>408.491</c:v>
                </c:pt>
                <c:pt idx="623">
                  <c:v>25.4641</c:v>
                </c:pt>
                <c:pt idx="624">
                  <c:v>32.499</c:v>
                </c:pt>
                <c:pt idx="625">
                  <c:v>26.7775</c:v>
                </c:pt>
                <c:pt idx="626">
                  <c:v>36.1783</c:v>
                </c:pt>
                <c:pt idx="627">
                  <c:v>35.0129</c:v>
                </c:pt>
                <c:pt idx="628">
                  <c:v>34.2291</c:v>
                </c:pt>
                <c:pt idx="629">
                  <c:v>35.4342</c:v>
                </c:pt>
                <c:pt idx="630">
                  <c:v>36.1777</c:v>
                </c:pt>
                <c:pt idx="631">
                  <c:v>35.9129</c:v>
                </c:pt>
                <c:pt idx="632">
                  <c:v>35.1624</c:v>
                </c:pt>
                <c:pt idx="633">
                  <c:v>35.5138</c:v>
                </c:pt>
                <c:pt idx="634">
                  <c:v>37.7725</c:v>
                </c:pt>
                <c:pt idx="635">
                  <c:v>36.333</c:v>
                </c:pt>
                <c:pt idx="636">
                  <c:v>36.0203</c:v>
                </c:pt>
                <c:pt idx="637">
                  <c:v>37.6332</c:v>
                </c:pt>
                <c:pt idx="638">
                  <c:v>14.3642</c:v>
                </c:pt>
                <c:pt idx="639">
                  <c:v>39.153</c:v>
                </c:pt>
                <c:pt idx="640">
                  <c:v>27.4842</c:v>
                </c:pt>
                <c:pt idx="641">
                  <c:v>36.5278</c:v>
                </c:pt>
                <c:pt idx="642">
                  <c:v>38.4517</c:v>
                </c:pt>
                <c:pt idx="643">
                  <c:v>38.439</c:v>
                </c:pt>
                <c:pt idx="644">
                  <c:v>38.9534</c:v>
                </c:pt>
                <c:pt idx="645">
                  <c:v>39.5334</c:v>
                </c:pt>
                <c:pt idx="646">
                  <c:v>39.7056</c:v>
                </c:pt>
                <c:pt idx="647">
                  <c:v>39.6013</c:v>
                </c:pt>
                <c:pt idx="648">
                  <c:v>38.3111</c:v>
                </c:pt>
                <c:pt idx="649">
                  <c:v>38.918</c:v>
                </c:pt>
                <c:pt idx="650">
                  <c:v>38.4074</c:v>
                </c:pt>
                <c:pt idx="651">
                  <c:v>38.6672</c:v>
                </c:pt>
                <c:pt idx="652">
                  <c:v>38.1821</c:v>
                </c:pt>
                <c:pt idx="653">
                  <c:v>14.7256</c:v>
                </c:pt>
                <c:pt idx="654">
                  <c:v>42.6421</c:v>
                </c:pt>
                <c:pt idx="655">
                  <c:v>8.09623</c:v>
                </c:pt>
                <c:pt idx="656">
                  <c:v>39.8681</c:v>
                </c:pt>
                <c:pt idx="657">
                  <c:v>19.234</c:v>
                </c:pt>
                <c:pt idx="658">
                  <c:v>33.7096</c:v>
                </c:pt>
                <c:pt idx="659">
                  <c:v>26.2314</c:v>
                </c:pt>
                <c:pt idx="660">
                  <c:v>31.8953</c:v>
                </c:pt>
                <c:pt idx="661">
                  <c:v>51.693</c:v>
                </c:pt>
                <c:pt idx="662">
                  <c:v>44.4368</c:v>
                </c:pt>
                <c:pt idx="663">
                  <c:v>46.0792</c:v>
                </c:pt>
                <c:pt idx="664">
                  <c:v>23.7362</c:v>
                </c:pt>
                <c:pt idx="665">
                  <c:v>30.0155</c:v>
                </c:pt>
                <c:pt idx="666">
                  <c:v>56.2673</c:v>
                </c:pt>
                <c:pt idx="667">
                  <c:v>48.8411</c:v>
                </c:pt>
                <c:pt idx="668">
                  <c:v>53.0766</c:v>
                </c:pt>
                <c:pt idx="669">
                  <c:v>53.367</c:v>
                </c:pt>
                <c:pt idx="670">
                  <c:v>52.8838</c:v>
                </c:pt>
                <c:pt idx="671">
                  <c:v>54.4348</c:v>
                </c:pt>
                <c:pt idx="672">
                  <c:v>52.93</c:v>
                </c:pt>
                <c:pt idx="673">
                  <c:v>52.9268</c:v>
                </c:pt>
                <c:pt idx="674">
                  <c:v>54.0489</c:v>
                </c:pt>
                <c:pt idx="675">
                  <c:v>55.635</c:v>
                </c:pt>
                <c:pt idx="676">
                  <c:v>53.7216</c:v>
                </c:pt>
                <c:pt idx="677">
                  <c:v>53.7622</c:v>
                </c:pt>
                <c:pt idx="678">
                  <c:v>27.0876</c:v>
                </c:pt>
                <c:pt idx="679">
                  <c:v>61.6477</c:v>
                </c:pt>
                <c:pt idx="680">
                  <c:v>41.8671</c:v>
                </c:pt>
                <c:pt idx="681">
                  <c:v>22.4147</c:v>
                </c:pt>
                <c:pt idx="682">
                  <c:v>53.2013</c:v>
                </c:pt>
                <c:pt idx="683">
                  <c:v>27.5431</c:v>
                </c:pt>
                <c:pt idx="684">
                  <c:v>58.4027</c:v>
                </c:pt>
                <c:pt idx="685">
                  <c:v>36.5578</c:v>
                </c:pt>
                <c:pt idx="686">
                  <c:v>35.4672</c:v>
                </c:pt>
                <c:pt idx="687">
                  <c:v>63.71</c:v>
                </c:pt>
                <c:pt idx="688">
                  <c:v>67.1036</c:v>
                </c:pt>
                <c:pt idx="689">
                  <c:v>82.2945</c:v>
                </c:pt>
                <c:pt idx="690">
                  <c:v>68.0565</c:v>
                </c:pt>
                <c:pt idx="691">
                  <c:v>63.6989</c:v>
                </c:pt>
                <c:pt idx="692">
                  <c:v>71.9415</c:v>
                </c:pt>
                <c:pt idx="693">
                  <c:v>36.72</c:v>
                </c:pt>
                <c:pt idx="694">
                  <c:v>107.848</c:v>
                </c:pt>
                <c:pt idx="695">
                  <c:v>50.2736</c:v>
                </c:pt>
                <c:pt idx="696">
                  <c:v>109.229</c:v>
                </c:pt>
                <c:pt idx="697">
                  <c:v>108.861</c:v>
                </c:pt>
                <c:pt idx="698">
                  <c:v>109.117</c:v>
                </c:pt>
                <c:pt idx="699">
                  <c:v>110.405</c:v>
                </c:pt>
                <c:pt idx="700">
                  <c:v>109.341</c:v>
                </c:pt>
                <c:pt idx="701">
                  <c:v>110.971</c:v>
                </c:pt>
                <c:pt idx="702">
                  <c:v>107.858</c:v>
                </c:pt>
                <c:pt idx="703">
                  <c:v>108.734</c:v>
                </c:pt>
                <c:pt idx="704">
                  <c:v>108.525</c:v>
                </c:pt>
                <c:pt idx="705">
                  <c:v>73.4582</c:v>
                </c:pt>
                <c:pt idx="706">
                  <c:v>108.452</c:v>
                </c:pt>
                <c:pt idx="707">
                  <c:v>75.5084</c:v>
                </c:pt>
                <c:pt idx="708">
                  <c:v>77.1417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Analysis!$T$3:$T$4</c:f>
              <c:numCache>
                <c:formatCode>General</c:formatCode>
                <c:ptCount val="2"/>
                <c:pt idx="0">
                  <c:v>0.0001</c:v>
                </c:pt>
                <c:pt idx="1">
                  <c:v>1000</c:v>
                </c:pt>
              </c:numCache>
            </c:numRef>
          </c:xVal>
          <c:yVal>
            <c:numRef>
              <c:f>Analysis!$T$3:$T$4</c:f>
              <c:numCache>
                <c:formatCode>General</c:formatCode>
                <c:ptCount val="2"/>
                <c:pt idx="0">
                  <c:v>0.0001</c:v>
                </c:pt>
                <c:pt idx="1">
                  <c:v>1000</c:v>
                </c:pt>
              </c:numCache>
            </c:numRef>
          </c:yVal>
          <c:smooth val="0"/>
        </c:ser>
        <c:axId val="11276793"/>
        <c:axId val="30888561"/>
      </c:scatterChart>
      <c:valAx>
        <c:axId val="11276793"/>
        <c:scaling>
          <c:logBase val="10"/>
          <c:orientation val="minMax"/>
          <c:max val="1000"/>
          <c:min val="0.0001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morphi-p solve time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888561"/>
        <c:crosses val="autoZero"/>
        <c:crossBetween val="between"/>
      </c:valAx>
      <c:valAx>
        <c:axId val="30888561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morphi-p prove time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27679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7118779602633"/>
          <c:y val="0.0249327471950659"/>
          <c:w val="0.828012548440672"/>
          <c:h val="0.88320976313890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tar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Analysis!$S$2:$S$710</c:f>
              <c:numCache>
                <c:formatCode>General</c:formatCode>
                <c:ptCount val="709"/>
                <c:pt idx="0">
                  <c:v>0.000223</c:v>
                </c:pt>
                <c:pt idx="1">
                  <c:v>0.000438</c:v>
                </c:pt>
                <c:pt idx="2">
                  <c:v>0.000255</c:v>
                </c:pt>
                <c:pt idx="3">
                  <c:v>0.000285</c:v>
                </c:pt>
                <c:pt idx="4">
                  <c:v>0.000322</c:v>
                </c:pt>
                <c:pt idx="5">
                  <c:v>0.000338</c:v>
                </c:pt>
                <c:pt idx="6">
                  <c:v>0.000243</c:v>
                </c:pt>
                <c:pt idx="7">
                  <c:v>0.00036</c:v>
                </c:pt>
                <c:pt idx="8">
                  <c:v>0.000356</c:v>
                </c:pt>
                <c:pt idx="9">
                  <c:v>0.000344</c:v>
                </c:pt>
                <c:pt idx="10">
                  <c:v>0.000415</c:v>
                </c:pt>
                <c:pt idx="11">
                  <c:v>0.000484</c:v>
                </c:pt>
                <c:pt idx="12">
                  <c:v>0.000481</c:v>
                </c:pt>
                <c:pt idx="13">
                  <c:v>0.000406</c:v>
                </c:pt>
                <c:pt idx="14">
                  <c:v>0.000623</c:v>
                </c:pt>
                <c:pt idx="15">
                  <c:v>0.000579</c:v>
                </c:pt>
                <c:pt idx="16">
                  <c:v>0.000545</c:v>
                </c:pt>
                <c:pt idx="17">
                  <c:v>0.000607</c:v>
                </c:pt>
                <c:pt idx="18">
                  <c:v>0.000699</c:v>
                </c:pt>
                <c:pt idx="19">
                  <c:v>0.000655</c:v>
                </c:pt>
                <c:pt idx="20">
                  <c:v>0.000796</c:v>
                </c:pt>
                <c:pt idx="21">
                  <c:v>0.000783</c:v>
                </c:pt>
                <c:pt idx="22">
                  <c:v>0.000796</c:v>
                </c:pt>
                <c:pt idx="23">
                  <c:v>0.001015</c:v>
                </c:pt>
                <c:pt idx="24">
                  <c:v>0.000923</c:v>
                </c:pt>
                <c:pt idx="25">
                  <c:v>0.001107</c:v>
                </c:pt>
                <c:pt idx="26">
                  <c:v>0.001256</c:v>
                </c:pt>
                <c:pt idx="27">
                  <c:v>0.00125</c:v>
                </c:pt>
                <c:pt idx="28">
                  <c:v>0.001032</c:v>
                </c:pt>
                <c:pt idx="29">
                  <c:v>0.001037</c:v>
                </c:pt>
                <c:pt idx="30">
                  <c:v>0.001165</c:v>
                </c:pt>
                <c:pt idx="31">
                  <c:v>0.001242</c:v>
                </c:pt>
                <c:pt idx="32">
                  <c:v>0.00148</c:v>
                </c:pt>
                <c:pt idx="33">
                  <c:v>0.001629</c:v>
                </c:pt>
                <c:pt idx="34">
                  <c:v>0.001313</c:v>
                </c:pt>
                <c:pt idx="35">
                  <c:v>0.001473</c:v>
                </c:pt>
                <c:pt idx="36">
                  <c:v>0.002013</c:v>
                </c:pt>
                <c:pt idx="37">
                  <c:v>0.0017</c:v>
                </c:pt>
                <c:pt idx="38">
                  <c:v>0.001856</c:v>
                </c:pt>
                <c:pt idx="39">
                  <c:v>0.001878</c:v>
                </c:pt>
                <c:pt idx="40">
                  <c:v>0.001905</c:v>
                </c:pt>
                <c:pt idx="41">
                  <c:v>0.0019</c:v>
                </c:pt>
                <c:pt idx="42">
                  <c:v>0.001902</c:v>
                </c:pt>
                <c:pt idx="43">
                  <c:v>0.002428</c:v>
                </c:pt>
                <c:pt idx="44">
                  <c:v>0.002852</c:v>
                </c:pt>
                <c:pt idx="45">
                  <c:v>0.002798</c:v>
                </c:pt>
                <c:pt idx="46">
                  <c:v>0.003008</c:v>
                </c:pt>
                <c:pt idx="47">
                  <c:v>0.003455</c:v>
                </c:pt>
                <c:pt idx="48">
                  <c:v>0.003284</c:v>
                </c:pt>
                <c:pt idx="49">
                  <c:v>0.002588</c:v>
                </c:pt>
                <c:pt idx="50">
                  <c:v>0.003031</c:v>
                </c:pt>
                <c:pt idx="51">
                  <c:v>0.003972</c:v>
                </c:pt>
                <c:pt idx="52">
                  <c:v>0.003244</c:v>
                </c:pt>
                <c:pt idx="53">
                  <c:v>0.004282</c:v>
                </c:pt>
                <c:pt idx="54">
                  <c:v>0.003221</c:v>
                </c:pt>
                <c:pt idx="55">
                  <c:v>0.003355</c:v>
                </c:pt>
                <c:pt idx="56">
                  <c:v>0.004841</c:v>
                </c:pt>
                <c:pt idx="57">
                  <c:v>0.005481</c:v>
                </c:pt>
                <c:pt idx="58">
                  <c:v>0.004316</c:v>
                </c:pt>
                <c:pt idx="59">
                  <c:v>0.005499</c:v>
                </c:pt>
                <c:pt idx="60">
                  <c:v>0.004113</c:v>
                </c:pt>
                <c:pt idx="61">
                  <c:v>0.006202</c:v>
                </c:pt>
                <c:pt idx="62">
                  <c:v>0.004191</c:v>
                </c:pt>
                <c:pt idx="63">
                  <c:v>0.007816</c:v>
                </c:pt>
                <c:pt idx="64">
                  <c:v>0.005471</c:v>
                </c:pt>
                <c:pt idx="65">
                  <c:v>0.005595</c:v>
                </c:pt>
                <c:pt idx="66">
                  <c:v>0.00781</c:v>
                </c:pt>
                <c:pt idx="67">
                  <c:v>0.005929</c:v>
                </c:pt>
                <c:pt idx="68">
                  <c:v>0.008765</c:v>
                </c:pt>
                <c:pt idx="69">
                  <c:v>0.006612</c:v>
                </c:pt>
                <c:pt idx="70">
                  <c:v>0.007735</c:v>
                </c:pt>
                <c:pt idx="71">
                  <c:v>0.009628</c:v>
                </c:pt>
                <c:pt idx="72">
                  <c:v>0.00708</c:v>
                </c:pt>
                <c:pt idx="73">
                  <c:v>0.010958</c:v>
                </c:pt>
                <c:pt idx="74">
                  <c:v>0.00717</c:v>
                </c:pt>
                <c:pt idx="75">
                  <c:v>0.008078</c:v>
                </c:pt>
                <c:pt idx="76">
                  <c:v>0.010888</c:v>
                </c:pt>
                <c:pt idx="77">
                  <c:v>0.012959</c:v>
                </c:pt>
                <c:pt idx="78">
                  <c:v>0.008734</c:v>
                </c:pt>
                <c:pt idx="79">
                  <c:v>0.011684</c:v>
                </c:pt>
                <c:pt idx="80">
                  <c:v>0.013815</c:v>
                </c:pt>
                <c:pt idx="81">
                  <c:v>0.012939</c:v>
                </c:pt>
                <c:pt idx="82">
                  <c:v>0.009329</c:v>
                </c:pt>
                <c:pt idx="83">
                  <c:v>0.014048</c:v>
                </c:pt>
                <c:pt idx="84">
                  <c:v>0.01616</c:v>
                </c:pt>
                <c:pt idx="85">
                  <c:v>0.017255</c:v>
                </c:pt>
                <c:pt idx="86">
                  <c:v>0.015456</c:v>
                </c:pt>
                <c:pt idx="87">
                  <c:v>0.011612</c:v>
                </c:pt>
                <c:pt idx="88">
                  <c:v>0.012325</c:v>
                </c:pt>
                <c:pt idx="89">
                  <c:v>0.016722</c:v>
                </c:pt>
                <c:pt idx="90">
                  <c:v>0.019533</c:v>
                </c:pt>
                <c:pt idx="91">
                  <c:v>0.013199</c:v>
                </c:pt>
                <c:pt idx="92">
                  <c:v>0.013523</c:v>
                </c:pt>
                <c:pt idx="93">
                  <c:v>0.018452</c:v>
                </c:pt>
                <c:pt idx="94">
                  <c:v>0.019696</c:v>
                </c:pt>
                <c:pt idx="95">
                  <c:v>0.015109</c:v>
                </c:pt>
                <c:pt idx="96">
                  <c:v>0.035421</c:v>
                </c:pt>
                <c:pt idx="97">
                  <c:v>0.021441</c:v>
                </c:pt>
                <c:pt idx="98">
                  <c:v>0.024899</c:v>
                </c:pt>
                <c:pt idx="99">
                  <c:v>0.018063</c:v>
                </c:pt>
                <c:pt idx="100">
                  <c:v>0.02304</c:v>
                </c:pt>
                <c:pt idx="101">
                  <c:v>0.025025</c:v>
                </c:pt>
                <c:pt idx="102">
                  <c:v>0.029166</c:v>
                </c:pt>
                <c:pt idx="103">
                  <c:v>0.018469</c:v>
                </c:pt>
                <c:pt idx="104">
                  <c:v>0.026833</c:v>
                </c:pt>
                <c:pt idx="105">
                  <c:v>0.020389</c:v>
                </c:pt>
                <c:pt idx="106">
                  <c:v>0.017675</c:v>
                </c:pt>
                <c:pt idx="107">
                  <c:v>0.02059</c:v>
                </c:pt>
                <c:pt idx="108">
                  <c:v>0.033104</c:v>
                </c:pt>
                <c:pt idx="109">
                  <c:v>0.029123</c:v>
                </c:pt>
                <c:pt idx="110">
                  <c:v>0.031076</c:v>
                </c:pt>
                <c:pt idx="111">
                  <c:v>0.040953</c:v>
                </c:pt>
                <c:pt idx="112">
                  <c:v>0.024421</c:v>
                </c:pt>
                <c:pt idx="113">
                  <c:v>0.03321</c:v>
                </c:pt>
                <c:pt idx="114">
                  <c:v>0.024552</c:v>
                </c:pt>
                <c:pt idx="115">
                  <c:v>0.03943</c:v>
                </c:pt>
                <c:pt idx="116">
                  <c:v>0.035695</c:v>
                </c:pt>
                <c:pt idx="117">
                  <c:v>0.027615</c:v>
                </c:pt>
                <c:pt idx="118">
                  <c:v>0.030263</c:v>
                </c:pt>
                <c:pt idx="119">
                  <c:v>0.038023</c:v>
                </c:pt>
                <c:pt idx="120">
                  <c:v>0.029443</c:v>
                </c:pt>
                <c:pt idx="121">
                  <c:v>0.029757</c:v>
                </c:pt>
                <c:pt idx="122">
                  <c:v>0.040435</c:v>
                </c:pt>
                <c:pt idx="123">
                  <c:v>0.04781</c:v>
                </c:pt>
                <c:pt idx="124">
                  <c:v>0.041074</c:v>
                </c:pt>
                <c:pt idx="125">
                  <c:v>0.03051</c:v>
                </c:pt>
                <c:pt idx="126">
                  <c:v>0.049835</c:v>
                </c:pt>
                <c:pt idx="127">
                  <c:v>0.043148</c:v>
                </c:pt>
                <c:pt idx="128">
                  <c:v>0.044904</c:v>
                </c:pt>
                <c:pt idx="129">
                  <c:v>0.045992</c:v>
                </c:pt>
                <c:pt idx="130">
                  <c:v>0.040742</c:v>
                </c:pt>
                <c:pt idx="131">
                  <c:v>0.048691</c:v>
                </c:pt>
                <c:pt idx="132">
                  <c:v>0.051798</c:v>
                </c:pt>
                <c:pt idx="133">
                  <c:v>0.054618</c:v>
                </c:pt>
                <c:pt idx="134">
                  <c:v>0.03859</c:v>
                </c:pt>
                <c:pt idx="135">
                  <c:v>0.076727</c:v>
                </c:pt>
                <c:pt idx="136">
                  <c:v>0.067961</c:v>
                </c:pt>
                <c:pt idx="137">
                  <c:v>0.042509</c:v>
                </c:pt>
                <c:pt idx="138">
                  <c:v>0.04316</c:v>
                </c:pt>
                <c:pt idx="139">
                  <c:v>0.05785</c:v>
                </c:pt>
                <c:pt idx="140">
                  <c:v>0.070136</c:v>
                </c:pt>
                <c:pt idx="141">
                  <c:v>0.043486</c:v>
                </c:pt>
                <c:pt idx="142">
                  <c:v>0.072097</c:v>
                </c:pt>
                <c:pt idx="143">
                  <c:v>0.061398</c:v>
                </c:pt>
                <c:pt idx="144">
                  <c:v>0.074683</c:v>
                </c:pt>
                <c:pt idx="145">
                  <c:v>0.044919</c:v>
                </c:pt>
                <c:pt idx="146">
                  <c:v>0.064712</c:v>
                </c:pt>
                <c:pt idx="147">
                  <c:v>0.05246</c:v>
                </c:pt>
                <c:pt idx="148">
                  <c:v>0.068292</c:v>
                </c:pt>
                <c:pt idx="149">
                  <c:v>0.082491</c:v>
                </c:pt>
                <c:pt idx="150">
                  <c:v>0.072022</c:v>
                </c:pt>
                <c:pt idx="151">
                  <c:v>0.05636</c:v>
                </c:pt>
                <c:pt idx="152">
                  <c:v>0.0903</c:v>
                </c:pt>
                <c:pt idx="153">
                  <c:v>0.076507</c:v>
                </c:pt>
                <c:pt idx="154">
                  <c:v>0.059694</c:v>
                </c:pt>
                <c:pt idx="155">
                  <c:v>0.079584</c:v>
                </c:pt>
                <c:pt idx="156">
                  <c:v>0.095612</c:v>
                </c:pt>
                <c:pt idx="157">
                  <c:v>0.059401</c:v>
                </c:pt>
                <c:pt idx="158">
                  <c:v>0.09836</c:v>
                </c:pt>
                <c:pt idx="159">
                  <c:v>0.084503</c:v>
                </c:pt>
                <c:pt idx="160">
                  <c:v>0.046684</c:v>
                </c:pt>
                <c:pt idx="161">
                  <c:v>0.088768</c:v>
                </c:pt>
                <c:pt idx="162">
                  <c:v>0.112583</c:v>
                </c:pt>
                <c:pt idx="163">
                  <c:v>0.069578</c:v>
                </c:pt>
                <c:pt idx="164">
                  <c:v>0.078182</c:v>
                </c:pt>
                <c:pt idx="165">
                  <c:v>0.092638</c:v>
                </c:pt>
                <c:pt idx="166">
                  <c:v>0.072063</c:v>
                </c:pt>
                <c:pt idx="167">
                  <c:v>0.123367</c:v>
                </c:pt>
                <c:pt idx="168">
                  <c:v>0.103515</c:v>
                </c:pt>
                <c:pt idx="169">
                  <c:v>0.082591</c:v>
                </c:pt>
                <c:pt idx="170">
                  <c:v>0.125075</c:v>
                </c:pt>
                <c:pt idx="171">
                  <c:v>0.080544</c:v>
                </c:pt>
                <c:pt idx="172">
                  <c:v>0.111863</c:v>
                </c:pt>
                <c:pt idx="173">
                  <c:v>0.143502</c:v>
                </c:pt>
                <c:pt idx="174">
                  <c:v>0.116073</c:v>
                </c:pt>
                <c:pt idx="175">
                  <c:v>0.141119</c:v>
                </c:pt>
                <c:pt idx="176">
                  <c:v>0.122159</c:v>
                </c:pt>
                <c:pt idx="177">
                  <c:v>0.151068</c:v>
                </c:pt>
                <c:pt idx="178">
                  <c:v>0.09871</c:v>
                </c:pt>
                <c:pt idx="179">
                  <c:v>0.127491</c:v>
                </c:pt>
                <c:pt idx="180">
                  <c:v>0.112469</c:v>
                </c:pt>
                <c:pt idx="181">
                  <c:v>0.163205</c:v>
                </c:pt>
                <c:pt idx="182">
                  <c:v>0.133353</c:v>
                </c:pt>
                <c:pt idx="183">
                  <c:v>0.139278</c:v>
                </c:pt>
                <c:pt idx="184">
                  <c:v>0.112694</c:v>
                </c:pt>
                <c:pt idx="185">
                  <c:v>0.145852</c:v>
                </c:pt>
                <c:pt idx="186">
                  <c:v>0.109555</c:v>
                </c:pt>
                <c:pt idx="187">
                  <c:v>0.151384</c:v>
                </c:pt>
                <c:pt idx="188">
                  <c:v>0.189947</c:v>
                </c:pt>
                <c:pt idx="189">
                  <c:v>0.157711</c:v>
                </c:pt>
                <c:pt idx="190">
                  <c:v>0.114215</c:v>
                </c:pt>
                <c:pt idx="191">
                  <c:v>0.197422</c:v>
                </c:pt>
                <c:pt idx="192">
                  <c:v>0.162604</c:v>
                </c:pt>
                <c:pt idx="193">
                  <c:v>0.214236</c:v>
                </c:pt>
                <c:pt idx="194">
                  <c:v>0.174168</c:v>
                </c:pt>
                <c:pt idx="195">
                  <c:v>0.206186</c:v>
                </c:pt>
                <c:pt idx="196">
                  <c:v>0.116913</c:v>
                </c:pt>
                <c:pt idx="197">
                  <c:v>0.135301</c:v>
                </c:pt>
                <c:pt idx="198">
                  <c:v>0.17846</c:v>
                </c:pt>
                <c:pt idx="199">
                  <c:v>0.086826</c:v>
                </c:pt>
                <c:pt idx="200">
                  <c:v>0.235494</c:v>
                </c:pt>
                <c:pt idx="201">
                  <c:v>0.183883</c:v>
                </c:pt>
                <c:pt idx="202">
                  <c:v>0.191156</c:v>
                </c:pt>
                <c:pt idx="203">
                  <c:v>0.231799</c:v>
                </c:pt>
                <c:pt idx="204">
                  <c:v>0.144585</c:v>
                </c:pt>
                <c:pt idx="205">
                  <c:v>0.199944</c:v>
                </c:pt>
                <c:pt idx="206">
                  <c:v>0.158905</c:v>
                </c:pt>
                <c:pt idx="207">
                  <c:v>0.249003</c:v>
                </c:pt>
                <c:pt idx="208">
                  <c:v>0.206397</c:v>
                </c:pt>
                <c:pt idx="209">
                  <c:v>0.157028</c:v>
                </c:pt>
                <c:pt idx="210">
                  <c:v>0.257325</c:v>
                </c:pt>
                <c:pt idx="211">
                  <c:v>0.161684</c:v>
                </c:pt>
                <c:pt idx="212">
                  <c:v>0.225867</c:v>
                </c:pt>
                <c:pt idx="213">
                  <c:v>0.260181</c:v>
                </c:pt>
                <c:pt idx="214">
                  <c:v>0.22139</c:v>
                </c:pt>
                <c:pt idx="215">
                  <c:v>0.161571</c:v>
                </c:pt>
                <c:pt idx="216">
                  <c:v>0.230673</c:v>
                </c:pt>
                <c:pt idx="217">
                  <c:v>0.176565</c:v>
                </c:pt>
                <c:pt idx="218">
                  <c:v>0.186938</c:v>
                </c:pt>
                <c:pt idx="219">
                  <c:v>0.23983</c:v>
                </c:pt>
                <c:pt idx="220">
                  <c:v>0.17352</c:v>
                </c:pt>
                <c:pt idx="221">
                  <c:v>0.255905</c:v>
                </c:pt>
                <c:pt idx="222">
                  <c:v>0.190596</c:v>
                </c:pt>
                <c:pt idx="223">
                  <c:v>0.331271</c:v>
                </c:pt>
                <c:pt idx="224">
                  <c:v>0.264687</c:v>
                </c:pt>
                <c:pt idx="225">
                  <c:v>0.184748</c:v>
                </c:pt>
                <c:pt idx="226">
                  <c:v>0.271456</c:v>
                </c:pt>
                <c:pt idx="227">
                  <c:v>0.283545</c:v>
                </c:pt>
                <c:pt idx="228">
                  <c:v>0.237184</c:v>
                </c:pt>
                <c:pt idx="229">
                  <c:v>0.274823</c:v>
                </c:pt>
                <c:pt idx="230">
                  <c:v>0.223946</c:v>
                </c:pt>
                <c:pt idx="231">
                  <c:v>0.301511</c:v>
                </c:pt>
                <c:pt idx="232">
                  <c:v>0.314228</c:v>
                </c:pt>
                <c:pt idx="233">
                  <c:v>0.245592</c:v>
                </c:pt>
                <c:pt idx="234">
                  <c:v>0.287419</c:v>
                </c:pt>
                <c:pt idx="235">
                  <c:v>0.241475</c:v>
                </c:pt>
                <c:pt idx="236">
                  <c:v>0.243853</c:v>
                </c:pt>
                <c:pt idx="237">
                  <c:v>0.291791</c:v>
                </c:pt>
                <c:pt idx="238">
                  <c:v>0.54691</c:v>
                </c:pt>
                <c:pt idx="239">
                  <c:v>0.324879</c:v>
                </c:pt>
                <c:pt idx="240">
                  <c:v>0.354179</c:v>
                </c:pt>
                <c:pt idx="241">
                  <c:v>0.319488</c:v>
                </c:pt>
                <c:pt idx="242">
                  <c:v>0.260395</c:v>
                </c:pt>
                <c:pt idx="243">
                  <c:v>0.292693</c:v>
                </c:pt>
                <c:pt idx="244">
                  <c:v>0.384595</c:v>
                </c:pt>
                <c:pt idx="245">
                  <c:v>0.292221</c:v>
                </c:pt>
                <c:pt idx="246">
                  <c:v>0.286849</c:v>
                </c:pt>
                <c:pt idx="247">
                  <c:v>0.288427</c:v>
                </c:pt>
                <c:pt idx="248">
                  <c:v>0.398671</c:v>
                </c:pt>
                <c:pt idx="249">
                  <c:v>0.414461</c:v>
                </c:pt>
                <c:pt idx="250">
                  <c:v>0.31016</c:v>
                </c:pt>
                <c:pt idx="251">
                  <c:v>0.31315</c:v>
                </c:pt>
                <c:pt idx="252">
                  <c:v>0.388475</c:v>
                </c:pt>
                <c:pt idx="253">
                  <c:v>0.316339</c:v>
                </c:pt>
                <c:pt idx="254">
                  <c:v>0.98518</c:v>
                </c:pt>
                <c:pt idx="255">
                  <c:v>0.295898</c:v>
                </c:pt>
                <c:pt idx="256">
                  <c:v>0.38589</c:v>
                </c:pt>
                <c:pt idx="257">
                  <c:v>0.374618</c:v>
                </c:pt>
                <c:pt idx="258">
                  <c:v>0.438196</c:v>
                </c:pt>
                <c:pt idx="259">
                  <c:v>0.626813</c:v>
                </c:pt>
                <c:pt idx="260">
                  <c:v>0.435139</c:v>
                </c:pt>
                <c:pt idx="261">
                  <c:v>0.429366</c:v>
                </c:pt>
                <c:pt idx="262">
                  <c:v>0.374859</c:v>
                </c:pt>
                <c:pt idx="263">
                  <c:v>0.564828</c:v>
                </c:pt>
                <c:pt idx="264">
                  <c:v>0.377607</c:v>
                </c:pt>
                <c:pt idx="265">
                  <c:v>0.452597</c:v>
                </c:pt>
                <c:pt idx="266">
                  <c:v>0.482253</c:v>
                </c:pt>
                <c:pt idx="267">
                  <c:v>0.376698</c:v>
                </c:pt>
                <c:pt idx="268">
                  <c:v>0.414265</c:v>
                </c:pt>
                <c:pt idx="269">
                  <c:v>0.402488</c:v>
                </c:pt>
                <c:pt idx="270">
                  <c:v>0.522826</c:v>
                </c:pt>
                <c:pt idx="271">
                  <c:v>0.444711</c:v>
                </c:pt>
                <c:pt idx="272">
                  <c:v>0.522791</c:v>
                </c:pt>
                <c:pt idx="273">
                  <c:v>0.726918</c:v>
                </c:pt>
                <c:pt idx="274">
                  <c:v>0.621016</c:v>
                </c:pt>
                <c:pt idx="275">
                  <c:v>0.55568</c:v>
                </c:pt>
                <c:pt idx="276">
                  <c:v>0.623104</c:v>
                </c:pt>
                <c:pt idx="277">
                  <c:v>0.604521</c:v>
                </c:pt>
                <c:pt idx="278">
                  <c:v>0.628839</c:v>
                </c:pt>
                <c:pt idx="279">
                  <c:v>0.623971</c:v>
                </c:pt>
                <c:pt idx="280">
                  <c:v>0.628942</c:v>
                </c:pt>
                <c:pt idx="281">
                  <c:v>0.630301</c:v>
                </c:pt>
                <c:pt idx="282">
                  <c:v>0.630307</c:v>
                </c:pt>
                <c:pt idx="283">
                  <c:v>0.796498</c:v>
                </c:pt>
                <c:pt idx="284">
                  <c:v>0.63165</c:v>
                </c:pt>
                <c:pt idx="285">
                  <c:v>0.508558</c:v>
                </c:pt>
                <c:pt idx="286">
                  <c:v>0.55935</c:v>
                </c:pt>
                <c:pt idx="287">
                  <c:v>0.567868</c:v>
                </c:pt>
                <c:pt idx="288">
                  <c:v>0.503786</c:v>
                </c:pt>
                <c:pt idx="289">
                  <c:v>0.586019</c:v>
                </c:pt>
                <c:pt idx="290">
                  <c:v>0.547863</c:v>
                </c:pt>
                <c:pt idx="291">
                  <c:v>0.444219</c:v>
                </c:pt>
                <c:pt idx="292">
                  <c:v>0.496974</c:v>
                </c:pt>
                <c:pt idx="293">
                  <c:v>2.400411</c:v>
                </c:pt>
                <c:pt idx="294">
                  <c:v>0.655141</c:v>
                </c:pt>
                <c:pt idx="295">
                  <c:v>0.670232</c:v>
                </c:pt>
                <c:pt idx="296">
                  <c:v>0.665463</c:v>
                </c:pt>
                <c:pt idx="297">
                  <c:v>0.51292</c:v>
                </c:pt>
                <c:pt idx="298">
                  <c:v>0.698981</c:v>
                </c:pt>
                <c:pt idx="299">
                  <c:v>2.006479</c:v>
                </c:pt>
                <c:pt idx="300">
                  <c:v>0.995688</c:v>
                </c:pt>
                <c:pt idx="301">
                  <c:v>0.612611</c:v>
                </c:pt>
                <c:pt idx="302">
                  <c:v>0.92365</c:v>
                </c:pt>
                <c:pt idx="303">
                  <c:v>0.627837</c:v>
                </c:pt>
                <c:pt idx="304">
                  <c:v>0.628983</c:v>
                </c:pt>
                <c:pt idx="305">
                  <c:v>0.849945</c:v>
                </c:pt>
                <c:pt idx="306">
                  <c:v>0.661009</c:v>
                </c:pt>
                <c:pt idx="307">
                  <c:v>0.630078</c:v>
                </c:pt>
                <c:pt idx="308">
                  <c:v>0.72372</c:v>
                </c:pt>
                <c:pt idx="309">
                  <c:v>0.658413</c:v>
                </c:pt>
                <c:pt idx="310">
                  <c:v>0.748274</c:v>
                </c:pt>
                <c:pt idx="311">
                  <c:v>0.717824</c:v>
                </c:pt>
                <c:pt idx="312">
                  <c:v>0.747151</c:v>
                </c:pt>
                <c:pt idx="313">
                  <c:v>0.772674</c:v>
                </c:pt>
                <c:pt idx="314">
                  <c:v>0.731651</c:v>
                </c:pt>
                <c:pt idx="315">
                  <c:v>0.775614</c:v>
                </c:pt>
                <c:pt idx="316">
                  <c:v>1.011939</c:v>
                </c:pt>
                <c:pt idx="317">
                  <c:v>0.894589</c:v>
                </c:pt>
                <c:pt idx="318">
                  <c:v>0.87516</c:v>
                </c:pt>
                <c:pt idx="319">
                  <c:v>1.09935</c:v>
                </c:pt>
                <c:pt idx="320">
                  <c:v>1.099848</c:v>
                </c:pt>
                <c:pt idx="321">
                  <c:v>0.913985</c:v>
                </c:pt>
                <c:pt idx="322">
                  <c:v>0.91647</c:v>
                </c:pt>
                <c:pt idx="323">
                  <c:v>1.205685</c:v>
                </c:pt>
                <c:pt idx="324">
                  <c:v>1.104241</c:v>
                </c:pt>
                <c:pt idx="325">
                  <c:v>1.112254</c:v>
                </c:pt>
                <c:pt idx="326">
                  <c:v>0.961013</c:v>
                </c:pt>
                <c:pt idx="327">
                  <c:v>1.157371</c:v>
                </c:pt>
                <c:pt idx="328">
                  <c:v>1.856344</c:v>
                </c:pt>
                <c:pt idx="329">
                  <c:v>0.937073</c:v>
                </c:pt>
                <c:pt idx="330">
                  <c:v>1.144287</c:v>
                </c:pt>
                <c:pt idx="331">
                  <c:v>0.987992</c:v>
                </c:pt>
                <c:pt idx="332">
                  <c:v>1.33514</c:v>
                </c:pt>
                <c:pt idx="333">
                  <c:v>1.180048</c:v>
                </c:pt>
                <c:pt idx="334">
                  <c:v>1.186683</c:v>
                </c:pt>
                <c:pt idx="335">
                  <c:v>1.097662</c:v>
                </c:pt>
                <c:pt idx="336">
                  <c:v>1.352644</c:v>
                </c:pt>
                <c:pt idx="337">
                  <c:v>1.352549</c:v>
                </c:pt>
                <c:pt idx="338">
                  <c:v>1.465366</c:v>
                </c:pt>
                <c:pt idx="339">
                  <c:v>1.36424</c:v>
                </c:pt>
                <c:pt idx="340">
                  <c:v>1.500321</c:v>
                </c:pt>
                <c:pt idx="341">
                  <c:v>1.532136</c:v>
                </c:pt>
                <c:pt idx="342">
                  <c:v>1.154017</c:v>
                </c:pt>
                <c:pt idx="343">
                  <c:v>0.981455</c:v>
                </c:pt>
                <c:pt idx="344">
                  <c:v>2.063074</c:v>
                </c:pt>
                <c:pt idx="345">
                  <c:v>1.355683</c:v>
                </c:pt>
                <c:pt idx="346">
                  <c:v>1.359918</c:v>
                </c:pt>
                <c:pt idx="347">
                  <c:v>1.522213</c:v>
                </c:pt>
                <c:pt idx="348">
                  <c:v>1.334816</c:v>
                </c:pt>
                <c:pt idx="349">
                  <c:v>1.437957</c:v>
                </c:pt>
                <c:pt idx="350">
                  <c:v>1.584338</c:v>
                </c:pt>
                <c:pt idx="351">
                  <c:v>1.393041</c:v>
                </c:pt>
                <c:pt idx="352">
                  <c:v>1.490115</c:v>
                </c:pt>
                <c:pt idx="353">
                  <c:v>1.553128</c:v>
                </c:pt>
                <c:pt idx="354">
                  <c:v>2.041818</c:v>
                </c:pt>
                <c:pt idx="355">
                  <c:v>1.915413</c:v>
                </c:pt>
                <c:pt idx="356">
                  <c:v>1.58658</c:v>
                </c:pt>
                <c:pt idx="357">
                  <c:v>5.884875</c:v>
                </c:pt>
                <c:pt idx="358">
                  <c:v>1.673596</c:v>
                </c:pt>
                <c:pt idx="359">
                  <c:v>11.274033</c:v>
                </c:pt>
                <c:pt idx="360">
                  <c:v>1.670593</c:v>
                </c:pt>
                <c:pt idx="361">
                  <c:v>2.15127</c:v>
                </c:pt>
                <c:pt idx="362">
                  <c:v>2.2352</c:v>
                </c:pt>
                <c:pt idx="363">
                  <c:v>2.53977</c:v>
                </c:pt>
                <c:pt idx="364">
                  <c:v>2.16367</c:v>
                </c:pt>
                <c:pt idx="365">
                  <c:v>2.57476</c:v>
                </c:pt>
                <c:pt idx="366">
                  <c:v>2.38915</c:v>
                </c:pt>
                <c:pt idx="367">
                  <c:v>2.070414</c:v>
                </c:pt>
                <c:pt idx="368">
                  <c:v>2.51417</c:v>
                </c:pt>
                <c:pt idx="369">
                  <c:v>2.101966</c:v>
                </c:pt>
                <c:pt idx="370">
                  <c:v>2.33553</c:v>
                </c:pt>
                <c:pt idx="371">
                  <c:v>2.65665</c:v>
                </c:pt>
                <c:pt idx="372">
                  <c:v>2.35192</c:v>
                </c:pt>
                <c:pt idx="373">
                  <c:v>2.68085</c:v>
                </c:pt>
                <c:pt idx="374">
                  <c:v>2.74971</c:v>
                </c:pt>
                <c:pt idx="375">
                  <c:v>2.68022</c:v>
                </c:pt>
                <c:pt idx="376">
                  <c:v>2.68152</c:v>
                </c:pt>
                <c:pt idx="377">
                  <c:v>2.75128</c:v>
                </c:pt>
                <c:pt idx="378">
                  <c:v>2.75102</c:v>
                </c:pt>
                <c:pt idx="379">
                  <c:v>2.7464</c:v>
                </c:pt>
                <c:pt idx="380">
                  <c:v>2.75845</c:v>
                </c:pt>
                <c:pt idx="381">
                  <c:v>3.24434</c:v>
                </c:pt>
                <c:pt idx="382">
                  <c:v>3.04544</c:v>
                </c:pt>
                <c:pt idx="383">
                  <c:v>3.06372</c:v>
                </c:pt>
                <c:pt idx="384">
                  <c:v>2.52464</c:v>
                </c:pt>
                <c:pt idx="385">
                  <c:v>3.6572</c:v>
                </c:pt>
                <c:pt idx="386">
                  <c:v>3.32713</c:v>
                </c:pt>
                <c:pt idx="387">
                  <c:v>3.33177</c:v>
                </c:pt>
                <c:pt idx="388">
                  <c:v>2.90659</c:v>
                </c:pt>
                <c:pt idx="389">
                  <c:v>3.47398</c:v>
                </c:pt>
                <c:pt idx="390">
                  <c:v>3.53605</c:v>
                </c:pt>
                <c:pt idx="391">
                  <c:v>3.34987</c:v>
                </c:pt>
                <c:pt idx="392">
                  <c:v>3.3583</c:v>
                </c:pt>
                <c:pt idx="393">
                  <c:v>3.34814</c:v>
                </c:pt>
                <c:pt idx="394">
                  <c:v>3.36008</c:v>
                </c:pt>
                <c:pt idx="395">
                  <c:v>3.78319</c:v>
                </c:pt>
                <c:pt idx="396">
                  <c:v>3.41266</c:v>
                </c:pt>
                <c:pt idx="397">
                  <c:v>2.75053</c:v>
                </c:pt>
                <c:pt idx="398">
                  <c:v>3.0534</c:v>
                </c:pt>
                <c:pt idx="399">
                  <c:v>3.52646</c:v>
                </c:pt>
                <c:pt idx="400">
                  <c:v>14.33566</c:v>
                </c:pt>
                <c:pt idx="401">
                  <c:v>3.38414</c:v>
                </c:pt>
                <c:pt idx="402">
                  <c:v>3.68336</c:v>
                </c:pt>
                <c:pt idx="403">
                  <c:v>3.4822</c:v>
                </c:pt>
                <c:pt idx="404">
                  <c:v>3.59364</c:v>
                </c:pt>
                <c:pt idx="405">
                  <c:v>3.45379</c:v>
                </c:pt>
                <c:pt idx="406">
                  <c:v>4.50552</c:v>
                </c:pt>
                <c:pt idx="407">
                  <c:v>4.29168</c:v>
                </c:pt>
                <c:pt idx="408">
                  <c:v>4.39265</c:v>
                </c:pt>
                <c:pt idx="409">
                  <c:v>5.24453</c:v>
                </c:pt>
                <c:pt idx="410">
                  <c:v>4.79234</c:v>
                </c:pt>
                <c:pt idx="411">
                  <c:v>4.74636</c:v>
                </c:pt>
                <c:pt idx="412">
                  <c:v>4.83995</c:v>
                </c:pt>
                <c:pt idx="413">
                  <c:v>4.76771</c:v>
                </c:pt>
                <c:pt idx="414">
                  <c:v>4.02652</c:v>
                </c:pt>
                <c:pt idx="415">
                  <c:v>4.84283</c:v>
                </c:pt>
                <c:pt idx="416">
                  <c:v>5.05008</c:v>
                </c:pt>
                <c:pt idx="417">
                  <c:v>5.24193</c:v>
                </c:pt>
                <c:pt idx="418">
                  <c:v>5.083</c:v>
                </c:pt>
                <c:pt idx="419">
                  <c:v>5.22042</c:v>
                </c:pt>
                <c:pt idx="420">
                  <c:v>5.42891</c:v>
                </c:pt>
                <c:pt idx="421">
                  <c:v>3.86734</c:v>
                </c:pt>
                <c:pt idx="422">
                  <c:v>11.37633</c:v>
                </c:pt>
                <c:pt idx="423">
                  <c:v>5.38528</c:v>
                </c:pt>
                <c:pt idx="424">
                  <c:v>5.79615</c:v>
                </c:pt>
                <c:pt idx="425">
                  <c:v>4.93249</c:v>
                </c:pt>
                <c:pt idx="426">
                  <c:v>5.47913</c:v>
                </c:pt>
                <c:pt idx="427">
                  <c:v>5.76936</c:v>
                </c:pt>
                <c:pt idx="428">
                  <c:v>5.46184</c:v>
                </c:pt>
                <c:pt idx="429">
                  <c:v>6.07087</c:v>
                </c:pt>
                <c:pt idx="430">
                  <c:v>5.55352</c:v>
                </c:pt>
                <c:pt idx="431">
                  <c:v>5.78476</c:v>
                </c:pt>
                <c:pt idx="432">
                  <c:v>4.20505</c:v>
                </c:pt>
                <c:pt idx="433">
                  <c:v>5.99559</c:v>
                </c:pt>
                <c:pt idx="434">
                  <c:v>5.62741</c:v>
                </c:pt>
                <c:pt idx="435">
                  <c:v>5.83442</c:v>
                </c:pt>
                <c:pt idx="436">
                  <c:v>5.56733</c:v>
                </c:pt>
                <c:pt idx="437">
                  <c:v>6.22342</c:v>
                </c:pt>
                <c:pt idx="438">
                  <c:v>6.38589</c:v>
                </c:pt>
                <c:pt idx="439">
                  <c:v>5.32969</c:v>
                </c:pt>
                <c:pt idx="440">
                  <c:v>3.76139</c:v>
                </c:pt>
                <c:pt idx="441">
                  <c:v>6.70337</c:v>
                </c:pt>
                <c:pt idx="442">
                  <c:v>6.10611</c:v>
                </c:pt>
                <c:pt idx="443">
                  <c:v>5.35717</c:v>
                </c:pt>
                <c:pt idx="444">
                  <c:v>5.58784</c:v>
                </c:pt>
                <c:pt idx="445">
                  <c:v>4.84993</c:v>
                </c:pt>
                <c:pt idx="446">
                  <c:v>5.90684</c:v>
                </c:pt>
                <c:pt idx="447">
                  <c:v>6.33989</c:v>
                </c:pt>
                <c:pt idx="448">
                  <c:v>5.75342</c:v>
                </c:pt>
                <c:pt idx="449">
                  <c:v>5.93023</c:v>
                </c:pt>
                <c:pt idx="450">
                  <c:v>33.17084</c:v>
                </c:pt>
                <c:pt idx="451">
                  <c:v>5.01089</c:v>
                </c:pt>
                <c:pt idx="452">
                  <c:v>6.61224</c:v>
                </c:pt>
                <c:pt idx="453">
                  <c:v>6.51581</c:v>
                </c:pt>
                <c:pt idx="454">
                  <c:v>7.58151</c:v>
                </c:pt>
                <c:pt idx="455">
                  <c:v>8.37442</c:v>
                </c:pt>
                <c:pt idx="456">
                  <c:v>7.69523</c:v>
                </c:pt>
                <c:pt idx="457">
                  <c:v>7.50213</c:v>
                </c:pt>
                <c:pt idx="458">
                  <c:v>6.06371</c:v>
                </c:pt>
                <c:pt idx="459">
                  <c:v>8.33668</c:v>
                </c:pt>
                <c:pt idx="460">
                  <c:v>8.70857</c:v>
                </c:pt>
                <c:pt idx="461">
                  <c:v>8.79885</c:v>
                </c:pt>
                <c:pt idx="462">
                  <c:v>9.09548</c:v>
                </c:pt>
                <c:pt idx="463">
                  <c:v>9.08775</c:v>
                </c:pt>
                <c:pt idx="464">
                  <c:v>6.66587</c:v>
                </c:pt>
                <c:pt idx="465">
                  <c:v>9.25636</c:v>
                </c:pt>
                <c:pt idx="466">
                  <c:v>9.20788</c:v>
                </c:pt>
                <c:pt idx="467">
                  <c:v>9.08811</c:v>
                </c:pt>
                <c:pt idx="468">
                  <c:v>9.01887</c:v>
                </c:pt>
                <c:pt idx="469">
                  <c:v>7.69801</c:v>
                </c:pt>
                <c:pt idx="470">
                  <c:v>9.281</c:v>
                </c:pt>
                <c:pt idx="471">
                  <c:v>9.31448</c:v>
                </c:pt>
                <c:pt idx="472">
                  <c:v>8.10617</c:v>
                </c:pt>
                <c:pt idx="473">
                  <c:v>9.23454</c:v>
                </c:pt>
                <c:pt idx="474">
                  <c:v>9.05418</c:v>
                </c:pt>
                <c:pt idx="475">
                  <c:v>10.70695</c:v>
                </c:pt>
                <c:pt idx="476">
                  <c:v>11.28576</c:v>
                </c:pt>
                <c:pt idx="477">
                  <c:v>9.85534</c:v>
                </c:pt>
                <c:pt idx="478">
                  <c:v>11.0917</c:v>
                </c:pt>
                <c:pt idx="479">
                  <c:v>10.14754</c:v>
                </c:pt>
                <c:pt idx="480">
                  <c:v>24.55525</c:v>
                </c:pt>
                <c:pt idx="481">
                  <c:v>8.57418</c:v>
                </c:pt>
                <c:pt idx="482">
                  <c:v>9.52162</c:v>
                </c:pt>
                <c:pt idx="483">
                  <c:v>13.80827</c:v>
                </c:pt>
                <c:pt idx="484">
                  <c:v>8.29438</c:v>
                </c:pt>
                <c:pt idx="485">
                  <c:v>64.47023</c:v>
                </c:pt>
                <c:pt idx="486">
                  <c:v>11.80629</c:v>
                </c:pt>
                <c:pt idx="487">
                  <c:v>11.9095</c:v>
                </c:pt>
                <c:pt idx="488">
                  <c:v>13.90139</c:v>
                </c:pt>
                <c:pt idx="489">
                  <c:v>13.22735</c:v>
                </c:pt>
                <c:pt idx="490">
                  <c:v>14.22665</c:v>
                </c:pt>
                <c:pt idx="491">
                  <c:v>12.23125</c:v>
                </c:pt>
                <c:pt idx="492">
                  <c:v>14.13084</c:v>
                </c:pt>
                <c:pt idx="493">
                  <c:v>14.54773</c:v>
                </c:pt>
                <c:pt idx="494">
                  <c:v>14.17092</c:v>
                </c:pt>
                <c:pt idx="495">
                  <c:v>14.14505</c:v>
                </c:pt>
                <c:pt idx="496">
                  <c:v>14.06862</c:v>
                </c:pt>
                <c:pt idx="497">
                  <c:v>14.96197</c:v>
                </c:pt>
                <c:pt idx="498">
                  <c:v>13.96314</c:v>
                </c:pt>
                <c:pt idx="499">
                  <c:v>14.25675</c:v>
                </c:pt>
                <c:pt idx="500">
                  <c:v>14.20006</c:v>
                </c:pt>
                <c:pt idx="501">
                  <c:v>14.20124</c:v>
                </c:pt>
                <c:pt idx="502">
                  <c:v>15.11913</c:v>
                </c:pt>
                <c:pt idx="503">
                  <c:v>14.64383</c:v>
                </c:pt>
                <c:pt idx="504">
                  <c:v>14.9252</c:v>
                </c:pt>
                <c:pt idx="505">
                  <c:v>15.32553</c:v>
                </c:pt>
                <c:pt idx="506">
                  <c:v>13.60959</c:v>
                </c:pt>
                <c:pt idx="507">
                  <c:v>15.0051</c:v>
                </c:pt>
                <c:pt idx="508">
                  <c:v>13.13129</c:v>
                </c:pt>
                <c:pt idx="509">
                  <c:v>15.61566</c:v>
                </c:pt>
                <c:pt idx="510">
                  <c:v>15.27095</c:v>
                </c:pt>
                <c:pt idx="511">
                  <c:v>11.32481</c:v>
                </c:pt>
                <c:pt idx="512">
                  <c:v>15.31751</c:v>
                </c:pt>
                <c:pt idx="513">
                  <c:v>15.26641</c:v>
                </c:pt>
                <c:pt idx="514">
                  <c:v>13.58713</c:v>
                </c:pt>
                <c:pt idx="515">
                  <c:v>10.98816</c:v>
                </c:pt>
                <c:pt idx="516">
                  <c:v>15.18741</c:v>
                </c:pt>
                <c:pt idx="517">
                  <c:v>17.39467</c:v>
                </c:pt>
                <c:pt idx="518">
                  <c:v>16.00414</c:v>
                </c:pt>
                <c:pt idx="519">
                  <c:v>16.55317</c:v>
                </c:pt>
                <c:pt idx="520">
                  <c:v>13.15705</c:v>
                </c:pt>
                <c:pt idx="521">
                  <c:v>13.33108</c:v>
                </c:pt>
                <c:pt idx="522">
                  <c:v>17.72297</c:v>
                </c:pt>
                <c:pt idx="523">
                  <c:v>15.64803</c:v>
                </c:pt>
                <c:pt idx="524">
                  <c:v>20.52177</c:v>
                </c:pt>
                <c:pt idx="525">
                  <c:v>15.00398</c:v>
                </c:pt>
                <c:pt idx="526">
                  <c:v>16.37934</c:v>
                </c:pt>
                <c:pt idx="527">
                  <c:v>21.45184</c:v>
                </c:pt>
                <c:pt idx="528">
                  <c:v>19.46787</c:v>
                </c:pt>
                <c:pt idx="529">
                  <c:v>76.08563</c:v>
                </c:pt>
                <c:pt idx="530">
                  <c:v>20.2433</c:v>
                </c:pt>
                <c:pt idx="531">
                  <c:v>18.4174</c:v>
                </c:pt>
                <c:pt idx="532">
                  <c:v>21.63205</c:v>
                </c:pt>
                <c:pt idx="533">
                  <c:v>18.22766</c:v>
                </c:pt>
                <c:pt idx="534">
                  <c:v>56.39898</c:v>
                </c:pt>
                <c:pt idx="535">
                  <c:v>22.00994</c:v>
                </c:pt>
                <c:pt idx="536">
                  <c:v>14.80938</c:v>
                </c:pt>
                <c:pt idx="537">
                  <c:v>21.51008</c:v>
                </c:pt>
                <c:pt idx="538">
                  <c:v>22.46605</c:v>
                </c:pt>
                <c:pt idx="539">
                  <c:v>21.56545</c:v>
                </c:pt>
                <c:pt idx="540">
                  <c:v>22.33175</c:v>
                </c:pt>
                <c:pt idx="541">
                  <c:v>21.74567</c:v>
                </c:pt>
                <c:pt idx="542">
                  <c:v>22.41375</c:v>
                </c:pt>
                <c:pt idx="543">
                  <c:v>21.42194</c:v>
                </c:pt>
                <c:pt idx="544">
                  <c:v>21.96892</c:v>
                </c:pt>
                <c:pt idx="545">
                  <c:v>22.56632</c:v>
                </c:pt>
                <c:pt idx="546">
                  <c:v>19.86354</c:v>
                </c:pt>
                <c:pt idx="547">
                  <c:v>19.0015</c:v>
                </c:pt>
                <c:pt idx="548">
                  <c:v>24.7536</c:v>
                </c:pt>
                <c:pt idx="549">
                  <c:v>24.8565</c:v>
                </c:pt>
                <c:pt idx="550">
                  <c:v>25.0003</c:v>
                </c:pt>
                <c:pt idx="551">
                  <c:v>24.9093</c:v>
                </c:pt>
                <c:pt idx="552">
                  <c:v>24.6328</c:v>
                </c:pt>
                <c:pt idx="553">
                  <c:v>25.2818</c:v>
                </c:pt>
                <c:pt idx="554">
                  <c:v>25.54</c:v>
                </c:pt>
                <c:pt idx="555">
                  <c:v>25.8813</c:v>
                </c:pt>
                <c:pt idx="556">
                  <c:v>26.1614</c:v>
                </c:pt>
                <c:pt idx="557">
                  <c:v>23.9413</c:v>
                </c:pt>
                <c:pt idx="558">
                  <c:v>25.9057</c:v>
                </c:pt>
                <c:pt idx="559">
                  <c:v>20.75119</c:v>
                </c:pt>
                <c:pt idx="560">
                  <c:v>23.5708</c:v>
                </c:pt>
                <c:pt idx="561">
                  <c:v>27.0293</c:v>
                </c:pt>
                <c:pt idx="562">
                  <c:v>26.1349</c:v>
                </c:pt>
                <c:pt idx="563">
                  <c:v>16.44916</c:v>
                </c:pt>
                <c:pt idx="564">
                  <c:v>24.1297</c:v>
                </c:pt>
                <c:pt idx="565">
                  <c:v>30.3058</c:v>
                </c:pt>
                <c:pt idx="566">
                  <c:v>33.0068</c:v>
                </c:pt>
                <c:pt idx="567">
                  <c:v>23.3431</c:v>
                </c:pt>
                <c:pt idx="568">
                  <c:v>21.4158</c:v>
                </c:pt>
                <c:pt idx="569">
                  <c:v>31.4782</c:v>
                </c:pt>
                <c:pt idx="570">
                  <c:v>42.4883</c:v>
                </c:pt>
                <c:pt idx="571">
                  <c:v>27.4995</c:v>
                </c:pt>
                <c:pt idx="572">
                  <c:v>26.7019</c:v>
                </c:pt>
                <c:pt idx="573">
                  <c:v>34.6852</c:v>
                </c:pt>
                <c:pt idx="574">
                  <c:v>22.56604</c:v>
                </c:pt>
                <c:pt idx="575">
                  <c:v>37.57</c:v>
                </c:pt>
                <c:pt idx="576">
                  <c:v>30.3604</c:v>
                </c:pt>
                <c:pt idx="577">
                  <c:v>28.674</c:v>
                </c:pt>
                <c:pt idx="578">
                  <c:v>28.1254</c:v>
                </c:pt>
                <c:pt idx="579">
                  <c:v>27.5415</c:v>
                </c:pt>
                <c:pt idx="580">
                  <c:v>42.3742</c:v>
                </c:pt>
                <c:pt idx="581">
                  <c:v>31.6591</c:v>
                </c:pt>
                <c:pt idx="582">
                  <c:v>30.5823</c:v>
                </c:pt>
                <c:pt idx="583">
                  <c:v>336.0058</c:v>
                </c:pt>
                <c:pt idx="584">
                  <c:v>39.9837</c:v>
                </c:pt>
                <c:pt idx="585">
                  <c:v>39.9445</c:v>
                </c:pt>
                <c:pt idx="586">
                  <c:v>39.8129</c:v>
                </c:pt>
                <c:pt idx="587">
                  <c:v>40.929</c:v>
                </c:pt>
                <c:pt idx="588">
                  <c:v>40.1689</c:v>
                </c:pt>
                <c:pt idx="589">
                  <c:v>39.8864</c:v>
                </c:pt>
                <c:pt idx="590">
                  <c:v>39.6981</c:v>
                </c:pt>
                <c:pt idx="591">
                  <c:v>39.3631</c:v>
                </c:pt>
                <c:pt idx="592">
                  <c:v>25.65535</c:v>
                </c:pt>
                <c:pt idx="593">
                  <c:v>176.9497</c:v>
                </c:pt>
                <c:pt idx="594">
                  <c:v>38.7412</c:v>
                </c:pt>
                <c:pt idx="595">
                  <c:v>41.0191</c:v>
                </c:pt>
                <c:pt idx="596">
                  <c:v>40.4718</c:v>
                </c:pt>
                <c:pt idx="597">
                  <c:v>28.22719</c:v>
                </c:pt>
                <c:pt idx="598">
                  <c:v>42.1998</c:v>
                </c:pt>
                <c:pt idx="599">
                  <c:v>38.1816</c:v>
                </c:pt>
                <c:pt idx="600">
                  <c:v>45.1153</c:v>
                </c:pt>
                <c:pt idx="601">
                  <c:v>40.3964</c:v>
                </c:pt>
                <c:pt idx="602">
                  <c:v>47.158</c:v>
                </c:pt>
                <c:pt idx="603">
                  <c:v>47.5089</c:v>
                </c:pt>
                <c:pt idx="604">
                  <c:v>42.2725</c:v>
                </c:pt>
                <c:pt idx="605">
                  <c:v>47.5657</c:v>
                </c:pt>
                <c:pt idx="606">
                  <c:v>47.5455</c:v>
                </c:pt>
                <c:pt idx="607">
                  <c:v>47.3017</c:v>
                </c:pt>
                <c:pt idx="608">
                  <c:v>47.9664</c:v>
                </c:pt>
                <c:pt idx="609">
                  <c:v>46.9652</c:v>
                </c:pt>
                <c:pt idx="610">
                  <c:v>48.1369</c:v>
                </c:pt>
                <c:pt idx="611">
                  <c:v>47.5721</c:v>
                </c:pt>
                <c:pt idx="612">
                  <c:v>47.776</c:v>
                </c:pt>
                <c:pt idx="613">
                  <c:v>49.5714</c:v>
                </c:pt>
                <c:pt idx="614">
                  <c:v>49.7064</c:v>
                </c:pt>
                <c:pt idx="615">
                  <c:v>48.2825</c:v>
                </c:pt>
                <c:pt idx="616">
                  <c:v>37.6925</c:v>
                </c:pt>
                <c:pt idx="617">
                  <c:v>51.0261</c:v>
                </c:pt>
                <c:pt idx="618">
                  <c:v>57.5376</c:v>
                </c:pt>
                <c:pt idx="619">
                  <c:v>43.0603</c:v>
                </c:pt>
                <c:pt idx="620">
                  <c:v>55.2132</c:v>
                </c:pt>
                <c:pt idx="621">
                  <c:v>45.4119</c:v>
                </c:pt>
                <c:pt idx="622">
                  <c:v>433.7871</c:v>
                </c:pt>
                <c:pt idx="623">
                  <c:v>51.4925</c:v>
                </c:pt>
                <c:pt idx="624">
                  <c:v>59.2702</c:v>
                </c:pt>
                <c:pt idx="625">
                  <c:v>53.6309</c:v>
                </c:pt>
                <c:pt idx="626">
                  <c:v>63.0738</c:v>
                </c:pt>
                <c:pt idx="627">
                  <c:v>61.9155</c:v>
                </c:pt>
                <c:pt idx="628">
                  <c:v>61.2443</c:v>
                </c:pt>
                <c:pt idx="629">
                  <c:v>62.4497</c:v>
                </c:pt>
                <c:pt idx="630">
                  <c:v>63.3917</c:v>
                </c:pt>
                <c:pt idx="631">
                  <c:v>63.1437</c:v>
                </c:pt>
                <c:pt idx="632">
                  <c:v>62.4273</c:v>
                </c:pt>
                <c:pt idx="633">
                  <c:v>62.781</c:v>
                </c:pt>
                <c:pt idx="634">
                  <c:v>65.0419</c:v>
                </c:pt>
                <c:pt idx="635">
                  <c:v>63.6998</c:v>
                </c:pt>
                <c:pt idx="636">
                  <c:v>63.5076</c:v>
                </c:pt>
                <c:pt idx="637">
                  <c:v>65.2452</c:v>
                </c:pt>
                <c:pt idx="638">
                  <c:v>42.1897</c:v>
                </c:pt>
                <c:pt idx="639">
                  <c:v>67.2955</c:v>
                </c:pt>
                <c:pt idx="640">
                  <c:v>55.9146</c:v>
                </c:pt>
                <c:pt idx="641">
                  <c:v>65.048</c:v>
                </c:pt>
                <c:pt idx="642">
                  <c:v>68.2561</c:v>
                </c:pt>
                <c:pt idx="643">
                  <c:v>68.258</c:v>
                </c:pt>
                <c:pt idx="644">
                  <c:v>68.7739</c:v>
                </c:pt>
                <c:pt idx="645">
                  <c:v>69.3639</c:v>
                </c:pt>
                <c:pt idx="646">
                  <c:v>69.5585</c:v>
                </c:pt>
                <c:pt idx="647">
                  <c:v>69.4545</c:v>
                </c:pt>
                <c:pt idx="648">
                  <c:v>68.1787</c:v>
                </c:pt>
                <c:pt idx="649">
                  <c:v>68.803</c:v>
                </c:pt>
                <c:pt idx="650">
                  <c:v>68.3144</c:v>
                </c:pt>
                <c:pt idx="651">
                  <c:v>68.584</c:v>
                </c:pt>
                <c:pt idx="652">
                  <c:v>68.1097</c:v>
                </c:pt>
                <c:pt idx="653">
                  <c:v>44.7806</c:v>
                </c:pt>
                <c:pt idx="654">
                  <c:v>73.9101</c:v>
                </c:pt>
                <c:pt idx="655">
                  <c:v>39.57143</c:v>
                </c:pt>
                <c:pt idx="656">
                  <c:v>71.5353</c:v>
                </c:pt>
                <c:pt idx="657">
                  <c:v>52.0955</c:v>
                </c:pt>
                <c:pt idx="658">
                  <c:v>66.6967</c:v>
                </c:pt>
                <c:pt idx="659">
                  <c:v>60.8337</c:v>
                </c:pt>
                <c:pt idx="660">
                  <c:v>66.719</c:v>
                </c:pt>
                <c:pt idx="661">
                  <c:v>88.0777</c:v>
                </c:pt>
                <c:pt idx="662">
                  <c:v>81.5812</c:v>
                </c:pt>
                <c:pt idx="663">
                  <c:v>84.2202</c:v>
                </c:pt>
                <c:pt idx="664">
                  <c:v>62.9209</c:v>
                </c:pt>
                <c:pt idx="665">
                  <c:v>69.3165</c:v>
                </c:pt>
                <c:pt idx="666">
                  <c:v>96.3668</c:v>
                </c:pt>
                <c:pt idx="667">
                  <c:v>89.9455</c:v>
                </c:pt>
                <c:pt idx="668">
                  <c:v>94.3338</c:v>
                </c:pt>
                <c:pt idx="669">
                  <c:v>94.6327</c:v>
                </c:pt>
                <c:pt idx="670">
                  <c:v>94.2544</c:v>
                </c:pt>
                <c:pt idx="671">
                  <c:v>95.8892</c:v>
                </c:pt>
                <c:pt idx="672">
                  <c:v>94.4045</c:v>
                </c:pt>
                <c:pt idx="673">
                  <c:v>94.5683</c:v>
                </c:pt>
                <c:pt idx="674">
                  <c:v>95.8893</c:v>
                </c:pt>
                <c:pt idx="675">
                  <c:v>97.5544</c:v>
                </c:pt>
                <c:pt idx="676">
                  <c:v>95.6934</c:v>
                </c:pt>
                <c:pt idx="677">
                  <c:v>95.8761</c:v>
                </c:pt>
                <c:pt idx="678">
                  <c:v>70.7084</c:v>
                </c:pt>
                <c:pt idx="679">
                  <c:v>105.4101</c:v>
                </c:pt>
                <c:pt idx="680">
                  <c:v>86.0026</c:v>
                </c:pt>
                <c:pt idx="681">
                  <c:v>67.0232</c:v>
                </c:pt>
                <c:pt idx="682">
                  <c:v>98.9261</c:v>
                </c:pt>
                <c:pt idx="683">
                  <c:v>73.4261</c:v>
                </c:pt>
                <c:pt idx="684">
                  <c:v>106.7035</c:v>
                </c:pt>
                <c:pt idx="685">
                  <c:v>85.9654</c:v>
                </c:pt>
                <c:pt idx="686">
                  <c:v>85.1236</c:v>
                </c:pt>
                <c:pt idx="687">
                  <c:v>114.1147</c:v>
                </c:pt>
                <c:pt idx="688">
                  <c:v>117.7384</c:v>
                </c:pt>
                <c:pt idx="689">
                  <c:v>133.966</c:v>
                </c:pt>
                <c:pt idx="690">
                  <c:v>120.2188</c:v>
                </c:pt>
                <c:pt idx="691">
                  <c:v>117.6525</c:v>
                </c:pt>
                <c:pt idx="692">
                  <c:v>126.2132</c:v>
                </c:pt>
                <c:pt idx="693">
                  <c:v>91.7353</c:v>
                </c:pt>
                <c:pt idx="694">
                  <c:v>164.2677</c:v>
                </c:pt>
                <c:pt idx="695">
                  <c:v>106.7272</c:v>
                </c:pt>
                <c:pt idx="696">
                  <c:v>165.7063</c:v>
                </c:pt>
                <c:pt idx="697">
                  <c:v>165.4405</c:v>
                </c:pt>
                <c:pt idx="698">
                  <c:v>165.7171</c:v>
                </c:pt>
                <c:pt idx="699">
                  <c:v>167.0206</c:v>
                </c:pt>
                <c:pt idx="700">
                  <c:v>166.0015</c:v>
                </c:pt>
                <c:pt idx="701">
                  <c:v>167.632</c:v>
                </c:pt>
                <c:pt idx="702">
                  <c:v>164.5285</c:v>
                </c:pt>
                <c:pt idx="703">
                  <c:v>165.4612</c:v>
                </c:pt>
                <c:pt idx="704">
                  <c:v>165.2816</c:v>
                </c:pt>
                <c:pt idx="705">
                  <c:v>130.702</c:v>
                </c:pt>
                <c:pt idx="706">
                  <c:v>165.8404</c:v>
                </c:pt>
                <c:pt idx="707">
                  <c:v>134.1645</c:v>
                </c:pt>
                <c:pt idx="708">
                  <c:v>137.005</c:v>
                </c:pt>
              </c:numCache>
            </c:numRef>
          </c:xVal>
          <c:yVal>
            <c:numRef>
              <c:f>Analysis!$J$2:$J$710</c:f>
              <c:numCache>
                <c:formatCode>General</c:formatCode>
                <c:ptCount val="7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0.01</c:v>
                </c:pt>
                <c:pt idx="62">
                  <c:v>0</c:v>
                </c:pt>
                <c:pt idx="63">
                  <c:v>0.01</c:v>
                </c:pt>
                <c:pt idx="64">
                  <c:v>0</c:v>
                </c:pt>
                <c:pt idx="65">
                  <c:v>0</c:v>
                </c:pt>
                <c:pt idx="66">
                  <c:v>0.01</c:v>
                </c:pt>
                <c:pt idx="67">
                  <c:v>0</c:v>
                </c:pt>
                <c:pt idx="68">
                  <c:v>0.01</c:v>
                </c:pt>
                <c:pt idx="69">
                  <c:v>0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0.02</c:v>
                </c:pt>
                <c:pt idx="78">
                  <c:v>0</c:v>
                </c:pt>
                <c:pt idx="79">
                  <c:v>0.01</c:v>
                </c:pt>
                <c:pt idx="80">
                  <c:v>0.02</c:v>
                </c:pt>
                <c:pt idx="81">
                  <c:v>0.01</c:v>
                </c:pt>
                <c:pt idx="82">
                  <c:v>0</c:v>
                </c:pt>
                <c:pt idx="83">
                  <c:v>0.01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0.01</c:v>
                </c:pt>
                <c:pt idx="88">
                  <c:v>0.03</c:v>
                </c:pt>
                <c:pt idx="89">
                  <c:v>0.02</c:v>
                </c:pt>
                <c:pt idx="90">
                  <c:v>0.03</c:v>
                </c:pt>
                <c:pt idx="91">
                  <c:v>0.01</c:v>
                </c:pt>
                <c:pt idx="92">
                  <c:v>0.01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0.17</c:v>
                </c:pt>
                <c:pt idx="97">
                  <c:v>0.02</c:v>
                </c:pt>
                <c:pt idx="98">
                  <c:v>0.04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0.04</c:v>
                </c:pt>
                <c:pt idx="103">
                  <c:v>0.01</c:v>
                </c:pt>
                <c:pt idx="104">
                  <c:v>0.03</c:v>
                </c:pt>
                <c:pt idx="105">
                  <c:v>0.01</c:v>
                </c:pt>
                <c:pt idx="106">
                  <c:v>0.01</c:v>
                </c:pt>
                <c:pt idx="107">
                  <c:v>0.03</c:v>
                </c:pt>
                <c:pt idx="108">
                  <c:v>0.05</c:v>
                </c:pt>
                <c:pt idx="109">
                  <c:v>0.03</c:v>
                </c:pt>
                <c:pt idx="110">
                  <c:v>0.03</c:v>
                </c:pt>
                <c:pt idx="111">
                  <c:v>0.07</c:v>
                </c:pt>
                <c:pt idx="112">
                  <c:v>0.04</c:v>
                </c:pt>
                <c:pt idx="113">
                  <c:v>0.03</c:v>
                </c:pt>
                <c:pt idx="114">
                  <c:v>0.02</c:v>
                </c:pt>
                <c:pt idx="115">
                  <c:v>0.06</c:v>
                </c:pt>
                <c:pt idx="116">
                  <c:v>0.03</c:v>
                </c:pt>
                <c:pt idx="117">
                  <c:v>0.02</c:v>
                </c:pt>
                <c:pt idx="118">
                  <c:v>0.03</c:v>
                </c:pt>
                <c:pt idx="119">
                  <c:v>0.04</c:v>
                </c:pt>
                <c:pt idx="120">
                  <c:v>0.03</c:v>
                </c:pt>
                <c:pt idx="121">
                  <c:v>0.02</c:v>
                </c:pt>
                <c:pt idx="122">
                  <c:v>0.04</c:v>
                </c:pt>
                <c:pt idx="123">
                  <c:v>0.07</c:v>
                </c:pt>
                <c:pt idx="124">
                  <c:v>0.03</c:v>
                </c:pt>
                <c:pt idx="125">
                  <c:v>0.03</c:v>
                </c:pt>
                <c:pt idx="126">
                  <c:v>0.08</c:v>
                </c:pt>
                <c:pt idx="127">
                  <c:v>0.04</c:v>
                </c:pt>
                <c:pt idx="128">
                  <c:v>0.09</c:v>
                </c:pt>
                <c:pt idx="129">
                  <c:v>0.04</c:v>
                </c:pt>
                <c:pt idx="130">
                  <c:v>0.04</c:v>
                </c:pt>
                <c:pt idx="131">
                  <c:v>0.04</c:v>
                </c:pt>
                <c:pt idx="132">
                  <c:v>0.04</c:v>
                </c:pt>
                <c:pt idx="133">
                  <c:v>0.05</c:v>
                </c:pt>
                <c:pt idx="134">
                  <c:v>0.04</c:v>
                </c:pt>
                <c:pt idx="135">
                  <c:v>0.13</c:v>
                </c:pt>
                <c:pt idx="136">
                  <c:v>0.1</c:v>
                </c:pt>
                <c:pt idx="137">
                  <c:v>0.03</c:v>
                </c:pt>
                <c:pt idx="138">
                  <c:v>0.08</c:v>
                </c:pt>
                <c:pt idx="139">
                  <c:v>0.05</c:v>
                </c:pt>
                <c:pt idx="140">
                  <c:v>0.11</c:v>
                </c:pt>
                <c:pt idx="141">
                  <c:v>0.03</c:v>
                </c:pt>
                <c:pt idx="142">
                  <c:v>0.28</c:v>
                </c:pt>
                <c:pt idx="143">
                  <c:v>0.06</c:v>
                </c:pt>
                <c:pt idx="144">
                  <c:v>0.12</c:v>
                </c:pt>
                <c:pt idx="145">
                  <c:v>0.04</c:v>
                </c:pt>
                <c:pt idx="146">
                  <c:v>0.06</c:v>
                </c:pt>
                <c:pt idx="147">
                  <c:v>0.04</c:v>
                </c:pt>
                <c:pt idx="148">
                  <c:v>0.06</c:v>
                </c:pt>
                <c:pt idx="149">
                  <c:v>0.13</c:v>
                </c:pt>
                <c:pt idx="150">
                  <c:v>0.06</c:v>
                </c:pt>
                <c:pt idx="151">
                  <c:v>0.05</c:v>
                </c:pt>
                <c:pt idx="152">
                  <c:v>0.15</c:v>
                </c:pt>
                <c:pt idx="153">
                  <c:v>0.07</c:v>
                </c:pt>
                <c:pt idx="154">
                  <c:v>0.28</c:v>
                </c:pt>
                <c:pt idx="155">
                  <c:v>0.04</c:v>
                </c:pt>
                <c:pt idx="156">
                  <c:v>0.16</c:v>
                </c:pt>
                <c:pt idx="157">
                  <c:v>0.03</c:v>
                </c:pt>
                <c:pt idx="158">
                  <c:v>0.16</c:v>
                </c:pt>
                <c:pt idx="159">
                  <c:v>0.07</c:v>
                </c:pt>
                <c:pt idx="160">
                  <c:v>0.06</c:v>
                </c:pt>
                <c:pt idx="161">
                  <c:v>0.05</c:v>
                </c:pt>
                <c:pt idx="162">
                  <c:v>0.18</c:v>
                </c:pt>
                <c:pt idx="163">
                  <c:v>0.16</c:v>
                </c:pt>
                <c:pt idx="164">
                  <c:v>0.17</c:v>
                </c:pt>
                <c:pt idx="165">
                  <c:v>0.08</c:v>
                </c:pt>
                <c:pt idx="166">
                  <c:v>0.04</c:v>
                </c:pt>
                <c:pt idx="167">
                  <c:v>0.2</c:v>
                </c:pt>
                <c:pt idx="168">
                  <c:v>0.09</c:v>
                </c:pt>
                <c:pt idx="169">
                  <c:v>0.16</c:v>
                </c:pt>
                <c:pt idx="170">
                  <c:v>0.2</c:v>
                </c:pt>
                <c:pt idx="171">
                  <c:v>0.04</c:v>
                </c:pt>
                <c:pt idx="172">
                  <c:v>0.1</c:v>
                </c:pt>
                <c:pt idx="173">
                  <c:v>0.29</c:v>
                </c:pt>
                <c:pt idx="174">
                  <c:v>0.1</c:v>
                </c:pt>
                <c:pt idx="175">
                  <c:v>0.26</c:v>
                </c:pt>
                <c:pt idx="176">
                  <c:v>0.11</c:v>
                </c:pt>
                <c:pt idx="177">
                  <c:v>0.25</c:v>
                </c:pt>
                <c:pt idx="178">
                  <c:v>0.3</c:v>
                </c:pt>
                <c:pt idx="179">
                  <c:v>0.11</c:v>
                </c:pt>
                <c:pt idx="180">
                  <c:v>0.2</c:v>
                </c:pt>
                <c:pt idx="181">
                  <c:v>0.26</c:v>
                </c:pt>
                <c:pt idx="182">
                  <c:v>0.07</c:v>
                </c:pt>
                <c:pt idx="183">
                  <c:v>0.12</c:v>
                </c:pt>
                <c:pt idx="184">
                  <c:v>0.27</c:v>
                </c:pt>
                <c:pt idx="185">
                  <c:v>0.12</c:v>
                </c:pt>
                <c:pt idx="186">
                  <c:v>0.06</c:v>
                </c:pt>
                <c:pt idx="187">
                  <c:v>0.13</c:v>
                </c:pt>
                <c:pt idx="188">
                  <c:v>0.31</c:v>
                </c:pt>
                <c:pt idx="189">
                  <c:v>0.13</c:v>
                </c:pt>
                <c:pt idx="190">
                  <c:v>0.06</c:v>
                </c:pt>
                <c:pt idx="191">
                  <c:v>0.29</c:v>
                </c:pt>
                <c:pt idx="192">
                  <c:v>0.14</c:v>
                </c:pt>
                <c:pt idx="193">
                  <c:v>0.28</c:v>
                </c:pt>
                <c:pt idx="194">
                  <c:v>0.13</c:v>
                </c:pt>
                <c:pt idx="195">
                  <c:v>0.34</c:v>
                </c:pt>
                <c:pt idx="196">
                  <c:v>0.2</c:v>
                </c:pt>
                <c:pt idx="197">
                  <c:v>0.31</c:v>
                </c:pt>
                <c:pt idx="198">
                  <c:v>0.15</c:v>
                </c:pt>
                <c:pt idx="199">
                  <c:v>0.03</c:v>
                </c:pt>
                <c:pt idx="200">
                  <c:v>0.37</c:v>
                </c:pt>
                <c:pt idx="201">
                  <c:v>0.15</c:v>
                </c:pt>
                <c:pt idx="202">
                  <c:v>0.16</c:v>
                </c:pt>
                <c:pt idx="203">
                  <c:v>0.38</c:v>
                </c:pt>
                <c:pt idx="204">
                  <c:v>0.07</c:v>
                </c:pt>
                <c:pt idx="205">
                  <c:v>0.16</c:v>
                </c:pt>
                <c:pt idx="206">
                  <c:v>0.17</c:v>
                </c:pt>
                <c:pt idx="207">
                  <c:v>0.4</c:v>
                </c:pt>
                <c:pt idx="208">
                  <c:v>0.17</c:v>
                </c:pt>
                <c:pt idx="209">
                  <c:v>0.32</c:v>
                </c:pt>
                <c:pt idx="210">
                  <c:v>0.39</c:v>
                </c:pt>
                <c:pt idx="211">
                  <c:v>1.08</c:v>
                </c:pt>
                <c:pt idx="212">
                  <c:v>0.17</c:v>
                </c:pt>
                <c:pt idx="213">
                  <c:v>0.39</c:v>
                </c:pt>
                <c:pt idx="214">
                  <c:v>0.18</c:v>
                </c:pt>
                <c:pt idx="215">
                  <c:v>0.13</c:v>
                </c:pt>
                <c:pt idx="216">
                  <c:v>0.18</c:v>
                </c:pt>
                <c:pt idx="217">
                  <c:v>0.46</c:v>
                </c:pt>
                <c:pt idx="218">
                  <c:v>0.81</c:v>
                </c:pt>
                <c:pt idx="219">
                  <c:v>0.19</c:v>
                </c:pt>
                <c:pt idx="220">
                  <c:v>0.07</c:v>
                </c:pt>
                <c:pt idx="221">
                  <c:v>0.2</c:v>
                </c:pt>
                <c:pt idx="222">
                  <c:v>0.1</c:v>
                </c:pt>
                <c:pt idx="223">
                  <c:v>0.54</c:v>
                </c:pt>
                <c:pt idx="224">
                  <c:v>0.21</c:v>
                </c:pt>
                <c:pt idx="225">
                  <c:v>0.33</c:v>
                </c:pt>
                <c:pt idx="226">
                  <c:v>0.22</c:v>
                </c:pt>
                <c:pt idx="227">
                  <c:v>0.22</c:v>
                </c:pt>
                <c:pt idx="228">
                  <c:v>0.21</c:v>
                </c:pt>
                <c:pt idx="229">
                  <c:v>0.23</c:v>
                </c:pt>
                <c:pt idx="230">
                  <c:v>0.57</c:v>
                </c:pt>
                <c:pt idx="231">
                  <c:v>0.23</c:v>
                </c:pt>
                <c:pt idx="232">
                  <c:v>0.24</c:v>
                </c:pt>
                <c:pt idx="233">
                  <c:v>0.24</c:v>
                </c:pt>
                <c:pt idx="234">
                  <c:v>0.25</c:v>
                </c:pt>
                <c:pt idx="235">
                  <c:v>0.4</c:v>
                </c:pt>
                <c:pt idx="236">
                  <c:v>0.12</c:v>
                </c:pt>
                <c:pt idx="237">
                  <c:v>0.11</c:v>
                </c:pt>
                <c:pt idx="238">
                  <c:v>0.75</c:v>
                </c:pt>
                <c:pt idx="239">
                  <c:v>0.26</c:v>
                </c:pt>
                <c:pt idx="240">
                  <c:v>0.27</c:v>
                </c:pt>
                <c:pt idx="241">
                  <c:v>0.28</c:v>
                </c:pt>
                <c:pt idx="242">
                  <c:v>0.12</c:v>
                </c:pt>
                <c:pt idx="243">
                  <c:v>0.29</c:v>
                </c:pt>
                <c:pt idx="244">
                  <c:v>0.3</c:v>
                </c:pt>
                <c:pt idx="245">
                  <c:v>0.55</c:v>
                </c:pt>
                <c:pt idx="246">
                  <c:v>0.42</c:v>
                </c:pt>
                <c:pt idx="247">
                  <c:v>0.83</c:v>
                </c:pt>
                <c:pt idx="248">
                  <c:v>0.27</c:v>
                </c:pt>
                <c:pt idx="249">
                  <c:v>0.31</c:v>
                </c:pt>
                <c:pt idx="250">
                  <c:v>0.14</c:v>
                </c:pt>
                <c:pt idx="251">
                  <c:v>0.31</c:v>
                </c:pt>
                <c:pt idx="252">
                  <c:v>0.7</c:v>
                </c:pt>
                <c:pt idx="253">
                  <c:v>0.26</c:v>
                </c:pt>
                <c:pt idx="254">
                  <c:v>2.43</c:v>
                </c:pt>
                <c:pt idx="255">
                  <c:v>0.16</c:v>
                </c:pt>
                <c:pt idx="256">
                  <c:v>0.17</c:v>
                </c:pt>
                <c:pt idx="257">
                  <c:v>0.53</c:v>
                </c:pt>
                <c:pt idx="258">
                  <c:v>2.76</c:v>
                </c:pt>
                <c:pt idx="259">
                  <c:v>0.96</c:v>
                </c:pt>
                <c:pt idx="260">
                  <c:v>0.9</c:v>
                </c:pt>
                <c:pt idx="261">
                  <c:v>0.38</c:v>
                </c:pt>
                <c:pt idx="262">
                  <c:v>0.92</c:v>
                </c:pt>
                <c:pt idx="263">
                  <c:v>3.33</c:v>
                </c:pt>
                <c:pt idx="264">
                  <c:v>0.14</c:v>
                </c:pt>
                <c:pt idx="265">
                  <c:v>0.21</c:v>
                </c:pt>
                <c:pt idx="266">
                  <c:v>0.65</c:v>
                </c:pt>
                <c:pt idx="267">
                  <c:v>0.34</c:v>
                </c:pt>
                <c:pt idx="268">
                  <c:v>0.22</c:v>
                </c:pt>
                <c:pt idx="269">
                  <c:v>0.25</c:v>
                </c:pt>
                <c:pt idx="270">
                  <c:v>0.58</c:v>
                </c:pt>
                <c:pt idx="271">
                  <c:v>1.31</c:v>
                </c:pt>
                <c:pt idx="272">
                  <c:v>1.97</c:v>
                </c:pt>
                <c:pt idx="273">
                  <c:v>1.11</c:v>
                </c:pt>
                <c:pt idx="274">
                  <c:v>1.49</c:v>
                </c:pt>
                <c:pt idx="275">
                  <c:v>0.29</c:v>
                </c:pt>
                <c:pt idx="276">
                  <c:v>1.49</c:v>
                </c:pt>
                <c:pt idx="277">
                  <c:v>2.61</c:v>
                </c:pt>
                <c:pt idx="278">
                  <c:v>1.49</c:v>
                </c:pt>
                <c:pt idx="279">
                  <c:v>1.49</c:v>
                </c:pt>
                <c:pt idx="280">
                  <c:v>1.49</c:v>
                </c:pt>
                <c:pt idx="281">
                  <c:v>1.49</c:v>
                </c:pt>
                <c:pt idx="282">
                  <c:v>1.49</c:v>
                </c:pt>
                <c:pt idx="283">
                  <c:v>1.53</c:v>
                </c:pt>
                <c:pt idx="284">
                  <c:v>1.5</c:v>
                </c:pt>
                <c:pt idx="285">
                  <c:v>1.2</c:v>
                </c:pt>
                <c:pt idx="286">
                  <c:v>0.62</c:v>
                </c:pt>
                <c:pt idx="287">
                  <c:v>2.85</c:v>
                </c:pt>
                <c:pt idx="288">
                  <c:v>0.31</c:v>
                </c:pt>
                <c:pt idx="289">
                  <c:v>0.33</c:v>
                </c:pt>
                <c:pt idx="290">
                  <c:v>1.51</c:v>
                </c:pt>
                <c:pt idx="291">
                  <c:v>0.54</c:v>
                </c:pt>
                <c:pt idx="292">
                  <c:v>0.53</c:v>
                </c:pt>
                <c:pt idx="293">
                  <c:v>5.56</c:v>
                </c:pt>
                <c:pt idx="294">
                  <c:v>0.79</c:v>
                </c:pt>
                <c:pt idx="295">
                  <c:v>1.42</c:v>
                </c:pt>
                <c:pt idx="296">
                  <c:v>1.51</c:v>
                </c:pt>
                <c:pt idx="297">
                  <c:v>0.68</c:v>
                </c:pt>
                <c:pt idx="298">
                  <c:v>2.64</c:v>
                </c:pt>
                <c:pt idx="299">
                  <c:v>4.02</c:v>
                </c:pt>
                <c:pt idx="300">
                  <c:v>3.14</c:v>
                </c:pt>
                <c:pt idx="301">
                  <c:v>3.58</c:v>
                </c:pt>
                <c:pt idx="302">
                  <c:v>1.31</c:v>
                </c:pt>
                <c:pt idx="303">
                  <c:v>1.21</c:v>
                </c:pt>
                <c:pt idx="304">
                  <c:v>8.7</c:v>
                </c:pt>
                <c:pt idx="305">
                  <c:v>2.34</c:v>
                </c:pt>
                <c:pt idx="306">
                  <c:v>0.38</c:v>
                </c:pt>
                <c:pt idx="307">
                  <c:v>0.37</c:v>
                </c:pt>
                <c:pt idx="308">
                  <c:v>3.1</c:v>
                </c:pt>
                <c:pt idx="309">
                  <c:v>1.05</c:v>
                </c:pt>
                <c:pt idx="310">
                  <c:v>0.58</c:v>
                </c:pt>
                <c:pt idx="311">
                  <c:v>1.15</c:v>
                </c:pt>
                <c:pt idx="312">
                  <c:v>1.4</c:v>
                </c:pt>
                <c:pt idx="313">
                  <c:v>0.37</c:v>
                </c:pt>
                <c:pt idx="314">
                  <c:v>1.19</c:v>
                </c:pt>
                <c:pt idx="315">
                  <c:v>0.36</c:v>
                </c:pt>
                <c:pt idx="316">
                  <c:v>5.82</c:v>
                </c:pt>
                <c:pt idx="317">
                  <c:v>8.96</c:v>
                </c:pt>
                <c:pt idx="318">
                  <c:v>8.02</c:v>
                </c:pt>
                <c:pt idx="319">
                  <c:v>3.06</c:v>
                </c:pt>
                <c:pt idx="320">
                  <c:v>3.09</c:v>
                </c:pt>
                <c:pt idx="321">
                  <c:v>3.8</c:v>
                </c:pt>
                <c:pt idx="322">
                  <c:v>4.26</c:v>
                </c:pt>
                <c:pt idx="323">
                  <c:v>0.42</c:v>
                </c:pt>
                <c:pt idx="324">
                  <c:v>3.07</c:v>
                </c:pt>
                <c:pt idx="325">
                  <c:v>3.07</c:v>
                </c:pt>
                <c:pt idx="326">
                  <c:v>4.5</c:v>
                </c:pt>
                <c:pt idx="327">
                  <c:v>7.23</c:v>
                </c:pt>
                <c:pt idx="328">
                  <c:v>2.91</c:v>
                </c:pt>
                <c:pt idx="329">
                  <c:v>0.45</c:v>
                </c:pt>
                <c:pt idx="330">
                  <c:v>3.1</c:v>
                </c:pt>
                <c:pt idx="331">
                  <c:v>21.76</c:v>
                </c:pt>
                <c:pt idx="332">
                  <c:v>9.08</c:v>
                </c:pt>
                <c:pt idx="333">
                  <c:v>2.99</c:v>
                </c:pt>
                <c:pt idx="334">
                  <c:v>0.51</c:v>
                </c:pt>
                <c:pt idx="335">
                  <c:v>3.93</c:v>
                </c:pt>
                <c:pt idx="336">
                  <c:v>3.17</c:v>
                </c:pt>
                <c:pt idx="337">
                  <c:v>3.16</c:v>
                </c:pt>
                <c:pt idx="338">
                  <c:v>3.34</c:v>
                </c:pt>
                <c:pt idx="339">
                  <c:v>3.15</c:v>
                </c:pt>
                <c:pt idx="340">
                  <c:v>3.89</c:v>
                </c:pt>
                <c:pt idx="341">
                  <c:v>11.3</c:v>
                </c:pt>
                <c:pt idx="342">
                  <c:v>0.56</c:v>
                </c:pt>
                <c:pt idx="343">
                  <c:v>0.39</c:v>
                </c:pt>
                <c:pt idx="344">
                  <c:v>3.16</c:v>
                </c:pt>
                <c:pt idx="345">
                  <c:v>21.2</c:v>
                </c:pt>
                <c:pt idx="346">
                  <c:v>6.06</c:v>
                </c:pt>
                <c:pt idx="347">
                  <c:v>7.96</c:v>
                </c:pt>
                <c:pt idx="348">
                  <c:v>0.59</c:v>
                </c:pt>
                <c:pt idx="349">
                  <c:v>21.85</c:v>
                </c:pt>
                <c:pt idx="350">
                  <c:v>0.56</c:v>
                </c:pt>
                <c:pt idx="351">
                  <c:v>3.11</c:v>
                </c:pt>
                <c:pt idx="352">
                  <c:v>49.06</c:v>
                </c:pt>
                <c:pt idx="353">
                  <c:v>6.49</c:v>
                </c:pt>
                <c:pt idx="354">
                  <c:v>9.11</c:v>
                </c:pt>
                <c:pt idx="355">
                  <c:v>14.06</c:v>
                </c:pt>
                <c:pt idx="356">
                  <c:v>7.41</c:v>
                </c:pt>
                <c:pt idx="357">
                  <c:v>13.53</c:v>
                </c:pt>
                <c:pt idx="358">
                  <c:v>3.81</c:v>
                </c:pt>
                <c:pt idx="359">
                  <c:v>23.7</c:v>
                </c:pt>
                <c:pt idx="360">
                  <c:v>6.74</c:v>
                </c:pt>
                <c:pt idx="361">
                  <c:v>12.79</c:v>
                </c:pt>
                <c:pt idx="362">
                  <c:v>16.97</c:v>
                </c:pt>
                <c:pt idx="363">
                  <c:v>9.52</c:v>
                </c:pt>
                <c:pt idx="364">
                  <c:v>47.72</c:v>
                </c:pt>
                <c:pt idx="365">
                  <c:v>9.3</c:v>
                </c:pt>
                <c:pt idx="366">
                  <c:v>4.95</c:v>
                </c:pt>
                <c:pt idx="367">
                  <c:v>18.58</c:v>
                </c:pt>
                <c:pt idx="368">
                  <c:v>20.66</c:v>
                </c:pt>
                <c:pt idx="369">
                  <c:v>0.87</c:v>
                </c:pt>
                <c:pt idx="370">
                  <c:v>104.53</c:v>
                </c:pt>
                <c:pt idx="371">
                  <c:v>9.47</c:v>
                </c:pt>
                <c:pt idx="372">
                  <c:v>47.5</c:v>
                </c:pt>
                <c:pt idx="373">
                  <c:v>9.46</c:v>
                </c:pt>
                <c:pt idx="374">
                  <c:v>25.07</c:v>
                </c:pt>
                <c:pt idx="375">
                  <c:v>9.43</c:v>
                </c:pt>
                <c:pt idx="376">
                  <c:v>9.42</c:v>
                </c:pt>
                <c:pt idx="377">
                  <c:v>9.6</c:v>
                </c:pt>
                <c:pt idx="378">
                  <c:v>9.56</c:v>
                </c:pt>
                <c:pt idx="379">
                  <c:v>9.81</c:v>
                </c:pt>
                <c:pt idx="380">
                  <c:v>9.6</c:v>
                </c:pt>
                <c:pt idx="381">
                  <c:v>11.41</c:v>
                </c:pt>
                <c:pt idx="382">
                  <c:v>4.12</c:v>
                </c:pt>
                <c:pt idx="383">
                  <c:v>30.1</c:v>
                </c:pt>
                <c:pt idx="384">
                  <c:v>1.03</c:v>
                </c:pt>
                <c:pt idx="385">
                  <c:v>11.57</c:v>
                </c:pt>
                <c:pt idx="386">
                  <c:v>11.48</c:v>
                </c:pt>
                <c:pt idx="387">
                  <c:v>11.46</c:v>
                </c:pt>
                <c:pt idx="388">
                  <c:v>17.35</c:v>
                </c:pt>
                <c:pt idx="389">
                  <c:v>35.5</c:v>
                </c:pt>
                <c:pt idx="390">
                  <c:v>11.52</c:v>
                </c:pt>
                <c:pt idx="391">
                  <c:v>11.46</c:v>
                </c:pt>
                <c:pt idx="392">
                  <c:v>11.49</c:v>
                </c:pt>
                <c:pt idx="393">
                  <c:v>11.49</c:v>
                </c:pt>
                <c:pt idx="394">
                  <c:v>11.27</c:v>
                </c:pt>
                <c:pt idx="395">
                  <c:v>11.39</c:v>
                </c:pt>
                <c:pt idx="396">
                  <c:v>11.46</c:v>
                </c:pt>
                <c:pt idx="397">
                  <c:v>5.96</c:v>
                </c:pt>
                <c:pt idx="398">
                  <c:v>1.2</c:v>
                </c:pt>
                <c:pt idx="399">
                  <c:v>204.67</c:v>
                </c:pt>
                <c:pt idx="400">
                  <c:v>32.04</c:v>
                </c:pt>
                <c:pt idx="401">
                  <c:v>21.39</c:v>
                </c:pt>
                <c:pt idx="402">
                  <c:v>103.61</c:v>
                </c:pt>
                <c:pt idx="403">
                  <c:v>23.49</c:v>
                </c:pt>
                <c:pt idx="404">
                  <c:v>104.09</c:v>
                </c:pt>
                <c:pt idx="405">
                  <c:v>40.75</c:v>
                </c:pt>
                <c:pt idx="406">
                  <c:v>48.74</c:v>
                </c:pt>
                <c:pt idx="407">
                  <c:v>41.19</c:v>
                </c:pt>
                <c:pt idx="408">
                  <c:v>1.35</c:v>
                </c:pt>
                <c:pt idx="409">
                  <c:v>19.55</c:v>
                </c:pt>
                <c:pt idx="410">
                  <c:v>19.58</c:v>
                </c:pt>
                <c:pt idx="411">
                  <c:v>20.83</c:v>
                </c:pt>
                <c:pt idx="412">
                  <c:v>19.88</c:v>
                </c:pt>
                <c:pt idx="413">
                  <c:v>20.6</c:v>
                </c:pt>
                <c:pt idx="414">
                  <c:v>31.49</c:v>
                </c:pt>
                <c:pt idx="415">
                  <c:v>19.72</c:v>
                </c:pt>
                <c:pt idx="416">
                  <c:v>19.93</c:v>
                </c:pt>
                <c:pt idx="417">
                  <c:v>20.05</c:v>
                </c:pt>
                <c:pt idx="418">
                  <c:v>20.29</c:v>
                </c:pt>
                <c:pt idx="419">
                  <c:v>20.35</c:v>
                </c:pt>
                <c:pt idx="420">
                  <c:v>19.94</c:v>
                </c:pt>
                <c:pt idx="421">
                  <c:v>7.2</c:v>
                </c:pt>
                <c:pt idx="422">
                  <c:v>16.64</c:v>
                </c:pt>
                <c:pt idx="423">
                  <c:v>56.6</c:v>
                </c:pt>
                <c:pt idx="424">
                  <c:v>20.85</c:v>
                </c:pt>
                <c:pt idx="425">
                  <c:v>1.47</c:v>
                </c:pt>
                <c:pt idx="426">
                  <c:v>20.6</c:v>
                </c:pt>
                <c:pt idx="427">
                  <c:v>20.84</c:v>
                </c:pt>
                <c:pt idx="428">
                  <c:v>43.72</c:v>
                </c:pt>
                <c:pt idx="429">
                  <c:v>65.89</c:v>
                </c:pt>
                <c:pt idx="430">
                  <c:v>20.87</c:v>
                </c:pt>
                <c:pt idx="431">
                  <c:v>20.82</c:v>
                </c:pt>
                <c:pt idx="432">
                  <c:v>10.25</c:v>
                </c:pt>
                <c:pt idx="433">
                  <c:v>20.91</c:v>
                </c:pt>
                <c:pt idx="434">
                  <c:v>20.86</c:v>
                </c:pt>
                <c:pt idx="435">
                  <c:v>20.93</c:v>
                </c:pt>
                <c:pt idx="436">
                  <c:v>20.98</c:v>
                </c:pt>
                <c:pt idx="437">
                  <c:v>20.85</c:v>
                </c:pt>
                <c:pt idx="438">
                  <c:v>20.88</c:v>
                </c:pt>
                <c:pt idx="439">
                  <c:v>399.33</c:v>
                </c:pt>
                <c:pt idx="440">
                  <c:v>1.26</c:v>
                </c:pt>
                <c:pt idx="441">
                  <c:v>90.97</c:v>
                </c:pt>
                <c:pt idx="442">
                  <c:v>57.5</c:v>
                </c:pt>
                <c:pt idx="443">
                  <c:v>1.71</c:v>
                </c:pt>
                <c:pt idx="444">
                  <c:v>199.78</c:v>
                </c:pt>
                <c:pt idx="445">
                  <c:v>11.48</c:v>
                </c:pt>
                <c:pt idx="446">
                  <c:v>218.53</c:v>
                </c:pt>
                <c:pt idx="447">
                  <c:v>78.88</c:v>
                </c:pt>
                <c:pt idx="448">
                  <c:v>90.39</c:v>
                </c:pt>
                <c:pt idx="449">
                  <c:v>12.53</c:v>
                </c:pt>
                <c:pt idx="450">
                  <c:v>74.87</c:v>
                </c:pt>
                <c:pt idx="451">
                  <c:v>9.28</c:v>
                </c:pt>
                <c:pt idx="452">
                  <c:v>39.58</c:v>
                </c:pt>
                <c:pt idx="453">
                  <c:v>1.91</c:v>
                </c:pt>
                <c:pt idx="454">
                  <c:v>104.88</c:v>
                </c:pt>
                <c:pt idx="455">
                  <c:v>118.66</c:v>
                </c:pt>
                <c:pt idx="456">
                  <c:v>72.36</c:v>
                </c:pt>
                <c:pt idx="457">
                  <c:v>720.77</c:v>
                </c:pt>
                <c:pt idx="458">
                  <c:v>12.88</c:v>
                </c:pt>
                <c:pt idx="459">
                  <c:v>39.33</c:v>
                </c:pt>
                <c:pt idx="460">
                  <c:v>91.35</c:v>
                </c:pt>
                <c:pt idx="461">
                  <c:v>39.7</c:v>
                </c:pt>
                <c:pt idx="462">
                  <c:v>40.46</c:v>
                </c:pt>
                <c:pt idx="463">
                  <c:v>40.66</c:v>
                </c:pt>
                <c:pt idx="464">
                  <c:v>41.06</c:v>
                </c:pt>
                <c:pt idx="465">
                  <c:v>41.71</c:v>
                </c:pt>
                <c:pt idx="466">
                  <c:v>41.57</c:v>
                </c:pt>
                <c:pt idx="467">
                  <c:v>40.7</c:v>
                </c:pt>
                <c:pt idx="468">
                  <c:v>41.76</c:v>
                </c:pt>
                <c:pt idx="469">
                  <c:v>2.17</c:v>
                </c:pt>
                <c:pt idx="470">
                  <c:v>41.07</c:v>
                </c:pt>
                <c:pt idx="471">
                  <c:v>41.91</c:v>
                </c:pt>
                <c:pt idx="472">
                  <c:v>390.16</c:v>
                </c:pt>
                <c:pt idx="473">
                  <c:v>134.8</c:v>
                </c:pt>
                <c:pt idx="474">
                  <c:v>451.65</c:v>
                </c:pt>
                <c:pt idx="475">
                  <c:v>152.19</c:v>
                </c:pt>
                <c:pt idx="476">
                  <c:v>192.16</c:v>
                </c:pt>
                <c:pt idx="477">
                  <c:v>112.19</c:v>
                </c:pt>
                <c:pt idx="478">
                  <c:v>172.22</c:v>
                </c:pt>
                <c:pt idx="479">
                  <c:v>1300.61</c:v>
                </c:pt>
                <c:pt idx="480">
                  <c:v>49.56</c:v>
                </c:pt>
                <c:pt idx="481">
                  <c:v>17.59</c:v>
                </c:pt>
                <c:pt idx="482">
                  <c:v>178.63</c:v>
                </c:pt>
                <c:pt idx="483">
                  <c:v>266.67</c:v>
                </c:pt>
                <c:pt idx="484">
                  <c:v>19.78</c:v>
                </c:pt>
                <c:pt idx="485">
                  <c:v>132.21</c:v>
                </c:pt>
                <c:pt idx="486">
                  <c:v>37.33</c:v>
                </c:pt>
                <c:pt idx="487">
                  <c:v>138.54</c:v>
                </c:pt>
                <c:pt idx="488">
                  <c:v>239.11</c:v>
                </c:pt>
                <c:pt idx="489">
                  <c:v>216.11</c:v>
                </c:pt>
                <c:pt idx="490">
                  <c:v>62.85</c:v>
                </c:pt>
                <c:pt idx="491">
                  <c:v>689.87</c:v>
                </c:pt>
                <c:pt idx="492">
                  <c:v>63.07</c:v>
                </c:pt>
                <c:pt idx="493">
                  <c:v>62.87</c:v>
                </c:pt>
                <c:pt idx="494">
                  <c:v>62.95</c:v>
                </c:pt>
                <c:pt idx="495">
                  <c:v>62.78</c:v>
                </c:pt>
                <c:pt idx="496">
                  <c:v>62.87</c:v>
                </c:pt>
                <c:pt idx="497">
                  <c:v>63</c:v>
                </c:pt>
                <c:pt idx="498">
                  <c:v>63.01</c:v>
                </c:pt>
                <c:pt idx="499">
                  <c:v>62.97</c:v>
                </c:pt>
                <c:pt idx="500">
                  <c:v>62.7</c:v>
                </c:pt>
                <c:pt idx="501">
                  <c:v>62.93</c:v>
                </c:pt>
                <c:pt idx="502">
                  <c:v>78.17</c:v>
                </c:pt>
                <c:pt idx="503">
                  <c:v>75.54</c:v>
                </c:pt>
                <c:pt idx="504">
                  <c:v>76.33</c:v>
                </c:pt>
                <c:pt idx="505">
                  <c:v>78.19</c:v>
                </c:pt>
                <c:pt idx="506">
                  <c:v>166.92</c:v>
                </c:pt>
                <c:pt idx="507">
                  <c:v>77.24</c:v>
                </c:pt>
                <c:pt idx="508">
                  <c:v>891.22</c:v>
                </c:pt>
                <c:pt idx="509">
                  <c:v>78.56</c:v>
                </c:pt>
                <c:pt idx="510">
                  <c:v>78.31</c:v>
                </c:pt>
                <c:pt idx="511">
                  <c:v>29</c:v>
                </c:pt>
                <c:pt idx="512">
                  <c:v>79.93</c:v>
                </c:pt>
                <c:pt idx="513">
                  <c:v>78.45</c:v>
                </c:pt>
                <c:pt idx="514">
                  <c:v>2072.26</c:v>
                </c:pt>
                <c:pt idx="515">
                  <c:v>23.69</c:v>
                </c:pt>
                <c:pt idx="516">
                  <c:v>77.19</c:v>
                </c:pt>
                <c:pt idx="517">
                  <c:v>242.51</c:v>
                </c:pt>
                <c:pt idx="518">
                  <c:v>297.35</c:v>
                </c:pt>
                <c:pt idx="519">
                  <c:v>82.85</c:v>
                </c:pt>
                <c:pt idx="520">
                  <c:v>33.28</c:v>
                </c:pt>
                <c:pt idx="521">
                  <c:v>386.72</c:v>
                </c:pt>
                <c:pt idx="522">
                  <c:v>329.39</c:v>
                </c:pt>
                <c:pt idx="523">
                  <c:v>200.36</c:v>
                </c:pt>
                <c:pt idx="524">
                  <c:v>431.24</c:v>
                </c:pt>
                <c:pt idx="525">
                  <c:v>46.16</c:v>
                </c:pt>
                <c:pt idx="526">
                  <c:v>1237.37</c:v>
                </c:pt>
                <c:pt idx="527">
                  <c:v>343.3</c:v>
                </c:pt>
                <c:pt idx="528">
                  <c:v>358.3</c:v>
                </c:pt>
                <c:pt idx="529">
                  <c:v>174.28</c:v>
                </c:pt>
                <c:pt idx="530">
                  <c:v>393.92</c:v>
                </c:pt>
                <c:pt idx="531">
                  <c:v>3415.76</c:v>
                </c:pt>
                <c:pt idx="532">
                  <c:v>102.48</c:v>
                </c:pt>
                <c:pt idx="533">
                  <c:v>50.28</c:v>
                </c:pt>
                <c:pt idx="534">
                  <c:v>84.09</c:v>
                </c:pt>
                <c:pt idx="535">
                  <c:v>102.26</c:v>
                </c:pt>
                <c:pt idx="536">
                  <c:v>40.82</c:v>
                </c:pt>
                <c:pt idx="537">
                  <c:v>102.36</c:v>
                </c:pt>
                <c:pt idx="538">
                  <c:v>102.54</c:v>
                </c:pt>
                <c:pt idx="539">
                  <c:v>102.56</c:v>
                </c:pt>
                <c:pt idx="540">
                  <c:v>103.28</c:v>
                </c:pt>
                <c:pt idx="541">
                  <c:v>103.02</c:v>
                </c:pt>
                <c:pt idx="542">
                  <c:v>102.34</c:v>
                </c:pt>
                <c:pt idx="543">
                  <c:v>102.41</c:v>
                </c:pt>
                <c:pt idx="544">
                  <c:v>102.87</c:v>
                </c:pt>
                <c:pt idx="545">
                  <c:v>102.6</c:v>
                </c:pt>
                <c:pt idx="546">
                  <c:v>281.24</c:v>
                </c:pt>
                <c:pt idx="547">
                  <c:v>1664.89</c:v>
                </c:pt>
                <c:pt idx="548">
                  <c:v>138.63</c:v>
                </c:pt>
                <c:pt idx="549">
                  <c:v>137.81</c:v>
                </c:pt>
                <c:pt idx="550">
                  <c:v>139.68</c:v>
                </c:pt>
                <c:pt idx="551">
                  <c:v>139.39</c:v>
                </c:pt>
                <c:pt idx="552">
                  <c:v>140.09</c:v>
                </c:pt>
                <c:pt idx="553">
                  <c:v>143.13</c:v>
                </c:pt>
                <c:pt idx="554">
                  <c:v>139.54</c:v>
                </c:pt>
                <c:pt idx="555">
                  <c:v>143.07</c:v>
                </c:pt>
                <c:pt idx="556">
                  <c:v>142.45</c:v>
                </c:pt>
                <c:pt idx="557">
                  <c:v>476.93</c:v>
                </c:pt>
                <c:pt idx="558">
                  <c:v>565.26</c:v>
                </c:pt>
                <c:pt idx="559">
                  <c:v>734.52</c:v>
                </c:pt>
                <c:pt idx="560">
                  <c:v>2018.81</c:v>
                </c:pt>
                <c:pt idx="561">
                  <c:v>618.41</c:v>
                </c:pt>
                <c:pt idx="562">
                  <c:v>520.28</c:v>
                </c:pt>
                <c:pt idx="563">
                  <c:v>21.02</c:v>
                </c:pt>
                <c:pt idx="564">
                  <c:v>5174.05</c:v>
                </c:pt>
                <c:pt idx="565">
                  <c:v>686.73</c:v>
                </c:pt>
                <c:pt idx="566">
                  <c:v>879.04</c:v>
                </c:pt>
                <c:pt idx="567">
                  <c:v>63.07</c:v>
                </c:pt>
                <c:pt idx="568">
                  <c:v>47.44</c:v>
                </c:pt>
                <c:pt idx="569">
                  <c:v>739.87</c:v>
                </c:pt>
                <c:pt idx="570">
                  <c:v>65.58</c:v>
                </c:pt>
                <c:pt idx="571">
                  <c:v>87.14</c:v>
                </c:pt>
                <c:pt idx="572">
                  <c:v>3117.17</c:v>
                </c:pt>
                <c:pt idx="573">
                  <c:v>814.68</c:v>
                </c:pt>
                <c:pt idx="574">
                  <c:v>49.61</c:v>
                </c:pt>
                <c:pt idx="575">
                  <c:v>1022.42</c:v>
                </c:pt>
                <c:pt idx="576">
                  <c:v>3344.78</c:v>
                </c:pt>
                <c:pt idx="577">
                  <c:v>84.71</c:v>
                </c:pt>
                <c:pt idx="578">
                  <c:v>75.78</c:v>
                </c:pt>
                <c:pt idx="579">
                  <c:v>78.59</c:v>
                </c:pt>
                <c:pt idx="580">
                  <c:v>1196.95</c:v>
                </c:pt>
                <c:pt idx="581">
                  <c:v>8023.75</c:v>
                </c:pt>
                <c:pt idx="582">
                  <c:v>1513.04</c:v>
                </c:pt>
                <c:pt idx="583">
                  <c:v>713.49</c:v>
                </c:pt>
                <c:pt idx="584">
                  <c:v>241.29</c:v>
                </c:pt>
                <c:pt idx="585">
                  <c:v>242.31</c:v>
                </c:pt>
                <c:pt idx="586">
                  <c:v>241.94</c:v>
                </c:pt>
                <c:pt idx="587">
                  <c:v>244.65</c:v>
                </c:pt>
                <c:pt idx="588">
                  <c:v>241.54</c:v>
                </c:pt>
                <c:pt idx="589">
                  <c:v>245.15</c:v>
                </c:pt>
                <c:pt idx="590">
                  <c:v>242.55</c:v>
                </c:pt>
                <c:pt idx="591">
                  <c:v>244.04</c:v>
                </c:pt>
                <c:pt idx="592">
                  <c:v>76.13</c:v>
                </c:pt>
                <c:pt idx="593">
                  <c:v>409.25</c:v>
                </c:pt>
                <c:pt idx="594">
                  <c:v>945.6</c:v>
                </c:pt>
                <c:pt idx="595">
                  <c:v>247.43</c:v>
                </c:pt>
                <c:pt idx="596">
                  <c:v>245.92</c:v>
                </c:pt>
                <c:pt idx="597">
                  <c:v>61.58</c:v>
                </c:pt>
                <c:pt idx="598">
                  <c:v>1105.55</c:v>
                </c:pt>
                <c:pt idx="599">
                  <c:v>5434.79</c:v>
                </c:pt>
                <c:pt idx="600">
                  <c:v>273.48</c:v>
                </c:pt>
                <c:pt idx="601">
                  <c:v>5048.96</c:v>
                </c:pt>
                <c:pt idx="602">
                  <c:v>251.35</c:v>
                </c:pt>
                <c:pt idx="603">
                  <c:v>250.89</c:v>
                </c:pt>
                <c:pt idx="604">
                  <c:v>12975.42</c:v>
                </c:pt>
                <c:pt idx="605">
                  <c:v>252.98</c:v>
                </c:pt>
                <c:pt idx="606">
                  <c:v>251.61</c:v>
                </c:pt>
                <c:pt idx="607">
                  <c:v>251.87</c:v>
                </c:pt>
                <c:pt idx="608">
                  <c:v>251.51</c:v>
                </c:pt>
                <c:pt idx="609">
                  <c:v>255.02</c:v>
                </c:pt>
                <c:pt idx="610">
                  <c:v>251.32</c:v>
                </c:pt>
                <c:pt idx="611">
                  <c:v>252.55</c:v>
                </c:pt>
                <c:pt idx="612">
                  <c:v>254.33</c:v>
                </c:pt>
                <c:pt idx="613">
                  <c:v>1526.66</c:v>
                </c:pt>
                <c:pt idx="614">
                  <c:v>253.55</c:v>
                </c:pt>
                <c:pt idx="615">
                  <c:v>1287.18</c:v>
                </c:pt>
                <c:pt idx="616">
                  <c:v>103.93</c:v>
                </c:pt>
                <c:pt idx="617">
                  <c:v>1485.11</c:v>
                </c:pt>
                <c:pt idx="618">
                  <c:v>1835.46</c:v>
                </c:pt>
                <c:pt idx="619">
                  <c:v>2587.11</c:v>
                </c:pt>
                <c:pt idx="620">
                  <c:v>1687.99</c:v>
                </c:pt>
                <c:pt idx="621">
                  <c:v>130.77</c:v>
                </c:pt>
                <c:pt idx="622">
                  <c:v>922.28</c:v>
                </c:pt>
                <c:pt idx="623">
                  <c:v>16837.44</c:v>
                </c:pt>
                <c:pt idx="624">
                  <c:v>1709.84</c:v>
                </c:pt>
                <c:pt idx="625">
                  <c:v>7924.43</c:v>
                </c:pt>
                <c:pt idx="626">
                  <c:v>413.18</c:v>
                </c:pt>
                <c:pt idx="627">
                  <c:v>410.59</c:v>
                </c:pt>
                <c:pt idx="628">
                  <c:v>416.07</c:v>
                </c:pt>
                <c:pt idx="629">
                  <c:v>408.44</c:v>
                </c:pt>
                <c:pt idx="630">
                  <c:v>423.59</c:v>
                </c:pt>
                <c:pt idx="631">
                  <c:v>424.16</c:v>
                </c:pt>
                <c:pt idx="632">
                  <c:v>415.98</c:v>
                </c:pt>
                <c:pt idx="633">
                  <c:v>413.71</c:v>
                </c:pt>
                <c:pt idx="634">
                  <c:v>416.71</c:v>
                </c:pt>
                <c:pt idx="635">
                  <c:v>419.34</c:v>
                </c:pt>
                <c:pt idx="636">
                  <c:v>419.71</c:v>
                </c:pt>
                <c:pt idx="637">
                  <c:v>2102.36</c:v>
                </c:pt>
                <c:pt idx="638">
                  <c:v>140.96</c:v>
                </c:pt>
                <c:pt idx="639">
                  <c:v>2233.66</c:v>
                </c:pt>
                <c:pt idx="640">
                  <c:v>9377.71</c:v>
                </c:pt>
                <c:pt idx="641">
                  <c:v>1964.76</c:v>
                </c:pt>
                <c:pt idx="642">
                  <c:v>381.56</c:v>
                </c:pt>
                <c:pt idx="643">
                  <c:v>381.87</c:v>
                </c:pt>
                <c:pt idx="644">
                  <c:v>385.01</c:v>
                </c:pt>
                <c:pt idx="645">
                  <c:v>383.98</c:v>
                </c:pt>
                <c:pt idx="646">
                  <c:v>380.42</c:v>
                </c:pt>
                <c:pt idx="647">
                  <c:v>380.48</c:v>
                </c:pt>
                <c:pt idx="648">
                  <c:v>387.11</c:v>
                </c:pt>
                <c:pt idx="649">
                  <c:v>386.97</c:v>
                </c:pt>
                <c:pt idx="650">
                  <c:v>384.57</c:v>
                </c:pt>
                <c:pt idx="651">
                  <c:v>385.18</c:v>
                </c:pt>
                <c:pt idx="652">
                  <c:v>381.63</c:v>
                </c:pt>
                <c:pt idx="653">
                  <c:v>140.08</c:v>
                </c:pt>
                <c:pt idx="654">
                  <c:v>2540.13</c:v>
                </c:pt>
                <c:pt idx="655">
                  <c:v>44.66</c:v>
                </c:pt>
                <c:pt idx="656">
                  <c:v>2291.36</c:v>
                </c:pt>
                <c:pt idx="657">
                  <c:v>126.85</c:v>
                </c:pt>
                <c:pt idx="658">
                  <c:v>23259.65</c:v>
                </c:pt>
                <c:pt idx="659">
                  <c:v>4974.8</c:v>
                </c:pt>
                <c:pt idx="660">
                  <c:v>13409.29</c:v>
                </c:pt>
                <c:pt idx="661">
                  <c:v>3224.83</c:v>
                </c:pt>
                <c:pt idx="662">
                  <c:v>2703.98</c:v>
                </c:pt>
                <c:pt idx="663">
                  <c:v>2897.17</c:v>
                </c:pt>
                <c:pt idx="664">
                  <c:v>156.17</c:v>
                </c:pt>
                <c:pt idx="665">
                  <c:v>224.47</c:v>
                </c:pt>
                <c:pt idx="666">
                  <c:v>3663.19</c:v>
                </c:pt>
                <c:pt idx="667">
                  <c:v>3057.78</c:v>
                </c:pt>
                <c:pt idx="668">
                  <c:v>683.98</c:v>
                </c:pt>
                <c:pt idx="669">
                  <c:v>680.3</c:v>
                </c:pt>
                <c:pt idx="670">
                  <c:v>674.72</c:v>
                </c:pt>
                <c:pt idx="671">
                  <c:v>686.86</c:v>
                </c:pt>
                <c:pt idx="672">
                  <c:v>685.95</c:v>
                </c:pt>
                <c:pt idx="673">
                  <c:v>679.07</c:v>
                </c:pt>
                <c:pt idx="674">
                  <c:v>687.67</c:v>
                </c:pt>
                <c:pt idx="675">
                  <c:v>687.49</c:v>
                </c:pt>
                <c:pt idx="676">
                  <c:v>689.49</c:v>
                </c:pt>
                <c:pt idx="677">
                  <c:v>688.48</c:v>
                </c:pt>
                <c:pt idx="678">
                  <c:v>201.11</c:v>
                </c:pt>
                <c:pt idx="679">
                  <c:v>4147.85</c:v>
                </c:pt>
                <c:pt idx="680">
                  <c:v>16844.44</c:v>
                </c:pt>
                <c:pt idx="681">
                  <c:v>243.08</c:v>
                </c:pt>
                <c:pt idx="682">
                  <c:v>3441.27</c:v>
                </c:pt>
                <c:pt idx="683">
                  <c:v>179.05</c:v>
                </c:pt>
                <c:pt idx="684">
                  <c:v>3942.81</c:v>
                </c:pt>
                <c:pt idx="685">
                  <c:v>235.28</c:v>
                </c:pt>
                <c:pt idx="686">
                  <c:v>8000.12</c:v>
                </c:pt>
                <c:pt idx="687">
                  <c:v>789.02</c:v>
                </c:pt>
                <c:pt idx="688">
                  <c:v>4659.52</c:v>
                </c:pt>
                <c:pt idx="689">
                  <c:v>6626.69</c:v>
                </c:pt>
                <c:pt idx="690">
                  <c:v>4944.46</c:v>
                </c:pt>
                <c:pt idx="691">
                  <c:v>4410.41</c:v>
                </c:pt>
                <c:pt idx="692">
                  <c:v>5541.04</c:v>
                </c:pt>
                <c:pt idx="693">
                  <c:v>283.26</c:v>
                </c:pt>
                <c:pt idx="694">
                  <c:v>10604.57</c:v>
                </c:pt>
                <c:pt idx="695">
                  <c:v>24015.61</c:v>
                </c:pt>
                <c:pt idx="696">
                  <c:v>10570.4</c:v>
                </c:pt>
                <c:pt idx="697">
                  <c:v>10596.83</c:v>
                </c:pt>
                <c:pt idx="698">
                  <c:v>10639.96</c:v>
                </c:pt>
                <c:pt idx="699">
                  <c:v>10615.11</c:v>
                </c:pt>
                <c:pt idx="700">
                  <c:v>10637.51</c:v>
                </c:pt>
                <c:pt idx="701">
                  <c:v>10663.29</c:v>
                </c:pt>
                <c:pt idx="702">
                  <c:v>10609.33</c:v>
                </c:pt>
                <c:pt idx="703">
                  <c:v>10610.51</c:v>
                </c:pt>
                <c:pt idx="704">
                  <c:v>10630.32</c:v>
                </c:pt>
                <c:pt idx="705">
                  <c:v>5167.59</c:v>
                </c:pt>
                <c:pt idx="706">
                  <c:v>10630.52</c:v>
                </c:pt>
                <c:pt idx="707">
                  <c:v>5713.78</c:v>
                </c:pt>
                <c:pt idx="708">
                  <c:v>1058.02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Analysis!$T$40:$T$41</c:f>
              <c:numCache>
                <c:formatCode>General</c:formatCode>
                <c:ptCount val="2"/>
                <c:pt idx="0">
                  <c:v>0.01</c:v>
                </c:pt>
                <c:pt idx="1">
                  <c:v>100000</c:v>
                </c:pt>
              </c:numCache>
            </c:numRef>
          </c:xVal>
          <c:yVal>
            <c:numRef>
              <c:f>Analysis!$T$40:$T$41</c:f>
              <c:numCache>
                <c:formatCode>General</c:formatCode>
                <c:ptCount val="2"/>
                <c:pt idx="0">
                  <c:v>0.01</c:v>
                </c:pt>
                <c:pt idx="1">
                  <c:v>100000</c:v>
                </c:pt>
              </c:numCache>
            </c:numRef>
          </c:yVal>
          <c:smooth val="0"/>
        </c:ser>
        <c:axId val="3157332"/>
        <c:axId val="24579906"/>
      </c:scatterChart>
      <c:valAx>
        <c:axId val="3157332"/>
        <c:scaling>
          <c:logBase val="10"/>
          <c:orientation val="minMax"/>
          <c:min val="0.01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morphi-p solve+prove time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579906"/>
        <c:crosses val="autoZero"/>
        <c:crossBetween val="between"/>
      </c:valAx>
      <c:valAx>
        <c:axId val="24579906"/>
        <c:scaling>
          <c:logBase val="10"/>
          <c:orientation val="minMax"/>
          <c:max val="100000"/>
          <c:min val="0.01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morphi-p check time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5733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7118779602633"/>
          <c:y val="0.0249327471950659"/>
          <c:w val="0.828012548440672"/>
          <c:h val="0.88320976313890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tar"/>
            <c:size val="8"/>
            <c:spPr>
              <a:solidFill>
                <a:srgbClr val="004586"/>
              </a:solidFill>
            </c:spPr>
          </c:marker>
          <c:dPt>
            <c:idx val="346"/>
            <c:marker>
              <c:symbol val="star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34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Analysis!$B$2:$B$710</c:f>
              <c:numCache>
                <c:formatCode>General</c:formatCode>
                <c:ptCount val="709"/>
                <c:pt idx="0">
                  <c:v>0.000232</c:v>
                </c:pt>
                <c:pt idx="1">
                  <c:v>0.000272</c:v>
                </c:pt>
                <c:pt idx="2">
                  <c:v>0.00018</c:v>
                </c:pt>
                <c:pt idx="3">
                  <c:v>0.000298</c:v>
                </c:pt>
                <c:pt idx="4">
                  <c:v>0.000325</c:v>
                </c:pt>
                <c:pt idx="5">
                  <c:v>0.000389</c:v>
                </c:pt>
                <c:pt idx="6">
                  <c:v>0.000612</c:v>
                </c:pt>
                <c:pt idx="7">
                  <c:v>0.000406</c:v>
                </c:pt>
                <c:pt idx="8">
                  <c:v>0.000407</c:v>
                </c:pt>
                <c:pt idx="9">
                  <c:v>0.000479</c:v>
                </c:pt>
                <c:pt idx="10">
                  <c:v>0.000474</c:v>
                </c:pt>
                <c:pt idx="11">
                  <c:v>0.000556</c:v>
                </c:pt>
                <c:pt idx="12">
                  <c:v>0.000485</c:v>
                </c:pt>
                <c:pt idx="13">
                  <c:v>0.000559</c:v>
                </c:pt>
                <c:pt idx="14">
                  <c:v>0.000663</c:v>
                </c:pt>
                <c:pt idx="15">
                  <c:v>0.00076</c:v>
                </c:pt>
                <c:pt idx="16">
                  <c:v>0.000637</c:v>
                </c:pt>
                <c:pt idx="17">
                  <c:v>0.000717</c:v>
                </c:pt>
                <c:pt idx="18">
                  <c:v>0.000984</c:v>
                </c:pt>
                <c:pt idx="19">
                  <c:v>0.000901</c:v>
                </c:pt>
                <c:pt idx="20">
                  <c:v>0.00089</c:v>
                </c:pt>
                <c:pt idx="21">
                  <c:v>0.001229</c:v>
                </c:pt>
                <c:pt idx="22">
                  <c:v>0.003157</c:v>
                </c:pt>
                <c:pt idx="23">
                  <c:v>0.001733</c:v>
                </c:pt>
                <c:pt idx="24">
                  <c:v>0.001049</c:v>
                </c:pt>
                <c:pt idx="25">
                  <c:v>0.001624</c:v>
                </c:pt>
                <c:pt idx="26">
                  <c:v>0.002341</c:v>
                </c:pt>
                <c:pt idx="27">
                  <c:v>0.00204</c:v>
                </c:pt>
                <c:pt idx="28">
                  <c:v>0.001213</c:v>
                </c:pt>
                <c:pt idx="29">
                  <c:v>0.001128</c:v>
                </c:pt>
                <c:pt idx="30">
                  <c:v>0.001165</c:v>
                </c:pt>
                <c:pt idx="31">
                  <c:v>0.001514</c:v>
                </c:pt>
                <c:pt idx="32">
                  <c:v>0.002546</c:v>
                </c:pt>
                <c:pt idx="33">
                  <c:v>0.001915</c:v>
                </c:pt>
                <c:pt idx="34">
                  <c:v>0.001586</c:v>
                </c:pt>
                <c:pt idx="35">
                  <c:v>0.001627</c:v>
                </c:pt>
                <c:pt idx="36">
                  <c:v>0.003814</c:v>
                </c:pt>
                <c:pt idx="37">
                  <c:v>0.001788</c:v>
                </c:pt>
                <c:pt idx="38">
                  <c:v>0.00206</c:v>
                </c:pt>
                <c:pt idx="39">
                  <c:v>0.00091</c:v>
                </c:pt>
                <c:pt idx="40">
                  <c:v>0.002207</c:v>
                </c:pt>
                <c:pt idx="41">
                  <c:v>0.002937</c:v>
                </c:pt>
                <c:pt idx="42">
                  <c:v>0.002048</c:v>
                </c:pt>
                <c:pt idx="43">
                  <c:v>0.004562</c:v>
                </c:pt>
                <c:pt idx="44">
                  <c:v>0.002802</c:v>
                </c:pt>
                <c:pt idx="45">
                  <c:v>0.005474</c:v>
                </c:pt>
                <c:pt idx="46">
                  <c:v>0.015053</c:v>
                </c:pt>
                <c:pt idx="47">
                  <c:v>0.004367</c:v>
                </c:pt>
                <c:pt idx="48">
                  <c:v>0.006451</c:v>
                </c:pt>
                <c:pt idx="49">
                  <c:v>0.003042</c:v>
                </c:pt>
                <c:pt idx="50">
                  <c:v>0.003899</c:v>
                </c:pt>
                <c:pt idx="51">
                  <c:v>0.007472</c:v>
                </c:pt>
                <c:pt idx="52">
                  <c:v>0.003881</c:v>
                </c:pt>
                <c:pt idx="53">
                  <c:v>0.0037</c:v>
                </c:pt>
                <c:pt idx="54">
                  <c:v>0.004166</c:v>
                </c:pt>
                <c:pt idx="55">
                  <c:v>0.009954</c:v>
                </c:pt>
                <c:pt idx="56">
                  <c:v>0.010094</c:v>
                </c:pt>
                <c:pt idx="57">
                  <c:v>0.005475</c:v>
                </c:pt>
                <c:pt idx="58">
                  <c:v>0.004347</c:v>
                </c:pt>
                <c:pt idx="59">
                  <c:v>0.011521</c:v>
                </c:pt>
                <c:pt idx="60">
                  <c:v>0.004878</c:v>
                </c:pt>
                <c:pt idx="61">
                  <c:v>0.013211</c:v>
                </c:pt>
                <c:pt idx="62">
                  <c:v>0.005221</c:v>
                </c:pt>
                <c:pt idx="63">
                  <c:v>0.00764</c:v>
                </c:pt>
                <c:pt idx="64">
                  <c:v>0.006552</c:v>
                </c:pt>
                <c:pt idx="65">
                  <c:v>0.005775</c:v>
                </c:pt>
                <c:pt idx="66">
                  <c:v>0.01669</c:v>
                </c:pt>
                <c:pt idx="67">
                  <c:v>0.006447</c:v>
                </c:pt>
                <c:pt idx="68">
                  <c:v>0.018858</c:v>
                </c:pt>
                <c:pt idx="69">
                  <c:v>0.008459</c:v>
                </c:pt>
                <c:pt idx="70">
                  <c:v>0.011507</c:v>
                </c:pt>
                <c:pt idx="71">
                  <c:v>0.021395</c:v>
                </c:pt>
                <c:pt idx="72">
                  <c:v>0.007463</c:v>
                </c:pt>
                <c:pt idx="73">
                  <c:v>0.010727</c:v>
                </c:pt>
                <c:pt idx="74">
                  <c:v>0.008055</c:v>
                </c:pt>
                <c:pt idx="75">
                  <c:v>0.014987</c:v>
                </c:pt>
                <c:pt idx="76">
                  <c:v>0.023324</c:v>
                </c:pt>
                <c:pt idx="77">
                  <c:v>0.0126</c:v>
                </c:pt>
                <c:pt idx="78">
                  <c:v>0.010488</c:v>
                </c:pt>
                <c:pt idx="79">
                  <c:v>0.026883</c:v>
                </c:pt>
                <c:pt idx="80">
                  <c:v>0.013442</c:v>
                </c:pt>
                <c:pt idx="81">
                  <c:v>0.028752</c:v>
                </c:pt>
                <c:pt idx="82">
                  <c:v>0.01096</c:v>
                </c:pt>
                <c:pt idx="83">
                  <c:v>0.032013</c:v>
                </c:pt>
                <c:pt idx="84">
                  <c:v>0.015666</c:v>
                </c:pt>
                <c:pt idx="85">
                  <c:v>0.016857</c:v>
                </c:pt>
                <c:pt idx="86">
                  <c:v>0.035074</c:v>
                </c:pt>
                <c:pt idx="87">
                  <c:v>0.011853</c:v>
                </c:pt>
                <c:pt idx="88">
                  <c:v>0.012163</c:v>
                </c:pt>
                <c:pt idx="89">
                  <c:v>0.03823</c:v>
                </c:pt>
                <c:pt idx="90">
                  <c:v>0.023726</c:v>
                </c:pt>
                <c:pt idx="91">
                  <c:v>0.01691</c:v>
                </c:pt>
                <c:pt idx="92">
                  <c:v>0.016152</c:v>
                </c:pt>
                <c:pt idx="93">
                  <c:v>0.042339</c:v>
                </c:pt>
                <c:pt idx="94">
                  <c:v>0.045511</c:v>
                </c:pt>
                <c:pt idx="95">
                  <c:v>0.016756</c:v>
                </c:pt>
                <c:pt idx="96">
                  <c:v>0.085771</c:v>
                </c:pt>
                <c:pt idx="97">
                  <c:v>0.049878</c:v>
                </c:pt>
                <c:pt idx="98">
                  <c:v>0.024462</c:v>
                </c:pt>
                <c:pt idx="99">
                  <c:v>0.018426</c:v>
                </c:pt>
                <c:pt idx="100">
                  <c:v>0.055093</c:v>
                </c:pt>
                <c:pt idx="101">
                  <c:v>0.058891</c:v>
                </c:pt>
                <c:pt idx="102">
                  <c:v>0.028073</c:v>
                </c:pt>
                <c:pt idx="103">
                  <c:v>0.019714</c:v>
                </c:pt>
                <c:pt idx="104">
                  <c:v>0.063839</c:v>
                </c:pt>
                <c:pt idx="105">
                  <c:v>0.024387</c:v>
                </c:pt>
                <c:pt idx="106">
                  <c:v>0.020968</c:v>
                </c:pt>
                <c:pt idx="107">
                  <c:v>0.022577</c:v>
                </c:pt>
                <c:pt idx="108">
                  <c:v>0.031566</c:v>
                </c:pt>
                <c:pt idx="109">
                  <c:v>0.068618</c:v>
                </c:pt>
                <c:pt idx="110">
                  <c:v>0.073168</c:v>
                </c:pt>
                <c:pt idx="111">
                  <c:v>0.040784</c:v>
                </c:pt>
                <c:pt idx="112">
                  <c:v>0.025319</c:v>
                </c:pt>
                <c:pt idx="113">
                  <c:v>0.078236</c:v>
                </c:pt>
                <c:pt idx="114">
                  <c:v>0.031132</c:v>
                </c:pt>
                <c:pt idx="115">
                  <c:v>0.037378</c:v>
                </c:pt>
                <c:pt idx="116">
                  <c:v>0.084609</c:v>
                </c:pt>
                <c:pt idx="117">
                  <c:v>0.027886</c:v>
                </c:pt>
                <c:pt idx="118">
                  <c:v>0.030413</c:v>
                </c:pt>
                <c:pt idx="119">
                  <c:v>0.09085</c:v>
                </c:pt>
                <c:pt idx="120">
                  <c:v>0.0125</c:v>
                </c:pt>
                <c:pt idx="121">
                  <c:v>0.035644</c:v>
                </c:pt>
                <c:pt idx="122">
                  <c:v>0.096937</c:v>
                </c:pt>
                <c:pt idx="123">
                  <c:v>0.046319</c:v>
                </c:pt>
                <c:pt idx="124">
                  <c:v>0.242748</c:v>
                </c:pt>
                <c:pt idx="125">
                  <c:v>0.032073</c:v>
                </c:pt>
                <c:pt idx="126">
                  <c:v>0.048275</c:v>
                </c:pt>
                <c:pt idx="127">
                  <c:v>0.104884</c:v>
                </c:pt>
                <c:pt idx="128">
                  <c:v>0.264197</c:v>
                </c:pt>
                <c:pt idx="129">
                  <c:v>0.109974</c:v>
                </c:pt>
                <c:pt idx="130">
                  <c:v>0.073993</c:v>
                </c:pt>
                <c:pt idx="131">
                  <c:v>0.117442</c:v>
                </c:pt>
                <c:pt idx="132">
                  <c:v>0.124943</c:v>
                </c:pt>
                <c:pt idx="133">
                  <c:v>0.132335</c:v>
                </c:pt>
                <c:pt idx="134">
                  <c:v>0.043604</c:v>
                </c:pt>
                <c:pt idx="135">
                  <c:v>0.095874</c:v>
                </c:pt>
                <c:pt idx="136">
                  <c:v>0.026876</c:v>
                </c:pt>
                <c:pt idx="137">
                  <c:v>0.051068</c:v>
                </c:pt>
                <c:pt idx="138">
                  <c:v>0.053183</c:v>
                </c:pt>
                <c:pt idx="139">
                  <c:v>0.139635</c:v>
                </c:pt>
                <c:pt idx="140">
                  <c:v>0.066999</c:v>
                </c:pt>
                <c:pt idx="141">
                  <c:v>0.054801</c:v>
                </c:pt>
                <c:pt idx="142">
                  <c:v>0.113724</c:v>
                </c:pt>
                <c:pt idx="143">
                  <c:v>0.149626</c:v>
                </c:pt>
                <c:pt idx="144">
                  <c:v>0.071352</c:v>
                </c:pt>
                <c:pt idx="145">
                  <c:v>0.045719</c:v>
                </c:pt>
                <c:pt idx="146">
                  <c:v>0.168364</c:v>
                </c:pt>
                <c:pt idx="147">
                  <c:v>0.052859</c:v>
                </c:pt>
                <c:pt idx="148">
                  <c:v>0.167445</c:v>
                </c:pt>
                <c:pt idx="149">
                  <c:v>0.081122</c:v>
                </c:pt>
                <c:pt idx="150">
                  <c:v>0.176732</c:v>
                </c:pt>
                <c:pt idx="151">
                  <c:v>0.055566</c:v>
                </c:pt>
                <c:pt idx="152">
                  <c:v>0.087978</c:v>
                </c:pt>
                <c:pt idx="153">
                  <c:v>0.184755</c:v>
                </c:pt>
                <c:pt idx="154">
                  <c:v>0.059381</c:v>
                </c:pt>
                <c:pt idx="155">
                  <c:v>0.197854</c:v>
                </c:pt>
                <c:pt idx="156">
                  <c:v>0.093036</c:v>
                </c:pt>
                <c:pt idx="157">
                  <c:v>0.070181</c:v>
                </c:pt>
                <c:pt idx="158">
                  <c:v>0.101544</c:v>
                </c:pt>
                <c:pt idx="159">
                  <c:v>0.210148</c:v>
                </c:pt>
                <c:pt idx="160">
                  <c:v>0.046405</c:v>
                </c:pt>
                <c:pt idx="161">
                  <c:v>0.218079</c:v>
                </c:pt>
                <c:pt idx="162">
                  <c:v>0.104587</c:v>
                </c:pt>
                <c:pt idx="163">
                  <c:v>0.071459</c:v>
                </c:pt>
                <c:pt idx="164">
                  <c:v>0.059399</c:v>
                </c:pt>
                <c:pt idx="165">
                  <c:v>0.231609</c:v>
                </c:pt>
                <c:pt idx="166">
                  <c:v>0.0892</c:v>
                </c:pt>
                <c:pt idx="167">
                  <c:v>0.11752</c:v>
                </c:pt>
                <c:pt idx="168">
                  <c:v>0.251902</c:v>
                </c:pt>
                <c:pt idx="169">
                  <c:v>0.06517</c:v>
                </c:pt>
                <c:pt idx="170">
                  <c:v>0.122978</c:v>
                </c:pt>
                <c:pt idx="171">
                  <c:v>0.059304</c:v>
                </c:pt>
                <c:pt idx="172">
                  <c:v>0.278477</c:v>
                </c:pt>
                <c:pt idx="173">
                  <c:v>0.202746</c:v>
                </c:pt>
                <c:pt idx="174">
                  <c:v>0.305129</c:v>
                </c:pt>
                <c:pt idx="175">
                  <c:v>0.142961</c:v>
                </c:pt>
                <c:pt idx="176">
                  <c:v>0.305592</c:v>
                </c:pt>
                <c:pt idx="177">
                  <c:v>0.145397</c:v>
                </c:pt>
                <c:pt idx="178">
                  <c:v>0.112856</c:v>
                </c:pt>
                <c:pt idx="179">
                  <c:v>0.322037</c:v>
                </c:pt>
                <c:pt idx="180">
                  <c:v>0.44055</c:v>
                </c:pt>
                <c:pt idx="181">
                  <c:v>0.149723</c:v>
                </c:pt>
                <c:pt idx="182">
                  <c:v>0.315577</c:v>
                </c:pt>
                <c:pt idx="183">
                  <c:v>0.303735</c:v>
                </c:pt>
                <c:pt idx="184">
                  <c:v>0.09735</c:v>
                </c:pt>
                <c:pt idx="185">
                  <c:v>0.285754</c:v>
                </c:pt>
                <c:pt idx="186">
                  <c:v>0.129156</c:v>
                </c:pt>
                <c:pt idx="187">
                  <c:v>0.381339</c:v>
                </c:pt>
                <c:pt idx="188">
                  <c:v>0.183427</c:v>
                </c:pt>
                <c:pt idx="189">
                  <c:v>0.393898</c:v>
                </c:pt>
                <c:pt idx="190">
                  <c:v>0.140454</c:v>
                </c:pt>
                <c:pt idx="191">
                  <c:v>0.189277</c:v>
                </c:pt>
                <c:pt idx="192">
                  <c:v>0.414152</c:v>
                </c:pt>
                <c:pt idx="193">
                  <c:v>0.194513</c:v>
                </c:pt>
                <c:pt idx="194">
                  <c:v>0.341594</c:v>
                </c:pt>
                <c:pt idx="195">
                  <c:v>0.213514</c:v>
                </c:pt>
                <c:pt idx="196">
                  <c:v>0.13334</c:v>
                </c:pt>
                <c:pt idx="197">
                  <c:v>0.197444</c:v>
                </c:pt>
                <c:pt idx="198">
                  <c:v>0.223174</c:v>
                </c:pt>
                <c:pt idx="199">
                  <c:v>0.140473</c:v>
                </c:pt>
                <c:pt idx="200">
                  <c:v>0.213214</c:v>
                </c:pt>
                <c:pt idx="201">
                  <c:v>0.417603</c:v>
                </c:pt>
                <c:pt idx="202">
                  <c:v>0.394398</c:v>
                </c:pt>
                <c:pt idx="203">
                  <c:v>0.226485</c:v>
                </c:pt>
                <c:pt idx="204">
                  <c:v>0.170126</c:v>
                </c:pt>
                <c:pt idx="205">
                  <c:v>0.368181</c:v>
                </c:pt>
                <c:pt idx="206">
                  <c:v>0.156686</c:v>
                </c:pt>
                <c:pt idx="207">
                  <c:v>0.243743</c:v>
                </c:pt>
                <c:pt idx="208">
                  <c:v>0.437935</c:v>
                </c:pt>
                <c:pt idx="209">
                  <c:v>0.145069</c:v>
                </c:pt>
                <c:pt idx="210">
                  <c:v>0.247659</c:v>
                </c:pt>
                <c:pt idx="211">
                  <c:v>0.31387</c:v>
                </c:pt>
                <c:pt idx="212">
                  <c:v>0.373682</c:v>
                </c:pt>
                <c:pt idx="213">
                  <c:v>0.257322</c:v>
                </c:pt>
                <c:pt idx="214">
                  <c:v>0.369717</c:v>
                </c:pt>
                <c:pt idx="215">
                  <c:v>0.165728</c:v>
                </c:pt>
                <c:pt idx="216">
                  <c:v>0.390621</c:v>
                </c:pt>
                <c:pt idx="217">
                  <c:v>0.184396</c:v>
                </c:pt>
                <c:pt idx="218">
                  <c:v>0.187406</c:v>
                </c:pt>
                <c:pt idx="219">
                  <c:v>0.422538</c:v>
                </c:pt>
                <c:pt idx="220">
                  <c:v>0.212097</c:v>
                </c:pt>
                <c:pt idx="221">
                  <c:v>0.45826</c:v>
                </c:pt>
                <c:pt idx="222">
                  <c:v>0.219258</c:v>
                </c:pt>
                <c:pt idx="223">
                  <c:v>0.430189</c:v>
                </c:pt>
                <c:pt idx="224">
                  <c:v>0.473116</c:v>
                </c:pt>
                <c:pt idx="225">
                  <c:v>0.148111</c:v>
                </c:pt>
                <c:pt idx="226">
                  <c:v>0.563149</c:v>
                </c:pt>
                <c:pt idx="227">
                  <c:v>0.512023</c:v>
                </c:pt>
                <c:pt idx="228">
                  <c:v>0.22499</c:v>
                </c:pt>
                <c:pt idx="229">
                  <c:v>0.476944</c:v>
                </c:pt>
                <c:pt idx="230">
                  <c:v>0.166171</c:v>
                </c:pt>
                <c:pt idx="231">
                  <c:v>0.565526</c:v>
                </c:pt>
                <c:pt idx="232">
                  <c:v>0.518283</c:v>
                </c:pt>
                <c:pt idx="233">
                  <c:v>0.215758</c:v>
                </c:pt>
                <c:pt idx="234">
                  <c:v>0.496228</c:v>
                </c:pt>
                <c:pt idx="235">
                  <c:v>0.221594</c:v>
                </c:pt>
                <c:pt idx="236">
                  <c:v>0.287071</c:v>
                </c:pt>
                <c:pt idx="237">
                  <c:v>0.585431</c:v>
                </c:pt>
                <c:pt idx="238">
                  <c:v>0.665203</c:v>
                </c:pt>
                <c:pt idx="239">
                  <c:v>0.498166</c:v>
                </c:pt>
                <c:pt idx="240">
                  <c:v>0.557859</c:v>
                </c:pt>
                <c:pt idx="241">
                  <c:v>0.565634</c:v>
                </c:pt>
                <c:pt idx="242">
                  <c:v>0.270088</c:v>
                </c:pt>
                <c:pt idx="243">
                  <c:v>0.703625</c:v>
                </c:pt>
                <c:pt idx="244">
                  <c:v>0.556666</c:v>
                </c:pt>
                <c:pt idx="245">
                  <c:v>0.336395</c:v>
                </c:pt>
                <c:pt idx="246">
                  <c:v>0.329987</c:v>
                </c:pt>
                <c:pt idx="247">
                  <c:v>0.285265</c:v>
                </c:pt>
                <c:pt idx="248">
                  <c:v>0.588905</c:v>
                </c:pt>
                <c:pt idx="249">
                  <c:v>0.572906</c:v>
                </c:pt>
                <c:pt idx="250">
                  <c:v>0.184504</c:v>
                </c:pt>
                <c:pt idx="251">
                  <c:v>0.642746</c:v>
                </c:pt>
                <c:pt idx="252">
                  <c:v>0.229334</c:v>
                </c:pt>
                <c:pt idx="253">
                  <c:v>0.316332</c:v>
                </c:pt>
                <c:pt idx="254">
                  <c:v>2.32817</c:v>
                </c:pt>
                <c:pt idx="255">
                  <c:v>0.431232</c:v>
                </c:pt>
                <c:pt idx="256">
                  <c:v>0.446457</c:v>
                </c:pt>
                <c:pt idx="257">
                  <c:v>0.286913</c:v>
                </c:pt>
                <c:pt idx="258">
                  <c:v>0.395671</c:v>
                </c:pt>
                <c:pt idx="259">
                  <c:v>1.22688</c:v>
                </c:pt>
                <c:pt idx="260">
                  <c:v>0.520475</c:v>
                </c:pt>
                <c:pt idx="261">
                  <c:v>0.455193</c:v>
                </c:pt>
                <c:pt idx="262">
                  <c:v>0.34815</c:v>
                </c:pt>
                <c:pt idx="263">
                  <c:v>0.887999</c:v>
                </c:pt>
                <c:pt idx="264">
                  <c:v>0.431351</c:v>
                </c:pt>
                <c:pt idx="265">
                  <c:v>0.371954</c:v>
                </c:pt>
                <c:pt idx="266">
                  <c:v>0.315336</c:v>
                </c:pt>
                <c:pt idx="267">
                  <c:v>0.374643</c:v>
                </c:pt>
                <c:pt idx="268">
                  <c:v>0.513767</c:v>
                </c:pt>
                <c:pt idx="269">
                  <c:v>0.556372</c:v>
                </c:pt>
                <c:pt idx="270">
                  <c:v>1.32311</c:v>
                </c:pt>
                <c:pt idx="271">
                  <c:v>0.572735</c:v>
                </c:pt>
                <c:pt idx="272">
                  <c:v>0.63346</c:v>
                </c:pt>
                <c:pt idx="273">
                  <c:v>0.826088</c:v>
                </c:pt>
                <c:pt idx="274">
                  <c:v>0.516139</c:v>
                </c:pt>
                <c:pt idx="275">
                  <c:v>0.643418</c:v>
                </c:pt>
                <c:pt idx="276">
                  <c:v>0.50669</c:v>
                </c:pt>
                <c:pt idx="277">
                  <c:v>0.684215</c:v>
                </c:pt>
                <c:pt idx="278">
                  <c:v>0.52296</c:v>
                </c:pt>
                <c:pt idx="279">
                  <c:v>0.511012</c:v>
                </c:pt>
                <c:pt idx="280">
                  <c:v>0.525572</c:v>
                </c:pt>
                <c:pt idx="281">
                  <c:v>0.544137</c:v>
                </c:pt>
                <c:pt idx="282">
                  <c:v>0.548191</c:v>
                </c:pt>
                <c:pt idx="283">
                  <c:v>0.556053</c:v>
                </c:pt>
                <c:pt idx="284">
                  <c:v>0.545048</c:v>
                </c:pt>
                <c:pt idx="285">
                  <c:v>0.584279</c:v>
                </c:pt>
                <c:pt idx="286">
                  <c:v>0.60271</c:v>
                </c:pt>
                <c:pt idx="287">
                  <c:v>0.495678</c:v>
                </c:pt>
                <c:pt idx="288">
                  <c:v>0.528479</c:v>
                </c:pt>
                <c:pt idx="289">
                  <c:v>0.740757</c:v>
                </c:pt>
                <c:pt idx="290">
                  <c:v>0.8813</c:v>
                </c:pt>
                <c:pt idx="291">
                  <c:v>0.409023</c:v>
                </c:pt>
                <c:pt idx="292">
                  <c:v>0.552829</c:v>
                </c:pt>
                <c:pt idx="293">
                  <c:v>4.81295</c:v>
                </c:pt>
                <c:pt idx="294">
                  <c:v>0.664693</c:v>
                </c:pt>
                <c:pt idx="295">
                  <c:v>0.416495</c:v>
                </c:pt>
                <c:pt idx="296">
                  <c:v>0.416473</c:v>
                </c:pt>
                <c:pt idx="297">
                  <c:v>0.610399</c:v>
                </c:pt>
                <c:pt idx="298">
                  <c:v>1.07806</c:v>
                </c:pt>
                <c:pt idx="299">
                  <c:v>3.3388</c:v>
                </c:pt>
                <c:pt idx="300">
                  <c:v>0.69713</c:v>
                </c:pt>
                <c:pt idx="301">
                  <c:v>0.511721</c:v>
                </c:pt>
                <c:pt idx="302">
                  <c:v>1.54023</c:v>
                </c:pt>
                <c:pt idx="303">
                  <c:v>0.560233</c:v>
                </c:pt>
                <c:pt idx="304">
                  <c:v>0.672406</c:v>
                </c:pt>
                <c:pt idx="305">
                  <c:v>0.744478</c:v>
                </c:pt>
                <c:pt idx="306">
                  <c:v>0.70617</c:v>
                </c:pt>
                <c:pt idx="307">
                  <c:v>0.654072</c:v>
                </c:pt>
                <c:pt idx="308">
                  <c:v>0.654359</c:v>
                </c:pt>
                <c:pt idx="309">
                  <c:v>0.517961</c:v>
                </c:pt>
                <c:pt idx="310">
                  <c:v>0.66555</c:v>
                </c:pt>
                <c:pt idx="311">
                  <c:v>0.512531</c:v>
                </c:pt>
                <c:pt idx="312">
                  <c:v>0.679787</c:v>
                </c:pt>
                <c:pt idx="313">
                  <c:v>0.840792</c:v>
                </c:pt>
                <c:pt idx="314">
                  <c:v>0.58632</c:v>
                </c:pt>
                <c:pt idx="315">
                  <c:v>0.85189</c:v>
                </c:pt>
                <c:pt idx="316">
                  <c:v>1.14277</c:v>
                </c:pt>
                <c:pt idx="317">
                  <c:v>0.908311</c:v>
                </c:pt>
                <c:pt idx="318">
                  <c:v>0.963853</c:v>
                </c:pt>
                <c:pt idx="319">
                  <c:v>0.707194</c:v>
                </c:pt>
                <c:pt idx="320">
                  <c:v>0.829845</c:v>
                </c:pt>
                <c:pt idx="321">
                  <c:v>0.693206</c:v>
                </c:pt>
                <c:pt idx="322">
                  <c:v>0.868754</c:v>
                </c:pt>
                <c:pt idx="323">
                  <c:v>0.929329</c:v>
                </c:pt>
                <c:pt idx="324">
                  <c:v>0.699522</c:v>
                </c:pt>
                <c:pt idx="325">
                  <c:v>0.819124</c:v>
                </c:pt>
                <c:pt idx="326">
                  <c:v>1.13608</c:v>
                </c:pt>
                <c:pt idx="327">
                  <c:v>1.03783</c:v>
                </c:pt>
                <c:pt idx="328">
                  <c:v>5.14756</c:v>
                </c:pt>
                <c:pt idx="329">
                  <c:v>0.971612</c:v>
                </c:pt>
                <c:pt idx="330">
                  <c:v>0.692877</c:v>
                </c:pt>
                <c:pt idx="331">
                  <c:v>0.931139</c:v>
                </c:pt>
                <c:pt idx="332">
                  <c:v>1.36457</c:v>
                </c:pt>
                <c:pt idx="333">
                  <c:v>0.705311</c:v>
                </c:pt>
                <c:pt idx="334">
                  <c:v>1.16493</c:v>
                </c:pt>
                <c:pt idx="335">
                  <c:v>2.34098</c:v>
                </c:pt>
                <c:pt idx="336">
                  <c:v>0.556685</c:v>
                </c:pt>
                <c:pt idx="337">
                  <c:v>0.81028</c:v>
                </c:pt>
                <c:pt idx="338">
                  <c:v>0.840606</c:v>
                </c:pt>
                <c:pt idx="339">
                  <c:v>0.811185</c:v>
                </c:pt>
                <c:pt idx="340">
                  <c:v>0.928183</c:v>
                </c:pt>
                <c:pt idx="341">
                  <c:v>1.46161</c:v>
                </c:pt>
                <c:pt idx="342">
                  <c:v>1.35307</c:v>
                </c:pt>
                <c:pt idx="343">
                  <c:v>1.04746</c:v>
                </c:pt>
                <c:pt idx="344">
                  <c:v>3.01004</c:v>
                </c:pt>
                <c:pt idx="345">
                  <c:v>1.4145</c:v>
                </c:pt>
                <c:pt idx="346">
                  <c:v>2.52644</c:v>
                </c:pt>
                <c:pt idx="347">
                  <c:v>1.42906</c:v>
                </c:pt>
                <c:pt idx="348">
                  <c:v>1.67128</c:v>
                </c:pt>
                <c:pt idx="349">
                  <c:v>1.64214</c:v>
                </c:pt>
                <c:pt idx="350">
                  <c:v>1.91875</c:v>
                </c:pt>
                <c:pt idx="351">
                  <c:v>0.908211</c:v>
                </c:pt>
                <c:pt idx="352">
                  <c:v>1.46148</c:v>
                </c:pt>
                <c:pt idx="353">
                  <c:v>0.94358</c:v>
                </c:pt>
                <c:pt idx="354">
                  <c:v>3.54514</c:v>
                </c:pt>
                <c:pt idx="355">
                  <c:v>2.33813</c:v>
                </c:pt>
                <c:pt idx="356">
                  <c:v>1.3597</c:v>
                </c:pt>
                <c:pt idx="357">
                  <c:v>11.0051</c:v>
                </c:pt>
                <c:pt idx="358">
                  <c:v>1.21985</c:v>
                </c:pt>
                <c:pt idx="359">
                  <c:v>13.3512</c:v>
                </c:pt>
                <c:pt idx="360">
                  <c:v>1.28231</c:v>
                </c:pt>
                <c:pt idx="361">
                  <c:v>4.26991</c:v>
                </c:pt>
                <c:pt idx="362">
                  <c:v>3.09867</c:v>
                </c:pt>
                <c:pt idx="363">
                  <c:v>1.61871</c:v>
                </c:pt>
                <c:pt idx="364">
                  <c:v>2.13305</c:v>
                </c:pt>
                <c:pt idx="365">
                  <c:v>1.88808</c:v>
                </c:pt>
                <c:pt idx="366">
                  <c:v>1.39133</c:v>
                </c:pt>
                <c:pt idx="367">
                  <c:v>2.38976</c:v>
                </c:pt>
                <c:pt idx="368">
                  <c:v>2.71185</c:v>
                </c:pt>
                <c:pt idx="369">
                  <c:v>2.62525</c:v>
                </c:pt>
                <c:pt idx="370">
                  <c:v>2.38517</c:v>
                </c:pt>
                <c:pt idx="371">
                  <c:v>1.86275</c:v>
                </c:pt>
                <c:pt idx="372">
                  <c:v>2.66939</c:v>
                </c:pt>
                <c:pt idx="373">
                  <c:v>2.0404</c:v>
                </c:pt>
                <c:pt idx="374">
                  <c:v>3.26542</c:v>
                </c:pt>
                <c:pt idx="375">
                  <c:v>1.59909</c:v>
                </c:pt>
                <c:pt idx="376">
                  <c:v>1.65074</c:v>
                </c:pt>
                <c:pt idx="377">
                  <c:v>1.67313</c:v>
                </c:pt>
                <c:pt idx="378">
                  <c:v>1.62875</c:v>
                </c:pt>
                <c:pt idx="379">
                  <c:v>1.64888</c:v>
                </c:pt>
                <c:pt idx="380">
                  <c:v>2.06395</c:v>
                </c:pt>
                <c:pt idx="381">
                  <c:v>1.96611</c:v>
                </c:pt>
                <c:pt idx="382">
                  <c:v>7.4015</c:v>
                </c:pt>
                <c:pt idx="383">
                  <c:v>3.56272</c:v>
                </c:pt>
                <c:pt idx="384">
                  <c:v>2.97106</c:v>
                </c:pt>
                <c:pt idx="385">
                  <c:v>1.96249</c:v>
                </c:pt>
                <c:pt idx="386">
                  <c:v>2.09488</c:v>
                </c:pt>
                <c:pt idx="387">
                  <c:v>1.98704</c:v>
                </c:pt>
                <c:pt idx="388">
                  <c:v>5.27739</c:v>
                </c:pt>
                <c:pt idx="389">
                  <c:v>4.36705</c:v>
                </c:pt>
                <c:pt idx="390">
                  <c:v>2.30801</c:v>
                </c:pt>
                <c:pt idx="391">
                  <c:v>1.92865</c:v>
                </c:pt>
                <c:pt idx="392">
                  <c:v>2.01536</c:v>
                </c:pt>
                <c:pt idx="393">
                  <c:v>1.95382</c:v>
                </c:pt>
                <c:pt idx="394">
                  <c:v>2.13025</c:v>
                </c:pt>
                <c:pt idx="395">
                  <c:v>1.96744</c:v>
                </c:pt>
                <c:pt idx="396">
                  <c:v>1.9955</c:v>
                </c:pt>
                <c:pt idx="397">
                  <c:v>1.98125</c:v>
                </c:pt>
                <c:pt idx="398">
                  <c:v>3.50558</c:v>
                </c:pt>
                <c:pt idx="399">
                  <c:v>3.50061</c:v>
                </c:pt>
                <c:pt idx="400">
                  <c:v>28.3345</c:v>
                </c:pt>
                <c:pt idx="401">
                  <c:v>2.22086</c:v>
                </c:pt>
                <c:pt idx="402">
                  <c:v>4.27875</c:v>
                </c:pt>
                <c:pt idx="403">
                  <c:v>5.70992</c:v>
                </c:pt>
                <c:pt idx="404">
                  <c:v>3.97252</c:v>
                </c:pt>
                <c:pt idx="405">
                  <c:v>3.93273</c:v>
                </c:pt>
                <c:pt idx="406">
                  <c:v>5.71257</c:v>
                </c:pt>
                <c:pt idx="407">
                  <c:v>6.25315</c:v>
                </c:pt>
                <c:pt idx="408">
                  <c:v>4.55114</c:v>
                </c:pt>
                <c:pt idx="409">
                  <c:v>2.89808</c:v>
                </c:pt>
                <c:pt idx="410">
                  <c:v>3.18567</c:v>
                </c:pt>
                <c:pt idx="411">
                  <c:v>3.11833</c:v>
                </c:pt>
                <c:pt idx="412">
                  <c:v>2.92459</c:v>
                </c:pt>
                <c:pt idx="413">
                  <c:v>3.06336</c:v>
                </c:pt>
                <c:pt idx="414">
                  <c:v>4.94386</c:v>
                </c:pt>
                <c:pt idx="415">
                  <c:v>3.07256</c:v>
                </c:pt>
                <c:pt idx="416">
                  <c:v>3.20569</c:v>
                </c:pt>
                <c:pt idx="417">
                  <c:v>2.93567</c:v>
                </c:pt>
                <c:pt idx="418">
                  <c:v>2.9482</c:v>
                </c:pt>
                <c:pt idx="419">
                  <c:v>3.26242</c:v>
                </c:pt>
                <c:pt idx="420">
                  <c:v>3.27504</c:v>
                </c:pt>
                <c:pt idx="421">
                  <c:v>2.84539</c:v>
                </c:pt>
                <c:pt idx="422">
                  <c:v>41.7949</c:v>
                </c:pt>
                <c:pt idx="423">
                  <c:v>7.20085</c:v>
                </c:pt>
                <c:pt idx="424">
                  <c:v>3.23455</c:v>
                </c:pt>
                <c:pt idx="425">
                  <c:v>5.00171</c:v>
                </c:pt>
                <c:pt idx="426">
                  <c:v>3.24997</c:v>
                </c:pt>
                <c:pt idx="427">
                  <c:v>3.28657</c:v>
                </c:pt>
                <c:pt idx="428">
                  <c:v>6.94013</c:v>
                </c:pt>
                <c:pt idx="429">
                  <c:v>7.18856</c:v>
                </c:pt>
                <c:pt idx="430">
                  <c:v>3.24901</c:v>
                </c:pt>
                <c:pt idx="431">
                  <c:v>3.21197</c:v>
                </c:pt>
                <c:pt idx="432">
                  <c:v>3.34111</c:v>
                </c:pt>
                <c:pt idx="433">
                  <c:v>3.48945</c:v>
                </c:pt>
                <c:pt idx="434">
                  <c:v>3.22158</c:v>
                </c:pt>
                <c:pt idx="435">
                  <c:v>3.55834</c:v>
                </c:pt>
                <c:pt idx="436">
                  <c:v>3.78004</c:v>
                </c:pt>
                <c:pt idx="437">
                  <c:v>3.59452</c:v>
                </c:pt>
                <c:pt idx="438">
                  <c:v>3.20908</c:v>
                </c:pt>
                <c:pt idx="439">
                  <c:v>5.1286</c:v>
                </c:pt>
                <c:pt idx="440">
                  <c:v>4.65218</c:v>
                </c:pt>
                <c:pt idx="441">
                  <c:v>6.61256</c:v>
                </c:pt>
                <c:pt idx="442">
                  <c:v>11.9492</c:v>
                </c:pt>
                <c:pt idx="443">
                  <c:v>6.36982</c:v>
                </c:pt>
                <c:pt idx="444">
                  <c:v>6.41599</c:v>
                </c:pt>
                <c:pt idx="445">
                  <c:v>3.3544</c:v>
                </c:pt>
                <c:pt idx="446">
                  <c:v>6.08449</c:v>
                </c:pt>
                <c:pt idx="447">
                  <c:v>8.08347</c:v>
                </c:pt>
                <c:pt idx="448">
                  <c:v>6.64679</c:v>
                </c:pt>
                <c:pt idx="449">
                  <c:v>4.26051</c:v>
                </c:pt>
                <c:pt idx="450">
                  <c:v>60.8761</c:v>
                </c:pt>
                <c:pt idx="451">
                  <c:v>4.3113</c:v>
                </c:pt>
                <c:pt idx="452">
                  <c:v>4.30331</c:v>
                </c:pt>
                <c:pt idx="453">
                  <c:v>7.74636</c:v>
                </c:pt>
                <c:pt idx="454">
                  <c:v>9.81596</c:v>
                </c:pt>
                <c:pt idx="455">
                  <c:v>8.9132</c:v>
                </c:pt>
                <c:pt idx="456">
                  <c:v>10.928</c:v>
                </c:pt>
                <c:pt idx="457">
                  <c:v>7.60595</c:v>
                </c:pt>
                <c:pt idx="458">
                  <c:v>4.46104</c:v>
                </c:pt>
                <c:pt idx="459">
                  <c:v>5.26036</c:v>
                </c:pt>
                <c:pt idx="460">
                  <c:v>17.095</c:v>
                </c:pt>
                <c:pt idx="461">
                  <c:v>5.08009</c:v>
                </c:pt>
                <c:pt idx="462">
                  <c:v>4.96243</c:v>
                </c:pt>
                <c:pt idx="463">
                  <c:v>5.4733</c:v>
                </c:pt>
                <c:pt idx="464">
                  <c:v>5.0209</c:v>
                </c:pt>
                <c:pt idx="465">
                  <c:v>5.30098</c:v>
                </c:pt>
                <c:pt idx="466">
                  <c:v>5.61375</c:v>
                </c:pt>
                <c:pt idx="467">
                  <c:v>4.98486</c:v>
                </c:pt>
                <c:pt idx="468">
                  <c:v>5.41937</c:v>
                </c:pt>
                <c:pt idx="469">
                  <c:v>8.41895</c:v>
                </c:pt>
                <c:pt idx="470">
                  <c:v>5.70973</c:v>
                </c:pt>
                <c:pt idx="471">
                  <c:v>5.21225</c:v>
                </c:pt>
                <c:pt idx="472">
                  <c:v>9.68722</c:v>
                </c:pt>
                <c:pt idx="473">
                  <c:v>11.2356</c:v>
                </c:pt>
                <c:pt idx="474">
                  <c:v>9.62962</c:v>
                </c:pt>
                <c:pt idx="475">
                  <c:v>11.1912</c:v>
                </c:pt>
                <c:pt idx="476">
                  <c:v>11.9164</c:v>
                </c:pt>
                <c:pt idx="477">
                  <c:v>17.5402</c:v>
                </c:pt>
                <c:pt idx="478">
                  <c:v>13.9806</c:v>
                </c:pt>
                <c:pt idx="479">
                  <c:v>10.5736</c:v>
                </c:pt>
                <c:pt idx="480">
                  <c:v>25.2469</c:v>
                </c:pt>
                <c:pt idx="481">
                  <c:v>6.65815</c:v>
                </c:pt>
                <c:pt idx="482">
                  <c:v>9.99809</c:v>
                </c:pt>
                <c:pt idx="483">
                  <c:v>13.8302</c:v>
                </c:pt>
                <c:pt idx="484">
                  <c:v>7.43601</c:v>
                </c:pt>
                <c:pt idx="485">
                  <c:v>121.195</c:v>
                </c:pt>
                <c:pt idx="486">
                  <c:v>7.56577</c:v>
                </c:pt>
                <c:pt idx="487">
                  <c:v>24.8863</c:v>
                </c:pt>
                <c:pt idx="488">
                  <c:v>15.6977</c:v>
                </c:pt>
                <c:pt idx="489">
                  <c:v>18.7736</c:v>
                </c:pt>
                <c:pt idx="490">
                  <c:v>8.41491</c:v>
                </c:pt>
                <c:pt idx="491">
                  <c:v>14.3116</c:v>
                </c:pt>
                <c:pt idx="492">
                  <c:v>8.22114</c:v>
                </c:pt>
                <c:pt idx="493">
                  <c:v>8.33012</c:v>
                </c:pt>
                <c:pt idx="494">
                  <c:v>8.93614</c:v>
                </c:pt>
                <c:pt idx="495">
                  <c:v>8.1989</c:v>
                </c:pt>
                <c:pt idx="496">
                  <c:v>7.97897</c:v>
                </c:pt>
                <c:pt idx="497">
                  <c:v>8.21378</c:v>
                </c:pt>
                <c:pt idx="498">
                  <c:v>7.97963</c:v>
                </c:pt>
                <c:pt idx="499">
                  <c:v>8.08481</c:v>
                </c:pt>
                <c:pt idx="500">
                  <c:v>8.43661</c:v>
                </c:pt>
                <c:pt idx="501">
                  <c:v>8.05869</c:v>
                </c:pt>
                <c:pt idx="502">
                  <c:v>8.68013</c:v>
                </c:pt>
                <c:pt idx="503">
                  <c:v>8.35994</c:v>
                </c:pt>
                <c:pt idx="504">
                  <c:v>9.28407</c:v>
                </c:pt>
                <c:pt idx="505">
                  <c:v>9.04668</c:v>
                </c:pt>
                <c:pt idx="506">
                  <c:v>29.3838</c:v>
                </c:pt>
                <c:pt idx="507">
                  <c:v>8.50097</c:v>
                </c:pt>
                <c:pt idx="508">
                  <c:v>14.635</c:v>
                </c:pt>
                <c:pt idx="509">
                  <c:v>9.35873</c:v>
                </c:pt>
                <c:pt idx="510">
                  <c:v>9.50397</c:v>
                </c:pt>
                <c:pt idx="511">
                  <c:v>7.65738</c:v>
                </c:pt>
                <c:pt idx="512">
                  <c:v>8.92089</c:v>
                </c:pt>
                <c:pt idx="513">
                  <c:v>9.27241</c:v>
                </c:pt>
                <c:pt idx="514">
                  <c:v>14.4216</c:v>
                </c:pt>
                <c:pt idx="515">
                  <c:v>7.83467</c:v>
                </c:pt>
                <c:pt idx="516">
                  <c:v>8.91925</c:v>
                </c:pt>
                <c:pt idx="517">
                  <c:v>31.019</c:v>
                </c:pt>
                <c:pt idx="518">
                  <c:v>20.6655</c:v>
                </c:pt>
                <c:pt idx="519">
                  <c:v>9.73133</c:v>
                </c:pt>
                <c:pt idx="520">
                  <c:v>9.0764</c:v>
                </c:pt>
                <c:pt idx="521">
                  <c:v>16.3281</c:v>
                </c:pt>
                <c:pt idx="522">
                  <c:v>21.351</c:v>
                </c:pt>
                <c:pt idx="523">
                  <c:v>40.2576</c:v>
                </c:pt>
                <c:pt idx="524">
                  <c:v>20.5827</c:v>
                </c:pt>
                <c:pt idx="525">
                  <c:v>10.4101</c:v>
                </c:pt>
                <c:pt idx="526">
                  <c:v>19.2472</c:v>
                </c:pt>
                <c:pt idx="527">
                  <c:v>31.6263</c:v>
                </c:pt>
                <c:pt idx="528">
                  <c:v>27.0127</c:v>
                </c:pt>
                <c:pt idx="529">
                  <c:v>168.208</c:v>
                </c:pt>
                <c:pt idx="530">
                  <c:v>25.3164</c:v>
                </c:pt>
                <c:pt idx="531">
                  <c:v>18.9822</c:v>
                </c:pt>
                <c:pt idx="532">
                  <c:v>13.0856</c:v>
                </c:pt>
                <c:pt idx="533">
                  <c:v>10.7147</c:v>
                </c:pt>
                <c:pt idx="534">
                  <c:v>192.63</c:v>
                </c:pt>
                <c:pt idx="535">
                  <c:v>12.1114</c:v>
                </c:pt>
                <c:pt idx="536">
                  <c:v>12.9657</c:v>
                </c:pt>
                <c:pt idx="537">
                  <c:v>12.2183</c:v>
                </c:pt>
                <c:pt idx="538">
                  <c:v>12.8652</c:v>
                </c:pt>
                <c:pt idx="539">
                  <c:v>12.6214</c:v>
                </c:pt>
                <c:pt idx="540">
                  <c:v>12.3585</c:v>
                </c:pt>
                <c:pt idx="541">
                  <c:v>12.9928</c:v>
                </c:pt>
                <c:pt idx="542">
                  <c:v>13.2329</c:v>
                </c:pt>
                <c:pt idx="543">
                  <c:v>12.154</c:v>
                </c:pt>
                <c:pt idx="544">
                  <c:v>12.6541</c:v>
                </c:pt>
                <c:pt idx="545">
                  <c:v>12.5038</c:v>
                </c:pt>
                <c:pt idx="546">
                  <c:v>38.3964</c:v>
                </c:pt>
                <c:pt idx="547">
                  <c:v>20.3202</c:v>
                </c:pt>
                <c:pt idx="548">
                  <c:v>15.2785</c:v>
                </c:pt>
                <c:pt idx="549">
                  <c:v>14.9797</c:v>
                </c:pt>
                <c:pt idx="550">
                  <c:v>14.6141</c:v>
                </c:pt>
                <c:pt idx="551">
                  <c:v>14.7753</c:v>
                </c:pt>
                <c:pt idx="552">
                  <c:v>14.3379</c:v>
                </c:pt>
                <c:pt idx="553">
                  <c:v>14.6868</c:v>
                </c:pt>
                <c:pt idx="554">
                  <c:v>14.5217</c:v>
                </c:pt>
                <c:pt idx="555">
                  <c:v>14.6628</c:v>
                </c:pt>
                <c:pt idx="556">
                  <c:v>14.9145</c:v>
                </c:pt>
                <c:pt idx="557">
                  <c:v>40.7032</c:v>
                </c:pt>
                <c:pt idx="558">
                  <c:v>35.8339</c:v>
                </c:pt>
                <c:pt idx="559">
                  <c:v>23.3082</c:v>
                </c:pt>
                <c:pt idx="560">
                  <c:v>26.2229</c:v>
                </c:pt>
                <c:pt idx="561">
                  <c:v>35.0177</c:v>
                </c:pt>
                <c:pt idx="562">
                  <c:v>41.9026</c:v>
                </c:pt>
                <c:pt idx="563">
                  <c:v>15.3755</c:v>
                </c:pt>
                <c:pt idx="564">
                  <c:v>24.7531</c:v>
                </c:pt>
                <c:pt idx="565">
                  <c:v>35.997</c:v>
                </c:pt>
                <c:pt idx="566">
                  <c:v>31.6314</c:v>
                </c:pt>
                <c:pt idx="567">
                  <c:v>15.6032</c:v>
                </c:pt>
                <c:pt idx="568">
                  <c:v>15.0609</c:v>
                </c:pt>
                <c:pt idx="569">
                  <c:v>37.7001</c:v>
                </c:pt>
                <c:pt idx="570">
                  <c:v>94.8305</c:v>
                </c:pt>
                <c:pt idx="571">
                  <c:v>16.7436</c:v>
                </c:pt>
                <c:pt idx="572">
                  <c:v>28.9857</c:v>
                </c:pt>
                <c:pt idx="573">
                  <c:v>42.9354</c:v>
                </c:pt>
                <c:pt idx="574">
                  <c:v>17.7437</c:v>
                </c:pt>
                <c:pt idx="575">
                  <c:v>41.0844</c:v>
                </c:pt>
                <c:pt idx="576">
                  <c:v>35.519</c:v>
                </c:pt>
                <c:pt idx="577">
                  <c:v>19.2963</c:v>
                </c:pt>
                <c:pt idx="578">
                  <c:v>18.524</c:v>
                </c:pt>
                <c:pt idx="579">
                  <c:v>18.129</c:v>
                </c:pt>
                <c:pt idx="580">
                  <c:v>40.5526</c:v>
                </c:pt>
                <c:pt idx="581">
                  <c:v>32.0223</c:v>
                </c:pt>
                <c:pt idx="582">
                  <c:v>35.3797</c:v>
                </c:pt>
                <c:pt idx="583">
                  <c:v>412.27</c:v>
                </c:pt>
                <c:pt idx="584">
                  <c:v>23.6309</c:v>
                </c:pt>
                <c:pt idx="585">
                  <c:v>24.0983</c:v>
                </c:pt>
                <c:pt idx="586">
                  <c:v>23.3994</c:v>
                </c:pt>
                <c:pt idx="587">
                  <c:v>23.3212</c:v>
                </c:pt>
                <c:pt idx="588">
                  <c:v>22.4261</c:v>
                </c:pt>
                <c:pt idx="589">
                  <c:v>23.5906</c:v>
                </c:pt>
                <c:pt idx="590">
                  <c:v>22.8599</c:v>
                </c:pt>
                <c:pt idx="591">
                  <c:v>22.8304</c:v>
                </c:pt>
                <c:pt idx="592">
                  <c:v>23.6149</c:v>
                </c:pt>
                <c:pt idx="593">
                  <c:v>392.865</c:v>
                </c:pt>
                <c:pt idx="594">
                  <c:v>57.1992</c:v>
                </c:pt>
                <c:pt idx="595">
                  <c:v>23.5653</c:v>
                </c:pt>
                <c:pt idx="596">
                  <c:v>24.17</c:v>
                </c:pt>
                <c:pt idx="597">
                  <c:v>21.9039</c:v>
                </c:pt>
                <c:pt idx="598">
                  <c:v>54.2359</c:v>
                </c:pt>
                <c:pt idx="599">
                  <c:v>42.7593</c:v>
                </c:pt>
                <c:pt idx="600">
                  <c:v>26.3369</c:v>
                </c:pt>
                <c:pt idx="601">
                  <c:v>46.4891</c:v>
                </c:pt>
                <c:pt idx="602">
                  <c:v>27.6184</c:v>
                </c:pt>
                <c:pt idx="603">
                  <c:v>26.8442</c:v>
                </c:pt>
                <c:pt idx="604">
                  <c:v>42.0395</c:v>
                </c:pt>
                <c:pt idx="605">
                  <c:v>27.1761</c:v>
                </c:pt>
                <c:pt idx="606">
                  <c:v>27.3197</c:v>
                </c:pt>
                <c:pt idx="607">
                  <c:v>26.8212</c:v>
                </c:pt>
                <c:pt idx="608">
                  <c:v>27.4476</c:v>
                </c:pt>
                <c:pt idx="609">
                  <c:v>27.3793</c:v>
                </c:pt>
                <c:pt idx="610">
                  <c:v>27.8742</c:v>
                </c:pt>
                <c:pt idx="611">
                  <c:v>27.4535</c:v>
                </c:pt>
                <c:pt idx="612">
                  <c:v>26.5502</c:v>
                </c:pt>
                <c:pt idx="613">
                  <c:v>58.9186</c:v>
                </c:pt>
                <c:pt idx="614">
                  <c:v>27.3018</c:v>
                </c:pt>
                <c:pt idx="615">
                  <c:v>71.3429</c:v>
                </c:pt>
                <c:pt idx="616">
                  <c:v>25.1636</c:v>
                </c:pt>
                <c:pt idx="617">
                  <c:v>61.9828</c:v>
                </c:pt>
                <c:pt idx="618">
                  <c:v>67.5072</c:v>
                </c:pt>
                <c:pt idx="619">
                  <c:v>50.0484</c:v>
                </c:pt>
                <c:pt idx="620">
                  <c:v>72.7015</c:v>
                </c:pt>
                <c:pt idx="621">
                  <c:v>29.3519</c:v>
                </c:pt>
                <c:pt idx="622">
                  <c:v>586.65</c:v>
                </c:pt>
                <c:pt idx="623">
                  <c:v>54.6593</c:v>
                </c:pt>
                <c:pt idx="624">
                  <c:v>82.3958</c:v>
                </c:pt>
                <c:pt idx="625">
                  <c:v>60.0955</c:v>
                </c:pt>
                <c:pt idx="626">
                  <c:v>35.3047</c:v>
                </c:pt>
                <c:pt idx="627">
                  <c:v>36.3289</c:v>
                </c:pt>
                <c:pt idx="628">
                  <c:v>37.7314</c:v>
                </c:pt>
                <c:pt idx="629">
                  <c:v>36.284</c:v>
                </c:pt>
                <c:pt idx="630">
                  <c:v>36.4106</c:v>
                </c:pt>
                <c:pt idx="631">
                  <c:v>35.6596</c:v>
                </c:pt>
                <c:pt idx="632">
                  <c:v>35.9328</c:v>
                </c:pt>
                <c:pt idx="633">
                  <c:v>34.8902</c:v>
                </c:pt>
                <c:pt idx="634">
                  <c:v>36.4518</c:v>
                </c:pt>
                <c:pt idx="635">
                  <c:v>35.028</c:v>
                </c:pt>
                <c:pt idx="636">
                  <c:v>36.6282</c:v>
                </c:pt>
                <c:pt idx="637">
                  <c:v>82.772</c:v>
                </c:pt>
                <c:pt idx="638">
                  <c:v>37.2423</c:v>
                </c:pt>
                <c:pt idx="639">
                  <c:v>83.2869</c:v>
                </c:pt>
                <c:pt idx="640">
                  <c:v>58.2335</c:v>
                </c:pt>
                <c:pt idx="641">
                  <c:v>94.6594</c:v>
                </c:pt>
                <c:pt idx="642">
                  <c:v>38.0895</c:v>
                </c:pt>
                <c:pt idx="643">
                  <c:v>38.0937</c:v>
                </c:pt>
                <c:pt idx="644">
                  <c:v>38.8936</c:v>
                </c:pt>
                <c:pt idx="645">
                  <c:v>40.1581</c:v>
                </c:pt>
                <c:pt idx="646">
                  <c:v>38.8023</c:v>
                </c:pt>
                <c:pt idx="647">
                  <c:v>39.1817</c:v>
                </c:pt>
                <c:pt idx="648">
                  <c:v>38.1247</c:v>
                </c:pt>
                <c:pt idx="649">
                  <c:v>38.8718</c:v>
                </c:pt>
                <c:pt idx="650">
                  <c:v>38.8452</c:v>
                </c:pt>
                <c:pt idx="651">
                  <c:v>38.9746</c:v>
                </c:pt>
                <c:pt idx="652">
                  <c:v>40.2397</c:v>
                </c:pt>
                <c:pt idx="653">
                  <c:v>40.1031</c:v>
                </c:pt>
                <c:pt idx="654">
                  <c:v>95.4682</c:v>
                </c:pt>
                <c:pt idx="655">
                  <c:v>37.1035</c:v>
                </c:pt>
                <c:pt idx="656">
                  <c:v>112.515</c:v>
                </c:pt>
                <c:pt idx="657">
                  <c:v>37.8442</c:v>
                </c:pt>
                <c:pt idx="658">
                  <c:v>63.9864</c:v>
                </c:pt>
                <c:pt idx="659">
                  <c:v>70.474</c:v>
                </c:pt>
                <c:pt idx="660">
                  <c:v>77.8401</c:v>
                </c:pt>
                <c:pt idx="661">
                  <c:v>106.222</c:v>
                </c:pt>
                <c:pt idx="662">
                  <c:v>112.999</c:v>
                </c:pt>
                <c:pt idx="663">
                  <c:v>119.373</c:v>
                </c:pt>
                <c:pt idx="664">
                  <c:v>44.3142</c:v>
                </c:pt>
                <c:pt idx="665">
                  <c:v>46.5003</c:v>
                </c:pt>
                <c:pt idx="666">
                  <c:v>117.291</c:v>
                </c:pt>
                <c:pt idx="667">
                  <c:v>141.737</c:v>
                </c:pt>
                <c:pt idx="668">
                  <c:v>53.0709</c:v>
                </c:pt>
                <c:pt idx="669">
                  <c:v>53.0534</c:v>
                </c:pt>
                <c:pt idx="670">
                  <c:v>53.3506</c:v>
                </c:pt>
                <c:pt idx="671">
                  <c:v>53.5518</c:v>
                </c:pt>
                <c:pt idx="672">
                  <c:v>54.6252</c:v>
                </c:pt>
                <c:pt idx="673">
                  <c:v>54.11</c:v>
                </c:pt>
                <c:pt idx="674">
                  <c:v>54.6564</c:v>
                </c:pt>
                <c:pt idx="675">
                  <c:v>56.4069</c:v>
                </c:pt>
                <c:pt idx="676">
                  <c:v>54.1407</c:v>
                </c:pt>
                <c:pt idx="677">
                  <c:v>55.4217</c:v>
                </c:pt>
                <c:pt idx="678">
                  <c:v>50.1635</c:v>
                </c:pt>
                <c:pt idx="679">
                  <c:v>116.108</c:v>
                </c:pt>
                <c:pt idx="680">
                  <c:v>98.3061</c:v>
                </c:pt>
                <c:pt idx="681">
                  <c:v>59.4349</c:v>
                </c:pt>
                <c:pt idx="682">
                  <c:v>151.482</c:v>
                </c:pt>
                <c:pt idx="683">
                  <c:v>53.4536</c:v>
                </c:pt>
                <c:pt idx="684">
                  <c:v>151.38</c:v>
                </c:pt>
                <c:pt idx="685">
                  <c:v>57.2768</c:v>
                </c:pt>
                <c:pt idx="686">
                  <c:v>100.2</c:v>
                </c:pt>
                <c:pt idx="687">
                  <c:v>63.6829</c:v>
                </c:pt>
                <c:pt idx="688">
                  <c:v>162.694</c:v>
                </c:pt>
                <c:pt idx="689">
                  <c:v>132.897</c:v>
                </c:pt>
                <c:pt idx="690">
                  <c:v>139.928</c:v>
                </c:pt>
                <c:pt idx="691">
                  <c:v>179.887</c:v>
                </c:pt>
                <c:pt idx="692">
                  <c:v>156.457</c:v>
                </c:pt>
                <c:pt idx="693">
                  <c:v>65.8159</c:v>
                </c:pt>
                <c:pt idx="694">
                  <c:v>107.502</c:v>
                </c:pt>
                <c:pt idx="695">
                  <c:v>122.128</c:v>
                </c:pt>
                <c:pt idx="696">
                  <c:v>105.383</c:v>
                </c:pt>
                <c:pt idx="697">
                  <c:v>106.762</c:v>
                </c:pt>
                <c:pt idx="698">
                  <c:v>108.963</c:v>
                </c:pt>
                <c:pt idx="699">
                  <c:v>109.643</c:v>
                </c:pt>
                <c:pt idx="700">
                  <c:v>111.003</c:v>
                </c:pt>
                <c:pt idx="701">
                  <c:v>111.434</c:v>
                </c:pt>
                <c:pt idx="702">
                  <c:v>107.427</c:v>
                </c:pt>
                <c:pt idx="703">
                  <c:v>107.814</c:v>
                </c:pt>
                <c:pt idx="704">
                  <c:v>107.019</c:v>
                </c:pt>
                <c:pt idx="705">
                  <c:v>186.022</c:v>
                </c:pt>
                <c:pt idx="706">
                  <c:v>109.956</c:v>
                </c:pt>
                <c:pt idx="707">
                  <c:v>178.893</c:v>
                </c:pt>
                <c:pt idx="708">
                  <c:v>81.7666</c:v>
                </c:pt>
              </c:numCache>
            </c:numRef>
          </c:xVal>
          <c:yVal>
            <c:numRef>
              <c:f>Analysis!$E$2:$E$710</c:f>
              <c:numCache>
                <c:formatCode>General</c:formatCode>
                <c:ptCount val="7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0.01</c:v>
                </c:pt>
                <c:pt idx="44">
                  <c:v>0</c:v>
                </c:pt>
                <c:pt idx="45">
                  <c:v>0.01</c:v>
                </c:pt>
                <c:pt idx="46">
                  <c:v>0.04</c:v>
                </c:pt>
                <c:pt idx="47">
                  <c:v>0.01</c:v>
                </c:pt>
                <c:pt idx="48">
                  <c:v>0.01</c:v>
                </c:pt>
                <c:pt idx="49">
                  <c:v>0</c:v>
                </c:pt>
                <c:pt idx="50">
                  <c:v>0.01</c:v>
                </c:pt>
                <c:pt idx="51">
                  <c:v>0.02</c:v>
                </c:pt>
                <c:pt idx="52">
                  <c:v>0</c:v>
                </c:pt>
                <c:pt idx="53">
                  <c:v>0.02</c:v>
                </c:pt>
                <c:pt idx="54">
                  <c:v>0.01</c:v>
                </c:pt>
                <c:pt idx="55">
                  <c:v>0.02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0.03</c:v>
                </c:pt>
                <c:pt idx="60">
                  <c:v>0.01</c:v>
                </c:pt>
                <c:pt idx="61">
                  <c:v>0.03</c:v>
                </c:pt>
                <c:pt idx="62">
                  <c:v>0.01</c:v>
                </c:pt>
                <c:pt idx="63">
                  <c:v>0.02</c:v>
                </c:pt>
                <c:pt idx="64">
                  <c:v>0.01</c:v>
                </c:pt>
                <c:pt idx="65">
                  <c:v>0.01</c:v>
                </c:pt>
                <c:pt idx="66">
                  <c:v>0.04</c:v>
                </c:pt>
                <c:pt idx="67">
                  <c:v>0.01</c:v>
                </c:pt>
                <c:pt idx="68">
                  <c:v>0.05</c:v>
                </c:pt>
                <c:pt idx="69">
                  <c:v>0.01</c:v>
                </c:pt>
                <c:pt idx="70">
                  <c:v>0.03</c:v>
                </c:pt>
                <c:pt idx="71">
                  <c:v>0.05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0.05</c:v>
                </c:pt>
                <c:pt idx="76">
                  <c:v>0.06</c:v>
                </c:pt>
                <c:pt idx="77">
                  <c:v>0.03</c:v>
                </c:pt>
                <c:pt idx="78">
                  <c:v>0.02</c:v>
                </c:pt>
                <c:pt idx="79">
                  <c:v>0.07</c:v>
                </c:pt>
                <c:pt idx="80">
                  <c:v>0.03</c:v>
                </c:pt>
                <c:pt idx="81">
                  <c:v>0.08</c:v>
                </c:pt>
                <c:pt idx="82">
                  <c:v>0.02</c:v>
                </c:pt>
                <c:pt idx="83">
                  <c:v>0.08</c:v>
                </c:pt>
                <c:pt idx="84">
                  <c:v>0.04</c:v>
                </c:pt>
                <c:pt idx="85">
                  <c:v>0.04</c:v>
                </c:pt>
                <c:pt idx="86">
                  <c:v>0.09</c:v>
                </c:pt>
                <c:pt idx="87">
                  <c:v>0.03</c:v>
                </c:pt>
                <c:pt idx="88">
                  <c:v>0.07</c:v>
                </c:pt>
                <c:pt idx="89">
                  <c:v>0.05</c:v>
                </c:pt>
                <c:pt idx="90">
                  <c:v>0.06</c:v>
                </c:pt>
                <c:pt idx="91">
                  <c:v>0.03</c:v>
                </c:pt>
                <c:pt idx="92">
                  <c:v>0.03</c:v>
                </c:pt>
                <c:pt idx="93">
                  <c:v>0.11</c:v>
                </c:pt>
                <c:pt idx="94">
                  <c:v>0.13</c:v>
                </c:pt>
                <c:pt idx="95">
                  <c:v>0.04</c:v>
                </c:pt>
                <c:pt idx="96">
                  <c:v>0.29</c:v>
                </c:pt>
                <c:pt idx="97">
                  <c:v>0.14</c:v>
                </c:pt>
                <c:pt idx="98">
                  <c:v>0.06</c:v>
                </c:pt>
                <c:pt idx="99">
                  <c:v>0.04</c:v>
                </c:pt>
                <c:pt idx="100">
                  <c:v>0.15</c:v>
                </c:pt>
                <c:pt idx="101">
                  <c:v>0.17</c:v>
                </c:pt>
                <c:pt idx="102">
                  <c:v>0.07</c:v>
                </c:pt>
                <c:pt idx="103">
                  <c:v>0.04</c:v>
                </c:pt>
                <c:pt idx="104">
                  <c:v>0.18</c:v>
                </c:pt>
                <c:pt idx="105">
                  <c:v>0.05</c:v>
                </c:pt>
                <c:pt idx="106">
                  <c:v>0.04</c:v>
                </c:pt>
                <c:pt idx="107">
                  <c:v>0.11</c:v>
                </c:pt>
                <c:pt idx="108">
                  <c:v>0.08</c:v>
                </c:pt>
                <c:pt idx="109">
                  <c:v>0.2</c:v>
                </c:pt>
                <c:pt idx="110">
                  <c:v>0.21</c:v>
                </c:pt>
                <c:pt idx="111">
                  <c:v>0.12</c:v>
                </c:pt>
                <c:pt idx="112">
                  <c:v>0.14</c:v>
                </c:pt>
                <c:pt idx="113">
                  <c:v>0.23</c:v>
                </c:pt>
                <c:pt idx="114">
                  <c:v>0.06</c:v>
                </c:pt>
                <c:pt idx="115">
                  <c:v>0.13</c:v>
                </c:pt>
                <c:pt idx="116">
                  <c:v>0.25</c:v>
                </c:pt>
                <c:pt idx="117">
                  <c:v>0.06</c:v>
                </c:pt>
                <c:pt idx="118">
                  <c:v>0.07</c:v>
                </c:pt>
                <c:pt idx="119">
                  <c:v>0.27</c:v>
                </c:pt>
                <c:pt idx="120">
                  <c:v>0.06</c:v>
                </c:pt>
                <c:pt idx="121">
                  <c:v>0.07</c:v>
                </c:pt>
                <c:pt idx="122">
                  <c:v>0.29</c:v>
                </c:pt>
                <c:pt idx="123">
                  <c:v>0.12</c:v>
                </c:pt>
                <c:pt idx="124">
                  <c:v>0.63</c:v>
                </c:pt>
                <c:pt idx="125">
                  <c:v>0.09</c:v>
                </c:pt>
                <c:pt idx="126">
                  <c:v>0.08</c:v>
                </c:pt>
                <c:pt idx="127">
                  <c:v>0.32</c:v>
                </c:pt>
                <c:pt idx="128">
                  <c:v>0.56</c:v>
                </c:pt>
                <c:pt idx="129">
                  <c:v>0.34</c:v>
                </c:pt>
                <c:pt idx="130">
                  <c:v>0.16</c:v>
                </c:pt>
                <c:pt idx="131">
                  <c:v>0.37</c:v>
                </c:pt>
                <c:pt idx="132">
                  <c:v>0.33</c:v>
                </c:pt>
                <c:pt idx="133">
                  <c:v>0.33</c:v>
                </c:pt>
                <c:pt idx="134">
                  <c:v>0.19</c:v>
                </c:pt>
                <c:pt idx="135">
                  <c:v>0.31</c:v>
                </c:pt>
                <c:pt idx="136">
                  <c:v>0.17</c:v>
                </c:pt>
                <c:pt idx="137">
                  <c:v>0.1</c:v>
                </c:pt>
                <c:pt idx="138">
                  <c:v>0.26</c:v>
                </c:pt>
                <c:pt idx="139">
                  <c:v>0.38</c:v>
                </c:pt>
                <c:pt idx="140">
                  <c:v>0.19</c:v>
                </c:pt>
                <c:pt idx="141">
                  <c:v>0.11</c:v>
                </c:pt>
                <c:pt idx="142">
                  <c:v>0.39</c:v>
                </c:pt>
                <c:pt idx="143">
                  <c:v>0.43</c:v>
                </c:pt>
                <c:pt idx="144">
                  <c:v>0.2</c:v>
                </c:pt>
                <c:pt idx="145">
                  <c:v>0.11</c:v>
                </c:pt>
                <c:pt idx="146">
                  <c:v>0.42</c:v>
                </c:pt>
                <c:pt idx="147">
                  <c:v>0.13</c:v>
                </c:pt>
                <c:pt idx="148">
                  <c:v>0.45</c:v>
                </c:pt>
                <c:pt idx="149">
                  <c:v>0.22</c:v>
                </c:pt>
                <c:pt idx="150">
                  <c:v>0.49</c:v>
                </c:pt>
                <c:pt idx="151">
                  <c:v>0.12</c:v>
                </c:pt>
                <c:pt idx="152">
                  <c:v>0.25</c:v>
                </c:pt>
                <c:pt idx="153">
                  <c:v>0.41</c:v>
                </c:pt>
                <c:pt idx="154">
                  <c:v>0.56</c:v>
                </c:pt>
                <c:pt idx="155">
                  <c:v>0.44</c:v>
                </c:pt>
                <c:pt idx="156">
                  <c:v>0.28</c:v>
                </c:pt>
                <c:pt idx="157">
                  <c:v>0.15</c:v>
                </c:pt>
                <c:pt idx="158">
                  <c:v>0.26</c:v>
                </c:pt>
                <c:pt idx="159">
                  <c:v>0.5</c:v>
                </c:pt>
                <c:pt idx="160">
                  <c:v>0.21</c:v>
                </c:pt>
                <c:pt idx="161">
                  <c:v>0.56</c:v>
                </c:pt>
                <c:pt idx="162">
                  <c:v>0.3</c:v>
                </c:pt>
                <c:pt idx="163">
                  <c:v>0.44</c:v>
                </c:pt>
                <c:pt idx="164">
                  <c:v>0.22</c:v>
                </c:pt>
                <c:pt idx="165">
                  <c:v>0.54</c:v>
                </c:pt>
                <c:pt idx="166">
                  <c:v>0.2</c:v>
                </c:pt>
                <c:pt idx="167">
                  <c:v>0.3</c:v>
                </c:pt>
                <c:pt idx="168">
                  <c:v>0.64</c:v>
                </c:pt>
                <c:pt idx="169">
                  <c:v>0.23</c:v>
                </c:pt>
                <c:pt idx="170">
                  <c:v>0.32</c:v>
                </c:pt>
                <c:pt idx="171">
                  <c:v>0.17</c:v>
                </c:pt>
                <c:pt idx="172">
                  <c:v>0.59</c:v>
                </c:pt>
                <c:pt idx="173">
                  <c:v>0.5</c:v>
                </c:pt>
                <c:pt idx="174">
                  <c:v>0.68</c:v>
                </c:pt>
                <c:pt idx="175">
                  <c:v>0.35</c:v>
                </c:pt>
                <c:pt idx="176">
                  <c:v>0.71</c:v>
                </c:pt>
                <c:pt idx="177">
                  <c:v>0.39</c:v>
                </c:pt>
                <c:pt idx="178">
                  <c:v>0.81</c:v>
                </c:pt>
                <c:pt idx="179">
                  <c:v>0.75</c:v>
                </c:pt>
                <c:pt idx="180">
                  <c:v>1.21</c:v>
                </c:pt>
                <c:pt idx="181">
                  <c:v>0.45</c:v>
                </c:pt>
                <c:pt idx="182">
                  <c:v>0.75</c:v>
                </c:pt>
                <c:pt idx="183">
                  <c:v>0.76</c:v>
                </c:pt>
                <c:pt idx="184">
                  <c:v>0.4</c:v>
                </c:pt>
                <c:pt idx="185">
                  <c:v>0.79</c:v>
                </c:pt>
                <c:pt idx="186">
                  <c:v>0.29</c:v>
                </c:pt>
                <c:pt idx="187">
                  <c:v>0.89</c:v>
                </c:pt>
                <c:pt idx="188">
                  <c:v>0.26</c:v>
                </c:pt>
                <c:pt idx="189">
                  <c:v>0.87</c:v>
                </c:pt>
                <c:pt idx="190">
                  <c:v>0.33</c:v>
                </c:pt>
                <c:pt idx="191">
                  <c:v>0.53</c:v>
                </c:pt>
                <c:pt idx="192">
                  <c:v>0.9</c:v>
                </c:pt>
                <c:pt idx="193">
                  <c:v>0.47</c:v>
                </c:pt>
                <c:pt idx="194">
                  <c:v>0.88</c:v>
                </c:pt>
                <c:pt idx="195">
                  <c:v>0.46</c:v>
                </c:pt>
                <c:pt idx="196">
                  <c:v>0.75</c:v>
                </c:pt>
                <c:pt idx="197">
                  <c:v>0.68</c:v>
                </c:pt>
                <c:pt idx="198">
                  <c:v>0.91</c:v>
                </c:pt>
                <c:pt idx="199">
                  <c:v>0.27</c:v>
                </c:pt>
                <c:pt idx="200">
                  <c:v>0.53</c:v>
                </c:pt>
                <c:pt idx="201">
                  <c:v>0.99</c:v>
                </c:pt>
                <c:pt idx="202">
                  <c:v>1.01</c:v>
                </c:pt>
                <c:pt idx="203">
                  <c:v>0.5</c:v>
                </c:pt>
                <c:pt idx="204">
                  <c:v>0.4</c:v>
                </c:pt>
                <c:pt idx="205">
                  <c:v>0.94</c:v>
                </c:pt>
                <c:pt idx="206">
                  <c:v>0.36</c:v>
                </c:pt>
                <c:pt idx="207">
                  <c:v>0.58</c:v>
                </c:pt>
                <c:pt idx="208">
                  <c:v>1.09</c:v>
                </c:pt>
                <c:pt idx="209">
                  <c:v>0.48</c:v>
                </c:pt>
                <c:pt idx="210">
                  <c:v>0.58</c:v>
                </c:pt>
                <c:pt idx="211">
                  <c:v>3.5</c:v>
                </c:pt>
                <c:pt idx="212">
                  <c:v>1.1</c:v>
                </c:pt>
                <c:pt idx="213">
                  <c:v>0.57</c:v>
                </c:pt>
                <c:pt idx="214">
                  <c:v>1.13</c:v>
                </c:pt>
                <c:pt idx="215">
                  <c:v>0.38</c:v>
                </c:pt>
                <c:pt idx="216">
                  <c:v>1.17</c:v>
                </c:pt>
                <c:pt idx="217">
                  <c:v>1.24</c:v>
                </c:pt>
                <c:pt idx="218">
                  <c:v>1.97</c:v>
                </c:pt>
                <c:pt idx="219">
                  <c:v>1.28</c:v>
                </c:pt>
                <c:pt idx="220">
                  <c:v>0.39</c:v>
                </c:pt>
                <c:pt idx="221">
                  <c:v>1.32</c:v>
                </c:pt>
                <c:pt idx="222">
                  <c:v>0.44</c:v>
                </c:pt>
                <c:pt idx="223">
                  <c:v>1.14</c:v>
                </c:pt>
                <c:pt idx="224">
                  <c:v>1.36</c:v>
                </c:pt>
                <c:pt idx="225">
                  <c:v>0.51</c:v>
                </c:pt>
                <c:pt idx="226">
                  <c:v>1.46</c:v>
                </c:pt>
                <c:pt idx="227">
                  <c:v>1.59</c:v>
                </c:pt>
                <c:pt idx="228">
                  <c:v>0.5</c:v>
                </c:pt>
                <c:pt idx="229">
                  <c:v>1.61</c:v>
                </c:pt>
                <c:pt idx="230">
                  <c:v>0.61</c:v>
                </c:pt>
                <c:pt idx="231">
                  <c:v>1.58</c:v>
                </c:pt>
                <c:pt idx="232">
                  <c:v>1.74</c:v>
                </c:pt>
                <c:pt idx="233">
                  <c:v>0.43</c:v>
                </c:pt>
                <c:pt idx="234">
                  <c:v>1.79</c:v>
                </c:pt>
                <c:pt idx="235">
                  <c:v>0.7</c:v>
                </c:pt>
                <c:pt idx="236">
                  <c:v>0.55</c:v>
                </c:pt>
                <c:pt idx="237">
                  <c:v>1.88</c:v>
                </c:pt>
                <c:pt idx="238">
                  <c:v>1.64</c:v>
                </c:pt>
                <c:pt idx="239">
                  <c:v>1.76</c:v>
                </c:pt>
                <c:pt idx="240">
                  <c:v>1.97</c:v>
                </c:pt>
                <c:pt idx="241">
                  <c:v>2.05</c:v>
                </c:pt>
                <c:pt idx="242">
                  <c:v>0.55</c:v>
                </c:pt>
                <c:pt idx="243">
                  <c:v>2.12</c:v>
                </c:pt>
                <c:pt idx="244">
                  <c:v>2.15</c:v>
                </c:pt>
                <c:pt idx="245">
                  <c:v>1.47</c:v>
                </c:pt>
                <c:pt idx="246">
                  <c:v>2.04</c:v>
                </c:pt>
                <c:pt idx="247">
                  <c:v>3.04</c:v>
                </c:pt>
                <c:pt idx="248">
                  <c:v>2.25</c:v>
                </c:pt>
                <c:pt idx="249">
                  <c:v>2.28</c:v>
                </c:pt>
                <c:pt idx="250">
                  <c:v>0.54</c:v>
                </c:pt>
                <c:pt idx="251">
                  <c:v>2.3</c:v>
                </c:pt>
                <c:pt idx="252">
                  <c:v>0.67</c:v>
                </c:pt>
                <c:pt idx="253">
                  <c:v>0.68</c:v>
                </c:pt>
                <c:pt idx="254">
                  <c:v>6.26</c:v>
                </c:pt>
                <c:pt idx="255">
                  <c:v>0.6</c:v>
                </c:pt>
                <c:pt idx="256">
                  <c:v>0.73</c:v>
                </c:pt>
                <c:pt idx="257">
                  <c:v>0.75</c:v>
                </c:pt>
                <c:pt idx="258">
                  <c:v>7.38</c:v>
                </c:pt>
                <c:pt idx="259">
                  <c:v>2.76</c:v>
                </c:pt>
                <c:pt idx="260">
                  <c:v>2.58</c:v>
                </c:pt>
                <c:pt idx="261">
                  <c:v>0.91</c:v>
                </c:pt>
                <c:pt idx="262">
                  <c:v>1.3</c:v>
                </c:pt>
                <c:pt idx="263">
                  <c:v>6.66</c:v>
                </c:pt>
                <c:pt idx="264">
                  <c:v>0.7</c:v>
                </c:pt>
                <c:pt idx="265">
                  <c:v>0.79</c:v>
                </c:pt>
                <c:pt idx="266">
                  <c:v>0.86</c:v>
                </c:pt>
                <c:pt idx="267">
                  <c:v>0.93</c:v>
                </c:pt>
                <c:pt idx="268">
                  <c:v>0.94</c:v>
                </c:pt>
                <c:pt idx="269">
                  <c:v>0.99</c:v>
                </c:pt>
                <c:pt idx="270">
                  <c:v>3.27</c:v>
                </c:pt>
                <c:pt idx="271">
                  <c:v>3.16</c:v>
                </c:pt>
                <c:pt idx="272">
                  <c:v>3.63</c:v>
                </c:pt>
                <c:pt idx="273">
                  <c:v>2.1</c:v>
                </c:pt>
                <c:pt idx="274">
                  <c:v>1.5</c:v>
                </c:pt>
                <c:pt idx="275">
                  <c:v>1.35</c:v>
                </c:pt>
                <c:pt idx="276">
                  <c:v>1.49</c:v>
                </c:pt>
                <c:pt idx="277">
                  <c:v>4.59</c:v>
                </c:pt>
                <c:pt idx="278">
                  <c:v>1.5</c:v>
                </c:pt>
                <c:pt idx="279">
                  <c:v>1.49</c:v>
                </c:pt>
                <c:pt idx="280">
                  <c:v>1.51</c:v>
                </c:pt>
                <c:pt idx="281">
                  <c:v>1.5</c:v>
                </c:pt>
                <c:pt idx="282">
                  <c:v>1.51</c:v>
                </c:pt>
                <c:pt idx="283">
                  <c:v>1.52</c:v>
                </c:pt>
                <c:pt idx="284">
                  <c:v>1.51</c:v>
                </c:pt>
                <c:pt idx="285">
                  <c:v>6.58</c:v>
                </c:pt>
                <c:pt idx="286">
                  <c:v>1.53</c:v>
                </c:pt>
                <c:pt idx="287">
                  <c:v>13.15</c:v>
                </c:pt>
                <c:pt idx="288">
                  <c:v>1.28</c:v>
                </c:pt>
                <c:pt idx="289">
                  <c:v>1.77</c:v>
                </c:pt>
                <c:pt idx="290">
                  <c:v>5.6</c:v>
                </c:pt>
                <c:pt idx="291">
                  <c:v>2.09</c:v>
                </c:pt>
                <c:pt idx="292">
                  <c:v>1.35</c:v>
                </c:pt>
                <c:pt idx="293">
                  <c:v>14.29</c:v>
                </c:pt>
                <c:pt idx="294">
                  <c:v>2.41</c:v>
                </c:pt>
                <c:pt idx="295">
                  <c:v>1.6</c:v>
                </c:pt>
                <c:pt idx="296">
                  <c:v>1.6</c:v>
                </c:pt>
                <c:pt idx="297">
                  <c:v>2.65</c:v>
                </c:pt>
                <c:pt idx="298">
                  <c:v>9.86</c:v>
                </c:pt>
                <c:pt idx="299">
                  <c:v>9.62</c:v>
                </c:pt>
                <c:pt idx="300">
                  <c:v>2.9</c:v>
                </c:pt>
                <c:pt idx="301">
                  <c:v>12.11</c:v>
                </c:pt>
                <c:pt idx="302">
                  <c:v>3.1</c:v>
                </c:pt>
                <c:pt idx="303">
                  <c:v>1.65</c:v>
                </c:pt>
                <c:pt idx="304">
                  <c:v>22.49</c:v>
                </c:pt>
                <c:pt idx="305">
                  <c:v>3.03</c:v>
                </c:pt>
                <c:pt idx="306">
                  <c:v>1.62</c:v>
                </c:pt>
                <c:pt idx="307">
                  <c:v>1.38</c:v>
                </c:pt>
                <c:pt idx="308">
                  <c:v>18.47</c:v>
                </c:pt>
                <c:pt idx="309">
                  <c:v>1.76</c:v>
                </c:pt>
                <c:pt idx="310">
                  <c:v>2.28</c:v>
                </c:pt>
                <c:pt idx="311">
                  <c:v>1.73</c:v>
                </c:pt>
                <c:pt idx="312">
                  <c:v>3.3</c:v>
                </c:pt>
                <c:pt idx="313">
                  <c:v>2.23</c:v>
                </c:pt>
                <c:pt idx="314">
                  <c:v>2.2</c:v>
                </c:pt>
                <c:pt idx="315">
                  <c:v>2.21</c:v>
                </c:pt>
                <c:pt idx="316">
                  <c:v>11.7</c:v>
                </c:pt>
                <c:pt idx="317">
                  <c:v>31.9</c:v>
                </c:pt>
                <c:pt idx="318">
                  <c:v>36.36</c:v>
                </c:pt>
                <c:pt idx="319">
                  <c:v>3.16</c:v>
                </c:pt>
                <c:pt idx="320">
                  <c:v>3</c:v>
                </c:pt>
                <c:pt idx="321">
                  <c:v>6.13</c:v>
                </c:pt>
                <c:pt idx="322">
                  <c:v>6.86</c:v>
                </c:pt>
                <c:pt idx="323">
                  <c:v>2.59</c:v>
                </c:pt>
                <c:pt idx="324">
                  <c:v>2.9</c:v>
                </c:pt>
                <c:pt idx="325">
                  <c:v>2.98</c:v>
                </c:pt>
                <c:pt idx="326">
                  <c:v>9.33</c:v>
                </c:pt>
                <c:pt idx="327">
                  <c:v>13.4</c:v>
                </c:pt>
                <c:pt idx="328">
                  <c:v>12.52</c:v>
                </c:pt>
                <c:pt idx="329">
                  <c:v>2.97</c:v>
                </c:pt>
                <c:pt idx="330">
                  <c:v>3.33</c:v>
                </c:pt>
                <c:pt idx="331">
                  <c:v>58.27</c:v>
                </c:pt>
                <c:pt idx="332">
                  <c:v>15.71</c:v>
                </c:pt>
                <c:pt idx="333">
                  <c:v>3.18</c:v>
                </c:pt>
                <c:pt idx="334">
                  <c:v>3.22</c:v>
                </c:pt>
                <c:pt idx="335">
                  <c:v>15.75</c:v>
                </c:pt>
                <c:pt idx="336">
                  <c:v>3.06</c:v>
                </c:pt>
                <c:pt idx="337">
                  <c:v>3.06</c:v>
                </c:pt>
                <c:pt idx="338">
                  <c:v>3.08</c:v>
                </c:pt>
                <c:pt idx="339">
                  <c:v>3.04</c:v>
                </c:pt>
                <c:pt idx="340">
                  <c:v>3.92</c:v>
                </c:pt>
                <c:pt idx="341">
                  <c:v>17.72</c:v>
                </c:pt>
                <c:pt idx="342">
                  <c:v>4.2</c:v>
                </c:pt>
                <c:pt idx="343">
                  <c:v>2.71</c:v>
                </c:pt>
                <c:pt idx="344">
                  <c:v>7.85</c:v>
                </c:pt>
                <c:pt idx="345">
                  <c:v>76.68</c:v>
                </c:pt>
                <c:pt idx="346">
                  <c:v>24.33</c:v>
                </c:pt>
                <c:pt idx="347">
                  <c:v>49.91</c:v>
                </c:pt>
                <c:pt idx="348">
                  <c:v>5.4</c:v>
                </c:pt>
                <c:pt idx="349">
                  <c:v>101.18</c:v>
                </c:pt>
                <c:pt idx="350">
                  <c:v>6.89</c:v>
                </c:pt>
                <c:pt idx="351">
                  <c:v>3.33</c:v>
                </c:pt>
                <c:pt idx="352">
                  <c:v>132.23</c:v>
                </c:pt>
                <c:pt idx="353">
                  <c:v>7.47</c:v>
                </c:pt>
                <c:pt idx="354">
                  <c:v>34.62</c:v>
                </c:pt>
                <c:pt idx="355">
                  <c:v>28.83</c:v>
                </c:pt>
                <c:pt idx="356">
                  <c:v>14.14</c:v>
                </c:pt>
                <c:pt idx="357">
                  <c:v>32.67</c:v>
                </c:pt>
                <c:pt idx="358">
                  <c:v>5.68</c:v>
                </c:pt>
                <c:pt idx="359">
                  <c:v>35.38</c:v>
                </c:pt>
                <c:pt idx="360">
                  <c:v>12.54</c:v>
                </c:pt>
                <c:pt idx="361">
                  <c:v>49.71</c:v>
                </c:pt>
                <c:pt idx="362">
                  <c:v>37.59</c:v>
                </c:pt>
                <c:pt idx="363">
                  <c:v>9.37</c:v>
                </c:pt>
                <c:pt idx="364">
                  <c:v>174.02</c:v>
                </c:pt>
                <c:pt idx="365">
                  <c:v>9.37</c:v>
                </c:pt>
                <c:pt idx="366">
                  <c:v>6.17</c:v>
                </c:pt>
                <c:pt idx="367">
                  <c:v>120.47</c:v>
                </c:pt>
                <c:pt idx="368">
                  <c:v>40.61</c:v>
                </c:pt>
                <c:pt idx="369">
                  <c:v>8.93</c:v>
                </c:pt>
                <c:pt idx="370">
                  <c:v>279.96</c:v>
                </c:pt>
                <c:pt idx="371">
                  <c:v>9.48</c:v>
                </c:pt>
                <c:pt idx="372">
                  <c:v>220.87</c:v>
                </c:pt>
                <c:pt idx="373">
                  <c:v>9.49</c:v>
                </c:pt>
                <c:pt idx="374">
                  <c:v>50.56</c:v>
                </c:pt>
                <c:pt idx="375">
                  <c:v>9.5</c:v>
                </c:pt>
                <c:pt idx="376">
                  <c:v>9.44</c:v>
                </c:pt>
                <c:pt idx="377">
                  <c:v>9.63</c:v>
                </c:pt>
                <c:pt idx="378">
                  <c:v>9.6</c:v>
                </c:pt>
                <c:pt idx="379">
                  <c:v>9.61</c:v>
                </c:pt>
                <c:pt idx="380">
                  <c:v>9.61</c:v>
                </c:pt>
                <c:pt idx="381">
                  <c:v>11.54</c:v>
                </c:pt>
                <c:pt idx="382">
                  <c:v>16.78</c:v>
                </c:pt>
                <c:pt idx="383">
                  <c:v>55.7</c:v>
                </c:pt>
                <c:pt idx="384">
                  <c:v>11.33</c:v>
                </c:pt>
                <c:pt idx="385">
                  <c:v>11.44</c:v>
                </c:pt>
                <c:pt idx="386">
                  <c:v>11.44</c:v>
                </c:pt>
                <c:pt idx="387">
                  <c:v>11.38</c:v>
                </c:pt>
                <c:pt idx="388">
                  <c:v>74.94</c:v>
                </c:pt>
                <c:pt idx="389">
                  <c:v>69.19</c:v>
                </c:pt>
                <c:pt idx="390">
                  <c:v>11.45</c:v>
                </c:pt>
                <c:pt idx="391">
                  <c:v>11.31</c:v>
                </c:pt>
                <c:pt idx="392">
                  <c:v>11.36</c:v>
                </c:pt>
                <c:pt idx="393">
                  <c:v>11.5</c:v>
                </c:pt>
                <c:pt idx="394">
                  <c:v>11.42</c:v>
                </c:pt>
                <c:pt idx="395">
                  <c:v>11.54</c:v>
                </c:pt>
                <c:pt idx="396">
                  <c:v>11.47</c:v>
                </c:pt>
                <c:pt idx="397">
                  <c:v>9.63</c:v>
                </c:pt>
                <c:pt idx="398">
                  <c:v>14.51</c:v>
                </c:pt>
                <c:pt idx="399">
                  <c:v>554.44</c:v>
                </c:pt>
                <c:pt idx="400">
                  <c:v>84.14</c:v>
                </c:pt>
                <c:pt idx="401">
                  <c:v>30.36</c:v>
                </c:pt>
                <c:pt idx="402">
                  <c:v>481.85</c:v>
                </c:pt>
                <c:pt idx="403">
                  <c:v>101.44</c:v>
                </c:pt>
                <c:pt idx="404">
                  <c:v>381.84</c:v>
                </c:pt>
                <c:pt idx="405">
                  <c:v>262.81</c:v>
                </c:pt>
                <c:pt idx="406">
                  <c:v>101.77</c:v>
                </c:pt>
                <c:pt idx="407">
                  <c:v>96.19</c:v>
                </c:pt>
                <c:pt idx="408">
                  <c:v>18.04</c:v>
                </c:pt>
                <c:pt idx="409">
                  <c:v>20.13</c:v>
                </c:pt>
                <c:pt idx="410">
                  <c:v>19.6</c:v>
                </c:pt>
                <c:pt idx="411">
                  <c:v>19.49</c:v>
                </c:pt>
                <c:pt idx="412">
                  <c:v>19.85</c:v>
                </c:pt>
                <c:pt idx="413">
                  <c:v>20.55</c:v>
                </c:pt>
                <c:pt idx="414">
                  <c:v>129.62</c:v>
                </c:pt>
                <c:pt idx="415">
                  <c:v>19.78</c:v>
                </c:pt>
                <c:pt idx="416">
                  <c:v>19.88</c:v>
                </c:pt>
                <c:pt idx="417">
                  <c:v>19.89</c:v>
                </c:pt>
                <c:pt idx="418">
                  <c:v>20.27</c:v>
                </c:pt>
                <c:pt idx="419">
                  <c:v>20.34</c:v>
                </c:pt>
                <c:pt idx="420">
                  <c:v>20.42</c:v>
                </c:pt>
                <c:pt idx="421">
                  <c:v>14.04</c:v>
                </c:pt>
                <c:pt idx="422">
                  <c:v>89.4</c:v>
                </c:pt>
                <c:pt idx="423">
                  <c:v>125.47</c:v>
                </c:pt>
                <c:pt idx="424">
                  <c:v>20.76</c:v>
                </c:pt>
                <c:pt idx="425">
                  <c:v>22.54</c:v>
                </c:pt>
                <c:pt idx="426">
                  <c:v>20.69</c:v>
                </c:pt>
                <c:pt idx="427">
                  <c:v>20.83</c:v>
                </c:pt>
                <c:pt idx="428">
                  <c:v>163.53</c:v>
                </c:pt>
                <c:pt idx="429">
                  <c:v>137.4</c:v>
                </c:pt>
                <c:pt idx="430">
                  <c:v>20.82</c:v>
                </c:pt>
                <c:pt idx="431">
                  <c:v>20.78</c:v>
                </c:pt>
                <c:pt idx="432">
                  <c:v>16.65</c:v>
                </c:pt>
                <c:pt idx="433">
                  <c:v>20.79</c:v>
                </c:pt>
                <c:pt idx="434">
                  <c:v>20.77</c:v>
                </c:pt>
                <c:pt idx="435">
                  <c:v>20.83</c:v>
                </c:pt>
                <c:pt idx="436">
                  <c:v>20.91</c:v>
                </c:pt>
                <c:pt idx="437">
                  <c:v>20.84</c:v>
                </c:pt>
                <c:pt idx="438">
                  <c:v>20.77</c:v>
                </c:pt>
                <c:pt idx="439">
                  <c:v>1054.87</c:v>
                </c:pt>
                <c:pt idx="440">
                  <c:v>13.65</c:v>
                </c:pt>
                <c:pt idx="441">
                  <c:v>163.04</c:v>
                </c:pt>
                <c:pt idx="442">
                  <c:v>216.72</c:v>
                </c:pt>
                <c:pt idx="443">
                  <c:v>28.01</c:v>
                </c:pt>
                <c:pt idx="444">
                  <c:v>932.67</c:v>
                </c:pt>
                <c:pt idx="445">
                  <c:v>19</c:v>
                </c:pt>
                <c:pt idx="446">
                  <c:v>783.54</c:v>
                </c:pt>
                <c:pt idx="447">
                  <c:v>171.33</c:v>
                </c:pt>
                <c:pt idx="448">
                  <c:v>590.28</c:v>
                </c:pt>
                <c:pt idx="449">
                  <c:v>19.81</c:v>
                </c:pt>
                <c:pt idx="450">
                  <c:v>172.94</c:v>
                </c:pt>
                <c:pt idx="451">
                  <c:v>25.56</c:v>
                </c:pt>
                <c:pt idx="452">
                  <c:v>51.23</c:v>
                </c:pt>
                <c:pt idx="453">
                  <c:v>34.64</c:v>
                </c:pt>
                <c:pt idx="454">
                  <c:v>220.33</c:v>
                </c:pt>
                <c:pt idx="455">
                  <c:v>223.48</c:v>
                </c:pt>
                <c:pt idx="456">
                  <c:v>283.32</c:v>
                </c:pt>
                <c:pt idx="457">
                  <c:v>1935.73</c:v>
                </c:pt>
                <c:pt idx="458">
                  <c:v>24.49</c:v>
                </c:pt>
                <c:pt idx="459">
                  <c:v>39.45</c:v>
                </c:pt>
                <c:pt idx="460">
                  <c:v>330.66</c:v>
                </c:pt>
                <c:pt idx="461">
                  <c:v>39.68</c:v>
                </c:pt>
                <c:pt idx="462">
                  <c:v>40.52</c:v>
                </c:pt>
                <c:pt idx="463">
                  <c:v>40.62</c:v>
                </c:pt>
                <c:pt idx="464">
                  <c:v>79.39</c:v>
                </c:pt>
                <c:pt idx="465">
                  <c:v>41.53</c:v>
                </c:pt>
                <c:pt idx="466">
                  <c:v>41.58</c:v>
                </c:pt>
                <c:pt idx="467">
                  <c:v>40.7</c:v>
                </c:pt>
                <c:pt idx="468">
                  <c:v>41.71</c:v>
                </c:pt>
                <c:pt idx="469">
                  <c:v>42.06</c:v>
                </c:pt>
                <c:pt idx="470">
                  <c:v>41.36</c:v>
                </c:pt>
                <c:pt idx="471">
                  <c:v>41.69</c:v>
                </c:pt>
                <c:pt idx="472">
                  <c:v>1802.28</c:v>
                </c:pt>
                <c:pt idx="473">
                  <c:v>298.4</c:v>
                </c:pt>
                <c:pt idx="474">
                  <c:v>1601.35</c:v>
                </c:pt>
                <c:pt idx="475">
                  <c:v>314.62</c:v>
                </c:pt>
                <c:pt idx="476">
                  <c:v>329.06</c:v>
                </c:pt>
                <c:pt idx="477">
                  <c:v>419.58</c:v>
                </c:pt>
                <c:pt idx="478">
                  <c:v>351.26</c:v>
                </c:pt>
                <c:pt idx="479">
                  <c:v>3441.42</c:v>
                </c:pt>
                <c:pt idx="480">
                  <c:v>67.35</c:v>
                </c:pt>
                <c:pt idx="481">
                  <c:v>38.91</c:v>
                </c:pt>
                <c:pt idx="482">
                  <c:v>1171.24</c:v>
                </c:pt>
                <c:pt idx="483">
                  <c:v>459.34</c:v>
                </c:pt>
                <c:pt idx="484">
                  <c:v>50.65</c:v>
                </c:pt>
                <c:pt idx="485">
                  <c:v>305.11</c:v>
                </c:pt>
                <c:pt idx="486">
                  <c:v>40.4</c:v>
                </c:pt>
                <c:pt idx="487">
                  <c:v>550.76</c:v>
                </c:pt>
                <c:pt idx="488">
                  <c:v>483.52</c:v>
                </c:pt>
                <c:pt idx="489">
                  <c:v>484.74</c:v>
                </c:pt>
                <c:pt idx="490">
                  <c:v>62.97</c:v>
                </c:pt>
                <c:pt idx="491">
                  <c:v>3262.78</c:v>
                </c:pt>
                <c:pt idx="492">
                  <c:v>62.98</c:v>
                </c:pt>
                <c:pt idx="493">
                  <c:v>62.88</c:v>
                </c:pt>
                <c:pt idx="494">
                  <c:v>62.96</c:v>
                </c:pt>
                <c:pt idx="495">
                  <c:v>62.9</c:v>
                </c:pt>
                <c:pt idx="496">
                  <c:v>62.86</c:v>
                </c:pt>
                <c:pt idx="497">
                  <c:v>63.16</c:v>
                </c:pt>
                <c:pt idx="498">
                  <c:v>62.89</c:v>
                </c:pt>
                <c:pt idx="499">
                  <c:v>62.85</c:v>
                </c:pt>
                <c:pt idx="500">
                  <c:v>62.63</c:v>
                </c:pt>
                <c:pt idx="501">
                  <c:v>63.8</c:v>
                </c:pt>
                <c:pt idx="502">
                  <c:v>78.18</c:v>
                </c:pt>
                <c:pt idx="503">
                  <c:v>75.59</c:v>
                </c:pt>
                <c:pt idx="504">
                  <c:v>76.37</c:v>
                </c:pt>
                <c:pt idx="505">
                  <c:v>78.27</c:v>
                </c:pt>
                <c:pt idx="506">
                  <c:v>665.08</c:v>
                </c:pt>
                <c:pt idx="507">
                  <c:v>77.19</c:v>
                </c:pt>
                <c:pt idx="508">
                  <c:v>3287.79</c:v>
                </c:pt>
                <c:pt idx="509">
                  <c:v>78.46</c:v>
                </c:pt>
                <c:pt idx="510">
                  <c:v>78.18</c:v>
                </c:pt>
                <c:pt idx="511">
                  <c:v>45.74</c:v>
                </c:pt>
                <c:pt idx="512">
                  <c:v>79.46</c:v>
                </c:pt>
                <c:pt idx="513">
                  <c:v>78.98</c:v>
                </c:pt>
                <c:pt idx="514">
                  <c:v>5691.27</c:v>
                </c:pt>
                <c:pt idx="515">
                  <c:v>45.51</c:v>
                </c:pt>
                <c:pt idx="516">
                  <c:v>76.9</c:v>
                </c:pt>
                <c:pt idx="517">
                  <c:v>833.94</c:v>
                </c:pt>
                <c:pt idx="518">
                  <c:v>622.21</c:v>
                </c:pt>
                <c:pt idx="519">
                  <c:v>82.68</c:v>
                </c:pt>
                <c:pt idx="520">
                  <c:v>55.3</c:v>
                </c:pt>
                <c:pt idx="521">
                  <c:v>2543.65</c:v>
                </c:pt>
                <c:pt idx="522">
                  <c:v>660.11</c:v>
                </c:pt>
                <c:pt idx="523">
                  <c:v>812.1</c:v>
                </c:pt>
                <c:pt idx="524">
                  <c:v>731.39</c:v>
                </c:pt>
                <c:pt idx="525">
                  <c:v>63.32</c:v>
                </c:pt>
                <c:pt idx="526">
                  <c:v>5973.02</c:v>
                </c:pt>
                <c:pt idx="527">
                  <c:v>1089.75</c:v>
                </c:pt>
                <c:pt idx="528">
                  <c:v>772.94</c:v>
                </c:pt>
                <c:pt idx="529">
                  <c:v>460.25</c:v>
                </c:pt>
                <c:pt idx="530">
                  <c:v>804.26</c:v>
                </c:pt>
                <c:pt idx="531">
                  <c:v>9235.65</c:v>
                </c:pt>
                <c:pt idx="532">
                  <c:v>102.61</c:v>
                </c:pt>
                <c:pt idx="533">
                  <c:v>65.94</c:v>
                </c:pt>
                <c:pt idx="534">
                  <c:v>449.45</c:v>
                </c:pt>
                <c:pt idx="535">
                  <c:v>102.26</c:v>
                </c:pt>
                <c:pt idx="536">
                  <c:v>99.54</c:v>
                </c:pt>
                <c:pt idx="537">
                  <c:v>102.85</c:v>
                </c:pt>
                <c:pt idx="538">
                  <c:v>102.48</c:v>
                </c:pt>
                <c:pt idx="539">
                  <c:v>102.5</c:v>
                </c:pt>
                <c:pt idx="540">
                  <c:v>103.2</c:v>
                </c:pt>
                <c:pt idx="541">
                  <c:v>102.99</c:v>
                </c:pt>
                <c:pt idx="542">
                  <c:v>102.28</c:v>
                </c:pt>
                <c:pt idx="543">
                  <c:v>102.25</c:v>
                </c:pt>
                <c:pt idx="544">
                  <c:v>102.97</c:v>
                </c:pt>
                <c:pt idx="545">
                  <c:v>103.38</c:v>
                </c:pt>
                <c:pt idx="546">
                  <c:v>1156.25</c:v>
                </c:pt>
                <c:pt idx="547">
                  <c:v>6305.52</c:v>
                </c:pt>
                <c:pt idx="548">
                  <c:v>138.53</c:v>
                </c:pt>
                <c:pt idx="549">
                  <c:v>138.22</c:v>
                </c:pt>
                <c:pt idx="550">
                  <c:v>141.05</c:v>
                </c:pt>
                <c:pt idx="551">
                  <c:v>139.18</c:v>
                </c:pt>
                <c:pt idx="552">
                  <c:v>139.84</c:v>
                </c:pt>
                <c:pt idx="553">
                  <c:v>142.79</c:v>
                </c:pt>
                <c:pt idx="554">
                  <c:v>141.72</c:v>
                </c:pt>
                <c:pt idx="555">
                  <c:v>143.72</c:v>
                </c:pt>
                <c:pt idx="556">
                  <c:v>142.44</c:v>
                </c:pt>
                <c:pt idx="557">
                  <c:v>1123.1</c:v>
                </c:pt>
                <c:pt idx="558">
                  <c:v>1169.28</c:v>
                </c:pt>
                <c:pt idx="559">
                  <c:v>5269.71</c:v>
                </c:pt>
                <c:pt idx="560">
                  <c:v>9866.62</c:v>
                </c:pt>
                <c:pt idx="561">
                  <c:v>1218.23</c:v>
                </c:pt>
                <c:pt idx="562">
                  <c:v>1249.77</c:v>
                </c:pt>
                <c:pt idx="563">
                  <c:v>79</c:v>
                </c:pt>
                <c:pt idx="564">
                  <c:v>14280.53</c:v>
                </c:pt>
                <c:pt idx="565">
                  <c:v>1366.92</c:v>
                </c:pt>
                <c:pt idx="566">
                  <c:v>1396.77</c:v>
                </c:pt>
                <c:pt idx="567">
                  <c:v>95.52</c:v>
                </c:pt>
                <c:pt idx="568">
                  <c:v>95.38</c:v>
                </c:pt>
                <c:pt idx="569">
                  <c:v>1507.16</c:v>
                </c:pt>
                <c:pt idx="570">
                  <c:v>213.8</c:v>
                </c:pt>
                <c:pt idx="571">
                  <c:v>101.86</c:v>
                </c:pt>
                <c:pt idx="572">
                  <c:v>11563.29</c:v>
                </c:pt>
                <c:pt idx="573">
                  <c:v>1696.85</c:v>
                </c:pt>
                <c:pt idx="574">
                  <c:v>115.15</c:v>
                </c:pt>
                <c:pt idx="575">
                  <c:v>1713.53</c:v>
                </c:pt>
                <c:pt idx="576">
                  <c:v>16152.9</c:v>
                </c:pt>
                <c:pt idx="577">
                  <c:v>117.87</c:v>
                </c:pt>
                <c:pt idx="578">
                  <c:v>111.23</c:v>
                </c:pt>
                <c:pt idx="579">
                  <c:v>123.69</c:v>
                </c:pt>
                <c:pt idx="580">
                  <c:v>1942.18</c:v>
                </c:pt>
                <c:pt idx="581">
                  <c:v>22069.51</c:v>
                </c:pt>
                <c:pt idx="582">
                  <c:v>9990.41</c:v>
                </c:pt>
                <c:pt idx="583">
                  <c:v>962.5</c:v>
                </c:pt>
                <c:pt idx="584">
                  <c:v>241</c:v>
                </c:pt>
                <c:pt idx="585">
                  <c:v>244.14</c:v>
                </c:pt>
                <c:pt idx="586">
                  <c:v>243.21</c:v>
                </c:pt>
                <c:pt idx="587">
                  <c:v>244.91</c:v>
                </c:pt>
                <c:pt idx="588">
                  <c:v>242.33</c:v>
                </c:pt>
                <c:pt idx="589">
                  <c:v>245.45</c:v>
                </c:pt>
                <c:pt idx="590">
                  <c:v>242.91</c:v>
                </c:pt>
                <c:pt idx="591">
                  <c:v>246.96</c:v>
                </c:pt>
                <c:pt idx="592">
                  <c:v>203.9</c:v>
                </c:pt>
                <c:pt idx="593">
                  <c:v>1103.28</c:v>
                </c:pt>
                <c:pt idx="594">
                  <c:v>2130.63</c:v>
                </c:pt>
                <c:pt idx="595">
                  <c:v>249.57</c:v>
                </c:pt>
                <c:pt idx="596">
                  <c:v>248.9</c:v>
                </c:pt>
                <c:pt idx="597">
                  <c:v>146.6</c:v>
                </c:pt>
                <c:pt idx="598">
                  <c:v>2533.28</c:v>
                </c:pt>
                <c:pt idx="599">
                  <c:v>20558.55</c:v>
                </c:pt>
                <c:pt idx="600">
                  <c:v>273.49</c:v>
                </c:pt>
                <c:pt idx="601">
                  <c:v>24949.74</c:v>
                </c:pt>
                <c:pt idx="602">
                  <c:v>251.11</c:v>
                </c:pt>
                <c:pt idx="603">
                  <c:v>250.99</c:v>
                </c:pt>
                <c:pt idx="604">
                  <c:v>34665.27</c:v>
                </c:pt>
                <c:pt idx="605">
                  <c:v>252.56</c:v>
                </c:pt>
                <c:pt idx="606">
                  <c:v>251.62</c:v>
                </c:pt>
                <c:pt idx="607">
                  <c:v>251.77</c:v>
                </c:pt>
                <c:pt idx="608">
                  <c:v>251.41</c:v>
                </c:pt>
                <c:pt idx="609">
                  <c:v>252.95</c:v>
                </c:pt>
                <c:pt idx="610">
                  <c:v>254.06</c:v>
                </c:pt>
                <c:pt idx="611">
                  <c:v>252.83</c:v>
                </c:pt>
                <c:pt idx="612">
                  <c:v>252.47</c:v>
                </c:pt>
                <c:pt idx="613">
                  <c:v>2761.88</c:v>
                </c:pt>
                <c:pt idx="614">
                  <c:v>252.15</c:v>
                </c:pt>
                <c:pt idx="615">
                  <c:v>2852.11</c:v>
                </c:pt>
                <c:pt idx="616">
                  <c:v>163.18</c:v>
                </c:pt>
                <c:pt idx="617">
                  <c:v>2985.83</c:v>
                </c:pt>
                <c:pt idx="618">
                  <c:v>3428.18</c:v>
                </c:pt>
                <c:pt idx="619">
                  <c:v>17290.2</c:v>
                </c:pt>
                <c:pt idx="620">
                  <c:v>3431.89</c:v>
                </c:pt>
                <c:pt idx="621">
                  <c:v>185.61</c:v>
                </c:pt>
                <c:pt idx="622">
                  <c:v>1557.83</c:v>
                </c:pt>
                <c:pt idx="623">
                  <c:v>46806.46</c:v>
                </c:pt>
                <c:pt idx="624">
                  <c:v>3822.37</c:v>
                </c:pt>
                <c:pt idx="625">
                  <c:v>36967.9</c:v>
                </c:pt>
                <c:pt idx="626">
                  <c:v>415.25</c:v>
                </c:pt>
                <c:pt idx="627">
                  <c:v>409.24</c:v>
                </c:pt>
                <c:pt idx="628">
                  <c:v>415.28</c:v>
                </c:pt>
                <c:pt idx="629">
                  <c:v>408.33</c:v>
                </c:pt>
                <c:pt idx="630">
                  <c:v>424.08</c:v>
                </c:pt>
                <c:pt idx="631">
                  <c:v>423.52</c:v>
                </c:pt>
                <c:pt idx="632">
                  <c:v>415.8</c:v>
                </c:pt>
                <c:pt idx="633">
                  <c:v>420.43</c:v>
                </c:pt>
                <c:pt idx="634">
                  <c:v>416.72</c:v>
                </c:pt>
                <c:pt idx="635">
                  <c:v>420.29</c:v>
                </c:pt>
                <c:pt idx="636">
                  <c:v>416.29</c:v>
                </c:pt>
                <c:pt idx="637">
                  <c:v>4060.99</c:v>
                </c:pt>
                <c:pt idx="638">
                  <c:v>354.76</c:v>
                </c:pt>
                <c:pt idx="639">
                  <c:v>4310.76</c:v>
                </c:pt>
                <c:pt idx="640">
                  <c:v>35651.21</c:v>
                </c:pt>
                <c:pt idx="641">
                  <c:v>4190.25</c:v>
                </c:pt>
                <c:pt idx="642">
                  <c:v>381.33</c:v>
                </c:pt>
                <c:pt idx="643">
                  <c:v>388.45</c:v>
                </c:pt>
                <c:pt idx="644">
                  <c:v>383.65</c:v>
                </c:pt>
                <c:pt idx="645">
                  <c:v>384.3</c:v>
                </c:pt>
                <c:pt idx="646">
                  <c:v>380.72</c:v>
                </c:pt>
                <c:pt idx="647">
                  <c:v>380.9</c:v>
                </c:pt>
                <c:pt idx="648">
                  <c:v>385.97</c:v>
                </c:pt>
                <c:pt idx="649">
                  <c:v>385.39</c:v>
                </c:pt>
                <c:pt idx="650">
                  <c:v>387.89</c:v>
                </c:pt>
                <c:pt idx="651">
                  <c:v>382.81</c:v>
                </c:pt>
                <c:pt idx="652">
                  <c:v>381.19</c:v>
                </c:pt>
                <c:pt idx="653">
                  <c:v>385.2</c:v>
                </c:pt>
                <c:pt idx="654">
                  <c:v>4927.38</c:v>
                </c:pt>
                <c:pt idx="655">
                  <c:v>280.63</c:v>
                </c:pt>
                <c:pt idx="656">
                  <c:v>5129.25</c:v>
                </c:pt>
                <c:pt idx="657">
                  <c:v>252.6</c:v>
                </c:pt>
                <c:pt idx="658">
                  <c:v>63898.79</c:v>
                </c:pt>
                <c:pt idx="659">
                  <c:v>33037.37</c:v>
                </c:pt>
                <c:pt idx="660">
                  <c:v>65627.03</c:v>
                </c:pt>
                <c:pt idx="661">
                  <c:v>6131.71</c:v>
                </c:pt>
                <c:pt idx="662">
                  <c:v>6098.86</c:v>
                </c:pt>
                <c:pt idx="663">
                  <c:v>6276.21</c:v>
                </c:pt>
                <c:pt idx="664">
                  <c:v>302.74</c:v>
                </c:pt>
                <c:pt idx="665">
                  <c:v>348.25</c:v>
                </c:pt>
                <c:pt idx="666">
                  <c:v>7056.97</c:v>
                </c:pt>
                <c:pt idx="667">
                  <c:v>6952.46</c:v>
                </c:pt>
                <c:pt idx="668">
                  <c:v>678.04</c:v>
                </c:pt>
                <c:pt idx="669">
                  <c:v>681.78</c:v>
                </c:pt>
                <c:pt idx="670">
                  <c:v>674.52</c:v>
                </c:pt>
                <c:pt idx="671">
                  <c:v>689.23</c:v>
                </c:pt>
                <c:pt idx="672">
                  <c:v>682.14</c:v>
                </c:pt>
                <c:pt idx="673">
                  <c:v>680.23</c:v>
                </c:pt>
                <c:pt idx="674">
                  <c:v>690.85</c:v>
                </c:pt>
                <c:pt idx="675">
                  <c:v>688.98</c:v>
                </c:pt>
                <c:pt idx="676">
                  <c:v>689.02</c:v>
                </c:pt>
                <c:pt idx="677">
                  <c:v>689.26</c:v>
                </c:pt>
                <c:pt idx="678">
                  <c:v>387.01</c:v>
                </c:pt>
                <c:pt idx="679">
                  <c:v>7960.11</c:v>
                </c:pt>
                <c:pt idx="680">
                  <c:v>81676.47</c:v>
                </c:pt>
                <c:pt idx="681">
                  <c:v>611.16</c:v>
                </c:pt>
                <c:pt idx="682">
                  <c:v>7972.76</c:v>
                </c:pt>
                <c:pt idx="683">
                  <c:v>355.54</c:v>
                </c:pt>
                <c:pt idx="684">
                  <c:v>8574.54</c:v>
                </c:pt>
                <c:pt idx="685">
                  <c:v>412.87</c:v>
                </c:pt>
                <c:pt idx="686">
                  <c:v>54103.75</c:v>
                </c:pt>
                <c:pt idx="687">
                  <c:v>792.65</c:v>
                </c:pt>
                <c:pt idx="688">
                  <c:v>9306.45</c:v>
                </c:pt>
                <c:pt idx="689">
                  <c:v>10318.15</c:v>
                </c:pt>
                <c:pt idx="690">
                  <c:v>9778.57</c:v>
                </c:pt>
                <c:pt idx="691">
                  <c:v>9965.81</c:v>
                </c:pt>
                <c:pt idx="692">
                  <c:v>10508.15</c:v>
                </c:pt>
                <c:pt idx="693">
                  <c:v>492.65</c:v>
                </c:pt>
                <c:pt idx="694">
                  <c:v>10615.06</c:v>
                </c:pt>
                <c:pt idx="695">
                  <c:v>118088.15</c:v>
                </c:pt>
                <c:pt idx="696">
                  <c:v>10642.27</c:v>
                </c:pt>
                <c:pt idx="697">
                  <c:v>10594.36</c:v>
                </c:pt>
                <c:pt idx="698">
                  <c:v>10641.15</c:v>
                </c:pt>
                <c:pt idx="699">
                  <c:v>10627.5</c:v>
                </c:pt>
                <c:pt idx="700">
                  <c:v>10656.89</c:v>
                </c:pt>
                <c:pt idx="701">
                  <c:v>10655.52</c:v>
                </c:pt>
                <c:pt idx="702">
                  <c:v>10603.02</c:v>
                </c:pt>
                <c:pt idx="703">
                  <c:v>10618.81</c:v>
                </c:pt>
                <c:pt idx="704">
                  <c:v>10649.3</c:v>
                </c:pt>
                <c:pt idx="705">
                  <c:v>11071.87</c:v>
                </c:pt>
                <c:pt idx="706">
                  <c:v>10616.6</c:v>
                </c:pt>
                <c:pt idx="707">
                  <c:v>11639.63</c:v>
                </c:pt>
                <c:pt idx="708">
                  <c:v>1056.89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Analysis!$T$71:$T$72</c:f>
              <c:numCache>
                <c:formatCode>General</c:formatCode>
                <c:ptCount val="2"/>
                <c:pt idx="0">
                  <c:v>0.001</c:v>
                </c:pt>
                <c:pt idx="1">
                  <c:v>1000000</c:v>
                </c:pt>
              </c:numCache>
            </c:numRef>
          </c:xVal>
          <c:yVal>
            <c:numRef>
              <c:f>Analysis!$T$71:$T$72</c:f>
              <c:numCache>
                <c:formatCode>General</c:formatCode>
                <c:ptCount val="2"/>
                <c:pt idx="0">
                  <c:v>0.001</c:v>
                </c:pt>
                <c:pt idx="1">
                  <c:v>1000000</c:v>
                </c:pt>
              </c:numCache>
            </c:numRef>
          </c:yVal>
          <c:smooth val="0"/>
        </c:ser>
        <c:axId val="11047085"/>
        <c:axId val="23333563"/>
      </c:scatterChart>
      <c:valAx>
        <c:axId val="11047085"/>
        <c:scaling>
          <c:logBase val="10"/>
          <c:orientation val="minMax"/>
          <c:max val="1000000"/>
          <c:min val="0.001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morphi-d solve+prove time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333563"/>
        <c:crosses val="autoZero"/>
        <c:crossBetween val="between"/>
      </c:valAx>
      <c:valAx>
        <c:axId val="23333563"/>
        <c:scaling>
          <c:logBase val="10"/>
          <c:orientation val="minMax"/>
          <c:min val="0.001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morphi-d check time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04708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6169649996924"/>
          <c:y val="0.0249327471950659"/>
          <c:w val="0.828012548440672"/>
          <c:h val="0.88320976313890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tar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Analysis!$S$2:$S$710</c:f>
              <c:numCache>
                <c:formatCode>General</c:formatCode>
                <c:ptCount val="709"/>
                <c:pt idx="0">
                  <c:v>0.000223</c:v>
                </c:pt>
                <c:pt idx="1">
                  <c:v>0.000438</c:v>
                </c:pt>
                <c:pt idx="2">
                  <c:v>0.000255</c:v>
                </c:pt>
                <c:pt idx="3">
                  <c:v>0.000285</c:v>
                </c:pt>
                <c:pt idx="4">
                  <c:v>0.000322</c:v>
                </c:pt>
                <c:pt idx="5">
                  <c:v>0.000338</c:v>
                </c:pt>
                <c:pt idx="6">
                  <c:v>0.000243</c:v>
                </c:pt>
                <c:pt idx="7">
                  <c:v>0.00036</c:v>
                </c:pt>
                <c:pt idx="8">
                  <c:v>0.000356</c:v>
                </c:pt>
                <c:pt idx="9">
                  <c:v>0.000344</c:v>
                </c:pt>
                <c:pt idx="10">
                  <c:v>0.000415</c:v>
                </c:pt>
                <c:pt idx="11">
                  <c:v>0.000484</c:v>
                </c:pt>
                <c:pt idx="12">
                  <c:v>0.000481</c:v>
                </c:pt>
                <c:pt idx="13">
                  <c:v>0.000406</c:v>
                </c:pt>
                <c:pt idx="14">
                  <c:v>0.000623</c:v>
                </c:pt>
                <c:pt idx="15">
                  <c:v>0.000579</c:v>
                </c:pt>
                <c:pt idx="16">
                  <c:v>0.000545</c:v>
                </c:pt>
                <c:pt idx="17">
                  <c:v>0.000607</c:v>
                </c:pt>
                <c:pt idx="18">
                  <c:v>0.000699</c:v>
                </c:pt>
                <c:pt idx="19">
                  <c:v>0.000655</c:v>
                </c:pt>
                <c:pt idx="20">
                  <c:v>0.000796</c:v>
                </c:pt>
                <c:pt idx="21">
                  <c:v>0.000783</c:v>
                </c:pt>
                <c:pt idx="22">
                  <c:v>0.000796</c:v>
                </c:pt>
                <c:pt idx="23">
                  <c:v>0.001015</c:v>
                </c:pt>
                <c:pt idx="24">
                  <c:v>0.000923</c:v>
                </c:pt>
                <c:pt idx="25">
                  <c:v>0.001107</c:v>
                </c:pt>
                <c:pt idx="26">
                  <c:v>0.001256</c:v>
                </c:pt>
                <c:pt idx="27">
                  <c:v>0.00125</c:v>
                </c:pt>
                <c:pt idx="28">
                  <c:v>0.001032</c:v>
                </c:pt>
                <c:pt idx="29">
                  <c:v>0.001037</c:v>
                </c:pt>
                <c:pt idx="30">
                  <c:v>0.001165</c:v>
                </c:pt>
                <c:pt idx="31">
                  <c:v>0.001242</c:v>
                </c:pt>
                <c:pt idx="32">
                  <c:v>0.00148</c:v>
                </c:pt>
                <c:pt idx="33">
                  <c:v>0.001629</c:v>
                </c:pt>
                <c:pt idx="34">
                  <c:v>0.001313</c:v>
                </c:pt>
                <c:pt idx="35">
                  <c:v>0.001473</c:v>
                </c:pt>
                <c:pt idx="36">
                  <c:v>0.002013</c:v>
                </c:pt>
                <c:pt idx="37">
                  <c:v>0.0017</c:v>
                </c:pt>
                <c:pt idx="38">
                  <c:v>0.001856</c:v>
                </c:pt>
                <c:pt idx="39">
                  <c:v>0.001878</c:v>
                </c:pt>
                <c:pt idx="40">
                  <c:v>0.001905</c:v>
                </c:pt>
                <c:pt idx="41">
                  <c:v>0.0019</c:v>
                </c:pt>
                <c:pt idx="42">
                  <c:v>0.001902</c:v>
                </c:pt>
                <c:pt idx="43">
                  <c:v>0.002428</c:v>
                </c:pt>
                <c:pt idx="44">
                  <c:v>0.002852</c:v>
                </c:pt>
                <c:pt idx="45">
                  <c:v>0.002798</c:v>
                </c:pt>
                <c:pt idx="46">
                  <c:v>0.003008</c:v>
                </c:pt>
                <c:pt idx="47">
                  <c:v>0.003455</c:v>
                </c:pt>
                <c:pt idx="48">
                  <c:v>0.003284</c:v>
                </c:pt>
                <c:pt idx="49">
                  <c:v>0.002588</c:v>
                </c:pt>
                <c:pt idx="50">
                  <c:v>0.003031</c:v>
                </c:pt>
                <c:pt idx="51">
                  <c:v>0.003972</c:v>
                </c:pt>
                <c:pt idx="52">
                  <c:v>0.003244</c:v>
                </c:pt>
                <c:pt idx="53">
                  <c:v>0.004282</c:v>
                </c:pt>
                <c:pt idx="54">
                  <c:v>0.003221</c:v>
                </c:pt>
                <c:pt idx="55">
                  <c:v>0.003355</c:v>
                </c:pt>
                <c:pt idx="56">
                  <c:v>0.004841</c:v>
                </c:pt>
                <c:pt idx="57">
                  <c:v>0.005481</c:v>
                </c:pt>
                <c:pt idx="58">
                  <c:v>0.004316</c:v>
                </c:pt>
                <c:pt idx="59">
                  <c:v>0.005499</c:v>
                </c:pt>
                <c:pt idx="60">
                  <c:v>0.004113</c:v>
                </c:pt>
                <c:pt idx="61">
                  <c:v>0.006202</c:v>
                </c:pt>
                <c:pt idx="62">
                  <c:v>0.004191</c:v>
                </c:pt>
                <c:pt idx="63">
                  <c:v>0.007816</c:v>
                </c:pt>
                <c:pt idx="64">
                  <c:v>0.005471</c:v>
                </c:pt>
                <c:pt idx="65">
                  <c:v>0.005595</c:v>
                </c:pt>
                <c:pt idx="66">
                  <c:v>0.00781</c:v>
                </c:pt>
                <c:pt idx="67">
                  <c:v>0.005929</c:v>
                </c:pt>
                <c:pt idx="68">
                  <c:v>0.008765</c:v>
                </c:pt>
                <c:pt idx="69">
                  <c:v>0.006612</c:v>
                </c:pt>
                <c:pt idx="70">
                  <c:v>0.007735</c:v>
                </c:pt>
                <c:pt idx="71">
                  <c:v>0.009628</c:v>
                </c:pt>
                <c:pt idx="72">
                  <c:v>0.00708</c:v>
                </c:pt>
                <c:pt idx="73">
                  <c:v>0.010958</c:v>
                </c:pt>
                <c:pt idx="74">
                  <c:v>0.00717</c:v>
                </c:pt>
                <c:pt idx="75">
                  <c:v>0.008078</c:v>
                </c:pt>
                <c:pt idx="76">
                  <c:v>0.010888</c:v>
                </c:pt>
                <c:pt idx="77">
                  <c:v>0.012959</c:v>
                </c:pt>
                <c:pt idx="78">
                  <c:v>0.008734</c:v>
                </c:pt>
                <c:pt idx="79">
                  <c:v>0.011684</c:v>
                </c:pt>
                <c:pt idx="80">
                  <c:v>0.013815</c:v>
                </c:pt>
                <c:pt idx="81">
                  <c:v>0.012939</c:v>
                </c:pt>
                <c:pt idx="82">
                  <c:v>0.009329</c:v>
                </c:pt>
                <c:pt idx="83">
                  <c:v>0.014048</c:v>
                </c:pt>
                <c:pt idx="84">
                  <c:v>0.01616</c:v>
                </c:pt>
                <c:pt idx="85">
                  <c:v>0.017255</c:v>
                </c:pt>
                <c:pt idx="86">
                  <c:v>0.015456</c:v>
                </c:pt>
                <c:pt idx="87">
                  <c:v>0.011612</c:v>
                </c:pt>
                <c:pt idx="88">
                  <c:v>0.012325</c:v>
                </c:pt>
                <c:pt idx="89">
                  <c:v>0.016722</c:v>
                </c:pt>
                <c:pt idx="90">
                  <c:v>0.019533</c:v>
                </c:pt>
                <c:pt idx="91">
                  <c:v>0.013199</c:v>
                </c:pt>
                <c:pt idx="92">
                  <c:v>0.013523</c:v>
                </c:pt>
                <c:pt idx="93">
                  <c:v>0.018452</c:v>
                </c:pt>
                <c:pt idx="94">
                  <c:v>0.019696</c:v>
                </c:pt>
                <c:pt idx="95">
                  <c:v>0.015109</c:v>
                </c:pt>
                <c:pt idx="96">
                  <c:v>0.035421</c:v>
                </c:pt>
                <c:pt idx="97">
                  <c:v>0.021441</c:v>
                </c:pt>
                <c:pt idx="98">
                  <c:v>0.024899</c:v>
                </c:pt>
                <c:pt idx="99">
                  <c:v>0.018063</c:v>
                </c:pt>
                <c:pt idx="100">
                  <c:v>0.02304</c:v>
                </c:pt>
                <c:pt idx="101">
                  <c:v>0.025025</c:v>
                </c:pt>
                <c:pt idx="102">
                  <c:v>0.029166</c:v>
                </c:pt>
                <c:pt idx="103">
                  <c:v>0.018469</c:v>
                </c:pt>
                <c:pt idx="104">
                  <c:v>0.026833</c:v>
                </c:pt>
                <c:pt idx="105">
                  <c:v>0.020389</c:v>
                </c:pt>
                <c:pt idx="106">
                  <c:v>0.017675</c:v>
                </c:pt>
                <c:pt idx="107">
                  <c:v>0.02059</c:v>
                </c:pt>
                <c:pt idx="108">
                  <c:v>0.033104</c:v>
                </c:pt>
                <c:pt idx="109">
                  <c:v>0.029123</c:v>
                </c:pt>
                <c:pt idx="110">
                  <c:v>0.031076</c:v>
                </c:pt>
                <c:pt idx="111">
                  <c:v>0.040953</c:v>
                </c:pt>
                <c:pt idx="112">
                  <c:v>0.024421</c:v>
                </c:pt>
                <c:pt idx="113">
                  <c:v>0.03321</c:v>
                </c:pt>
                <c:pt idx="114">
                  <c:v>0.024552</c:v>
                </c:pt>
                <c:pt idx="115">
                  <c:v>0.03943</c:v>
                </c:pt>
                <c:pt idx="116">
                  <c:v>0.035695</c:v>
                </c:pt>
                <c:pt idx="117">
                  <c:v>0.027615</c:v>
                </c:pt>
                <c:pt idx="118">
                  <c:v>0.030263</c:v>
                </c:pt>
                <c:pt idx="119">
                  <c:v>0.038023</c:v>
                </c:pt>
                <c:pt idx="120">
                  <c:v>0.029443</c:v>
                </c:pt>
                <c:pt idx="121">
                  <c:v>0.029757</c:v>
                </c:pt>
                <c:pt idx="122">
                  <c:v>0.040435</c:v>
                </c:pt>
                <c:pt idx="123">
                  <c:v>0.04781</c:v>
                </c:pt>
                <c:pt idx="124">
                  <c:v>0.041074</c:v>
                </c:pt>
                <c:pt idx="125">
                  <c:v>0.03051</c:v>
                </c:pt>
                <c:pt idx="126">
                  <c:v>0.049835</c:v>
                </c:pt>
                <c:pt idx="127">
                  <c:v>0.043148</c:v>
                </c:pt>
                <c:pt idx="128">
                  <c:v>0.044904</c:v>
                </c:pt>
                <c:pt idx="129">
                  <c:v>0.045992</c:v>
                </c:pt>
                <c:pt idx="130">
                  <c:v>0.040742</c:v>
                </c:pt>
                <c:pt idx="131">
                  <c:v>0.048691</c:v>
                </c:pt>
                <c:pt idx="132">
                  <c:v>0.051798</c:v>
                </c:pt>
                <c:pt idx="133">
                  <c:v>0.054618</c:v>
                </c:pt>
                <c:pt idx="134">
                  <c:v>0.03859</c:v>
                </c:pt>
                <c:pt idx="135">
                  <c:v>0.076727</c:v>
                </c:pt>
                <c:pt idx="136">
                  <c:v>0.067961</c:v>
                </c:pt>
                <c:pt idx="137">
                  <c:v>0.042509</c:v>
                </c:pt>
                <c:pt idx="138">
                  <c:v>0.04316</c:v>
                </c:pt>
                <c:pt idx="139">
                  <c:v>0.05785</c:v>
                </c:pt>
                <c:pt idx="140">
                  <c:v>0.070136</c:v>
                </c:pt>
                <c:pt idx="141">
                  <c:v>0.043486</c:v>
                </c:pt>
                <c:pt idx="142">
                  <c:v>0.072097</c:v>
                </c:pt>
                <c:pt idx="143">
                  <c:v>0.061398</c:v>
                </c:pt>
                <c:pt idx="144">
                  <c:v>0.074683</c:v>
                </c:pt>
                <c:pt idx="145">
                  <c:v>0.044919</c:v>
                </c:pt>
                <c:pt idx="146">
                  <c:v>0.064712</c:v>
                </c:pt>
                <c:pt idx="147">
                  <c:v>0.05246</c:v>
                </c:pt>
                <c:pt idx="148">
                  <c:v>0.068292</c:v>
                </c:pt>
                <c:pt idx="149">
                  <c:v>0.082491</c:v>
                </c:pt>
                <c:pt idx="150">
                  <c:v>0.072022</c:v>
                </c:pt>
                <c:pt idx="151">
                  <c:v>0.05636</c:v>
                </c:pt>
                <c:pt idx="152">
                  <c:v>0.0903</c:v>
                </c:pt>
                <c:pt idx="153">
                  <c:v>0.076507</c:v>
                </c:pt>
                <c:pt idx="154">
                  <c:v>0.059694</c:v>
                </c:pt>
                <c:pt idx="155">
                  <c:v>0.079584</c:v>
                </c:pt>
                <c:pt idx="156">
                  <c:v>0.095612</c:v>
                </c:pt>
                <c:pt idx="157">
                  <c:v>0.059401</c:v>
                </c:pt>
                <c:pt idx="158">
                  <c:v>0.09836</c:v>
                </c:pt>
                <c:pt idx="159">
                  <c:v>0.084503</c:v>
                </c:pt>
                <c:pt idx="160">
                  <c:v>0.046684</c:v>
                </c:pt>
                <c:pt idx="161">
                  <c:v>0.088768</c:v>
                </c:pt>
                <c:pt idx="162">
                  <c:v>0.112583</c:v>
                </c:pt>
                <c:pt idx="163">
                  <c:v>0.069578</c:v>
                </c:pt>
                <c:pt idx="164">
                  <c:v>0.078182</c:v>
                </c:pt>
                <c:pt idx="165">
                  <c:v>0.092638</c:v>
                </c:pt>
                <c:pt idx="166">
                  <c:v>0.072063</c:v>
                </c:pt>
                <c:pt idx="167">
                  <c:v>0.123367</c:v>
                </c:pt>
                <c:pt idx="168">
                  <c:v>0.103515</c:v>
                </c:pt>
                <c:pt idx="169">
                  <c:v>0.082591</c:v>
                </c:pt>
                <c:pt idx="170">
                  <c:v>0.125075</c:v>
                </c:pt>
                <c:pt idx="171">
                  <c:v>0.080544</c:v>
                </c:pt>
                <c:pt idx="172">
                  <c:v>0.111863</c:v>
                </c:pt>
                <c:pt idx="173">
                  <c:v>0.143502</c:v>
                </c:pt>
                <c:pt idx="174">
                  <c:v>0.116073</c:v>
                </c:pt>
                <c:pt idx="175">
                  <c:v>0.141119</c:v>
                </c:pt>
                <c:pt idx="176">
                  <c:v>0.122159</c:v>
                </c:pt>
                <c:pt idx="177">
                  <c:v>0.151068</c:v>
                </c:pt>
                <c:pt idx="178">
                  <c:v>0.09871</c:v>
                </c:pt>
                <c:pt idx="179">
                  <c:v>0.127491</c:v>
                </c:pt>
                <c:pt idx="180">
                  <c:v>0.112469</c:v>
                </c:pt>
                <c:pt idx="181">
                  <c:v>0.163205</c:v>
                </c:pt>
                <c:pt idx="182">
                  <c:v>0.133353</c:v>
                </c:pt>
                <c:pt idx="183">
                  <c:v>0.139278</c:v>
                </c:pt>
                <c:pt idx="184">
                  <c:v>0.112694</c:v>
                </c:pt>
                <c:pt idx="185">
                  <c:v>0.145852</c:v>
                </c:pt>
                <c:pt idx="186">
                  <c:v>0.109555</c:v>
                </c:pt>
                <c:pt idx="187">
                  <c:v>0.151384</c:v>
                </c:pt>
                <c:pt idx="188">
                  <c:v>0.189947</c:v>
                </c:pt>
                <c:pt idx="189">
                  <c:v>0.157711</c:v>
                </c:pt>
                <c:pt idx="190">
                  <c:v>0.114215</c:v>
                </c:pt>
                <c:pt idx="191">
                  <c:v>0.197422</c:v>
                </c:pt>
                <c:pt idx="192">
                  <c:v>0.162604</c:v>
                </c:pt>
                <c:pt idx="193">
                  <c:v>0.214236</c:v>
                </c:pt>
                <c:pt idx="194">
                  <c:v>0.174168</c:v>
                </c:pt>
                <c:pt idx="195">
                  <c:v>0.206186</c:v>
                </c:pt>
                <c:pt idx="196">
                  <c:v>0.116913</c:v>
                </c:pt>
                <c:pt idx="197">
                  <c:v>0.135301</c:v>
                </c:pt>
                <c:pt idx="198">
                  <c:v>0.17846</c:v>
                </c:pt>
                <c:pt idx="199">
                  <c:v>0.086826</c:v>
                </c:pt>
                <c:pt idx="200">
                  <c:v>0.235494</c:v>
                </c:pt>
                <c:pt idx="201">
                  <c:v>0.183883</c:v>
                </c:pt>
                <c:pt idx="202">
                  <c:v>0.191156</c:v>
                </c:pt>
                <c:pt idx="203">
                  <c:v>0.231799</c:v>
                </c:pt>
                <c:pt idx="204">
                  <c:v>0.144585</c:v>
                </c:pt>
                <c:pt idx="205">
                  <c:v>0.199944</c:v>
                </c:pt>
                <c:pt idx="206">
                  <c:v>0.158905</c:v>
                </c:pt>
                <c:pt idx="207">
                  <c:v>0.249003</c:v>
                </c:pt>
                <c:pt idx="208">
                  <c:v>0.206397</c:v>
                </c:pt>
                <c:pt idx="209">
                  <c:v>0.157028</c:v>
                </c:pt>
                <c:pt idx="210">
                  <c:v>0.257325</c:v>
                </c:pt>
                <c:pt idx="211">
                  <c:v>0.161684</c:v>
                </c:pt>
                <c:pt idx="212">
                  <c:v>0.225867</c:v>
                </c:pt>
                <c:pt idx="213">
                  <c:v>0.260181</c:v>
                </c:pt>
                <c:pt idx="214">
                  <c:v>0.22139</c:v>
                </c:pt>
                <c:pt idx="215">
                  <c:v>0.161571</c:v>
                </c:pt>
                <c:pt idx="216">
                  <c:v>0.230673</c:v>
                </c:pt>
                <c:pt idx="217">
                  <c:v>0.176565</c:v>
                </c:pt>
                <c:pt idx="218">
                  <c:v>0.186938</c:v>
                </c:pt>
                <c:pt idx="219">
                  <c:v>0.23983</c:v>
                </c:pt>
                <c:pt idx="220">
                  <c:v>0.17352</c:v>
                </c:pt>
                <c:pt idx="221">
                  <c:v>0.255905</c:v>
                </c:pt>
                <c:pt idx="222">
                  <c:v>0.190596</c:v>
                </c:pt>
                <c:pt idx="223">
                  <c:v>0.331271</c:v>
                </c:pt>
                <c:pt idx="224">
                  <c:v>0.264687</c:v>
                </c:pt>
                <c:pt idx="225">
                  <c:v>0.184748</c:v>
                </c:pt>
                <c:pt idx="226">
                  <c:v>0.271456</c:v>
                </c:pt>
                <c:pt idx="227">
                  <c:v>0.283545</c:v>
                </c:pt>
                <c:pt idx="228">
                  <c:v>0.237184</c:v>
                </c:pt>
                <c:pt idx="229">
                  <c:v>0.274823</c:v>
                </c:pt>
                <c:pt idx="230">
                  <c:v>0.223946</c:v>
                </c:pt>
                <c:pt idx="231">
                  <c:v>0.301511</c:v>
                </c:pt>
                <c:pt idx="232">
                  <c:v>0.314228</c:v>
                </c:pt>
                <c:pt idx="233">
                  <c:v>0.245592</c:v>
                </c:pt>
                <c:pt idx="234">
                  <c:v>0.287419</c:v>
                </c:pt>
                <c:pt idx="235">
                  <c:v>0.241475</c:v>
                </c:pt>
                <c:pt idx="236">
                  <c:v>0.243853</c:v>
                </c:pt>
                <c:pt idx="237">
                  <c:v>0.291791</c:v>
                </c:pt>
                <c:pt idx="238">
                  <c:v>0.54691</c:v>
                </c:pt>
                <c:pt idx="239">
                  <c:v>0.324879</c:v>
                </c:pt>
                <c:pt idx="240">
                  <c:v>0.354179</c:v>
                </c:pt>
                <c:pt idx="241">
                  <c:v>0.319488</c:v>
                </c:pt>
                <c:pt idx="242">
                  <c:v>0.260395</c:v>
                </c:pt>
                <c:pt idx="243">
                  <c:v>0.292693</c:v>
                </c:pt>
                <c:pt idx="244">
                  <c:v>0.384595</c:v>
                </c:pt>
                <c:pt idx="245">
                  <c:v>0.292221</c:v>
                </c:pt>
                <c:pt idx="246">
                  <c:v>0.286849</c:v>
                </c:pt>
                <c:pt idx="247">
                  <c:v>0.288427</c:v>
                </c:pt>
                <c:pt idx="248">
                  <c:v>0.398671</c:v>
                </c:pt>
                <c:pt idx="249">
                  <c:v>0.414461</c:v>
                </c:pt>
                <c:pt idx="250">
                  <c:v>0.31016</c:v>
                </c:pt>
                <c:pt idx="251">
                  <c:v>0.31315</c:v>
                </c:pt>
                <c:pt idx="252">
                  <c:v>0.388475</c:v>
                </c:pt>
                <c:pt idx="253">
                  <c:v>0.316339</c:v>
                </c:pt>
                <c:pt idx="254">
                  <c:v>0.98518</c:v>
                </c:pt>
                <c:pt idx="255">
                  <c:v>0.295898</c:v>
                </c:pt>
                <c:pt idx="256">
                  <c:v>0.38589</c:v>
                </c:pt>
                <c:pt idx="257">
                  <c:v>0.374618</c:v>
                </c:pt>
                <c:pt idx="258">
                  <c:v>0.438196</c:v>
                </c:pt>
                <c:pt idx="259">
                  <c:v>0.626813</c:v>
                </c:pt>
                <c:pt idx="260">
                  <c:v>0.435139</c:v>
                </c:pt>
                <c:pt idx="261">
                  <c:v>0.429366</c:v>
                </c:pt>
                <c:pt idx="262">
                  <c:v>0.374859</c:v>
                </c:pt>
                <c:pt idx="263">
                  <c:v>0.564828</c:v>
                </c:pt>
                <c:pt idx="264">
                  <c:v>0.377607</c:v>
                </c:pt>
                <c:pt idx="265">
                  <c:v>0.452597</c:v>
                </c:pt>
                <c:pt idx="266">
                  <c:v>0.482253</c:v>
                </c:pt>
                <c:pt idx="267">
                  <c:v>0.376698</c:v>
                </c:pt>
                <c:pt idx="268">
                  <c:v>0.414265</c:v>
                </c:pt>
                <c:pt idx="269">
                  <c:v>0.402488</c:v>
                </c:pt>
                <c:pt idx="270">
                  <c:v>0.522826</c:v>
                </c:pt>
                <c:pt idx="271">
                  <c:v>0.444711</c:v>
                </c:pt>
                <c:pt idx="272">
                  <c:v>0.522791</c:v>
                </c:pt>
                <c:pt idx="273">
                  <c:v>0.726918</c:v>
                </c:pt>
                <c:pt idx="274">
                  <c:v>0.621016</c:v>
                </c:pt>
                <c:pt idx="275">
                  <c:v>0.55568</c:v>
                </c:pt>
                <c:pt idx="276">
                  <c:v>0.623104</c:v>
                </c:pt>
                <c:pt idx="277">
                  <c:v>0.604521</c:v>
                </c:pt>
                <c:pt idx="278">
                  <c:v>0.628839</c:v>
                </c:pt>
                <c:pt idx="279">
                  <c:v>0.623971</c:v>
                </c:pt>
                <c:pt idx="280">
                  <c:v>0.628942</c:v>
                </c:pt>
                <c:pt idx="281">
                  <c:v>0.630301</c:v>
                </c:pt>
                <c:pt idx="282">
                  <c:v>0.630307</c:v>
                </c:pt>
                <c:pt idx="283">
                  <c:v>0.796498</c:v>
                </c:pt>
                <c:pt idx="284">
                  <c:v>0.63165</c:v>
                </c:pt>
                <c:pt idx="285">
                  <c:v>0.508558</c:v>
                </c:pt>
                <c:pt idx="286">
                  <c:v>0.55935</c:v>
                </c:pt>
                <c:pt idx="287">
                  <c:v>0.567868</c:v>
                </c:pt>
                <c:pt idx="288">
                  <c:v>0.503786</c:v>
                </c:pt>
                <c:pt idx="289">
                  <c:v>0.586019</c:v>
                </c:pt>
                <c:pt idx="290">
                  <c:v>0.547863</c:v>
                </c:pt>
                <c:pt idx="291">
                  <c:v>0.444219</c:v>
                </c:pt>
                <c:pt idx="292">
                  <c:v>0.496974</c:v>
                </c:pt>
                <c:pt idx="293">
                  <c:v>2.400411</c:v>
                </c:pt>
                <c:pt idx="294">
                  <c:v>0.655141</c:v>
                </c:pt>
                <c:pt idx="295">
                  <c:v>0.670232</c:v>
                </c:pt>
                <c:pt idx="296">
                  <c:v>0.665463</c:v>
                </c:pt>
                <c:pt idx="297">
                  <c:v>0.51292</c:v>
                </c:pt>
                <c:pt idx="298">
                  <c:v>0.698981</c:v>
                </c:pt>
                <c:pt idx="299">
                  <c:v>2.006479</c:v>
                </c:pt>
                <c:pt idx="300">
                  <c:v>0.995688</c:v>
                </c:pt>
                <c:pt idx="301">
                  <c:v>0.612611</c:v>
                </c:pt>
                <c:pt idx="302">
                  <c:v>0.92365</c:v>
                </c:pt>
                <c:pt idx="303">
                  <c:v>0.627837</c:v>
                </c:pt>
                <c:pt idx="304">
                  <c:v>0.628983</c:v>
                </c:pt>
                <c:pt idx="305">
                  <c:v>0.849945</c:v>
                </c:pt>
                <c:pt idx="306">
                  <c:v>0.661009</c:v>
                </c:pt>
                <c:pt idx="307">
                  <c:v>0.630078</c:v>
                </c:pt>
                <c:pt idx="308">
                  <c:v>0.72372</c:v>
                </c:pt>
                <c:pt idx="309">
                  <c:v>0.658413</c:v>
                </c:pt>
                <c:pt idx="310">
                  <c:v>0.748274</c:v>
                </c:pt>
                <c:pt idx="311">
                  <c:v>0.717824</c:v>
                </c:pt>
                <c:pt idx="312">
                  <c:v>0.747151</c:v>
                </c:pt>
                <c:pt idx="313">
                  <c:v>0.772674</c:v>
                </c:pt>
                <c:pt idx="314">
                  <c:v>0.731651</c:v>
                </c:pt>
                <c:pt idx="315">
                  <c:v>0.775614</c:v>
                </c:pt>
                <c:pt idx="316">
                  <c:v>1.011939</c:v>
                </c:pt>
                <c:pt idx="317">
                  <c:v>0.894589</c:v>
                </c:pt>
                <c:pt idx="318">
                  <c:v>0.87516</c:v>
                </c:pt>
                <c:pt idx="319">
                  <c:v>1.09935</c:v>
                </c:pt>
                <c:pt idx="320">
                  <c:v>1.099848</c:v>
                </c:pt>
                <c:pt idx="321">
                  <c:v>0.913985</c:v>
                </c:pt>
                <c:pt idx="322">
                  <c:v>0.91647</c:v>
                </c:pt>
                <c:pt idx="323">
                  <c:v>1.205685</c:v>
                </c:pt>
                <c:pt idx="324">
                  <c:v>1.104241</c:v>
                </c:pt>
                <c:pt idx="325">
                  <c:v>1.112254</c:v>
                </c:pt>
                <c:pt idx="326">
                  <c:v>0.961013</c:v>
                </c:pt>
                <c:pt idx="327">
                  <c:v>1.157371</c:v>
                </c:pt>
                <c:pt idx="328">
                  <c:v>1.856344</c:v>
                </c:pt>
                <c:pt idx="329">
                  <c:v>0.937073</c:v>
                </c:pt>
                <c:pt idx="330">
                  <c:v>1.144287</c:v>
                </c:pt>
                <c:pt idx="331">
                  <c:v>0.987992</c:v>
                </c:pt>
                <c:pt idx="332">
                  <c:v>1.33514</c:v>
                </c:pt>
                <c:pt idx="333">
                  <c:v>1.180048</c:v>
                </c:pt>
                <c:pt idx="334">
                  <c:v>1.186683</c:v>
                </c:pt>
                <c:pt idx="335">
                  <c:v>1.097662</c:v>
                </c:pt>
                <c:pt idx="336">
                  <c:v>1.352644</c:v>
                </c:pt>
                <c:pt idx="337">
                  <c:v>1.352549</c:v>
                </c:pt>
                <c:pt idx="338">
                  <c:v>1.465366</c:v>
                </c:pt>
                <c:pt idx="339">
                  <c:v>1.36424</c:v>
                </c:pt>
                <c:pt idx="340">
                  <c:v>1.500321</c:v>
                </c:pt>
                <c:pt idx="341">
                  <c:v>1.532136</c:v>
                </c:pt>
                <c:pt idx="342">
                  <c:v>1.154017</c:v>
                </c:pt>
                <c:pt idx="343">
                  <c:v>0.981455</c:v>
                </c:pt>
                <c:pt idx="344">
                  <c:v>2.063074</c:v>
                </c:pt>
                <c:pt idx="345">
                  <c:v>1.355683</c:v>
                </c:pt>
                <c:pt idx="346">
                  <c:v>1.359918</c:v>
                </c:pt>
                <c:pt idx="347">
                  <c:v>1.522213</c:v>
                </c:pt>
                <c:pt idx="348">
                  <c:v>1.334816</c:v>
                </c:pt>
                <c:pt idx="349">
                  <c:v>1.437957</c:v>
                </c:pt>
                <c:pt idx="350">
                  <c:v>1.584338</c:v>
                </c:pt>
                <c:pt idx="351">
                  <c:v>1.393041</c:v>
                </c:pt>
                <c:pt idx="352">
                  <c:v>1.490115</c:v>
                </c:pt>
                <c:pt idx="353">
                  <c:v>1.553128</c:v>
                </c:pt>
                <c:pt idx="354">
                  <c:v>2.041818</c:v>
                </c:pt>
                <c:pt idx="355">
                  <c:v>1.915413</c:v>
                </c:pt>
                <c:pt idx="356">
                  <c:v>1.58658</c:v>
                </c:pt>
                <c:pt idx="357">
                  <c:v>5.884875</c:v>
                </c:pt>
                <c:pt idx="358">
                  <c:v>1.673596</c:v>
                </c:pt>
                <c:pt idx="359">
                  <c:v>11.274033</c:v>
                </c:pt>
                <c:pt idx="360">
                  <c:v>1.670593</c:v>
                </c:pt>
                <c:pt idx="361">
                  <c:v>2.15127</c:v>
                </c:pt>
                <c:pt idx="362">
                  <c:v>2.2352</c:v>
                </c:pt>
                <c:pt idx="363">
                  <c:v>2.53977</c:v>
                </c:pt>
                <c:pt idx="364">
                  <c:v>2.16367</c:v>
                </c:pt>
                <c:pt idx="365">
                  <c:v>2.57476</c:v>
                </c:pt>
                <c:pt idx="366">
                  <c:v>2.38915</c:v>
                </c:pt>
                <c:pt idx="367">
                  <c:v>2.070414</c:v>
                </c:pt>
                <c:pt idx="368">
                  <c:v>2.51417</c:v>
                </c:pt>
                <c:pt idx="369">
                  <c:v>2.101966</c:v>
                </c:pt>
                <c:pt idx="370">
                  <c:v>2.33553</c:v>
                </c:pt>
                <c:pt idx="371">
                  <c:v>2.65665</c:v>
                </c:pt>
                <c:pt idx="372">
                  <c:v>2.35192</c:v>
                </c:pt>
                <c:pt idx="373">
                  <c:v>2.68085</c:v>
                </c:pt>
                <c:pt idx="374">
                  <c:v>2.74971</c:v>
                </c:pt>
                <c:pt idx="375">
                  <c:v>2.68022</c:v>
                </c:pt>
                <c:pt idx="376">
                  <c:v>2.68152</c:v>
                </c:pt>
                <c:pt idx="377">
                  <c:v>2.75128</c:v>
                </c:pt>
                <c:pt idx="378">
                  <c:v>2.75102</c:v>
                </c:pt>
                <c:pt idx="379">
                  <c:v>2.7464</c:v>
                </c:pt>
                <c:pt idx="380">
                  <c:v>2.75845</c:v>
                </c:pt>
                <c:pt idx="381">
                  <c:v>3.24434</c:v>
                </c:pt>
                <c:pt idx="382">
                  <c:v>3.04544</c:v>
                </c:pt>
                <c:pt idx="383">
                  <c:v>3.06372</c:v>
                </c:pt>
                <c:pt idx="384">
                  <c:v>2.52464</c:v>
                </c:pt>
                <c:pt idx="385">
                  <c:v>3.6572</c:v>
                </c:pt>
                <c:pt idx="386">
                  <c:v>3.32713</c:v>
                </c:pt>
                <c:pt idx="387">
                  <c:v>3.33177</c:v>
                </c:pt>
                <c:pt idx="388">
                  <c:v>2.90659</c:v>
                </c:pt>
                <c:pt idx="389">
                  <c:v>3.47398</c:v>
                </c:pt>
                <c:pt idx="390">
                  <c:v>3.53605</c:v>
                </c:pt>
                <c:pt idx="391">
                  <c:v>3.34987</c:v>
                </c:pt>
                <c:pt idx="392">
                  <c:v>3.3583</c:v>
                </c:pt>
                <c:pt idx="393">
                  <c:v>3.34814</c:v>
                </c:pt>
                <c:pt idx="394">
                  <c:v>3.36008</c:v>
                </c:pt>
                <c:pt idx="395">
                  <c:v>3.78319</c:v>
                </c:pt>
                <c:pt idx="396">
                  <c:v>3.41266</c:v>
                </c:pt>
                <c:pt idx="397">
                  <c:v>2.75053</c:v>
                </c:pt>
                <c:pt idx="398">
                  <c:v>3.0534</c:v>
                </c:pt>
                <c:pt idx="399">
                  <c:v>3.52646</c:v>
                </c:pt>
                <c:pt idx="400">
                  <c:v>14.33566</c:v>
                </c:pt>
                <c:pt idx="401">
                  <c:v>3.38414</c:v>
                </c:pt>
                <c:pt idx="402">
                  <c:v>3.68336</c:v>
                </c:pt>
                <c:pt idx="403">
                  <c:v>3.4822</c:v>
                </c:pt>
                <c:pt idx="404">
                  <c:v>3.59364</c:v>
                </c:pt>
                <c:pt idx="405">
                  <c:v>3.45379</c:v>
                </c:pt>
                <c:pt idx="406">
                  <c:v>4.50552</c:v>
                </c:pt>
                <c:pt idx="407">
                  <c:v>4.29168</c:v>
                </c:pt>
                <c:pt idx="408">
                  <c:v>4.39265</c:v>
                </c:pt>
                <c:pt idx="409">
                  <c:v>5.24453</c:v>
                </c:pt>
                <c:pt idx="410">
                  <c:v>4.79234</c:v>
                </c:pt>
                <c:pt idx="411">
                  <c:v>4.74636</c:v>
                </c:pt>
                <c:pt idx="412">
                  <c:v>4.83995</c:v>
                </c:pt>
                <c:pt idx="413">
                  <c:v>4.76771</c:v>
                </c:pt>
                <c:pt idx="414">
                  <c:v>4.02652</c:v>
                </c:pt>
                <c:pt idx="415">
                  <c:v>4.84283</c:v>
                </c:pt>
                <c:pt idx="416">
                  <c:v>5.05008</c:v>
                </c:pt>
                <c:pt idx="417">
                  <c:v>5.24193</c:v>
                </c:pt>
                <c:pt idx="418">
                  <c:v>5.083</c:v>
                </c:pt>
                <c:pt idx="419">
                  <c:v>5.22042</c:v>
                </c:pt>
                <c:pt idx="420">
                  <c:v>5.42891</c:v>
                </c:pt>
                <c:pt idx="421">
                  <c:v>3.86734</c:v>
                </c:pt>
                <c:pt idx="422">
                  <c:v>11.37633</c:v>
                </c:pt>
                <c:pt idx="423">
                  <c:v>5.38528</c:v>
                </c:pt>
                <c:pt idx="424">
                  <c:v>5.79615</c:v>
                </c:pt>
                <c:pt idx="425">
                  <c:v>4.93249</c:v>
                </c:pt>
                <c:pt idx="426">
                  <c:v>5.47913</c:v>
                </c:pt>
                <c:pt idx="427">
                  <c:v>5.76936</c:v>
                </c:pt>
                <c:pt idx="428">
                  <c:v>5.46184</c:v>
                </c:pt>
                <c:pt idx="429">
                  <c:v>6.07087</c:v>
                </c:pt>
                <c:pt idx="430">
                  <c:v>5.55352</c:v>
                </c:pt>
                <c:pt idx="431">
                  <c:v>5.78476</c:v>
                </c:pt>
                <c:pt idx="432">
                  <c:v>4.20505</c:v>
                </c:pt>
                <c:pt idx="433">
                  <c:v>5.99559</c:v>
                </c:pt>
                <c:pt idx="434">
                  <c:v>5.62741</c:v>
                </c:pt>
                <c:pt idx="435">
                  <c:v>5.83442</c:v>
                </c:pt>
                <c:pt idx="436">
                  <c:v>5.56733</c:v>
                </c:pt>
                <c:pt idx="437">
                  <c:v>6.22342</c:v>
                </c:pt>
                <c:pt idx="438">
                  <c:v>6.38589</c:v>
                </c:pt>
                <c:pt idx="439">
                  <c:v>5.32969</c:v>
                </c:pt>
                <c:pt idx="440">
                  <c:v>3.76139</c:v>
                </c:pt>
                <c:pt idx="441">
                  <c:v>6.70337</c:v>
                </c:pt>
                <c:pt idx="442">
                  <c:v>6.10611</c:v>
                </c:pt>
                <c:pt idx="443">
                  <c:v>5.35717</c:v>
                </c:pt>
                <c:pt idx="444">
                  <c:v>5.58784</c:v>
                </c:pt>
                <c:pt idx="445">
                  <c:v>4.84993</c:v>
                </c:pt>
                <c:pt idx="446">
                  <c:v>5.90684</c:v>
                </c:pt>
                <c:pt idx="447">
                  <c:v>6.33989</c:v>
                </c:pt>
                <c:pt idx="448">
                  <c:v>5.75342</c:v>
                </c:pt>
                <c:pt idx="449">
                  <c:v>5.93023</c:v>
                </c:pt>
                <c:pt idx="450">
                  <c:v>33.17084</c:v>
                </c:pt>
                <c:pt idx="451">
                  <c:v>5.01089</c:v>
                </c:pt>
                <c:pt idx="452">
                  <c:v>6.61224</c:v>
                </c:pt>
                <c:pt idx="453">
                  <c:v>6.51581</c:v>
                </c:pt>
                <c:pt idx="454">
                  <c:v>7.58151</c:v>
                </c:pt>
                <c:pt idx="455">
                  <c:v>8.37442</c:v>
                </c:pt>
                <c:pt idx="456">
                  <c:v>7.69523</c:v>
                </c:pt>
                <c:pt idx="457">
                  <c:v>7.50213</c:v>
                </c:pt>
                <c:pt idx="458">
                  <c:v>6.06371</c:v>
                </c:pt>
                <c:pt idx="459">
                  <c:v>8.33668</c:v>
                </c:pt>
                <c:pt idx="460">
                  <c:v>8.70857</c:v>
                </c:pt>
                <c:pt idx="461">
                  <c:v>8.79885</c:v>
                </c:pt>
                <c:pt idx="462">
                  <c:v>9.09548</c:v>
                </c:pt>
                <c:pt idx="463">
                  <c:v>9.08775</c:v>
                </c:pt>
                <c:pt idx="464">
                  <c:v>6.66587</c:v>
                </c:pt>
                <c:pt idx="465">
                  <c:v>9.25636</c:v>
                </c:pt>
                <c:pt idx="466">
                  <c:v>9.20788</c:v>
                </c:pt>
                <c:pt idx="467">
                  <c:v>9.08811</c:v>
                </c:pt>
                <c:pt idx="468">
                  <c:v>9.01887</c:v>
                </c:pt>
                <c:pt idx="469">
                  <c:v>7.69801</c:v>
                </c:pt>
                <c:pt idx="470">
                  <c:v>9.281</c:v>
                </c:pt>
                <c:pt idx="471">
                  <c:v>9.31448</c:v>
                </c:pt>
                <c:pt idx="472">
                  <c:v>8.10617</c:v>
                </c:pt>
                <c:pt idx="473">
                  <c:v>9.23454</c:v>
                </c:pt>
                <c:pt idx="474">
                  <c:v>9.05418</c:v>
                </c:pt>
                <c:pt idx="475">
                  <c:v>10.70695</c:v>
                </c:pt>
                <c:pt idx="476">
                  <c:v>11.28576</c:v>
                </c:pt>
                <c:pt idx="477">
                  <c:v>9.85534</c:v>
                </c:pt>
                <c:pt idx="478">
                  <c:v>11.0917</c:v>
                </c:pt>
                <c:pt idx="479">
                  <c:v>10.14754</c:v>
                </c:pt>
                <c:pt idx="480">
                  <c:v>24.55525</c:v>
                </c:pt>
                <c:pt idx="481">
                  <c:v>8.57418</c:v>
                </c:pt>
                <c:pt idx="482">
                  <c:v>9.52162</c:v>
                </c:pt>
                <c:pt idx="483">
                  <c:v>13.80827</c:v>
                </c:pt>
                <c:pt idx="484">
                  <c:v>8.29438</c:v>
                </c:pt>
                <c:pt idx="485">
                  <c:v>64.47023</c:v>
                </c:pt>
                <c:pt idx="486">
                  <c:v>11.80629</c:v>
                </c:pt>
                <c:pt idx="487">
                  <c:v>11.9095</c:v>
                </c:pt>
                <c:pt idx="488">
                  <c:v>13.90139</c:v>
                </c:pt>
                <c:pt idx="489">
                  <c:v>13.22735</c:v>
                </c:pt>
                <c:pt idx="490">
                  <c:v>14.22665</c:v>
                </c:pt>
                <c:pt idx="491">
                  <c:v>12.23125</c:v>
                </c:pt>
                <c:pt idx="492">
                  <c:v>14.13084</c:v>
                </c:pt>
                <c:pt idx="493">
                  <c:v>14.54773</c:v>
                </c:pt>
                <c:pt idx="494">
                  <c:v>14.17092</c:v>
                </c:pt>
                <c:pt idx="495">
                  <c:v>14.14505</c:v>
                </c:pt>
                <c:pt idx="496">
                  <c:v>14.06862</c:v>
                </c:pt>
                <c:pt idx="497">
                  <c:v>14.96197</c:v>
                </c:pt>
                <c:pt idx="498">
                  <c:v>13.96314</c:v>
                </c:pt>
                <c:pt idx="499">
                  <c:v>14.25675</c:v>
                </c:pt>
                <c:pt idx="500">
                  <c:v>14.20006</c:v>
                </c:pt>
                <c:pt idx="501">
                  <c:v>14.20124</c:v>
                </c:pt>
                <c:pt idx="502">
                  <c:v>15.11913</c:v>
                </c:pt>
                <c:pt idx="503">
                  <c:v>14.64383</c:v>
                </c:pt>
                <c:pt idx="504">
                  <c:v>14.9252</c:v>
                </c:pt>
                <c:pt idx="505">
                  <c:v>15.32553</c:v>
                </c:pt>
                <c:pt idx="506">
                  <c:v>13.60959</c:v>
                </c:pt>
                <c:pt idx="507">
                  <c:v>15.0051</c:v>
                </c:pt>
                <c:pt idx="508">
                  <c:v>13.13129</c:v>
                </c:pt>
                <c:pt idx="509">
                  <c:v>15.61566</c:v>
                </c:pt>
                <c:pt idx="510">
                  <c:v>15.27095</c:v>
                </c:pt>
                <c:pt idx="511">
                  <c:v>11.32481</c:v>
                </c:pt>
                <c:pt idx="512">
                  <c:v>15.31751</c:v>
                </c:pt>
                <c:pt idx="513">
                  <c:v>15.26641</c:v>
                </c:pt>
                <c:pt idx="514">
                  <c:v>13.58713</c:v>
                </c:pt>
                <c:pt idx="515">
                  <c:v>10.98816</c:v>
                </c:pt>
                <c:pt idx="516">
                  <c:v>15.18741</c:v>
                </c:pt>
                <c:pt idx="517">
                  <c:v>17.39467</c:v>
                </c:pt>
                <c:pt idx="518">
                  <c:v>16.00414</c:v>
                </c:pt>
                <c:pt idx="519">
                  <c:v>16.55317</c:v>
                </c:pt>
                <c:pt idx="520">
                  <c:v>13.15705</c:v>
                </c:pt>
                <c:pt idx="521">
                  <c:v>13.33108</c:v>
                </c:pt>
                <c:pt idx="522">
                  <c:v>17.72297</c:v>
                </c:pt>
                <c:pt idx="523">
                  <c:v>15.64803</c:v>
                </c:pt>
                <c:pt idx="524">
                  <c:v>20.52177</c:v>
                </c:pt>
                <c:pt idx="525">
                  <c:v>15.00398</c:v>
                </c:pt>
                <c:pt idx="526">
                  <c:v>16.37934</c:v>
                </c:pt>
                <c:pt idx="527">
                  <c:v>21.45184</c:v>
                </c:pt>
                <c:pt idx="528">
                  <c:v>19.46787</c:v>
                </c:pt>
                <c:pt idx="529">
                  <c:v>76.08563</c:v>
                </c:pt>
                <c:pt idx="530">
                  <c:v>20.2433</c:v>
                </c:pt>
                <c:pt idx="531">
                  <c:v>18.4174</c:v>
                </c:pt>
                <c:pt idx="532">
                  <c:v>21.63205</c:v>
                </c:pt>
                <c:pt idx="533">
                  <c:v>18.22766</c:v>
                </c:pt>
                <c:pt idx="534">
                  <c:v>56.39898</c:v>
                </c:pt>
                <c:pt idx="535">
                  <c:v>22.00994</c:v>
                </c:pt>
                <c:pt idx="536">
                  <c:v>14.80938</c:v>
                </c:pt>
                <c:pt idx="537">
                  <c:v>21.51008</c:v>
                </c:pt>
                <c:pt idx="538">
                  <c:v>22.46605</c:v>
                </c:pt>
                <c:pt idx="539">
                  <c:v>21.56545</c:v>
                </c:pt>
                <c:pt idx="540">
                  <c:v>22.33175</c:v>
                </c:pt>
                <c:pt idx="541">
                  <c:v>21.74567</c:v>
                </c:pt>
                <c:pt idx="542">
                  <c:v>22.41375</c:v>
                </c:pt>
                <c:pt idx="543">
                  <c:v>21.42194</c:v>
                </c:pt>
                <c:pt idx="544">
                  <c:v>21.96892</c:v>
                </c:pt>
                <c:pt idx="545">
                  <c:v>22.56632</c:v>
                </c:pt>
                <c:pt idx="546">
                  <c:v>19.86354</c:v>
                </c:pt>
                <c:pt idx="547">
                  <c:v>19.0015</c:v>
                </c:pt>
                <c:pt idx="548">
                  <c:v>24.7536</c:v>
                </c:pt>
                <c:pt idx="549">
                  <c:v>24.8565</c:v>
                </c:pt>
                <c:pt idx="550">
                  <c:v>25.0003</c:v>
                </c:pt>
                <c:pt idx="551">
                  <c:v>24.9093</c:v>
                </c:pt>
                <c:pt idx="552">
                  <c:v>24.6328</c:v>
                </c:pt>
                <c:pt idx="553">
                  <c:v>25.2818</c:v>
                </c:pt>
                <c:pt idx="554">
                  <c:v>25.54</c:v>
                </c:pt>
                <c:pt idx="555">
                  <c:v>25.8813</c:v>
                </c:pt>
                <c:pt idx="556">
                  <c:v>26.1614</c:v>
                </c:pt>
                <c:pt idx="557">
                  <c:v>23.9413</c:v>
                </c:pt>
                <c:pt idx="558">
                  <c:v>25.9057</c:v>
                </c:pt>
                <c:pt idx="559">
                  <c:v>20.75119</c:v>
                </c:pt>
                <c:pt idx="560">
                  <c:v>23.5708</c:v>
                </c:pt>
                <c:pt idx="561">
                  <c:v>27.0293</c:v>
                </c:pt>
                <c:pt idx="562">
                  <c:v>26.1349</c:v>
                </c:pt>
                <c:pt idx="563">
                  <c:v>16.44916</c:v>
                </c:pt>
                <c:pt idx="564">
                  <c:v>24.1297</c:v>
                </c:pt>
                <c:pt idx="565">
                  <c:v>30.3058</c:v>
                </c:pt>
                <c:pt idx="566">
                  <c:v>33.0068</c:v>
                </c:pt>
                <c:pt idx="567">
                  <c:v>23.3431</c:v>
                </c:pt>
                <c:pt idx="568">
                  <c:v>21.4158</c:v>
                </c:pt>
                <c:pt idx="569">
                  <c:v>31.4782</c:v>
                </c:pt>
                <c:pt idx="570">
                  <c:v>42.4883</c:v>
                </c:pt>
                <c:pt idx="571">
                  <c:v>27.4995</c:v>
                </c:pt>
                <c:pt idx="572">
                  <c:v>26.7019</c:v>
                </c:pt>
                <c:pt idx="573">
                  <c:v>34.6852</c:v>
                </c:pt>
                <c:pt idx="574">
                  <c:v>22.56604</c:v>
                </c:pt>
                <c:pt idx="575">
                  <c:v>37.57</c:v>
                </c:pt>
                <c:pt idx="576">
                  <c:v>30.3604</c:v>
                </c:pt>
                <c:pt idx="577">
                  <c:v>28.674</c:v>
                </c:pt>
                <c:pt idx="578">
                  <c:v>28.1254</c:v>
                </c:pt>
                <c:pt idx="579">
                  <c:v>27.5415</c:v>
                </c:pt>
                <c:pt idx="580">
                  <c:v>42.3742</c:v>
                </c:pt>
                <c:pt idx="581">
                  <c:v>31.6591</c:v>
                </c:pt>
                <c:pt idx="582">
                  <c:v>30.5823</c:v>
                </c:pt>
                <c:pt idx="583">
                  <c:v>336.0058</c:v>
                </c:pt>
                <c:pt idx="584">
                  <c:v>39.9837</c:v>
                </c:pt>
                <c:pt idx="585">
                  <c:v>39.9445</c:v>
                </c:pt>
                <c:pt idx="586">
                  <c:v>39.8129</c:v>
                </c:pt>
                <c:pt idx="587">
                  <c:v>40.929</c:v>
                </c:pt>
                <c:pt idx="588">
                  <c:v>40.1689</c:v>
                </c:pt>
                <c:pt idx="589">
                  <c:v>39.8864</c:v>
                </c:pt>
                <c:pt idx="590">
                  <c:v>39.6981</c:v>
                </c:pt>
                <c:pt idx="591">
                  <c:v>39.3631</c:v>
                </c:pt>
                <c:pt idx="592">
                  <c:v>25.65535</c:v>
                </c:pt>
                <c:pt idx="593">
                  <c:v>176.9497</c:v>
                </c:pt>
                <c:pt idx="594">
                  <c:v>38.7412</c:v>
                </c:pt>
                <c:pt idx="595">
                  <c:v>41.0191</c:v>
                </c:pt>
                <c:pt idx="596">
                  <c:v>40.4718</c:v>
                </c:pt>
                <c:pt idx="597">
                  <c:v>28.22719</c:v>
                </c:pt>
                <c:pt idx="598">
                  <c:v>42.1998</c:v>
                </c:pt>
                <c:pt idx="599">
                  <c:v>38.1816</c:v>
                </c:pt>
                <c:pt idx="600">
                  <c:v>45.1153</c:v>
                </c:pt>
                <c:pt idx="601">
                  <c:v>40.3964</c:v>
                </c:pt>
                <c:pt idx="602">
                  <c:v>47.158</c:v>
                </c:pt>
                <c:pt idx="603">
                  <c:v>47.5089</c:v>
                </c:pt>
                <c:pt idx="604">
                  <c:v>42.2725</c:v>
                </c:pt>
                <c:pt idx="605">
                  <c:v>47.5657</c:v>
                </c:pt>
                <c:pt idx="606">
                  <c:v>47.5455</c:v>
                </c:pt>
                <c:pt idx="607">
                  <c:v>47.3017</c:v>
                </c:pt>
                <c:pt idx="608">
                  <c:v>47.9664</c:v>
                </c:pt>
                <c:pt idx="609">
                  <c:v>46.9652</c:v>
                </c:pt>
                <c:pt idx="610">
                  <c:v>48.1369</c:v>
                </c:pt>
                <c:pt idx="611">
                  <c:v>47.5721</c:v>
                </c:pt>
                <c:pt idx="612">
                  <c:v>47.776</c:v>
                </c:pt>
                <c:pt idx="613">
                  <c:v>49.5714</c:v>
                </c:pt>
                <c:pt idx="614">
                  <c:v>49.7064</c:v>
                </c:pt>
                <c:pt idx="615">
                  <c:v>48.2825</c:v>
                </c:pt>
                <c:pt idx="616">
                  <c:v>37.6925</c:v>
                </c:pt>
                <c:pt idx="617">
                  <c:v>51.0261</c:v>
                </c:pt>
                <c:pt idx="618">
                  <c:v>57.5376</c:v>
                </c:pt>
                <c:pt idx="619">
                  <c:v>43.0603</c:v>
                </c:pt>
                <c:pt idx="620">
                  <c:v>55.2132</c:v>
                </c:pt>
                <c:pt idx="621">
                  <c:v>45.4119</c:v>
                </c:pt>
                <c:pt idx="622">
                  <c:v>433.7871</c:v>
                </c:pt>
                <c:pt idx="623">
                  <c:v>51.4925</c:v>
                </c:pt>
                <c:pt idx="624">
                  <c:v>59.2702</c:v>
                </c:pt>
                <c:pt idx="625">
                  <c:v>53.6309</c:v>
                </c:pt>
                <c:pt idx="626">
                  <c:v>63.0738</c:v>
                </c:pt>
                <c:pt idx="627">
                  <c:v>61.9155</c:v>
                </c:pt>
                <c:pt idx="628">
                  <c:v>61.2443</c:v>
                </c:pt>
                <c:pt idx="629">
                  <c:v>62.4497</c:v>
                </c:pt>
                <c:pt idx="630">
                  <c:v>63.3917</c:v>
                </c:pt>
                <c:pt idx="631">
                  <c:v>63.1437</c:v>
                </c:pt>
                <c:pt idx="632">
                  <c:v>62.4273</c:v>
                </c:pt>
                <c:pt idx="633">
                  <c:v>62.781</c:v>
                </c:pt>
                <c:pt idx="634">
                  <c:v>65.0419</c:v>
                </c:pt>
                <c:pt idx="635">
                  <c:v>63.6998</c:v>
                </c:pt>
                <c:pt idx="636">
                  <c:v>63.5076</c:v>
                </c:pt>
                <c:pt idx="637">
                  <c:v>65.2452</c:v>
                </c:pt>
                <c:pt idx="638">
                  <c:v>42.1897</c:v>
                </c:pt>
                <c:pt idx="639">
                  <c:v>67.2955</c:v>
                </c:pt>
                <c:pt idx="640">
                  <c:v>55.9146</c:v>
                </c:pt>
                <c:pt idx="641">
                  <c:v>65.048</c:v>
                </c:pt>
                <c:pt idx="642">
                  <c:v>68.2561</c:v>
                </c:pt>
                <c:pt idx="643">
                  <c:v>68.258</c:v>
                </c:pt>
                <c:pt idx="644">
                  <c:v>68.7739</c:v>
                </c:pt>
                <c:pt idx="645">
                  <c:v>69.3639</c:v>
                </c:pt>
                <c:pt idx="646">
                  <c:v>69.5585</c:v>
                </c:pt>
                <c:pt idx="647">
                  <c:v>69.4545</c:v>
                </c:pt>
                <c:pt idx="648">
                  <c:v>68.1787</c:v>
                </c:pt>
                <c:pt idx="649">
                  <c:v>68.803</c:v>
                </c:pt>
                <c:pt idx="650">
                  <c:v>68.3144</c:v>
                </c:pt>
                <c:pt idx="651">
                  <c:v>68.584</c:v>
                </c:pt>
                <c:pt idx="652">
                  <c:v>68.1097</c:v>
                </c:pt>
                <c:pt idx="653">
                  <c:v>44.7806</c:v>
                </c:pt>
                <c:pt idx="654">
                  <c:v>73.9101</c:v>
                </c:pt>
                <c:pt idx="655">
                  <c:v>39.57143</c:v>
                </c:pt>
                <c:pt idx="656">
                  <c:v>71.5353</c:v>
                </c:pt>
                <c:pt idx="657">
                  <c:v>52.0955</c:v>
                </c:pt>
                <c:pt idx="658">
                  <c:v>66.6967</c:v>
                </c:pt>
                <c:pt idx="659">
                  <c:v>60.8337</c:v>
                </c:pt>
                <c:pt idx="660">
                  <c:v>66.719</c:v>
                </c:pt>
                <c:pt idx="661">
                  <c:v>88.0777</c:v>
                </c:pt>
                <c:pt idx="662">
                  <c:v>81.5812</c:v>
                </c:pt>
                <c:pt idx="663">
                  <c:v>84.2202</c:v>
                </c:pt>
                <c:pt idx="664">
                  <c:v>62.9209</c:v>
                </c:pt>
                <c:pt idx="665">
                  <c:v>69.3165</c:v>
                </c:pt>
                <c:pt idx="666">
                  <c:v>96.3668</c:v>
                </c:pt>
                <c:pt idx="667">
                  <c:v>89.9455</c:v>
                </c:pt>
                <c:pt idx="668">
                  <c:v>94.3338</c:v>
                </c:pt>
                <c:pt idx="669">
                  <c:v>94.6327</c:v>
                </c:pt>
                <c:pt idx="670">
                  <c:v>94.2544</c:v>
                </c:pt>
                <c:pt idx="671">
                  <c:v>95.8892</c:v>
                </c:pt>
                <c:pt idx="672">
                  <c:v>94.4045</c:v>
                </c:pt>
                <c:pt idx="673">
                  <c:v>94.5683</c:v>
                </c:pt>
                <c:pt idx="674">
                  <c:v>95.8893</c:v>
                </c:pt>
                <c:pt idx="675">
                  <c:v>97.5544</c:v>
                </c:pt>
                <c:pt idx="676">
                  <c:v>95.6934</c:v>
                </c:pt>
                <c:pt idx="677">
                  <c:v>95.8761</c:v>
                </c:pt>
                <c:pt idx="678">
                  <c:v>70.7084</c:v>
                </c:pt>
                <c:pt idx="679">
                  <c:v>105.4101</c:v>
                </c:pt>
                <c:pt idx="680">
                  <c:v>86.0026</c:v>
                </c:pt>
                <c:pt idx="681">
                  <c:v>67.0232</c:v>
                </c:pt>
                <c:pt idx="682">
                  <c:v>98.9261</c:v>
                </c:pt>
                <c:pt idx="683">
                  <c:v>73.4261</c:v>
                </c:pt>
                <c:pt idx="684">
                  <c:v>106.7035</c:v>
                </c:pt>
                <c:pt idx="685">
                  <c:v>85.9654</c:v>
                </c:pt>
                <c:pt idx="686">
                  <c:v>85.1236</c:v>
                </c:pt>
                <c:pt idx="687">
                  <c:v>114.1147</c:v>
                </c:pt>
                <c:pt idx="688">
                  <c:v>117.7384</c:v>
                </c:pt>
                <c:pt idx="689">
                  <c:v>133.966</c:v>
                </c:pt>
                <c:pt idx="690">
                  <c:v>120.2188</c:v>
                </c:pt>
                <c:pt idx="691">
                  <c:v>117.6525</c:v>
                </c:pt>
                <c:pt idx="692">
                  <c:v>126.2132</c:v>
                </c:pt>
                <c:pt idx="693">
                  <c:v>91.7353</c:v>
                </c:pt>
                <c:pt idx="694">
                  <c:v>164.2677</c:v>
                </c:pt>
                <c:pt idx="695">
                  <c:v>106.7272</c:v>
                </c:pt>
                <c:pt idx="696">
                  <c:v>165.7063</c:v>
                </c:pt>
                <c:pt idx="697">
                  <c:v>165.4405</c:v>
                </c:pt>
                <c:pt idx="698">
                  <c:v>165.7171</c:v>
                </c:pt>
                <c:pt idx="699">
                  <c:v>167.0206</c:v>
                </c:pt>
                <c:pt idx="700">
                  <c:v>166.0015</c:v>
                </c:pt>
                <c:pt idx="701">
                  <c:v>167.632</c:v>
                </c:pt>
                <c:pt idx="702">
                  <c:v>164.5285</c:v>
                </c:pt>
                <c:pt idx="703">
                  <c:v>165.4612</c:v>
                </c:pt>
                <c:pt idx="704">
                  <c:v>165.2816</c:v>
                </c:pt>
                <c:pt idx="705">
                  <c:v>130.702</c:v>
                </c:pt>
                <c:pt idx="706">
                  <c:v>165.8404</c:v>
                </c:pt>
                <c:pt idx="707">
                  <c:v>134.1645</c:v>
                </c:pt>
                <c:pt idx="708">
                  <c:v>137.005</c:v>
                </c:pt>
              </c:numCache>
            </c:numRef>
          </c:xVal>
          <c:yVal>
            <c:numRef>
              <c:f>Analysis!$B$2:$B$710</c:f>
              <c:numCache>
                <c:formatCode>General</c:formatCode>
                <c:ptCount val="709"/>
                <c:pt idx="0">
                  <c:v>0.000232</c:v>
                </c:pt>
                <c:pt idx="1">
                  <c:v>0.000272</c:v>
                </c:pt>
                <c:pt idx="2">
                  <c:v>0.00018</c:v>
                </c:pt>
                <c:pt idx="3">
                  <c:v>0.000298</c:v>
                </c:pt>
                <c:pt idx="4">
                  <c:v>0.000325</c:v>
                </c:pt>
                <c:pt idx="5">
                  <c:v>0.000389</c:v>
                </c:pt>
                <c:pt idx="6">
                  <c:v>0.000612</c:v>
                </c:pt>
                <c:pt idx="7">
                  <c:v>0.000406</c:v>
                </c:pt>
                <c:pt idx="8">
                  <c:v>0.000407</c:v>
                </c:pt>
                <c:pt idx="9">
                  <c:v>0.000479</c:v>
                </c:pt>
                <c:pt idx="10">
                  <c:v>0.000474</c:v>
                </c:pt>
                <c:pt idx="11">
                  <c:v>0.000556</c:v>
                </c:pt>
                <c:pt idx="12">
                  <c:v>0.000485</c:v>
                </c:pt>
                <c:pt idx="13">
                  <c:v>0.000559</c:v>
                </c:pt>
                <c:pt idx="14">
                  <c:v>0.000663</c:v>
                </c:pt>
                <c:pt idx="15">
                  <c:v>0.00076</c:v>
                </c:pt>
                <c:pt idx="16">
                  <c:v>0.000637</c:v>
                </c:pt>
                <c:pt idx="17">
                  <c:v>0.000717</c:v>
                </c:pt>
                <c:pt idx="18">
                  <c:v>0.000984</c:v>
                </c:pt>
                <c:pt idx="19">
                  <c:v>0.000901</c:v>
                </c:pt>
                <c:pt idx="20">
                  <c:v>0.00089</c:v>
                </c:pt>
                <c:pt idx="21">
                  <c:v>0.001229</c:v>
                </c:pt>
                <c:pt idx="22">
                  <c:v>0.003157</c:v>
                </c:pt>
                <c:pt idx="23">
                  <c:v>0.001733</c:v>
                </c:pt>
                <c:pt idx="24">
                  <c:v>0.001049</c:v>
                </c:pt>
                <c:pt idx="25">
                  <c:v>0.001624</c:v>
                </c:pt>
                <c:pt idx="26">
                  <c:v>0.002341</c:v>
                </c:pt>
                <c:pt idx="27">
                  <c:v>0.00204</c:v>
                </c:pt>
                <c:pt idx="28">
                  <c:v>0.001213</c:v>
                </c:pt>
                <c:pt idx="29">
                  <c:v>0.001128</c:v>
                </c:pt>
                <c:pt idx="30">
                  <c:v>0.001165</c:v>
                </c:pt>
                <c:pt idx="31">
                  <c:v>0.001514</c:v>
                </c:pt>
                <c:pt idx="32">
                  <c:v>0.002546</c:v>
                </c:pt>
                <c:pt idx="33">
                  <c:v>0.001915</c:v>
                </c:pt>
                <c:pt idx="34">
                  <c:v>0.001586</c:v>
                </c:pt>
                <c:pt idx="35">
                  <c:v>0.001627</c:v>
                </c:pt>
                <c:pt idx="36">
                  <c:v>0.003814</c:v>
                </c:pt>
                <c:pt idx="37">
                  <c:v>0.001788</c:v>
                </c:pt>
                <c:pt idx="38">
                  <c:v>0.00206</c:v>
                </c:pt>
                <c:pt idx="39">
                  <c:v>0.00091</c:v>
                </c:pt>
                <c:pt idx="40">
                  <c:v>0.002207</c:v>
                </c:pt>
                <c:pt idx="41">
                  <c:v>0.002937</c:v>
                </c:pt>
                <c:pt idx="42">
                  <c:v>0.002048</c:v>
                </c:pt>
                <c:pt idx="43">
                  <c:v>0.004562</c:v>
                </c:pt>
                <c:pt idx="44">
                  <c:v>0.002802</c:v>
                </c:pt>
                <c:pt idx="45">
                  <c:v>0.005474</c:v>
                </c:pt>
                <c:pt idx="46">
                  <c:v>0.015053</c:v>
                </c:pt>
                <c:pt idx="47">
                  <c:v>0.004367</c:v>
                </c:pt>
                <c:pt idx="48">
                  <c:v>0.006451</c:v>
                </c:pt>
                <c:pt idx="49">
                  <c:v>0.003042</c:v>
                </c:pt>
                <c:pt idx="50">
                  <c:v>0.003899</c:v>
                </c:pt>
                <c:pt idx="51">
                  <c:v>0.007472</c:v>
                </c:pt>
                <c:pt idx="52">
                  <c:v>0.003881</c:v>
                </c:pt>
                <c:pt idx="53">
                  <c:v>0.0037</c:v>
                </c:pt>
                <c:pt idx="54">
                  <c:v>0.004166</c:v>
                </c:pt>
                <c:pt idx="55">
                  <c:v>0.009954</c:v>
                </c:pt>
                <c:pt idx="56">
                  <c:v>0.010094</c:v>
                </c:pt>
                <c:pt idx="57">
                  <c:v>0.005475</c:v>
                </c:pt>
                <c:pt idx="58">
                  <c:v>0.004347</c:v>
                </c:pt>
                <c:pt idx="59">
                  <c:v>0.011521</c:v>
                </c:pt>
                <c:pt idx="60">
                  <c:v>0.004878</c:v>
                </c:pt>
                <c:pt idx="61">
                  <c:v>0.013211</c:v>
                </c:pt>
                <c:pt idx="62">
                  <c:v>0.005221</c:v>
                </c:pt>
                <c:pt idx="63">
                  <c:v>0.00764</c:v>
                </c:pt>
                <c:pt idx="64">
                  <c:v>0.006552</c:v>
                </c:pt>
                <c:pt idx="65">
                  <c:v>0.005775</c:v>
                </c:pt>
                <c:pt idx="66">
                  <c:v>0.01669</c:v>
                </c:pt>
                <c:pt idx="67">
                  <c:v>0.006447</c:v>
                </c:pt>
                <c:pt idx="68">
                  <c:v>0.018858</c:v>
                </c:pt>
                <c:pt idx="69">
                  <c:v>0.008459</c:v>
                </c:pt>
                <c:pt idx="70">
                  <c:v>0.011507</c:v>
                </c:pt>
                <c:pt idx="71">
                  <c:v>0.021395</c:v>
                </c:pt>
                <c:pt idx="72">
                  <c:v>0.007463</c:v>
                </c:pt>
                <c:pt idx="73">
                  <c:v>0.010727</c:v>
                </c:pt>
                <c:pt idx="74">
                  <c:v>0.008055</c:v>
                </c:pt>
                <c:pt idx="75">
                  <c:v>0.014987</c:v>
                </c:pt>
                <c:pt idx="76">
                  <c:v>0.023324</c:v>
                </c:pt>
                <c:pt idx="77">
                  <c:v>0.0126</c:v>
                </c:pt>
                <c:pt idx="78">
                  <c:v>0.010488</c:v>
                </c:pt>
                <c:pt idx="79">
                  <c:v>0.026883</c:v>
                </c:pt>
                <c:pt idx="80">
                  <c:v>0.013442</c:v>
                </c:pt>
                <c:pt idx="81">
                  <c:v>0.028752</c:v>
                </c:pt>
                <c:pt idx="82">
                  <c:v>0.01096</c:v>
                </c:pt>
                <c:pt idx="83">
                  <c:v>0.032013</c:v>
                </c:pt>
                <c:pt idx="84">
                  <c:v>0.015666</c:v>
                </c:pt>
                <c:pt idx="85">
                  <c:v>0.016857</c:v>
                </c:pt>
                <c:pt idx="86">
                  <c:v>0.035074</c:v>
                </c:pt>
                <c:pt idx="87">
                  <c:v>0.011853</c:v>
                </c:pt>
                <c:pt idx="88">
                  <c:v>0.012163</c:v>
                </c:pt>
                <c:pt idx="89">
                  <c:v>0.03823</c:v>
                </c:pt>
                <c:pt idx="90">
                  <c:v>0.023726</c:v>
                </c:pt>
                <c:pt idx="91">
                  <c:v>0.01691</c:v>
                </c:pt>
                <c:pt idx="92">
                  <c:v>0.016152</c:v>
                </c:pt>
                <c:pt idx="93">
                  <c:v>0.042339</c:v>
                </c:pt>
                <c:pt idx="94">
                  <c:v>0.045511</c:v>
                </c:pt>
                <c:pt idx="95">
                  <c:v>0.016756</c:v>
                </c:pt>
                <c:pt idx="96">
                  <c:v>0.085771</c:v>
                </c:pt>
                <c:pt idx="97">
                  <c:v>0.049878</c:v>
                </c:pt>
                <c:pt idx="98">
                  <c:v>0.024462</c:v>
                </c:pt>
                <c:pt idx="99">
                  <c:v>0.018426</c:v>
                </c:pt>
                <c:pt idx="100">
                  <c:v>0.055093</c:v>
                </c:pt>
                <c:pt idx="101">
                  <c:v>0.058891</c:v>
                </c:pt>
                <c:pt idx="102">
                  <c:v>0.028073</c:v>
                </c:pt>
                <c:pt idx="103">
                  <c:v>0.019714</c:v>
                </c:pt>
                <c:pt idx="104">
                  <c:v>0.063839</c:v>
                </c:pt>
                <c:pt idx="105">
                  <c:v>0.024387</c:v>
                </c:pt>
                <c:pt idx="106">
                  <c:v>0.020968</c:v>
                </c:pt>
                <c:pt idx="107">
                  <c:v>0.022577</c:v>
                </c:pt>
                <c:pt idx="108">
                  <c:v>0.031566</c:v>
                </c:pt>
                <c:pt idx="109">
                  <c:v>0.068618</c:v>
                </c:pt>
                <c:pt idx="110">
                  <c:v>0.073168</c:v>
                </c:pt>
                <c:pt idx="111">
                  <c:v>0.040784</c:v>
                </c:pt>
                <c:pt idx="112">
                  <c:v>0.025319</c:v>
                </c:pt>
                <c:pt idx="113">
                  <c:v>0.078236</c:v>
                </c:pt>
                <c:pt idx="114">
                  <c:v>0.031132</c:v>
                </c:pt>
                <c:pt idx="115">
                  <c:v>0.037378</c:v>
                </c:pt>
                <c:pt idx="116">
                  <c:v>0.084609</c:v>
                </c:pt>
                <c:pt idx="117">
                  <c:v>0.027886</c:v>
                </c:pt>
                <c:pt idx="118">
                  <c:v>0.030413</c:v>
                </c:pt>
                <c:pt idx="119">
                  <c:v>0.09085</c:v>
                </c:pt>
                <c:pt idx="120">
                  <c:v>0.0125</c:v>
                </c:pt>
                <c:pt idx="121">
                  <c:v>0.035644</c:v>
                </c:pt>
                <c:pt idx="122">
                  <c:v>0.096937</c:v>
                </c:pt>
                <c:pt idx="123">
                  <c:v>0.046319</c:v>
                </c:pt>
                <c:pt idx="124">
                  <c:v>0.242748</c:v>
                </c:pt>
                <c:pt idx="125">
                  <c:v>0.032073</c:v>
                </c:pt>
                <c:pt idx="126">
                  <c:v>0.048275</c:v>
                </c:pt>
                <c:pt idx="127">
                  <c:v>0.104884</c:v>
                </c:pt>
                <c:pt idx="128">
                  <c:v>0.264197</c:v>
                </c:pt>
                <c:pt idx="129">
                  <c:v>0.109974</c:v>
                </c:pt>
                <c:pt idx="130">
                  <c:v>0.073993</c:v>
                </c:pt>
                <c:pt idx="131">
                  <c:v>0.117442</c:v>
                </c:pt>
                <c:pt idx="132">
                  <c:v>0.124943</c:v>
                </c:pt>
                <c:pt idx="133">
                  <c:v>0.132335</c:v>
                </c:pt>
                <c:pt idx="134">
                  <c:v>0.043604</c:v>
                </c:pt>
                <c:pt idx="135">
                  <c:v>0.095874</c:v>
                </c:pt>
                <c:pt idx="136">
                  <c:v>0.026876</c:v>
                </c:pt>
                <c:pt idx="137">
                  <c:v>0.051068</c:v>
                </c:pt>
                <c:pt idx="138">
                  <c:v>0.053183</c:v>
                </c:pt>
                <c:pt idx="139">
                  <c:v>0.139635</c:v>
                </c:pt>
                <c:pt idx="140">
                  <c:v>0.066999</c:v>
                </c:pt>
                <c:pt idx="141">
                  <c:v>0.054801</c:v>
                </c:pt>
                <c:pt idx="142">
                  <c:v>0.113724</c:v>
                </c:pt>
                <c:pt idx="143">
                  <c:v>0.149626</c:v>
                </c:pt>
                <c:pt idx="144">
                  <c:v>0.071352</c:v>
                </c:pt>
                <c:pt idx="145">
                  <c:v>0.045719</c:v>
                </c:pt>
                <c:pt idx="146">
                  <c:v>0.168364</c:v>
                </c:pt>
                <c:pt idx="147">
                  <c:v>0.052859</c:v>
                </c:pt>
                <c:pt idx="148">
                  <c:v>0.167445</c:v>
                </c:pt>
                <c:pt idx="149">
                  <c:v>0.081122</c:v>
                </c:pt>
                <c:pt idx="150">
                  <c:v>0.176732</c:v>
                </c:pt>
                <c:pt idx="151">
                  <c:v>0.055566</c:v>
                </c:pt>
                <c:pt idx="152">
                  <c:v>0.087978</c:v>
                </c:pt>
                <c:pt idx="153">
                  <c:v>0.184755</c:v>
                </c:pt>
                <c:pt idx="154">
                  <c:v>0.059381</c:v>
                </c:pt>
                <c:pt idx="155">
                  <c:v>0.197854</c:v>
                </c:pt>
                <c:pt idx="156">
                  <c:v>0.093036</c:v>
                </c:pt>
                <c:pt idx="157">
                  <c:v>0.070181</c:v>
                </c:pt>
                <c:pt idx="158">
                  <c:v>0.101544</c:v>
                </c:pt>
                <c:pt idx="159">
                  <c:v>0.210148</c:v>
                </c:pt>
                <c:pt idx="160">
                  <c:v>0.046405</c:v>
                </c:pt>
                <c:pt idx="161">
                  <c:v>0.218079</c:v>
                </c:pt>
                <c:pt idx="162">
                  <c:v>0.104587</c:v>
                </c:pt>
                <c:pt idx="163">
                  <c:v>0.071459</c:v>
                </c:pt>
                <c:pt idx="164">
                  <c:v>0.059399</c:v>
                </c:pt>
                <c:pt idx="165">
                  <c:v>0.231609</c:v>
                </c:pt>
                <c:pt idx="166">
                  <c:v>0.0892</c:v>
                </c:pt>
                <c:pt idx="167">
                  <c:v>0.11752</c:v>
                </c:pt>
                <c:pt idx="168">
                  <c:v>0.251902</c:v>
                </c:pt>
                <c:pt idx="169">
                  <c:v>0.06517</c:v>
                </c:pt>
                <c:pt idx="170">
                  <c:v>0.122978</c:v>
                </c:pt>
                <c:pt idx="171">
                  <c:v>0.059304</c:v>
                </c:pt>
                <c:pt idx="172">
                  <c:v>0.278477</c:v>
                </c:pt>
                <c:pt idx="173">
                  <c:v>0.202746</c:v>
                </c:pt>
                <c:pt idx="174">
                  <c:v>0.305129</c:v>
                </c:pt>
                <c:pt idx="175">
                  <c:v>0.142961</c:v>
                </c:pt>
                <c:pt idx="176">
                  <c:v>0.305592</c:v>
                </c:pt>
                <c:pt idx="177">
                  <c:v>0.145397</c:v>
                </c:pt>
                <c:pt idx="178">
                  <c:v>0.112856</c:v>
                </c:pt>
                <c:pt idx="179">
                  <c:v>0.322037</c:v>
                </c:pt>
                <c:pt idx="180">
                  <c:v>0.44055</c:v>
                </c:pt>
                <c:pt idx="181">
                  <c:v>0.149723</c:v>
                </c:pt>
                <c:pt idx="182">
                  <c:v>0.315577</c:v>
                </c:pt>
                <c:pt idx="183">
                  <c:v>0.303735</c:v>
                </c:pt>
                <c:pt idx="184">
                  <c:v>0.09735</c:v>
                </c:pt>
                <c:pt idx="185">
                  <c:v>0.285754</c:v>
                </c:pt>
                <c:pt idx="186">
                  <c:v>0.129156</c:v>
                </c:pt>
                <c:pt idx="187">
                  <c:v>0.381339</c:v>
                </c:pt>
                <c:pt idx="188">
                  <c:v>0.183427</c:v>
                </c:pt>
                <c:pt idx="189">
                  <c:v>0.393898</c:v>
                </c:pt>
                <c:pt idx="190">
                  <c:v>0.140454</c:v>
                </c:pt>
                <c:pt idx="191">
                  <c:v>0.189277</c:v>
                </c:pt>
                <c:pt idx="192">
                  <c:v>0.414152</c:v>
                </c:pt>
                <c:pt idx="193">
                  <c:v>0.194513</c:v>
                </c:pt>
                <c:pt idx="194">
                  <c:v>0.341594</c:v>
                </c:pt>
                <c:pt idx="195">
                  <c:v>0.213514</c:v>
                </c:pt>
                <c:pt idx="196">
                  <c:v>0.13334</c:v>
                </c:pt>
                <c:pt idx="197">
                  <c:v>0.197444</c:v>
                </c:pt>
                <c:pt idx="198">
                  <c:v>0.223174</c:v>
                </c:pt>
                <c:pt idx="199">
                  <c:v>0.140473</c:v>
                </c:pt>
                <c:pt idx="200">
                  <c:v>0.213214</c:v>
                </c:pt>
                <c:pt idx="201">
                  <c:v>0.417603</c:v>
                </c:pt>
                <c:pt idx="202">
                  <c:v>0.394398</c:v>
                </c:pt>
                <c:pt idx="203">
                  <c:v>0.226485</c:v>
                </c:pt>
                <c:pt idx="204">
                  <c:v>0.170126</c:v>
                </c:pt>
                <c:pt idx="205">
                  <c:v>0.368181</c:v>
                </c:pt>
                <c:pt idx="206">
                  <c:v>0.156686</c:v>
                </c:pt>
                <c:pt idx="207">
                  <c:v>0.243743</c:v>
                </c:pt>
                <c:pt idx="208">
                  <c:v>0.437935</c:v>
                </c:pt>
                <c:pt idx="209">
                  <c:v>0.145069</c:v>
                </c:pt>
                <c:pt idx="210">
                  <c:v>0.247659</c:v>
                </c:pt>
                <c:pt idx="211">
                  <c:v>0.31387</c:v>
                </c:pt>
                <c:pt idx="212">
                  <c:v>0.373682</c:v>
                </c:pt>
                <c:pt idx="213">
                  <c:v>0.257322</c:v>
                </c:pt>
                <c:pt idx="214">
                  <c:v>0.369717</c:v>
                </c:pt>
                <c:pt idx="215">
                  <c:v>0.165728</c:v>
                </c:pt>
                <c:pt idx="216">
                  <c:v>0.390621</c:v>
                </c:pt>
                <c:pt idx="217">
                  <c:v>0.184396</c:v>
                </c:pt>
                <c:pt idx="218">
                  <c:v>0.187406</c:v>
                </c:pt>
                <c:pt idx="219">
                  <c:v>0.422538</c:v>
                </c:pt>
                <c:pt idx="220">
                  <c:v>0.212097</c:v>
                </c:pt>
                <c:pt idx="221">
                  <c:v>0.45826</c:v>
                </c:pt>
                <c:pt idx="222">
                  <c:v>0.219258</c:v>
                </c:pt>
                <c:pt idx="223">
                  <c:v>0.430189</c:v>
                </c:pt>
                <c:pt idx="224">
                  <c:v>0.473116</c:v>
                </c:pt>
                <c:pt idx="225">
                  <c:v>0.148111</c:v>
                </c:pt>
                <c:pt idx="226">
                  <c:v>0.563149</c:v>
                </c:pt>
                <c:pt idx="227">
                  <c:v>0.512023</c:v>
                </c:pt>
                <c:pt idx="228">
                  <c:v>0.22499</c:v>
                </c:pt>
                <c:pt idx="229">
                  <c:v>0.476944</c:v>
                </c:pt>
                <c:pt idx="230">
                  <c:v>0.166171</c:v>
                </c:pt>
                <c:pt idx="231">
                  <c:v>0.565526</c:v>
                </c:pt>
                <c:pt idx="232">
                  <c:v>0.518283</c:v>
                </c:pt>
                <c:pt idx="233">
                  <c:v>0.215758</c:v>
                </c:pt>
                <c:pt idx="234">
                  <c:v>0.496228</c:v>
                </c:pt>
                <c:pt idx="235">
                  <c:v>0.221594</c:v>
                </c:pt>
                <c:pt idx="236">
                  <c:v>0.287071</c:v>
                </c:pt>
                <c:pt idx="237">
                  <c:v>0.585431</c:v>
                </c:pt>
                <c:pt idx="238">
                  <c:v>0.665203</c:v>
                </c:pt>
                <c:pt idx="239">
                  <c:v>0.498166</c:v>
                </c:pt>
                <c:pt idx="240">
                  <c:v>0.557859</c:v>
                </c:pt>
                <c:pt idx="241">
                  <c:v>0.565634</c:v>
                </c:pt>
                <c:pt idx="242">
                  <c:v>0.270088</c:v>
                </c:pt>
                <c:pt idx="243">
                  <c:v>0.703625</c:v>
                </c:pt>
                <c:pt idx="244">
                  <c:v>0.556666</c:v>
                </c:pt>
                <c:pt idx="245">
                  <c:v>0.336395</c:v>
                </c:pt>
                <c:pt idx="246">
                  <c:v>0.329987</c:v>
                </c:pt>
                <c:pt idx="247">
                  <c:v>0.285265</c:v>
                </c:pt>
                <c:pt idx="248">
                  <c:v>0.588905</c:v>
                </c:pt>
                <c:pt idx="249">
                  <c:v>0.572906</c:v>
                </c:pt>
                <c:pt idx="250">
                  <c:v>0.184504</c:v>
                </c:pt>
                <c:pt idx="251">
                  <c:v>0.642746</c:v>
                </c:pt>
                <c:pt idx="252">
                  <c:v>0.229334</c:v>
                </c:pt>
                <c:pt idx="253">
                  <c:v>0.316332</c:v>
                </c:pt>
                <c:pt idx="254">
                  <c:v>2.32817</c:v>
                </c:pt>
                <c:pt idx="255">
                  <c:v>0.431232</c:v>
                </c:pt>
                <c:pt idx="256">
                  <c:v>0.446457</c:v>
                </c:pt>
                <c:pt idx="257">
                  <c:v>0.286913</c:v>
                </c:pt>
                <c:pt idx="258">
                  <c:v>0.395671</c:v>
                </c:pt>
                <c:pt idx="259">
                  <c:v>1.22688</c:v>
                </c:pt>
                <c:pt idx="260">
                  <c:v>0.520475</c:v>
                </c:pt>
                <c:pt idx="261">
                  <c:v>0.455193</c:v>
                </c:pt>
                <c:pt idx="262">
                  <c:v>0.34815</c:v>
                </c:pt>
                <c:pt idx="263">
                  <c:v>0.887999</c:v>
                </c:pt>
                <c:pt idx="264">
                  <c:v>0.431351</c:v>
                </c:pt>
                <c:pt idx="265">
                  <c:v>0.371954</c:v>
                </c:pt>
                <c:pt idx="266">
                  <c:v>0.315336</c:v>
                </c:pt>
                <c:pt idx="267">
                  <c:v>0.374643</c:v>
                </c:pt>
                <c:pt idx="268">
                  <c:v>0.513767</c:v>
                </c:pt>
                <c:pt idx="269">
                  <c:v>0.556372</c:v>
                </c:pt>
                <c:pt idx="270">
                  <c:v>1.32311</c:v>
                </c:pt>
                <c:pt idx="271">
                  <c:v>0.572735</c:v>
                </c:pt>
                <c:pt idx="272">
                  <c:v>0.63346</c:v>
                </c:pt>
                <c:pt idx="273">
                  <c:v>0.826088</c:v>
                </c:pt>
                <c:pt idx="274">
                  <c:v>0.516139</c:v>
                </c:pt>
                <c:pt idx="275">
                  <c:v>0.643418</c:v>
                </c:pt>
                <c:pt idx="276">
                  <c:v>0.50669</c:v>
                </c:pt>
                <c:pt idx="277">
                  <c:v>0.684215</c:v>
                </c:pt>
                <c:pt idx="278">
                  <c:v>0.52296</c:v>
                </c:pt>
                <c:pt idx="279">
                  <c:v>0.511012</c:v>
                </c:pt>
                <c:pt idx="280">
                  <c:v>0.525572</c:v>
                </c:pt>
                <c:pt idx="281">
                  <c:v>0.544137</c:v>
                </c:pt>
                <c:pt idx="282">
                  <c:v>0.548191</c:v>
                </c:pt>
                <c:pt idx="283">
                  <c:v>0.556053</c:v>
                </c:pt>
                <c:pt idx="284">
                  <c:v>0.545048</c:v>
                </c:pt>
                <c:pt idx="285">
                  <c:v>0.584279</c:v>
                </c:pt>
                <c:pt idx="286">
                  <c:v>0.60271</c:v>
                </c:pt>
                <c:pt idx="287">
                  <c:v>0.495678</c:v>
                </c:pt>
                <c:pt idx="288">
                  <c:v>0.528479</c:v>
                </c:pt>
                <c:pt idx="289">
                  <c:v>0.740757</c:v>
                </c:pt>
                <c:pt idx="290">
                  <c:v>0.8813</c:v>
                </c:pt>
                <c:pt idx="291">
                  <c:v>0.409023</c:v>
                </c:pt>
                <c:pt idx="292">
                  <c:v>0.552829</c:v>
                </c:pt>
                <c:pt idx="293">
                  <c:v>4.81295</c:v>
                </c:pt>
                <c:pt idx="294">
                  <c:v>0.664693</c:v>
                </c:pt>
                <c:pt idx="295">
                  <c:v>0.416495</c:v>
                </c:pt>
                <c:pt idx="296">
                  <c:v>0.416473</c:v>
                </c:pt>
                <c:pt idx="297">
                  <c:v>0.610399</c:v>
                </c:pt>
                <c:pt idx="298">
                  <c:v>1.07806</c:v>
                </c:pt>
                <c:pt idx="299">
                  <c:v>3.3388</c:v>
                </c:pt>
                <c:pt idx="300">
                  <c:v>0.69713</c:v>
                </c:pt>
                <c:pt idx="301">
                  <c:v>0.511721</c:v>
                </c:pt>
                <c:pt idx="302">
                  <c:v>1.54023</c:v>
                </c:pt>
                <c:pt idx="303">
                  <c:v>0.560233</c:v>
                </c:pt>
                <c:pt idx="304">
                  <c:v>0.672406</c:v>
                </c:pt>
                <c:pt idx="305">
                  <c:v>0.744478</c:v>
                </c:pt>
                <c:pt idx="306">
                  <c:v>0.70617</c:v>
                </c:pt>
                <c:pt idx="307">
                  <c:v>0.654072</c:v>
                </c:pt>
                <c:pt idx="308">
                  <c:v>0.654359</c:v>
                </c:pt>
                <c:pt idx="309">
                  <c:v>0.517961</c:v>
                </c:pt>
                <c:pt idx="310">
                  <c:v>0.66555</c:v>
                </c:pt>
                <c:pt idx="311">
                  <c:v>0.512531</c:v>
                </c:pt>
                <c:pt idx="312">
                  <c:v>0.679787</c:v>
                </c:pt>
                <c:pt idx="313">
                  <c:v>0.840792</c:v>
                </c:pt>
                <c:pt idx="314">
                  <c:v>0.58632</c:v>
                </c:pt>
                <c:pt idx="315">
                  <c:v>0.85189</c:v>
                </c:pt>
                <c:pt idx="316">
                  <c:v>1.14277</c:v>
                </c:pt>
                <c:pt idx="317">
                  <c:v>0.908311</c:v>
                </c:pt>
                <c:pt idx="318">
                  <c:v>0.963853</c:v>
                </c:pt>
                <c:pt idx="319">
                  <c:v>0.707194</c:v>
                </c:pt>
                <c:pt idx="320">
                  <c:v>0.829845</c:v>
                </c:pt>
                <c:pt idx="321">
                  <c:v>0.693206</c:v>
                </c:pt>
                <c:pt idx="322">
                  <c:v>0.868754</c:v>
                </c:pt>
                <c:pt idx="323">
                  <c:v>0.929329</c:v>
                </c:pt>
                <c:pt idx="324">
                  <c:v>0.699522</c:v>
                </c:pt>
                <c:pt idx="325">
                  <c:v>0.819124</c:v>
                </c:pt>
                <c:pt idx="326">
                  <c:v>1.13608</c:v>
                </c:pt>
                <c:pt idx="327">
                  <c:v>1.03783</c:v>
                </c:pt>
                <c:pt idx="328">
                  <c:v>5.14756</c:v>
                </c:pt>
                <c:pt idx="329">
                  <c:v>0.971612</c:v>
                </c:pt>
                <c:pt idx="330">
                  <c:v>0.692877</c:v>
                </c:pt>
                <c:pt idx="331">
                  <c:v>0.931139</c:v>
                </c:pt>
                <c:pt idx="332">
                  <c:v>1.36457</c:v>
                </c:pt>
                <c:pt idx="333">
                  <c:v>0.705311</c:v>
                </c:pt>
                <c:pt idx="334">
                  <c:v>1.16493</c:v>
                </c:pt>
                <c:pt idx="335">
                  <c:v>2.34098</c:v>
                </c:pt>
                <c:pt idx="336">
                  <c:v>0.556685</c:v>
                </c:pt>
                <c:pt idx="337">
                  <c:v>0.81028</c:v>
                </c:pt>
                <c:pt idx="338">
                  <c:v>0.840606</c:v>
                </c:pt>
                <c:pt idx="339">
                  <c:v>0.811185</c:v>
                </c:pt>
                <c:pt idx="340">
                  <c:v>0.928183</c:v>
                </c:pt>
                <c:pt idx="341">
                  <c:v>1.46161</c:v>
                </c:pt>
                <c:pt idx="342">
                  <c:v>1.35307</c:v>
                </c:pt>
                <c:pt idx="343">
                  <c:v>1.04746</c:v>
                </c:pt>
                <c:pt idx="344">
                  <c:v>3.01004</c:v>
                </c:pt>
                <c:pt idx="345">
                  <c:v>1.4145</c:v>
                </c:pt>
                <c:pt idx="346">
                  <c:v>2.52644</c:v>
                </c:pt>
                <c:pt idx="347">
                  <c:v>1.42906</c:v>
                </c:pt>
                <c:pt idx="348">
                  <c:v>1.67128</c:v>
                </c:pt>
                <c:pt idx="349">
                  <c:v>1.64214</c:v>
                </c:pt>
                <c:pt idx="350">
                  <c:v>1.91875</c:v>
                </c:pt>
                <c:pt idx="351">
                  <c:v>0.908211</c:v>
                </c:pt>
                <c:pt idx="352">
                  <c:v>1.46148</c:v>
                </c:pt>
                <c:pt idx="353">
                  <c:v>0.94358</c:v>
                </c:pt>
                <c:pt idx="354">
                  <c:v>3.54514</c:v>
                </c:pt>
                <c:pt idx="355">
                  <c:v>2.33813</c:v>
                </c:pt>
                <c:pt idx="356">
                  <c:v>1.3597</c:v>
                </c:pt>
                <c:pt idx="357">
                  <c:v>11.0051</c:v>
                </c:pt>
                <c:pt idx="358">
                  <c:v>1.21985</c:v>
                </c:pt>
                <c:pt idx="359">
                  <c:v>13.3512</c:v>
                </c:pt>
                <c:pt idx="360">
                  <c:v>1.28231</c:v>
                </c:pt>
                <c:pt idx="361">
                  <c:v>4.26991</c:v>
                </c:pt>
                <c:pt idx="362">
                  <c:v>3.09867</c:v>
                </c:pt>
                <c:pt idx="363">
                  <c:v>1.61871</c:v>
                </c:pt>
                <c:pt idx="364">
                  <c:v>2.13305</c:v>
                </c:pt>
                <c:pt idx="365">
                  <c:v>1.88808</c:v>
                </c:pt>
                <c:pt idx="366">
                  <c:v>1.39133</c:v>
                </c:pt>
                <c:pt idx="367">
                  <c:v>2.38976</c:v>
                </c:pt>
                <c:pt idx="368">
                  <c:v>2.71185</c:v>
                </c:pt>
                <c:pt idx="369">
                  <c:v>2.62525</c:v>
                </c:pt>
                <c:pt idx="370">
                  <c:v>2.38517</c:v>
                </c:pt>
                <c:pt idx="371">
                  <c:v>1.86275</c:v>
                </c:pt>
                <c:pt idx="372">
                  <c:v>2.66939</c:v>
                </c:pt>
                <c:pt idx="373">
                  <c:v>2.0404</c:v>
                </c:pt>
                <c:pt idx="374">
                  <c:v>3.26542</c:v>
                </c:pt>
                <c:pt idx="375">
                  <c:v>1.59909</c:v>
                </c:pt>
                <c:pt idx="376">
                  <c:v>1.65074</c:v>
                </c:pt>
                <c:pt idx="377">
                  <c:v>1.67313</c:v>
                </c:pt>
                <c:pt idx="378">
                  <c:v>1.62875</c:v>
                </c:pt>
                <c:pt idx="379">
                  <c:v>1.64888</c:v>
                </c:pt>
                <c:pt idx="380">
                  <c:v>2.06395</c:v>
                </c:pt>
                <c:pt idx="381">
                  <c:v>1.96611</c:v>
                </c:pt>
                <c:pt idx="382">
                  <c:v>7.4015</c:v>
                </c:pt>
                <c:pt idx="383">
                  <c:v>3.56272</c:v>
                </c:pt>
                <c:pt idx="384">
                  <c:v>2.97106</c:v>
                </c:pt>
                <c:pt idx="385">
                  <c:v>1.96249</c:v>
                </c:pt>
                <c:pt idx="386">
                  <c:v>2.09488</c:v>
                </c:pt>
                <c:pt idx="387">
                  <c:v>1.98704</c:v>
                </c:pt>
                <c:pt idx="388">
                  <c:v>5.27739</c:v>
                </c:pt>
                <c:pt idx="389">
                  <c:v>4.36705</c:v>
                </c:pt>
                <c:pt idx="390">
                  <c:v>2.30801</c:v>
                </c:pt>
                <c:pt idx="391">
                  <c:v>1.92865</c:v>
                </c:pt>
                <c:pt idx="392">
                  <c:v>2.01536</c:v>
                </c:pt>
                <c:pt idx="393">
                  <c:v>1.95382</c:v>
                </c:pt>
                <c:pt idx="394">
                  <c:v>2.13025</c:v>
                </c:pt>
                <c:pt idx="395">
                  <c:v>1.96744</c:v>
                </c:pt>
                <c:pt idx="396">
                  <c:v>1.9955</c:v>
                </c:pt>
                <c:pt idx="397">
                  <c:v>1.98125</c:v>
                </c:pt>
                <c:pt idx="398">
                  <c:v>3.50558</c:v>
                </c:pt>
                <c:pt idx="399">
                  <c:v>3.50061</c:v>
                </c:pt>
                <c:pt idx="400">
                  <c:v>28.3345</c:v>
                </c:pt>
                <c:pt idx="401">
                  <c:v>2.22086</c:v>
                </c:pt>
                <c:pt idx="402">
                  <c:v>4.27875</c:v>
                </c:pt>
                <c:pt idx="403">
                  <c:v>5.70992</c:v>
                </c:pt>
                <c:pt idx="404">
                  <c:v>3.97252</c:v>
                </c:pt>
                <c:pt idx="405">
                  <c:v>3.93273</c:v>
                </c:pt>
                <c:pt idx="406">
                  <c:v>5.71257</c:v>
                </c:pt>
                <c:pt idx="407">
                  <c:v>6.25315</c:v>
                </c:pt>
                <c:pt idx="408">
                  <c:v>4.55114</c:v>
                </c:pt>
                <c:pt idx="409">
                  <c:v>2.89808</c:v>
                </c:pt>
                <c:pt idx="410">
                  <c:v>3.18567</c:v>
                </c:pt>
                <c:pt idx="411">
                  <c:v>3.11833</c:v>
                </c:pt>
                <c:pt idx="412">
                  <c:v>2.92459</c:v>
                </c:pt>
                <c:pt idx="413">
                  <c:v>3.06336</c:v>
                </c:pt>
                <c:pt idx="414">
                  <c:v>4.94386</c:v>
                </c:pt>
                <c:pt idx="415">
                  <c:v>3.07256</c:v>
                </c:pt>
                <c:pt idx="416">
                  <c:v>3.20569</c:v>
                </c:pt>
                <c:pt idx="417">
                  <c:v>2.93567</c:v>
                </c:pt>
                <c:pt idx="418">
                  <c:v>2.9482</c:v>
                </c:pt>
                <c:pt idx="419">
                  <c:v>3.26242</c:v>
                </c:pt>
                <c:pt idx="420">
                  <c:v>3.27504</c:v>
                </c:pt>
                <c:pt idx="421">
                  <c:v>2.84539</c:v>
                </c:pt>
                <c:pt idx="422">
                  <c:v>41.7949</c:v>
                </c:pt>
                <c:pt idx="423">
                  <c:v>7.20085</c:v>
                </c:pt>
                <c:pt idx="424">
                  <c:v>3.23455</c:v>
                </c:pt>
                <c:pt idx="425">
                  <c:v>5.00171</c:v>
                </c:pt>
                <c:pt idx="426">
                  <c:v>3.24997</c:v>
                </c:pt>
                <c:pt idx="427">
                  <c:v>3.28657</c:v>
                </c:pt>
                <c:pt idx="428">
                  <c:v>6.94013</c:v>
                </c:pt>
                <c:pt idx="429">
                  <c:v>7.18856</c:v>
                </c:pt>
                <c:pt idx="430">
                  <c:v>3.24901</c:v>
                </c:pt>
                <c:pt idx="431">
                  <c:v>3.21197</c:v>
                </c:pt>
                <c:pt idx="432">
                  <c:v>3.34111</c:v>
                </c:pt>
                <c:pt idx="433">
                  <c:v>3.48945</c:v>
                </c:pt>
                <c:pt idx="434">
                  <c:v>3.22158</c:v>
                </c:pt>
                <c:pt idx="435">
                  <c:v>3.55834</c:v>
                </c:pt>
                <c:pt idx="436">
                  <c:v>3.78004</c:v>
                </c:pt>
                <c:pt idx="437">
                  <c:v>3.59452</c:v>
                </c:pt>
                <c:pt idx="438">
                  <c:v>3.20908</c:v>
                </c:pt>
                <c:pt idx="439">
                  <c:v>5.1286</c:v>
                </c:pt>
                <c:pt idx="440">
                  <c:v>4.65218</c:v>
                </c:pt>
                <c:pt idx="441">
                  <c:v>6.61256</c:v>
                </c:pt>
                <c:pt idx="442">
                  <c:v>11.9492</c:v>
                </c:pt>
                <c:pt idx="443">
                  <c:v>6.36982</c:v>
                </c:pt>
                <c:pt idx="444">
                  <c:v>6.41599</c:v>
                </c:pt>
                <c:pt idx="445">
                  <c:v>3.3544</c:v>
                </c:pt>
                <c:pt idx="446">
                  <c:v>6.08449</c:v>
                </c:pt>
                <c:pt idx="447">
                  <c:v>8.08347</c:v>
                </c:pt>
                <c:pt idx="448">
                  <c:v>6.64679</c:v>
                </c:pt>
                <c:pt idx="449">
                  <c:v>4.26051</c:v>
                </c:pt>
                <c:pt idx="450">
                  <c:v>60.8761</c:v>
                </c:pt>
                <c:pt idx="451">
                  <c:v>4.3113</c:v>
                </c:pt>
                <c:pt idx="452">
                  <c:v>4.30331</c:v>
                </c:pt>
                <c:pt idx="453">
                  <c:v>7.74636</c:v>
                </c:pt>
                <c:pt idx="454">
                  <c:v>9.81596</c:v>
                </c:pt>
                <c:pt idx="455">
                  <c:v>8.9132</c:v>
                </c:pt>
                <c:pt idx="456">
                  <c:v>10.928</c:v>
                </c:pt>
                <c:pt idx="457">
                  <c:v>7.60595</c:v>
                </c:pt>
                <c:pt idx="458">
                  <c:v>4.46104</c:v>
                </c:pt>
                <c:pt idx="459">
                  <c:v>5.26036</c:v>
                </c:pt>
                <c:pt idx="460">
                  <c:v>17.095</c:v>
                </c:pt>
                <c:pt idx="461">
                  <c:v>5.08009</c:v>
                </c:pt>
                <c:pt idx="462">
                  <c:v>4.96243</c:v>
                </c:pt>
                <c:pt idx="463">
                  <c:v>5.4733</c:v>
                </c:pt>
                <c:pt idx="464">
                  <c:v>5.0209</c:v>
                </c:pt>
                <c:pt idx="465">
                  <c:v>5.30098</c:v>
                </c:pt>
                <c:pt idx="466">
                  <c:v>5.61375</c:v>
                </c:pt>
                <c:pt idx="467">
                  <c:v>4.98486</c:v>
                </c:pt>
                <c:pt idx="468">
                  <c:v>5.41937</c:v>
                </c:pt>
                <c:pt idx="469">
                  <c:v>8.41895</c:v>
                </c:pt>
                <c:pt idx="470">
                  <c:v>5.70973</c:v>
                </c:pt>
                <c:pt idx="471">
                  <c:v>5.21225</c:v>
                </c:pt>
                <c:pt idx="472">
                  <c:v>9.68722</c:v>
                </c:pt>
                <c:pt idx="473">
                  <c:v>11.2356</c:v>
                </c:pt>
                <c:pt idx="474">
                  <c:v>9.62962</c:v>
                </c:pt>
                <c:pt idx="475">
                  <c:v>11.1912</c:v>
                </c:pt>
                <c:pt idx="476">
                  <c:v>11.9164</c:v>
                </c:pt>
                <c:pt idx="477">
                  <c:v>17.5402</c:v>
                </c:pt>
                <c:pt idx="478">
                  <c:v>13.9806</c:v>
                </c:pt>
                <c:pt idx="479">
                  <c:v>10.5736</c:v>
                </c:pt>
                <c:pt idx="480">
                  <c:v>25.2469</c:v>
                </c:pt>
                <c:pt idx="481">
                  <c:v>6.65815</c:v>
                </c:pt>
                <c:pt idx="482">
                  <c:v>9.99809</c:v>
                </c:pt>
                <c:pt idx="483">
                  <c:v>13.8302</c:v>
                </c:pt>
                <c:pt idx="484">
                  <c:v>7.43601</c:v>
                </c:pt>
                <c:pt idx="485">
                  <c:v>121.195</c:v>
                </c:pt>
                <c:pt idx="486">
                  <c:v>7.56577</c:v>
                </c:pt>
                <c:pt idx="487">
                  <c:v>24.8863</c:v>
                </c:pt>
                <c:pt idx="488">
                  <c:v>15.6977</c:v>
                </c:pt>
                <c:pt idx="489">
                  <c:v>18.7736</c:v>
                </c:pt>
                <c:pt idx="490">
                  <c:v>8.41491</c:v>
                </c:pt>
                <c:pt idx="491">
                  <c:v>14.3116</c:v>
                </c:pt>
                <c:pt idx="492">
                  <c:v>8.22114</c:v>
                </c:pt>
                <c:pt idx="493">
                  <c:v>8.33012</c:v>
                </c:pt>
                <c:pt idx="494">
                  <c:v>8.93614</c:v>
                </c:pt>
                <c:pt idx="495">
                  <c:v>8.1989</c:v>
                </c:pt>
                <c:pt idx="496">
                  <c:v>7.97897</c:v>
                </c:pt>
                <c:pt idx="497">
                  <c:v>8.21378</c:v>
                </c:pt>
                <c:pt idx="498">
                  <c:v>7.97963</c:v>
                </c:pt>
                <c:pt idx="499">
                  <c:v>8.08481</c:v>
                </c:pt>
                <c:pt idx="500">
                  <c:v>8.43661</c:v>
                </c:pt>
                <c:pt idx="501">
                  <c:v>8.05869</c:v>
                </c:pt>
                <c:pt idx="502">
                  <c:v>8.68013</c:v>
                </c:pt>
                <c:pt idx="503">
                  <c:v>8.35994</c:v>
                </c:pt>
                <c:pt idx="504">
                  <c:v>9.28407</c:v>
                </c:pt>
                <c:pt idx="505">
                  <c:v>9.04668</c:v>
                </c:pt>
                <c:pt idx="506">
                  <c:v>29.3838</c:v>
                </c:pt>
                <c:pt idx="507">
                  <c:v>8.50097</c:v>
                </c:pt>
                <c:pt idx="508">
                  <c:v>14.635</c:v>
                </c:pt>
                <c:pt idx="509">
                  <c:v>9.35873</c:v>
                </c:pt>
                <c:pt idx="510">
                  <c:v>9.50397</c:v>
                </c:pt>
                <c:pt idx="511">
                  <c:v>7.65738</c:v>
                </c:pt>
                <c:pt idx="512">
                  <c:v>8.92089</c:v>
                </c:pt>
                <c:pt idx="513">
                  <c:v>9.27241</c:v>
                </c:pt>
                <c:pt idx="514">
                  <c:v>14.4216</c:v>
                </c:pt>
                <c:pt idx="515">
                  <c:v>7.83467</c:v>
                </c:pt>
                <c:pt idx="516">
                  <c:v>8.91925</c:v>
                </c:pt>
                <c:pt idx="517">
                  <c:v>31.019</c:v>
                </c:pt>
                <c:pt idx="518">
                  <c:v>20.6655</c:v>
                </c:pt>
                <c:pt idx="519">
                  <c:v>9.73133</c:v>
                </c:pt>
                <c:pt idx="520">
                  <c:v>9.0764</c:v>
                </c:pt>
                <c:pt idx="521">
                  <c:v>16.3281</c:v>
                </c:pt>
                <c:pt idx="522">
                  <c:v>21.351</c:v>
                </c:pt>
                <c:pt idx="523">
                  <c:v>40.2576</c:v>
                </c:pt>
                <c:pt idx="524">
                  <c:v>20.5827</c:v>
                </c:pt>
                <c:pt idx="525">
                  <c:v>10.4101</c:v>
                </c:pt>
                <c:pt idx="526">
                  <c:v>19.2472</c:v>
                </c:pt>
                <c:pt idx="527">
                  <c:v>31.6263</c:v>
                </c:pt>
                <c:pt idx="528">
                  <c:v>27.0127</c:v>
                </c:pt>
                <c:pt idx="529">
                  <c:v>168.208</c:v>
                </c:pt>
                <c:pt idx="530">
                  <c:v>25.3164</c:v>
                </c:pt>
                <c:pt idx="531">
                  <c:v>18.9822</c:v>
                </c:pt>
                <c:pt idx="532">
                  <c:v>13.0856</c:v>
                </c:pt>
                <c:pt idx="533">
                  <c:v>10.7147</c:v>
                </c:pt>
                <c:pt idx="534">
                  <c:v>192.63</c:v>
                </c:pt>
                <c:pt idx="535">
                  <c:v>12.1114</c:v>
                </c:pt>
                <c:pt idx="536">
                  <c:v>12.9657</c:v>
                </c:pt>
                <c:pt idx="537">
                  <c:v>12.2183</c:v>
                </c:pt>
                <c:pt idx="538">
                  <c:v>12.8652</c:v>
                </c:pt>
                <c:pt idx="539">
                  <c:v>12.6214</c:v>
                </c:pt>
                <c:pt idx="540">
                  <c:v>12.3585</c:v>
                </c:pt>
                <c:pt idx="541">
                  <c:v>12.9928</c:v>
                </c:pt>
                <c:pt idx="542">
                  <c:v>13.2329</c:v>
                </c:pt>
                <c:pt idx="543">
                  <c:v>12.154</c:v>
                </c:pt>
                <c:pt idx="544">
                  <c:v>12.6541</c:v>
                </c:pt>
                <c:pt idx="545">
                  <c:v>12.5038</c:v>
                </c:pt>
                <c:pt idx="546">
                  <c:v>38.3964</c:v>
                </c:pt>
                <c:pt idx="547">
                  <c:v>20.3202</c:v>
                </c:pt>
                <c:pt idx="548">
                  <c:v>15.2785</c:v>
                </c:pt>
                <c:pt idx="549">
                  <c:v>14.9797</c:v>
                </c:pt>
                <c:pt idx="550">
                  <c:v>14.6141</c:v>
                </c:pt>
                <c:pt idx="551">
                  <c:v>14.7753</c:v>
                </c:pt>
                <c:pt idx="552">
                  <c:v>14.3379</c:v>
                </c:pt>
                <c:pt idx="553">
                  <c:v>14.6868</c:v>
                </c:pt>
                <c:pt idx="554">
                  <c:v>14.5217</c:v>
                </c:pt>
                <c:pt idx="555">
                  <c:v>14.6628</c:v>
                </c:pt>
                <c:pt idx="556">
                  <c:v>14.9145</c:v>
                </c:pt>
                <c:pt idx="557">
                  <c:v>40.7032</c:v>
                </c:pt>
                <c:pt idx="558">
                  <c:v>35.8339</c:v>
                </c:pt>
                <c:pt idx="559">
                  <c:v>23.3082</c:v>
                </c:pt>
                <c:pt idx="560">
                  <c:v>26.2229</c:v>
                </c:pt>
                <c:pt idx="561">
                  <c:v>35.0177</c:v>
                </c:pt>
                <c:pt idx="562">
                  <c:v>41.9026</c:v>
                </c:pt>
                <c:pt idx="563">
                  <c:v>15.3755</c:v>
                </c:pt>
                <c:pt idx="564">
                  <c:v>24.7531</c:v>
                </c:pt>
                <c:pt idx="565">
                  <c:v>35.997</c:v>
                </c:pt>
                <c:pt idx="566">
                  <c:v>31.6314</c:v>
                </c:pt>
                <c:pt idx="567">
                  <c:v>15.6032</c:v>
                </c:pt>
                <c:pt idx="568">
                  <c:v>15.0609</c:v>
                </c:pt>
                <c:pt idx="569">
                  <c:v>37.7001</c:v>
                </c:pt>
                <c:pt idx="570">
                  <c:v>94.8305</c:v>
                </c:pt>
                <c:pt idx="571">
                  <c:v>16.7436</c:v>
                </c:pt>
                <c:pt idx="572">
                  <c:v>28.9857</c:v>
                </c:pt>
                <c:pt idx="573">
                  <c:v>42.9354</c:v>
                </c:pt>
                <c:pt idx="574">
                  <c:v>17.7437</c:v>
                </c:pt>
                <c:pt idx="575">
                  <c:v>41.0844</c:v>
                </c:pt>
                <c:pt idx="576">
                  <c:v>35.519</c:v>
                </c:pt>
                <c:pt idx="577">
                  <c:v>19.2963</c:v>
                </c:pt>
                <c:pt idx="578">
                  <c:v>18.524</c:v>
                </c:pt>
                <c:pt idx="579">
                  <c:v>18.129</c:v>
                </c:pt>
                <c:pt idx="580">
                  <c:v>40.5526</c:v>
                </c:pt>
                <c:pt idx="581">
                  <c:v>32.0223</c:v>
                </c:pt>
                <c:pt idx="582">
                  <c:v>35.3797</c:v>
                </c:pt>
                <c:pt idx="583">
                  <c:v>412.27</c:v>
                </c:pt>
                <c:pt idx="584">
                  <c:v>23.6309</c:v>
                </c:pt>
                <c:pt idx="585">
                  <c:v>24.0983</c:v>
                </c:pt>
                <c:pt idx="586">
                  <c:v>23.3994</c:v>
                </c:pt>
                <c:pt idx="587">
                  <c:v>23.3212</c:v>
                </c:pt>
                <c:pt idx="588">
                  <c:v>22.4261</c:v>
                </c:pt>
                <c:pt idx="589">
                  <c:v>23.5906</c:v>
                </c:pt>
                <c:pt idx="590">
                  <c:v>22.8599</c:v>
                </c:pt>
                <c:pt idx="591">
                  <c:v>22.8304</c:v>
                </c:pt>
                <c:pt idx="592">
                  <c:v>23.6149</c:v>
                </c:pt>
                <c:pt idx="593">
                  <c:v>392.865</c:v>
                </c:pt>
                <c:pt idx="594">
                  <c:v>57.1992</c:v>
                </c:pt>
                <c:pt idx="595">
                  <c:v>23.5653</c:v>
                </c:pt>
                <c:pt idx="596">
                  <c:v>24.17</c:v>
                </c:pt>
                <c:pt idx="597">
                  <c:v>21.9039</c:v>
                </c:pt>
                <c:pt idx="598">
                  <c:v>54.2359</c:v>
                </c:pt>
                <c:pt idx="599">
                  <c:v>42.7593</c:v>
                </c:pt>
                <c:pt idx="600">
                  <c:v>26.3369</c:v>
                </c:pt>
                <c:pt idx="601">
                  <c:v>46.4891</c:v>
                </c:pt>
                <c:pt idx="602">
                  <c:v>27.6184</c:v>
                </c:pt>
                <c:pt idx="603">
                  <c:v>26.8442</c:v>
                </c:pt>
                <c:pt idx="604">
                  <c:v>42.0395</c:v>
                </c:pt>
                <c:pt idx="605">
                  <c:v>27.1761</c:v>
                </c:pt>
                <c:pt idx="606">
                  <c:v>27.3197</c:v>
                </c:pt>
                <c:pt idx="607">
                  <c:v>26.8212</c:v>
                </c:pt>
                <c:pt idx="608">
                  <c:v>27.4476</c:v>
                </c:pt>
                <c:pt idx="609">
                  <c:v>27.3793</c:v>
                </c:pt>
                <c:pt idx="610">
                  <c:v>27.8742</c:v>
                </c:pt>
                <c:pt idx="611">
                  <c:v>27.4535</c:v>
                </c:pt>
                <c:pt idx="612">
                  <c:v>26.5502</c:v>
                </c:pt>
                <c:pt idx="613">
                  <c:v>58.9186</c:v>
                </c:pt>
                <c:pt idx="614">
                  <c:v>27.3018</c:v>
                </c:pt>
                <c:pt idx="615">
                  <c:v>71.3429</c:v>
                </c:pt>
                <c:pt idx="616">
                  <c:v>25.1636</c:v>
                </c:pt>
                <c:pt idx="617">
                  <c:v>61.9828</c:v>
                </c:pt>
                <c:pt idx="618">
                  <c:v>67.5072</c:v>
                </c:pt>
                <c:pt idx="619">
                  <c:v>50.0484</c:v>
                </c:pt>
                <c:pt idx="620">
                  <c:v>72.7015</c:v>
                </c:pt>
                <c:pt idx="621">
                  <c:v>29.3519</c:v>
                </c:pt>
                <c:pt idx="622">
                  <c:v>586.65</c:v>
                </c:pt>
                <c:pt idx="623">
                  <c:v>54.6593</c:v>
                </c:pt>
                <c:pt idx="624">
                  <c:v>82.3958</c:v>
                </c:pt>
                <c:pt idx="625">
                  <c:v>60.0955</c:v>
                </c:pt>
                <c:pt idx="626">
                  <c:v>35.3047</c:v>
                </c:pt>
                <c:pt idx="627">
                  <c:v>36.3289</c:v>
                </c:pt>
                <c:pt idx="628">
                  <c:v>37.7314</c:v>
                </c:pt>
                <c:pt idx="629">
                  <c:v>36.284</c:v>
                </c:pt>
                <c:pt idx="630">
                  <c:v>36.4106</c:v>
                </c:pt>
                <c:pt idx="631">
                  <c:v>35.6596</c:v>
                </c:pt>
                <c:pt idx="632">
                  <c:v>35.9328</c:v>
                </c:pt>
                <c:pt idx="633">
                  <c:v>34.8902</c:v>
                </c:pt>
                <c:pt idx="634">
                  <c:v>36.4518</c:v>
                </c:pt>
                <c:pt idx="635">
                  <c:v>35.028</c:v>
                </c:pt>
                <c:pt idx="636">
                  <c:v>36.6282</c:v>
                </c:pt>
                <c:pt idx="637">
                  <c:v>82.772</c:v>
                </c:pt>
                <c:pt idx="638">
                  <c:v>37.2423</c:v>
                </c:pt>
                <c:pt idx="639">
                  <c:v>83.2869</c:v>
                </c:pt>
                <c:pt idx="640">
                  <c:v>58.2335</c:v>
                </c:pt>
                <c:pt idx="641">
                  <c:v>94.6594</c:v>
                </c:pt>
                <c:pt idx="642">
                  <c:v>38.0895</c:v>
                </c:pt>
                <c:pt idx="643">
                  <c:v>38.0937</c:v>
                </c:pt>
                <c:pt idx="644">
                  <c:v>38.8936</c:v>
                </c:pt>
                <c:pt idx="645">
                  <c:v>40.1581</c:v>
                </c:pt>
                <c:pt idx="646">
                  <c:v>38.8023</c:v>
                </c:pt>
                <c:pt idx="647">
                  <c:v>39.1817</c:v>
                </c:pt>
                <c:pt idx="648">
                  <c:v>38.1247</c:v>
                </c:pt>
                <c:pt idx="649">
                  <c:v>38.8718</c:v>
                </c:pt>
                <c:pt idx="650">
                  <c:v>38.8452</c:v>
                </c:pt>
                <c:pt idx="651">
                  <c:v>38.9746</c:v>
                </c:pt>
                <c:pt idx="652">
                  <c:v>40.2397</c:v>
                </c:pt>
                <c:pt idx="653">
                  <c:v>40.1031</c:v>
                </c:pt>
                <c:pt idx="654">
                  <c:v>95.4682</c:v>
                </c:pt>
                <c:pt idx="655">
                  <c:v>37.1035</c:v>
                </c:pt>
                <c:pt idx="656">
                  <c:v>112.515</c:v>
                </c:pt>
                <c:pt idx="657">
                  <c:v>37.8442</c:v>
                </c:pt>
                <c:pt idx="658">
                  <c:v>63.9864</c:v>
                </c:pt>
                <c:pt idx="659">
                  <c:v>70.474</c:v>
                </c:pt>
                <c:pt idx="660">
                  <c:v>77.8401</c:v>
                </c:pt>
                <c:pt idx="661">
                  <c:v>106.222</c:v>
                </c:pt>
                <c:pt idx="662">
                  <c:v>112.999</c:v>
                </c:pt>
                <c:pt idx="663">
                  <c:v>119.373</c:v>
                </c:pt>
                <c:pt idx="664">
                  <c:v>44.3142</c:v>
                </c:pt>
                <c:pt idx="665">
                  <c:v>46.5003</c:v>
                </c:pt>
                <c:pt idx="666">
                  <c:v>117.291</c:v>
                </c:pt>
                <c:pt idx="667">
                  <c:v>141.737</c:v>
                </c:pt>
                <c:pt idx="668">
                  <c:v>53.0709</c:v>
                </c:pt>
                <c:pt idx="669">
                  <c:v>53.0534</c:v>
                </c:pt>
                <c:pt idx="670">
                  <c:v>53.3506</c:v>
                </c:pt>
                <c:pt idx="671">
                  <c:v>53.5518</c:v>
                </c:pt>
                <c:pt idx="672">
                  <c:v>54.6252</c:v>
                </c:pt>
                <c:pt idx="673">
                  <c:v>54.11</c:v>
                </c:pt>
                <c:pt idx="674">
                  <c:v>54.6564</c:v>
                </c:pt>
                <c:pt idx="675">
                  <c:v>56.4069</c:v>
                </c:pt>
                <c:pt idx="676">
                  <c:v>54.1407</c:v>
                </c:pt>
                <c:pt idx="677">
                  <c:v>55.4217</c:v>
                </c:pt>
                <c:pt idx="678">
                  <c:v>50.1635</c:v>
                </c:pt>
                <c:pt idx="679">
                  <c:v>116.108</c:v>
                </c:pt>
                <c:pt idx="680">
                  <c:v>98.3061</c:v>
                </c:pt>
                <c:pt idx="681">
                  <c:v>59.4349</c:v>
                </c:pt>
                <c:pt idx="682">
                  <c:v>151.482</c:v>
                </c:pt>
                <c:pt idx="683">
                  <c:v>53.4536</c:v>
                </c:pt>
                <c:pt idx="684">
                  <c:v>151.38</c:v>
                </c:pt>
                <c:pt idx="685">
                  <c:v>57.2768</c:v>
                </c:pt>
                <c:pt idx="686">
                  <c:v>100.2</c:v>
                </c:pt>
                <c:pt idx="687">
                  <c:v>63.6829</c:v>
                </c:pt>
                <c:pt idx="688">
                  <c:v>162.694</c:v>
                </c:pt>
                <c:pt idx="689">
                  <c:v>132.897</c:v>
                </c:pt>
                <c:pt idx="690">
                  <c:v>139.928</c:v>
                </c:pt>
                <c:pt idx="691">
                  <c:v>179.887</c:v>
                </c:pt>
                <c:pt idx="692">
                  <c:v>156.457</c:v>
                </c:pt>
                <c:pt idx="693">
                  <c:v>65.8159</c:v>
                </c:pt>
                <c:pt idx="694">
                  <c:v>107.502</c:v>
                </c:pt>
                <c:pt idx="695">
                  <c:v>122.128</c:v>
                </c:pt>
                <c:pt idx="696">
                  <c:v>105.383</c:v>
                </c:pt>
                <c:pt idx="697">
                  <c:v>106.762</c:v>
                </c:pt>
                <c:pt idx="698">
                  <c:v>108.963</c:v>
                </c:pt>
                <c:pt idx="699">
                  <c:v>109.643</c:v>
                </c:pt>
                <c:pt idx="700">
                  <c:v>111.003</c:v>
                </c:pt>
                <c:pt idx="701">
                  <c:v>111.434</c:v>
                </c:pt>
                <c:pt idx="702">
                  <c:v>107.427</c:v>
                </c:pt>
                <c:pt idx="703">
                  <c:v>107.814</c:v>
                </c:pt>
                <c:pt idx="704">
                  <c:v>107.019</c:v>
                </c:pt>
                <c:pt idx="705">
                  <c:v>186.022</c:v>
                </c:pt>
                <c:pt idx="706">
                  <c:v>109.956</c:v>
                </c:pt>
                <c:pt idx="707">
                  <c:v>178.893</c:v>
                </c:pt>
                <c:pt idx="708">
                  <c:v>81.7666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Analysis!$T$101:$T$102</c:f>
              <c:numCache>
                <c:formatCode>General</c:formatCode>
                <c:ptCount val="2"/>
                <c:pt idx="0">
                  <c:v>0.0001</c:v>
                </c:pt>
                <c:pt idx="1">
                  <c:v>1000</c:v>
                </c:pt>
              </c:numCache>
            </c:numRef>
          </c:xVal>
          <c:yVal>
            <c:numRef>
              <c:f>Analysis!$T$101:$T$102</c:f>
              <c:numCache>
                <c:formatCode>General</c:formatCode>
                <c:ptCount val="2"/>
                <c:pt idx="0">
                  <c:v>0.0001</c:v>
                </c:pt>
                <c:pt idx="1">
                  <c:v>1000</c:v>
                </c:pt>
              </c:numCache>
            </c:numRef>
          </c:yVal>
          <c:smooth val="0"/>
        </c:ser>
        <c:axId val="30624587"/>
        <c:axId val="16234181"/>
      </c:scatterChart>
      <c:valAx>
        <c:axId val="30624587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morphi-p solve+prove time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234181"/>
        <c:crosses val="autoZero"/>
        <c:crossBetween val="between"/>
      </c:valAx>
      <c:valAx>
        <c:axId val="16234181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morphi-d solve+prove time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62458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7118779602633"/>
          <c:y val="0.0249327471950659"/>
          <c:w val="0.828012548440672"/>
          <c:h val="0.88320976313890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tar"/>
            <c:size val="8"/>
            <c:spPr>
              <a:solidFill>
                <a:srgbClr val="004586"/>
              </a:solidFill>
            </c:spPr>
          </c:marker>
          <c:dPt>
            <c:idx val="344"/>
            <c:marker>
              <c:symbol val="star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34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Analysis!$J$2:$J$710</c:f>
              <c:numCache>
                <c:formatCode>General</c:formatCode>
                <c:ptCount val="7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0.01</c:v>
                </c:pt>
                <c:pt idx="62">
                  <c:v>0</c:v>
                </c:pt>
                <c:pt idx="63">
                  <c:v>0.01</c:v>
                </c:pt>
                <c:pt idx="64">
                  <c:v>0</c:v>
                </c:pt>
                <c:pt idx="65">
                  <c:v>0</c:v>
                </c:pt>
                <c:pt idx="66">
                  <c:v>0.01</c:v>
                </c:pt>
                <c:pt idx="67">
                  <c:v>0</c:v>
                </c:pt>
                <c:pt idx="68">
                  <c:v>0.01</c:v>
                </c:pt>
                <c:pt idx="69">
                  <c:v>0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0.02</c:v>
                </c:pt>
                <c:pt idx="78">
                  <c:v>0</c:v>
                </c:pt>
                <c:pt idx="79">
                  <c:v>0.01</c:v>
                </c:pt>
                <c:pt idx="80">
                  <c:v>0.02</c:v>
                </c:pt>
                <c:pt idx="81">
                  <c:v>0.01</c:v>
                </c:pt>
                <c:pt idx="82">
                  <c:v>0</c:v>
                </c:pt>
                <c:pt idx="83">
                  <c:v>0.01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0.01</c:v>
                </c:pt>
                <c:pt idx="88">
                  <c:v>0.03</c:v>
                </c:pt>
                <c:pt idx="89">
                  <c:v>0.02</c:v>
                </c:pt>
                <c:pt idx="90">
                  <c:v>0.03</c:v>
                </c:pt>
                <c:pt idx="91">
                  <c:v>0.01</c:v>
                </c:pt>
                <c:pt idx="92">
                  <c:v>0.01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0.17</c:v>
                </c:pt>
                <c:pt idx="97">
                  <c:v>0.02</c:v>
                </c:pt>
                <c:pt idx="98">
                  <c:v>0.04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0.04</c:v>
                </c:pt>
                <c:pt idx="103">
                  <c:v>0.01</c:v>
                </c:pt>
                <c:pt idx="104">
                  <c:v>0.03</c:v>
                </c:pt>
                <c:pt idx="105">
                  <c:v>0.01</c:v>
                </c:pt>
                <c:pt idx="106">
                  <c:v>0.01</c:v>
                </c:pt>
                <c:pt idx="107">
                  <c:v>0.03</c:v>
                </c:pt>
                <c:pt idx="108">
                  <c:v>0.05</c:v>
                </c:pt>
                <c:pt idx="109">
                  <c:v>0.03</c:v>
                </c:pt>
                <c:pt idx="110">
                  <c:v>0.03</c:v>
                </c:pt>
                <c:pt idx="111">
                  <c:v>0.07</c:v>
                </c:pt>
                <c:pt idx="112">
                  <c:v>0.04</c:v>
                </c:pt>
                <c:pt idx="113">
                  <c:v>0.03</c:v>
                </c:pt>
                <c:pt idx="114">
                  <c:v>0.02</c:v>
                </c:pt>
                <c:pt idx="115">
                  <c:v>0.06</c:v>
                </c:pt>
                <c:pt idx="116">
                  <c:v>0.03</c:v>
                </c:pt>
                <c:pt idx="117">
                  <c:v>0.02</c:v>
                </c:pt>
                <c:pt idx="118">
                  <c:v>0.03</c:v>
                </c:pt>
                <c:pt idx="119">
                  <c:v>0.04</c:v>
                </c:pt>
                <c:pt idx="120">
                  <c:v>0.03</c:v>
                </c:pt>
                <c:pt idx="121">
                  <c:v>0.02</c:v>
                </c:pt>
                <c:pt idx="122">
                  <c:v>0.04</c:v>
                </c:pt>
                <c:pt idx="123">
                  <c:v>0.07</c:v>
                </c:pt>
                <c:pt idx="124">
                  <c:v>0.03</c:v>
                </c:pt>
                <c:pt idx="125">
                  <c:v>0.03</c:v>
                </c:pt>
                <c:pt idx="126">
                  <c:v>0.08</c:v>
                </c:pt>
                <c:pt idx="127">
                  <c:v>0.04</c:v>
                </c:pt>
                <c:pt idx="128">
                  <c:v>0.09</c:v>
                </c:pt>
                <c:pt idx="129">
                  <c:v>0.04</c:v>
                </c:pt>
                <c:pt idx="130">
                  <c:v>0.04</c:v>
                </c:pt>
                <c:pt idx="131">
                  <c:v>0.04</c:v>
                </c:pt>
                <c:pt idx="132">
                  <c:v>0.04</c:v>
                </c:pt>
                <c:pt idx="133">
                  <c:v>0.05</c:v>
                </c:pt>
                <c:pt idx="134">
                  <c:v>0.04</c:v>
                </c:pt>
                <c:pt idx="135">
                  <c:v>0.13</c:v>
                </c:pt>
                <c:pt idx="136">
                  <c:v>0.1</c:v>
                </c:pt>
                <c:pt idx="137">
                  <c:v>0.03</c:v>
                </c:pt>
                <c:pt idx="138">
                  <c:v>0.08</c:v>
                </c:pt>
                <c:pt idx="139">
                  <c:v>0.05</c:v>
                </c:pt>
                <c:pt idx="140">
                  <c:v>0.11</c:v>
                </c:pt>
                <c:pt idx="141">
                  <c:v>0.03</c:v>
                </c:pt>
                <c:pt idx="142">
                  <c:v>0.28</c:v>
                </c:pt>
                <c:pt idx="143">
                  <c:v>0.06</c:v>
                </c:pt>
                <c:pt idx="144">
                  <c:v>0.12</c:v>
                </c:pt>
                <c:pt idx="145">
                  <c:v>0.04</c:v>
                </c:pt>
                <c:pt idx="146">
                  <c:v>0.06</c:v>
                </c:pt>
                <c:pt idx="147">
                  <c:v>0.04</c:v>
                </c:pt>
                <c:pt idx="148">
                  <c:v>0.06</c:v>
                </c:pt>
                <c:pt idx="149">
                  <c:v>0.13</c:v>
                </c:pt>
                <c:pt idx="150">
                  <c:v>0.06</c:v>
                </c:pt>
                <c:pt idx="151">
                  <c:v>0.05</c:v>
                </c:pt>
                <c:pt idx="152">
                  <c:v>0.15</c:v>
                </c:pt>
                <c:pt idx="153">
                  <c:v>0.07</c:v>
                </c:pt>
                <c:pt idx="154">
                  <c:v>0.28</c:v>
                </c:pt>
                <c:pt idx="155">
                  <c:v>0.04</c:v>
                </c:pt>
                <c:pt idx="156">
                  <c:v>0.16</c:v>
                </c:pt>
                <c:pt idx="157">
                  <c:v>0.03</c:v>
                </c:pt>
                <c:pt idx="158">
                  <c:v>0.16</c:v>
                </c:pt>
                <c:pt idx="159">
                  <c:v>0.07</c:v>
                </c:pt>
                <c:pt idx="160">
                  <c:v>0.06</c:v>
                </c:pt>
                <c:pt idx="161">
                  <c:v>0.05</c:v>
                </c:pt>
                <c:pt idx="162">
                  <c:v>0.18</c:v>
                </c:pt>
                <c:pt idx="163">
                  <c:v>0.16</c:v>
                </c:pt>
                <c:pt idx="164">
                  <c:v>0.17</c:v>
                </c:pt>
                <c:pt idx="165">
                  <c:v>0.08</c:v>
                </c:pt>
                <c:pt idx="166">
                  <c:v>0.04</c:v>
                </c:pt>
                <c:pt idx="167">
                  <c:v>0.2</c:v>
                </c:pt>
                <c:pt idx="168">
                  <c:v>0.09</c:v>
                </c:pt>
                <c:pt idx="169">
                  <c:v>0.16</c:v>
                </c:pt>
                <c:pt idx="170">
                  <c:v>0.2</c:v>
                </c:pt>
                <c:pt idx="171">
                  <c:v>0.04</c:v>
                </c:pt>
                <c:pt idx="172">
                  <c:v>0.1</c:v>
                </c:pt>
                <c:pt idx="173">
                  <c:v>0.29</c:v>
                </c:pt>
                <c:pt idx="174">
                  <c:v>0.1</c:v>
                </c:pt>
                <c:pt idx="175">
                  <c:v>0.26</c:v>
                </c:pt>
                <c:pt idx="176">
                  <c:v>0.11</c:v>
                </c:pt>
                <c:pt idx="177">
                  <c:v>0.25</c:v>
                </c:pt>
                <c:pt idx="178">
                  <c:v>0.3</c:v>
                </c:pt>
                <c:pt idx="179">
                  <c:v>0.11</c:v>
                </c:pt>
                <c:pt idx="180">
                  <c:v>0.2</c:v>
                </c:pt>
                <c:pt idx="181">
                  <c:v>0.26</c:v>
                </c:pt>
                <c:pt idx="182">
                  <c:v>0.07</c:v>
                </c:pt>
                <c:pt idx="183">
                  <c:v>0.12</c:v>
                </c:pt>
                <c:pt idx="184">
                  <c:v>0.27</c:v>
                </c:pt>
                <c:pt idx="185">
                  <c:v>0.12</c:v>
                </c:pt>
                <c:pt idx="186">
                  <c:v>0.06</c:v>
                </c:pt>
                <c:pt idx="187">
                  <c:v>0.13</c:v>
                </c:pt>
                <c:pt idx="188">
                  <c:v>0.31</c:v>
                </c:pt>
                <c:pt idx="189">
                  <c:v>0.13</c:v>
                </c:pt>
                <c:pt idx="190">
                  <c:v>0.06</c:v>
                </c:pt>
                <c:pt idx="191">
                  <c:v>0.29</c:v>
                </c:pt>
                <c:pt idx="192">
                  <c:v>0.14</c:v>
                </c:pt>
                <c:pt idx="193">
                  <c:v>0.28</c:v>
                </c:pt>
                <c:pt idx="194">
                  <c:v>0.13</c:v>
                </c:pt>
                <c:pt idx="195">
                  <c:v>0.34</c:v>
                </c:pt>
                <c:pt idx="196">
                  <c:v>0.2</c:v>
                </c:pt>
                <c:pt idx="197">
                  <c:v>0.31</c:v>
                </c:pt>
                <c:pt idx="198">
                  <c:v>0.15</c:v>
                </c:pt>
                <c:pt idx="199">
                  <c:v>0.03</c:v>
                </c:pt>
                <c:pt idx="200">
                  <c:v>0.37</c:v>
                </c:pt>
                <c:pt idx="201">
                  <c:v>0.15</c:v>
                </c:pt>
                <c:pt idx="202">
                  <c:v>0.16</c:v>
                </c:pt>
                <c:pt idx="203">
                  <c:v>0.38</c:v>
                </c:pt>
                <c:pt idx="204">
                  <c:v>0.07</c:v>
                </c:pt>
                <c:pt idx="205">
                  <c:v>0.16</c:v>
                </c:pt>
                <c:pt idx="206">
                  <c:v>0.17</c:v>
                </c:pt>
                <c:pt idx="207">
                  <c:v>0.4</c:v>
                </c:pt>
                <c:pt idx="208">
                  <c:v>0.17</c:v>
                </c:pt>
                <c:pt idx="209">
                  <c:v>0.32</c:v>
                </c:pt>
                <c:pt idx="210">
                  <c:v>0.39</c:v>
                </c:pt>
                <c:pt idx="211">
                  <c:v>1.08</c:v>
                </c:pt>
                <c:pt idx="212">
                  <c:v>0.17</c:v>
                </c:pt>
                <c:pt idx="213">
                  <c:v>0.39</c:v>
                </c:pt>
                <c:pt idx="214">
                  <c:v>0.18</c:v>
                </c:pt>
                <c:pt idx="215">
                  <c:v>0.13</c:v>
                </c:pt>
                <c:pt idx="216">
                  <c:v>0.18</c:v>
                </c:pt>
                <c:pt idx="217">
                  <c:v>0.46</c:v>
                </c:pt>
                <c:pt idx="218">
                  <c:v>0.81</c:v>
                </c:pt>
                <c:pt idx="219">
                  <c:v>0.19</c:v>
                </c:pt>
                <c:pt idx="220">
                  <c:v>0.07</c:v>
                </c:pt>
                <c:pt idx="221">
                  <c:v>0.2</c:v>
                </c:pt>
                <c:pt idx="222">
                  <c:v>0.1</c:v>
                </c:pt>
                <c:pt idx="223">
                  <c:v>0.54</c:v>
                </c:pt>
                <c:pt idx="224">
                  <c:v>0.21</c:v>
                </c:pt>
                <c:pt idx="225">
                  <c:v>0.33</c:v>
                </c:pt>
                <c:pt idx="226">
                  <c:v>0.22</c:v>
                </c:pt>
                <c:pt idx="227">
                  <c:v>0.22</c:v>
                </c:pt>
                <c:pt idx="228">
                  <c:v>0.21</c:v>
                </c:pt>
                <c:pt idx="229">
                  <c:v>0.23</c:v>
                </c:pt>
                <c:pt idx="230">
                  <c:v>0.57</c:v>
                </c:pt>
                <c:pt idx="231">
                  <c:v>0.23</c:v>
                </c:pt>
                <c:pt idx="232">
                  <c:v>0.24</c:v>
                </c:pt>
                <c:pt idx="233">
                  <c:v>0.24</c:v>
                </c:pt>
                <c:pt idx="234">
                  <c:v>0.25</c:v>
                </c:pt>
                <c:pt idx="235">
                  <c:v>0.4</c:v>
                </c:pt>
                <c:pt idx="236">
                  <c:v>0.12</c:v>
                </c:pt>
                <c:pt idx="237">
                  <c:v>0.11</c:v>
                </c:pt>
                <c:pt idx="238">
                  <c:v>0.75</c:v>
                </c:pt>
                <c:pt idx="239">
                  <c:v>0.26</c:v>
                </c:pt>
                <c:pt idx="240">
                  <c:v>0.27</c:v>
                </c:pt>
                <c:pt idx="241">
                  <c:v>0.28</c:v>
                </c:pt>
                <c:pt idx="242">
                  <c:v>0.12</c:v>
                </c:pt>
                <c:pt idx="243">
                  <c:v>0.29</c:v>
                </c:pt>
                <c:pt idx="244">
                  <c:v>0.3</c:v>
                </c:pt>
                <c:pt idx="245">
                  <c:v>0.55</c:v>
                </c:pt>
                <c:pt idx="246">
                  <c:v>0.42</c:v>
                </c:pt>
                <c:pt idx="247">
                  <c:v>0.83</c:v>
                </c:pt>
                <c:pt idx="248">
                  <c:v>0.27</c:v>
                </c:pt>
                <c:pt idx="249">
                  <c:v>0.31</c:v>
                </c:pt>
                <c:pt idx="250">
                  <c:v>0.14</c:v>
                </c:pt>
                <c:pt idx="251">
                  <c:v>0.31</c:v>
                </c:pt>
                <c:pt idx="252">
                  <c:v>0.7</c:v>
                </c:pt>
                <c:pt idx="253">
                  <c:v>0.26</c:v>
                </c:pt>
                <c:pt idx="254">
                  <c:v>2.43</c:v>
                </c:pt>
                <c:pt idx="255">
                  <c:v>0.16</c:v>
                </c:pt>
                <c:pt idx="256">
                  <c:v>0.17</c:v>
                </c:pt>
                <c:pt idx="257">
                  <c:v>0.53</c:v>
                </c:pt>
                <c:pt idx="258">
                  <c:v>2.76</c:v>
                </c:pt>
                <c:pt idx="259">
                  <c:v>0.96</c:v>
                </c:pt>
                <c:pt idx="260">
                  <c:v>0.9</c:v>
                </c:pt>
                <c:pt idx="261">
                  <c:v>0.38</c:v>
                </c:pt>
                <c:pt idx="262">
                  <c:v>0.92</c:v>
                </c:pt>
                <c:pt idx="263">
                  <c:v>3.33</c:v>
                </c:pt>
                <c:pt idx="264">
                  <c:v>0.14</c:v>
                </c:pt>
                <c:pt idx="265">
                  <c:v>0.21</c:v>
                </c:pt>
                <c:pt idx="266">
                  <c:v>0.65</c:v>
                </c:pt>
                <c:pt idx="267">
                  <c:v>0.34</c:v>
                </c:pt>
                <c:pt idx="268">
                  <c:v>0.22</c:v>
                </c:pt>
                <c:pt idx="269">
                  <c:v>0.25</c:v>
                </c:pt>
                <c:pt idx="270">
                  <c:v>0.58</c:v>
                </c:pt>
                <c:pt idx="271">
                  <c:v>1.31</c:v>
                </c:pt>
                <c:pt idx="272">
                  <c:v>1.97</c:v>
                </c:pt>
                <c:pt idx="273">
                  <c:v>1.11</c:v>
                </c:pt>
                <c:pt idx="274">
                  <c:v>1.49</c:v>
                </c:pt>
                <c:pt idx="275">
                  <c:v>0.29</c:v>
                </c:pt>
                <c:pt idx="276">
                  <c:v>1.49</c:v>
                </c:pt>
                <c:pt idx="277">
                  <c:v>2.61</c:v>
                </c:pt>
                <c:pt idx="278">
                  <c:v>1.49</c:v>
                </c:pt>
                <c:pt idx="279">
                  <c:v>1.49</c:v>
                </c:pt>
                <c:pt idx="280">
                  <c:v>1.49</c:v>
                </c:pt>
                <c:pt idx="281">
                  <c:v>1.49</c:v>
                </c:pt>
                <c:pt idx="282">
                  <c:v>1.49</c:v>
                </c:pt>
                <c:pt idx="283">
                  <c:v>1.53</c:v>
                </c:pt>
                <c:pt idx="284">
                  <c:v>1.5</c:v>
                </c:pt>
                <c:pt idx="285">
                  <c:v>1.2</c:v>
                </c:pt>
                <c:pt idx="286">
                  <c:v>0.62</c:v>
                </c:pt>
                <c:pt idx="287">
                  <c:v>2.85</c:v>
                </c:pt>
                <c:pt idx="288">
                  <c:v>0.31</c:v>
                </c:pt>
                <c:pt idx="289">
                  <c:v>0.33</c:v>
                </c:pt>
                <c:pt idx="290">
                  <c:v>1.51</c:v>
                </c:pt>
                <c:pt idx="291">
                  <c:v>0.54</c:v>
                </c:pt>
                <c:pt idx="292">
                  <c:v>0.53</c:v>
                </c:pt>
                <c:pt idx="293">
                  <c:v>5.56</c:v>
                </c:pt>
                <c:pt idx="294">
                  <c:v>0.79</c:v>
                </c:pt>
                <c:pt idx="295">
                  <c:v>1.42</c:v>
                </c:pt>
                <c:pt idx="296">
                  <c:v>1.51</c:v>
                </c:pt>
                <c:pt idx="297">
                  <c:v>0.68</c:v>
                </c:pt>
                <c:pt idx="298">
                  <c:v>2.64</c:v>
                </c:pt>
                <c:pt idx="299">
                  <c:v>4.02</c:v>
                </c:pt>
                <c:pt idx="300">
                  <c:v>3.14</c:v>
                </c:pt>
                <c:pt idx="301">
                  <c:v>3.58</c:v>
                </c:pt>
                <c:pt idx="302">
                  <c:v>1.31</c:v>
                </c:pt>
                <c:pt idx="303">
                  <c:v>1.21</c:v>
                </c:pt>
                <c:pt idx="304">
                  <c:v>8.7</c:v>
                </c:pt>
                <c:pt idx="305">
                  <c:v>2.34</c:v>
                </c:pt>
                <c:pt idx="306">
                  <c:v>0.38</c:v>
                </c:pt>
                <c:pt idx="307">
                  <c:v>0.37</c:v>
                </c:pt>
                <c:pt idx="308">
                  <c:v>3.1</c:v>
                </c:pt>
                <c:pt idx="309">
                  <c:v>1.05</c:v>
                </c:pt>
                <c:pt idx="310">
                  <c:v>0.58</c:v>
                </c:pt>
                <c:pt idx="311">
                  <c:v>1.15</c:v>
                </c:pt>
                <c:pt idx="312">
                  <c:v>1.4</c:v>
                </c:pt>
                <c:pt idx="313">
                  <c:v>0.37</c:v>
                </c:pt>
                <c:pt idx="314">
                  <c:v>1.19</c:v>
                </c:pt>
                <c:pt idx="315">
                  <c:v>0.36</c:v>
                </c:pt>
                <c:pt idx="316">
                  <c:v>5.82</c:v>
                </c:pt>
                <c:pt idx="317">
                  <c:v>8.96</c:v>
                </c:pt>
                <c:pt idx="318">
                  <c:v>8.02</c:v>
                </c:pt>
                <c:pt idx="319">
                  <c:v>3.06</c:v>
                </c:pt>
                <c:pt idx="320">
                  <c:v>3.09</c:v>
                </c:pt>
                <c:pt idx="321">
                  <c:v>3.8</c:v>
                </c:pt>
                <c:pt idx="322">
                  <c:v>4.26</c:v>
                </c:pt>
                <c:pt idx="323">
                  <c:v>0.42</c:v>
                </c:pt>
                <c:pt idx="324">
                  <c:v>3.07</c:v>
                </c:pt>
                <c:pt idx="325">
                  <c:v>3.07</c:v>
                </c:pt>
                <c:pt idx="326">
                  <c:v>4.5</c:v>
                </c:pt>
                <c:pt idx="327">
                  <c:v>7.23</c:v>
                </c:pt>
                <c:pt idx="328">
                  <c:v>2.91</c:v>
                </c:pt>
                <c:pt idx="329">
                  <c:v>0.45</c:v>
                </c:pt>
                <c:pt idx="330">
                  <c:v>3.1</c:v>
                </c:pt>
                <c:pt idx="331">
                  <c:v>21.76</c:v>
                </c:pt>
                <c:pt idx="332">
                  <c:v>9.08</c:v>
                </c:pt>
                <c:pt idx="333">
                  <c:v>2.99</c:v>
                </c:pt>
                <c:pt idx="334">
                  <c:v>0.51</c:v>
                </c:pt>
                <c:pt idx="335">
                  <c:v>3.93</c:v>
                </c:pt>
                <c:pt idx="336">
                  <c:v>3.17</c:v>
                </c:pt>
                <c:pt idx="337">
                  <c:v>3.16</c:v>
                </c:pt>
                <c:pt idx="338">
                  <c:v>3.34</c:v>
                </c:pt>
                <c:pt idx="339">
                  <c:v>3.15</c:v>
                </c:pt>
                <c:pt idx="340">
                  <c:v>3.89</c:v>
                </c:pt>
                <c:pt idx="341">
                  <c:v>11.3</c:v>
                </c:pt>
                <c:pt idx="342">
                  <c:v>0.56</c:v>
                </c:pt>
                <c:pt idx="343">
                  <c:v>0.39</c:v>
                </c:pt>
                <c:pt idx="344">
                  <c:v>3.16</c:v>
                </c:pt>
                <c:pt idx="345">
                  <c:v>21.2</c:v>
                </c:pt>
                <c:pt idx="346">
                  <c:v>6.06</c:v>
                </c:pt>
                <c:pt idx="347">
                  <c:v>7.96</c:v>
                </c:pt>
                <c:pt idx="348">
                  <c:v>0.59</c:v>
                </c:pt>
                <c:pt idx="349">
                  <c:v>21.85</c:v>
                </c:pt>
                <c:pt idx="350">
                  <c:v>0.56</c:v>
                </c:pt>
                <c:pt idx="351">
                  <c:v>3.11</c:v>
                </c:pt>
                <c:pt idx="352">
                  <c:v>49.06</c:v>
                </c:pt>
                <c:pt idx="353">
                  <c:v>6.49</c:v>
                </c:pt>
                <c:pt idx="354">
                  <c:v>9.11</c:v>
                </c:pt>
                <c:pt idx="355">
                  <c:v>14.06</c:v>
                </c:pt>
                <c:pt idx="356">
                  <c:v>7.41</c:v>
                </c:pt>
                <c:pt idx="357">
                  <c:v>13.53</c:v>
                </c:pt>
                <c:pt idx="358">
                  <c:v>3.81</c:v>
                </c:pt>
                <c:pt idx="359">
                  <c:v>23.7</c:v>
                </c:pt>
                <c:pt idx="360">
                  <c:v>6.74</c:v>
                </c:pt>
                <c:pt idx="361">
                  <c:v>12.79</c:v>
                </c:pt>
                <c:pt idx="362">
                  <c:v>16.97</c:v>
                </c:pt>
                <c:pt idx="363">
                  <c:v>9.52</c:v>
                </c:pt>
                <c:pt idx="364">
                  <c:v>47.72</c:v>
                </c:pt>
                <c:pt idx="365">
                  <c:v>9.3</c:v>
                </c:pt>
                <c:pt idx="366">
                  <c:v>4.95</c:v>
                </c:pt>
                <c:pt idx="367">
                  <c:v>18.58</c:v>
                </c:pt>
                <c:pt idx="368">
                  <c:v>20.66</c:v>
                </c:pt>
                <c:pt idx="369">
                  <c:v>0.87</c:v>
                </c:pt>
                <c:pt idx="370">
                  <c:v>104.53</c:v>
                </c:pt>
                <c:pt idx="371">
                  <c:v>9.47</c:v>
                </c:pt>
                <c:pt idx="372">
                  <c:v>47.5</c:v>
                </c:pt>
                <c:pt idx="373">
                  <c:v>9.46</c:v>
                </c:pt>
                <c:pt idx="374">
                  <c:v>25.07</c:v>
                </c:pt>
                <c:pt idx="375">
                  <c:v>9.43</c:v>
                </c:pt>
                <c:pt idx="376">
                  <c:v>9.42</c:v>
                </c:pt>
                <c:pt idx="377">
                  <c:v>9.6</c:v>
                </c:pt>
                <c:pt idx="378">
                  <c:v>9.56</c:v>
                </c:pt>
                <c:pt idx="379">
                  <c:v>9.81</c:v>
                </c:pt>
                <c:pt idx="380">
                  <c:v>9.6</c:v>
                </c:pt>
                <c:pt idx="381">
                  <c:v>11.41</c:v>
                </c:pt>
                <c:pt idx="382">
                  <c:v>4.12</c:v>
                </c:pt>
                <c:pt idx="383">
                  <c:v>30.1</c:v>
                </c:pt>
                <c:pt idx="384">
                  <c:v>1.03</c:v>
                </c:pt>
                <c:pt idx="385">
                  <c:v>11.57</c:v>
                </c:pt>
                <c:pt idx="386">
                  <c:v>11.48</c:v>
                </c:pt>
                <c:pt idx="387">
                  <c:v>11.46</c:v>
                </c:pt>
                <c:pt idx="388">
                  <c:v>17.35</c:v>
                </c:pt>
                <c:pt idx="389">
                  <c:v>35.5</c:v>
                </c:pt>
                <c:pt idx="390">
                  <c:v>11.52</c:v>
                </c:pt>
                <c:pt idx="391">
                  <c:v>11.46</c:v>
                </c:pt>
                <c:pt idx="392">
                  <c:v>11.49</c:v>
                </c:pt>
                <c:pt idx="393">
                  <c:v>11.49</c:v>
                </c:pt>
                <c:pt idx="394">
                  <c:v>11.27</c:v>
                </c:pt>
                <c:pt idx="395">
                  <c:v>11.39</c:v>
                </c:pt>
                <c:pt idx="396">
                  <c:v>11.46</c:v>
                </c:pt>
                <c:pt idx="397">
                  <c:v>5.96</c:v>
                </c:pt>
                <c:pt idx="398">
                  <c:v>1.2</c:v>
                </c:pt>
                <c:pt idx="399">
                  <c:v>204.67</c:v>
                </c:pt>
                <c:pt idx="400">
                  <c:v>32.04</c:v>
                </c:pt>
                <c:pt idx="401">
                  <c:v>21.39</c:v>
                </c:pt>
                <c:pt idx="402">
                  <c:v>103.61</c:v>
                </c:pt>
                <c:pt idx="403">
                  <c:v>23.49</c:v>
                </c:pt>
                <c:pt idx="404">
                  <c:v>104.09</c:v>
                </c:pt>
                <c:pt idx="405">
                  <c:v>40.75</c:v>
                </c:pt>
                <c:pt idx="406">
                  <c:v>48.74</c:v>
                </c:pt>
                <c:pt idx="407">
                  <c:v>41.19</c:v>
                </c:pt>
                <c:pt idx="408">
                  <c:v>1.35</c:v>
                </c:pt>
                <c:pt idx="409">
                  <c:v>19.55</c:v>
                </c:pt>
                <c:pt idx="410">
                  <c:v>19.58</c:v>
                </c:pt>
                <c:pt idx="411">
                  <c:v>20.83</c:v>
                </c:pt>
                <c:pt idx="412">
                  <c:v>19.88</c:v>
                </c:pt>
                <c:pt idx="413">
                  <c:v>20.6</c:v>
                </c:pt>
                <c:pt idx="414">
                  <c:v>31.49</c:v>
                </c:pt>
                <c:pt idx="415">
                  <c:v>19.72</c:v>
                </c:pt>
                <c:pt idx="416">
                  <c:v>19.93</c:v>
                </c:pt>
                <c:pt idx="417">
                  <c:v>20.05</c:v>
                </c:pt>
                <c:pt idx="418">
                  <c:v>20.29</c:v>
                </c:pt>
                <c:pt idx="419">
                  <c:v>20.35</c:v>
                </c:pt>
                <c:pt idx="420">
                  <c:v>19.94</c:v>
                </c:pt>
                <c:pt idx="421">
                  <c:v>7.2</c:v>
                </c:pt>
                <c:pt idx="422">
                  <c:v>16.64</c:v>
                </c:pt>
                <c:pt idx="423">
                  <c:v>56.6</c:v>
                </c:pt>
                <c:pt idx="424">
                  <c:v>20.85</c:v>
                </c:pt>
                <c:pt idx="425">
                  <c:v>1.47</c:v>
                </c:pt>
                <c:pt idx="426">
                  <c:v>20.6</c:v>
                </c:pt>
                <c:pt idx="427">
                  <c:v>20.84</c:v>
                </c:pt>
                <c:pt idx="428">
                  <c:v>43.72</c:v>
                </c:pt>
                <c:pt idx="429">
                  <c:v>65.89</c:v>
                </c:pt>
                <c:pt idx="430">
                  <c:v>20.87</c:v>
                </c:pt>
                <c:pt idx="431">
                  <c:v>20.82</c:v>
                </c:pt>
                <c:pt idx="432">
                  <c:v>10.25</c:v>
                </c:pt>
                <c:pt idx="433">
                  <c:v>20.91</c:v>
                </c:pt>
                <c:pt idx="434">
                  <c:v>20.86</c:v>
                </c:pt>
                <c:pt idx="435">
                  <c:v>20.93</c:v>
                </c:pt>
                <c:pt idx="436">
                  <c:v>20.98</c:v>
                </c:pt>
                <c:pt idx="437">
                  <c:v>20.85</c:v>
                </c:pt>
                <c:pt idx="438">
                  <c:v>20.88</c:v>
                </c:pt>
                <c:pt idx="439">
                  <c:v>399.33</c:v>
                </c:pt>
                <c:pt idx="440">
                  <c:v>1.26</c:v>
                </c:pt>
                <c:pt idx="441">
                  <c:v>90.97</c:v>
                </c:pt>
                <c:pt idx="442">
                  <c:v>57.5</c:v>
                </c:pt>
                <c:pt idx="443">
                  <c:v>1.71</c:v>
                </c:pt>
                <c:pt idx="444">
                  <c:v>199.78</c:v>
                </c:pt>
                <c:pt idx="445">
                  <c:v>11.48</c:v>
                </c:pt>
                <c:pt idx="446">
                  <c:v>218.53</c:v>
                </c:pt>
                <c:pt idx="447">
                  <c:v>78.88</c:v>
                </c:pt>
                <c:pt idx="448">
                  <c:v>90.39</c:v>
                </c:pt>
                <c:pt idx="449">
                  <c:v>12.53</c:v>
                </c:pt>
                <c:pt idx="450">
                  <c:v>74.87</c:v>
                </c:pt>
                <c:pt idx="451">
                  <c:v>9.28</c:v>
                </c:pt>
                <c:pt idx="452">
                  <c:v>39.58</c:v>
                </c:pt>
                <c:pt idx="453">
                  <c:v>1.91</c:v>
                </c:pt>
                <c:pt idx="454">
                  <c:v>104.88</c:v>
                </c:pt>
                <c:pt idx="455">
                  <c:v>118.66</c:v>
                </c:pt>
                <c:pt idx="456">
                  <c:v>72.36</c:v>
                </c:pt>
                <c:pt idx="457">
                  <c:v>720.77</c:v>
                </c:pt>
                <c:pt idx="458">
                  <c:v>12.88</c:v>
                </c:pt>
                <c:pt idx="459">
                  <c:v>39.33</c:v>
                </c:pt>
                <c:pt idx="460">
                  <c:v>91.35</c:v>
                </c:pt>
                <c:pt idx="461">
                  <c:v>39.7</c:v>
                </c:pt>
                <c:pt idx="462">
                  <c:v>40.46</c:v>
                </c:pt>
                <c:pt idx="463">
                  <c:v>40.66</c:v>
                </c:pt>
                <c:pt idx="464">
                  <c:v>41.06</c:v>
                </c:pt>
                <c:pt idx="465">
                  <c:v>41.71</c:v>
                </c:pt>
                <c:pt idx="466">
                  <c:v>41.57</c:v>
                </c:pt>
                <c:pt idx="467">
                  <c:v>40.7</c:v>
                </c:pt>
                <c:pt idx="468">
                  <c:v>41.76</c:v>
                </c:pt>
                <c:pt idx="469">
                  <c:v>2.17</c:v>
                </c:pt>
                <c:pt idx="470">
                  <c:v>41.07</c:v>
                </c:pt>
                <c:pt idx="471">
                  <c:v>41.91</c:v>
                </c:pt>
                <c:pt idx="472">
                  <c:v>390.16</c:v>
                </c:pt>
                <c:pt idx="473">
                  <c:v>134.8</c:v>
                </c:pt>
                <c:pt idx="474">
                  <c:v>451.65</c:v>
                </c:pt>
                <c:pt idx="475">
                  <c:v>152.19</c:v>
                </c:pt>
                <c:pt idx="476">
                  <c:v>192.16</c:v>
                </c:pt>
                <c:pt idx="477">
                  <c:v>112.19</c:v>
                </c:pt>
                <c:pt idx="478">
                  <c:v>172.22</c:v>
                </c:pt>
                <c:pt idx="479">
                  <c:v>1300.61</c:v>
                </c:pt>
                <c:pt idx="480">
                  <c:v>49.56</c:v>
                </c:pt>
                <c:pt idx="481">
                  <c:v>17.59</c:v>
                </c:pt>
                <c:pt idx="482">
                  <c:v>178.63</c:v>
                </c:pt>
                <c:pt idx="483">
                  <c:v>266.67</c:v>
                </c:pt>
                <c:pt idx="484">
                  <c:v>19.78</c:v>
                </c:pt>
                <c:pt idx="485">
                  <c:v>132.21</c:v>
                </c:pt>
                <c:pt idx="486">
                  <c:v>37.33</c:v>
                </c:pt>
                <c:pt idx="487">
                  <c:v>138.54</c:v>
                </c:pt>
                <c:pt idx="488">
                  <c:v>239.11</c:v>
                </c:pt>
                <c:pt idx="489">
                  <c:v>216.11</c:v>
                </c:pt>
                <c:pt idx="490">
                  <c:v>62.85</c:v>
                </c:pt>
                <c:pt idx="491">
                  <c:v>689.87</c:v>
                </c:pt>
                <c:pt idx="492">
                  <c:v>63.07</c:v>
                </c:pt>
                <c:pt idx="493">
                  <c:v>62.87</c:v>
                </c:pt>
                <c:pt idx="494">
                  <c:v>62.95</c:v>
                </c:pt>
                <c:pt idx="495">
                  <c:v>62.78</c:v>
                </c:pt>
                <c:pt idx="496">
                  <c:v>62.87</c:v>
                </c:pt>
                <c:pt idx="497">
                  <c:v>63</c:v>
                </c:pt>
                <c:pt idx="498">
                  <c:v>63.01</c:v>
                </c:pt>
                <c:pt idx="499">
                  <c:v>62.97</c:v>
                </c:pt>
                <c:pt idx="500">
                  <c:v>62.7</c:v>
                </c:pt>
                <c:pt idx="501">
                  <c:v>62.93</c:v>
                </c:pt>
                <c:pt idx="502">
                  <c:v>78.17</c:v>
                </c:pt>
                <c:pt idx="503">
                  <c:v>75.54</c:v>
                </c:pt>
                <c:pt idx="504">
                  <c:v>76.33</c:v>
                </c:pt>
                <c:pt idx="505">
                  <c:v>78.19</c:v>
                </c:pt>
                <c:pt idx="506">
                  <c:v>166.92</c:v>
                </c:pt>
                <c:pt idx="507">
                  <c:v>77.24</c:v>
                </c:pt>
                <c:pt idx="508">
                  <c:v>891.22</c:v>
                </c:pt>
                <c:pt idx="509">
                  <c:v>78.56</c:v>
                </c:pt>
                <c:pt idx="510">
                  <c:v>78.31</c:v>
                </c:pt>
                <c:pt idx="511">
                  <c:v>29</c:v>
                </c:pt>
                <c:pt idx="512">
                  <c:v>79.93</c:v>
                </c:pt>
                <c:pt idx="513">
                  <c:v>78.45</c:v>
                </c:pt>
                <c:pt idx="514">
                  <c:v>2072.26</c:v>
                </c:pt>
                <c:pt idx="515">
                  <c:v>23.69</c:v>
                </c:pt>
                <c:pt idx="516">
                  <c:v>77.19</c:v>
                </c:pt>
                <c:pt idx="517">
                  <c:v>242.51</c:v>
                </c:pt>
                <c:pt idx="518">
                  <c:v>297.35</c:v>
                </c:pt>
                <c:pt idx="519">
                  <c:v>82.85</c:v>
                </c:pt>
                <c:pt idx="520">
                  <c:v>33.28</c:v>
                </c:pt>
                <c:pt idx="521">
                  <c:v>386.72</c:v>
                </c:pt>
                <c:pt idx="522">
                  <c:v>329.39</c:v>
                </c:pt>
                <c:pt idx="523">
                  <c:v>200.36</c:v>
                </c:pt>
                <c:pt idx="524">
                  <c:v>431.24</c:v>
                </c:pt>
                <c:pt idx="525">
                  <c:v>46.16</c:v>
                </c:pt>
                <c:pt idx="526">
                  <c:v>1237.37</c:v>
                </c:pt>
                <c:pt idx="527">
                  <c:v>343.3</c:v>
                </c:pt>
                <c:pt idx="528">
                  <c:v>358.3</c:v>
                </c:pt>
                <c:pt idx="529">
                  <c:v>174.28</c:v>
                </c:pt>
                <c:pt idx="530">
                  <c:v>393.92</c:v>
                </c:pt>
                <c:pt idx="531">
                  <c:v>3415.76</c:v>
                </c:pt>
                <c:pt idx="532">
                  <c:v>102.48</c:v>
                </c:pt>
                <c:pt idx="533">
                  <c:v>50.28</c:v>
                </c:pt>
                <c:pt idx="534">
                  <c:v>84.09</c:v>
                </c:pt>
                <c:pt idx="535">
                  <c:v>102.26</c:v>
                </c:pt>
                <c:pt idx="536">
                  <c:v>40.82</c:v>
                </c:pt>
                <c:pt idx="537">
                  <c:v>102.36</c:v>
                </c:pt>
                <c:pt idx="538">
                  <c:v>102.54</c:v>
                </c:pt>
                <c:pt idx="539">
                  <c:v>102.56</c:v>
                </c:pt>
                <c:pt idx="540">
                  <c:v>103.28</c:v>
                </c:pt>
                <c:pt idx="541">
                  <c:v>103.02</c:v>
                </c:pt>
                <c:pt idx="542">
                  <c:v>102.34</c:v>
                </c:pt>
                <c:pt idx="543">
                  <c:v>102.41</c:v>
                </c:pt>
                <c:pt idx="544">
                  <c:v>102.87</c:v>
                </c:pt>
                <c:pt idx="545">
                  <c:v>102.6</c:v>
                </c:pt>
                <c:pt idx="546">
                  <c:v>281.24</c:v>
                </c:pt>
                <c:pt idx="547">
                  <c:v>1664.89</c:v>
                </c:pt>
                <c:pt idx="548">
                  <c:v>138.63</c:v>
                </c:pt>
                <c:pt idx="549">
                  <c:v>137.81</c:v>
                </c:pt>
                <c:pt idx="550">
                  <c:v>139.68</c:v>
                </c:pt>
                <c:pt idx="551">
                  <c:v>139.39</c:v>
                </c:pt>
                <c:pt idx="552">
                  <c:v>140.09</c:v>
                </c:pt>
                <c:pt idx="553">
                  <c:v>143.13</c:v>
                </c:pt>
                <c:pt idx="554">
                  <c:v>139.54</c:v>
                </c:pt>
                <c:pt idx="555">
                  <c:v>143.07</c:v>
                </c:pt>
                <c:pt idx="556">
                  <c:v>142.45</c:v>
                </c:pt>
                <c:pt idx="557">
                  <c:v>476.93</c:v>
                </c:pt>
                <c:pt idx="558">
                  <c:v>565.26</c:v>
                </c:pt>
                <c:pt idx="559">
                  <c:v>734.52</c:v>
                </c:pt>
                <c:pt idx="560">
                  <c:v>2018.81</c:v>
                </c:pt>
                <c:pt idx="561">
                  <c:v>618.41</c:v>
                </c:pt>
                <c:pt idx="562">
                  <c:v>520.28</c:v>
                </c:pt>
                <c:pt idx="563">
                  <c:v>21.02</c:v>
                </c:pt>
                <c:pt idx="564">
                  <c:v>5174.05</c:v>
                </c:pt>
                <c:pt idx="565">
                  <c:v>686.73</c:v>
                </c:pt>
                <c:pt idx="566">
                  <c:v>879.04</c:v>
                </c:pt>
                <c:pt idx="567">
                  <c:v>63.07</c:v>
                </c:pt>
                <c:pt idx="568">
                  <c:v>47.44</c:v>
                </c:pt>
                <c:pt idx="569">
                  <c:v>739.87</c:v>
                </c:pt>
                <c:pt idx="570">
                  <c:v>65.58</c:v>
                </c:pt>
                <c:pt idx="571">
                  <c:v>87.14</c:v>
                </c:pt>
                <c:pt idx="572">
                  <c:v>3117.17</c:v>
                </c:pt>
                <c:pt idx="573">
                  <c:v>814.68</c:v>
                </c:pt>
                <c:pt idx="574">
                  <c:v>49.61</c:v>
                </c:pt>
                <c:pt idx="575">
                  <c:v>1022.42</c:v>
                </c:pt>
                <c:pt idx="576">
                  <c:v>3344.78</c:v>
                </c:pt>
                <c:pt idx="577">
                  <c:v>84.71</c:v>
                </c:pt>
                <c:pt idx="578">
                  <c:v>75.78</c:v>
                </c:pt>
                <c:pt idx="579">
                  <c:v>78.59</c:v>
                </c:pt>
                <c:pt idx="580">
                  <c:v>1196.95</c:v>
                </c:pt>
                <c:pt idx="581">
                  <c:v>8023.75</c:v>
                </c:pt>
                <c:pt idx="582">
                  <c:v>1513.04</c:v>
                </c:pt>
                <c:pt idx="583">
                  <c:v>713.49</c:v>
                </c:pt>
                <c:pt idx="584">
                  <c:v>241.29</c:v>
                </c:pt>
                <c:pt idx="585">
                  <c:v>242.31</c:v>
                </c:pt>
                <c:pt idx="586">
                  <c:v>241.94</c:v>
                </c:pt>
                <c:pt idx="587">
                  <c:v>244.65</c:v>
                </c:pt>
                <c:pt idx="588">
                  <c:v>241.54</c:v>
                </c:pt>
                <c:pt idx="589">
                  <c:v>245.15</c:v>
                </c:pt>
                <c:pt idx="590">
                  <c:v>242.55</c:v>
                </c:pt>
                <c:pt idx="591">
                  <c:v>244.04</c:v>
                </c:pt>
                <c:pt idx="592">
                  <c:v>76.13</c:v>
                </c:pt>
                <c:pt idx="593">
                  <c:v>409.25</c:v>
                </c:pt>
                <c:pt idx="594">
                  <c:v>945.6</c:v>
                </c:pt>
                <c:pt idx="595">
                  <c:v>247.43</c:v>
                </c:pt>
                <c:pt idx="596">
                  <c:v>245.92</c:v>
                </c:pt>
                <c:pt idx="597">
                  <c:v>61.58</c:v>
                </c:pt>
                <c:pt idx="598">
                  <c:v>1105.55</c:v>
                </c:pt>
                <c:pt idx="599">
                  <c:v>5434.79</c:v>
                </c:pt>
                <c:pt idx="600">
                  <c:v>273.48</c:v>
                </c:pt>
                <c:pt idx="601">
                  <c:v>5048.96</c:v>
                </c:pt>
                <c:pt idx="602">
                  <c:v>251.35</c:v>
                </c:pt>
                <c:pt idx="603">
                  <c:v>250.89</c:v>
                </c:pt>
                <c:pt idx="604">
                  <c:v>12975.42</c:v>
                </c:pt>
                <c:pt idx="605">
                  <c:v>252.98</c:v>
                </c:pt>
                <c:pt idx="606">
                  <c:v>251.61</c:v>
                </c:pt>
                <c:pt idx="607">
                  <c:v>251.87</c:v>
                </c:pt>
                <c:pt idx="608">
                  <c:v>251.51</c:v>
                </c:pt>
                <c:pt idx="609">
                  <c:v>255.02</c:v>
                </c:pt>
                <c:pt idx="610">
                  <c:v>251.32</c:v>
                </c:pt>
                <c:pt idx="611">
                  <c:v>252.55</c:v>
                </c:pt>
                <c:pt idx="612">
                  <c:v>254.33</c:v>
                </c:pt>
                <c:pt idx="613">
                  <c:v>1526.66</c:v>
                </c:pt>
                <c:pt idx="614">
                  <c:v>253.55</c:v>
                </c:pt>
                <c:pt idx="615">
                  <c:v>1287.18</c:v>
                </c:pt>
                <c:pt idx="616">
                  <c:v>103.93</c:v>
                </c:pt>
                <c:pt idx="617">
                  <c:v>1485.11</c:v>
                </c:pt>
                <c:pt idx="618">
                  <c:v>1835.46</c:v>
                </c:pt>
                <c:pt idx="619">
                  <c:v>2587.11</c:v>
                </c:pt>
                <c:pt idx="620">
                  <c:v>1687.99</c:v>
                </c:pt>
                <c:pt idx="621">
                  <c:v>130.77</c:v>
                </c:pt>
                <c:pt idx="622">
                  <c:v>922.28</c:v>
                </c:pt>
                <c:pt idx="623">
                  <c:v>16837.44</c:v>
                </c:pt>
                <c:pt idx="624">
                  <c:v>1709.84</c:v>
                </c:pt>
                <c:pt idx="625">
                  <c:v>7924.43</c:v>
                </c:pt>
                <c:pt idx="626">
                  <c:v>413.18</c:v>
                </c:pt>
                <c:pt idx="627">
                  <c:v>410.59</c:v>
                </c:pt>
                <c:pt idx="628">
                  <c:v>416.07</c:v>
                </c:pt>
                <c:pt idx="629">
                  <c:v>408.44</c:v>
                </c:pt>
                <c:pt idx="630">
                  <c:v>423.59</c:v>
                </c:pt>
                <c:pt idx="631">
                  <c:v>424.16</c:v>
                </c:pt>
                <c:pt idx="632">
                  <c:v>415.98</c:v>
                </c:pt>
                <c:pt idx="633">
                  <c:v>413.71</c:v>
                </c:pt>
                <c:pt idx="634">
                  <c:v>416.71</c:v>
                </c:pt>
                <c:pt idx="635">
                  <c:v>419.34</c:v>
                </c:pt>
                <c:pt idx="636">
                  <c:v>419.71</c:v>
                </c:pt>
                <c:pt idx="637">
                  <c:v>2102.36</c:v>
                </c:pt>
                <c:pt idx="638">
                  <c:v>140.96</c:v>
                </c:pt>
                <c:pt idx="639">
                  <c:v>2233.66</c:v>
                </c:pt>
                <c:pt idx="640">
                  <c:v>9377.71</c:v>
                </c:pt>
                <c:pt idx="641">
                  <c:v>1964.76</c:v>
                </c:pt>
                <c:pt idx="642">
                  <c:v>381.56</c:v>
                </c:pt>
                <c:pt idx="643">
                  <c:v>381.87</c:v>
                </c:pt>
                <c:pt idx="644">
                  <c:v>385.01</c:v>
                </c:pt>
                <c:pt idx="645">
                  <c:v>383.98</c:v>
                </c:pt>
                <c:pt idx="646">
                  <c:v>380.42</c:v>
                </c:pt>
                <c:pt idx="647">
                  <c:v>380.48</c:v>
                </c:pt>
                <c:pt idx="648">
                  <c:v>387.11</c:v>
                </c:pt>
                <c:pt idx="649">
                  <c:v>386.97</c:v>
                </c:pt>
                <c:pt idx="650">
                  <c:v>384.57</c:v>
                </c:pt>
                <c:pt idx="651">
                  <c:v>385.18</c:v>
                </c:pt>
                <c:pt idx="652">
                  <c:v>381.63</c:v>
                </c:pt>
                <c:pt idx="653">
                  <c:v>140.08</c:v>
                </c:pt>
                <c:pt idx="654">
                  <c:v>2540.13</c:v>
                </c:pt>
                <c:pt idx="655">
                  <c:v>44.66</c:v>
                </c:pt>
                <c:pt idx="656">
                  <c:v>2291.36</c:v>
                </c:pt>
                <c:pt idx="657">
                  <c:v>126.85</c:v>
                </c:pt>
                <c:pt idx="658">
                  <c:v>23259.65</c:v>
                </c:pt>
                <c:pt idx="659">
                  <c:v>4974.8</c:v>
                </c:pt>
                <c:pt idx="660">
                  <c:v>13409.29</c:v>
                </c:pt>
                <c:pt idx="661">
                  <c:v>3224.83</c:v>
                </c:pt>
                <c:pt idx="662">
                  <c:v>2703.98</c:v>
                </c:pt>
                <c:pt idx="663">
                  <c:v>2897.17</c:v>
                </c:pt>
                <c:pt idx="664">
                  <c:v>156.17</c:v>
                </c:pt>
                <c:pt idx="665">
                  <c:v>224.47</c:v>
                </c:pt>
                <c:pt idx="666">
                  <c:v>3663.19</c:v>
                </c:pt>
                <c:pt idx="667">
                  <c:v>3057.78</c:v>
                </c:pt>
                <c:pt idx="668">
                  <c:v>683.98</c:v>
                </c:pt>
                <c:pt idx="669">
                  <c:v>680.3</c:v>
                </c:pt>
                <c:pt idx="670">
                  <c:v>674.72</c:v>
                </c:pt>
                <c:pt idx="671">
                  <c:v>686.86</c:v>
                </c:pt>
                <c:pt idx="672">
                  <c:v>685.95</c:v>
                </c:pt>
                <c:pt idx="673">
                  <c:v>679.07</c:v>
                </c:pt>
                <c:pt idx="674">
                  <c:v>687.67</c:v>
                </c:pt>
                <c:pt idx="675">
                  <c:v>687.49</c:v>
                </c:pt>
                <c:pt idx="676">
                  <c:v>689.49</c:v>
                </c:pt>
                <c:pt idx="677">
                  <c:v>688.48</c:v>
                </c:pt>
                <c:pt idx="678">
                  <c:v>201.11</c:v>
                </c:pt>
                <c:pt idx="679">
                  <c:v>4147.85</c:v>
                </c:pt>
                <c:pt idx="680">
                  <c:v>16844.44</c:v>
                </c:pt>
                <c:pt idx="681">
                  <c:v>243.08</c:v>
                </c:pt>
                <c:pt idx="682">
                  <c:v>3441.27</c:v>
                </c:pt>
                <c:pt idx="683">
                  <c:v>179.05</c:v>
                </c:pt>
                <c:pt idx="684">
                  <c:v>3942.81</c:v>
                </c:pt>
                <c:pt idx="685">
                  <c:v>235.28</c:v>
                </c:pt>
                <c:pt idx="686">
                  <c:v>8000.12</c:v>
                </c:pt>
                <c:pt idx="687">
                  <c:v>789.02</c:v>
                </c:pt>
                <c:pt idx="688">
                  <c:v>4659.52</c:v>
                </c:pt>
                <c:pt idx="689">
                  <c:v>6626.69</c:v>
                </c:pt>
                <c:pt idx="690">
                  <c:v>4944.46</c:v>
                </c:pt>
                <c:pt idx="691">
                  <c:v>4410.41</c:v>
                </c:pt>
                <c:pt idx="692">
                  <c:v>5541.04</c:v>
                </c:pt>
                <c:pt idx="693">
                  <c:v>283.26</c:v>
                </c:pt>
                <c:pt idx="694">
                  <c:v>10604.57</c:v>
                </c:pt>
                <c:pt idx="695">
                  <c:v>24015.61</c:v>
                </c:pt>
                <c:pt idx="696">
                  <c:v>10570.4</c:v>
                </c:pt>
                <c:pt idx="697">
                  <c:v>10596.83</c:v>
                </c:pt>
                <c:pt idx="698">
                  <c:v>10639.96</c:v>
                </c:pt>
                <c:pt idx="699">
                  <c:v>10615.11</c:v>
                </c:pt>
                <c:pt idx="700">
                  <c:v>10637.51</c:v>
                </c:pt>
                <c:pt idx="701">
                  <c:v>10663.29</c:v>
                </c:pt>
                <c:pt idx="702">
                  <c:v>10609.33</c:v>
                </c:pt>
                <c:pt idx="703">
                  <c:v>10610.51</c:v>
                </c:pt>
                <c:pt idx="704">
                  <c:v>10630.32</c:v>
                </c:pt>
                <c:pt idx="705">
                  <c:v>5167.59</c:v>
                </c:pt>
                <c:pt idx="706">
                  <c:v>10630.52</c:v>
                </c:pt>
                <c:pt idx="707">
                  <c:v>5713.78</c:v>
                </c:pt>
                <c:pt idx="708">
                  <c:v>1058.02</c:v>
                </c:pt>
              </c:numCache>
            </c:numRef>
          </c:xVal>
          <c:yVal>
            <c:numRef>
              <c:f>Analysis!$E$2:$E$710</c:f>
              <c:numCache>
                <c:formatCode>General</c:formatCode>
                <c:ptCount val="7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0.01</c:v>
                </c:pt>
                <c:pt idx="44">
                  <c:v>0</c:v>
                </c:pt>
                <c:pt idx="45">
                  <c:v>0.01</c:v>
                </c:pt>
                <c:pt idx="46">
                  <c:v>0.04</c:v>
                </c:pt>
                <c:pt idx="47">
                  <c:v>0.01</c:v>
                </c:pt>
                <c:pt idx="48">
                  <c:v>0.01</c:v>
                </c:pt>
                <c:pt idx="49">
                  <c:v>0</c:v>
                </c:pt>
                <c:pt idx="50">
                  <c:v>0.01</c:v>
                </c:pt>
                <c:pt idx="51">
                  <c:v>0.02</c:v>
                </c:pt>
                <c:pt idx="52">
                  <c:v>0</c:v>
                </c:pt>
                <c:pt idx="53">
                  <c:v>0.02</c:v>
                </c:pt>
                <c:pt idx="54">
                  <c:v>0.01</c:v>
                </c:pt>
                <c:pt idx="55">
                  <c:v>0.02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0.03</c:v>
                </c:pt>
                <c:pt idx="60">
                  <c:v>0.01</c:v>
                </c:pt>
                <c:pt idx="61">
                  <c:v>0.03</c:v>
                </c:pt>
                <c:pt idx="62">
                  <c:v>0.01</c:v>
                </c:pt>
                <c:pt idx="63">
                  <c:v>0.02</c:v>
                </c:pt>
                <c:pt idx="64">
                  <c:v>0.01</c:v>
                </c:pt>
                <c:pt idx="65">
                  <c:v>0.01</c:v>
                </c:pt>
                <c:pt idx="66">
                  <c:v>0.04</c:v>
                </c:pt>
                <c:pt idx="67">
                  <c:v>0.01</c:v>
                </c:pt>
                <c:pt idx="68">
                  <c:v>0.05</c:v>
                </c:pt>
                <c:pt idx="69">
                  <c:v>0.01</c:v>
                </c:pt>
                <c:pt idx="70">
                  <c:v>0.03</c:v>
                </c:pt>
                <c:pt idx="71">
                  <c:v>0.05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0.05</c:v>
                </c:pt>
                <c:pt idx="76">
                  <c:v>0.06</c:v>
                </c:pt>
                <c:pt idx="77">
                  <c:v>0.03</c:v>
                </c:pt>
                <c:pt idx="78">
                  <c:v>0.02</c:v>
                </c:pt>
                <c:pt idx="79">
                  <c:v>0.07</c:v>
                </c:pt>
                <c:pt idx="80">
                  <c:v>0.03</c:v>
                </c:pt>
                <c:pt idx="81">
                  <c:v>0.08</c:v>
                </c:pt>
                <c:pt idx="82">
                  <c:v>0.02</c:v>
                </c:pt>
                <c:pt idx="83">
                  <c:v>0.08</c:v>
                </c:pt>
                <c:pt idx="84">
                  <c:v>0.04</c:v>
                </c:pt>
                <c:pt idx="85">
                  <c:v>0.04</c:v>
                </c:pt>
                <c:pt idx="86">
                  <c:v>0.09</c:v>
                </c:pt>
                <c:pt idx="87">
                  <c:v>0.03</c:v>
                </c:pt>
                <c:pt idx="88">
                  <c:v>0.07</c:v>
                </c:pt>
                <c:pt idx="89">
                  <c:v>0.05</c:v>
                </c:pt>
                <c:pt idx="90">
                  <c:v>0.06</c:v>
                </c:pt>
                <c:pt idx="91">
                  <c:v>0.03</c:v>
                </c:pt>
                <c:pt idx="92">
                  <c:v>0.03</c:v>
                </c:pt>
                <c:pt idx="93">
                  <c:v>0.11</c:v>
                </c:pt>
                <c:pt idx="94">
                  <c:v>0.13</c:v>
                </c:pt>
                <c:pt idx="95">
                  <c:v>0.04</c:v>
                </c:pt>
                <c:pt idx="96">
                  <c:v>0.29</c:v>
                </c:pt>
                <c:pt idx="97">
                  <c:v>0.14</c:v>
                </c:pt>
                <c:pt idx="98">
                  <c:v>0.06</c:v>
                </c:pt>
                <c:pt idx="99">
                  <c:v>0.04</c:v>
                </c:pt>
                <c:pt idx="100">
                  <c:v>0.15</c:v>
                </c:pt>
                <c:pt idx="101">
                  <c:v>0.17</c:v>
                </c:pt>
                <c:pt idx="102">
                  <c:v>0.07</c:v>
                </c:pt>
                <c:pt idx="103">
                  <c:v>0.04</c:v>
                </c:pt>
                <c:pt idx="104">
                  <c:v>0.18</c:v>
                </c:pt>
                <c:pt idx="105">
                  <c:v>0.05</c:v>
                </c:pt>
                <c:pt idx="106">
                  <c:v>0.04</c:v>
                </c:pt>
                <c:pt idx="107">
                  <c:v>0.11</c:v>
                </c:pt>
                <c:pt idx="108">
                  <c:v>0.08</c:v>
                </c:pt>
                <c:pt idx="109">
                  <c:v>0.2</c:v>
                </c:pt>
                <c:pt idx="110">
                  <c:v>0.21</c:v>
                </c:pt>
                <c:pt idx="111">
                  <c:v>0.12</c:v>
                </c:pt>
                <c:pt idx="112">
                  <c:v>0.14</c:v>
                </c:pt>
                <c:pt idx="113">
                  <c:v>0.23</c:v>
                </c:pt>
                <c:pt idx="114">
                  <c:v>0.06</c:v>
                </c:pt>
                <c:pt idx="115">
                  <c:v>0.13</c:v>
                </c:pt>
                <c:pt idx="116">
                  <c:v>0.25</c:v>
                </c:pt>
                <c:pt idx="117">
                  <c:v>0.06</c:v>
                </c:pt>
                <c:pt idx="118">
                  <c:v>0.07</c:v>
                </c:pt>
                <c:pt idx="119">
                  <c:v>0.27</c:v>
                </c:pt>
                <c:pt idx="120">
                  <c:v>0.06</c:v>
                </c:pt>
                <c:pt idx="121">
                  <c:v>0.07</c:v>
                </c:pt>
                <c:pt idx="122">
                  <c:v>0.29</c:v>
                </c:pt>
                <c:pt idx="123">
                  <c:v>0.12</c:v>
                </c:pt>
                <c:pt idx="124">
                  <c:v>0.63</c:v>
                </c:pt>
                <c:pt idx="125">
                  <c:v>0.09</c:v>
                </c:pt>
                <c:pt idx="126">
                  <c:v>0.08</c:v>
                </c:pt>
                <c:pt idx="127">
                  <c:v>0.32</c:v>
                </c:pt>
                <c:pt idx="128">
                  <c:v>0.56</c:v>
                </c:pt>
                <c:pt idx="129">
                  <c:v>0.34</c:v>
                </c:pt>
                <c:pt idx="130">
                  <c:v>0.16</c:v>
                </c:pt>
                <c:pt idx="131">
                  <c:v>0.37</c:v>
                </c:pt>
                <c:pt idx="132">
                  <c:v>0.33</c:v>
                </c:pt>
                <c:pt idx="133">
                  <c:v>0.33</c:v>
                </c:pt>
                <c:pt idx="134">
                  <c:v>0.19</c:v>
                </c:pt>
                <c:pt idx="135">
                  <c:v>0.31</c:v>
                </c:pt>
                <c:pt idx="136">
                  <c:v>0.17</c:v>
                </c:pt>
                <c:pt idx="137">
                  <c:v>0.1</c:v>
                </c:pt>
                <c:pt idx="138">
                  <c:v>0.26</c:v>
                </c:pt>
                <c:pt idx="139">
                  <c:v>0.38</c:v>
                </c:pt>
                <c:pt idx="140">
                  <c:v>0.19</c:v>
                </c:pt>
                <c:pt idx="141">
                  <c:v>0.11</c:v>
                </c:pt>
                <c:pt idx="142">
                  <c:v>0.39</c:v>
                </c:pt>
                <c:pt idx="143">
                  <c:v>0.43</c:v>
                </c:pt>
                <c:pt idx="144">
                  <c:v>0.2</c:v>
                </c:pt>
                <c:pt idx="145">
                  <c:v>0.11</c:v>
                </c:pt>
                <c:pt idx="146">
                  <c:v>0.42</c:v>
                </c:pt>
                <c:pt idx="147">
                  <c:v>0.13</c:v>
                </c:pt>
                <c:pt idx="148">
                  <c:v>0.45</c:v>
                </c:pt>
                <c:pt idx="149">
                  <c:v>0.22</c:v>
                </c:pt>
                <c:pt idx="150">
                  <c:v>0.49</c:v>
                </c:pt>
                <c:pt idx="151">
                  <c:v>0.12</c:v>
                </c:pt>
                <c:pt idx="152">
                  <c:v>0.25</c:v>
                </c:pt>
                <c:pt idx="153">
                  <c:v>0.41</c:v>
                </c:pt>
                <c:pt idx="154">
                  <c:v>0.56</c:v>
                </c:pt>
                <c:pt idx="155">
                  <c:v>0.44</c:v>
                </c:pt>
                <c:pt idx="156">
                  <c:v>0.28</c:v>
                </c:pt>
                <c:pt idx="157">
                  <c:v>0.15</c:v>
                </c:pt>
                <c:pt idx="158">
                  <c:v>0.26</c:v>
                </c:pt>
                <c:pt idx="159">
                  <c:v>0.5</c:v>
                </c:pt>
                <c:pt idx="160">
                  <c:v>0.21</c:v>
                </c:pt>
                <c:pt idx="161">
                  <c:v>0.56</c:v>
                </c:pt>
                <c:pt idx="162">
                  <c:v>0.3</c:v>
                </c:pt>
                <c:pt idx="163">
                  <c:v>0.44</c:v>
                </c:pt>
                <c:pt idx="164">
                  <c:v>0.22</c:v>
                </c:pt>
                <c:pt idx="165">
                  <c:v>0.54</c:v>
                </c:pt>
                <c:pt idx="166">
                  <c:v>0.2</c:v>
                </c:pt>
                <c:pt idx="167">
                  <c:v>0.3</c:v>
                </c:pt>
                <c:pt idx="168">
                  <c:v>0.64</c:v>
                </c:pt>
                <c:pt idx="169">
                  <c:v>0.23</c:v>
                </c:pt>
                <c:pt idx="170">
                  <c:v>0.32</c:v>
                </c:pt>
                <c:pt idx="171">
                  <c:v>0.17</c:v>
                </c:pt>
                <c:pt idx="172">
                  <c:v>0.59</c:v>
                </c:pt>
                <c:pt idx="173">
                  <c:v>0.5</c:v>
                </c:pt>
                <c:pt idx="174">
                  <c:v>0.68</c:v>
                </c:pt>
                <c:pt idx="175">
                  <c:v>0.35</c:v>
                </c:pt>
                <c:pt idx="176">
                  <c:v>0.71</c:v>
                </c:pt>
                <c:pt idx="177">
                  <c:v>0.39</c:v>
                </c:pt>
                <c:pt idx="178">
                  <c:v>0.81</c:v>
                </c:pt>
                <c:pt idx="179">
                  <c:v>0.75</c:v>
                </c:pt>
                <c:pt idx="180">
                  <c:v>1.21</c:v>
                </c:pt>
                <c:pt idx="181">
                  <c:v>0.45</c:v>
                </c:pt>
                <c:pt idx="182">
                  <c:v>0.75</c:v>
                </c:pt>
                <c:pt idx="183">
                  <c:v>0.76</c:v>
                </c:pt>
                <c:pt idx="184">
                  <c:v>0.4</c:v>
                </c:pt>
                <c:pt idx="185">
                  <c:v>0.79</c:v>
                </c:pt>
                <c:pt idx="186">
                  <c:v>0.29</c:v>
                </c:pt>
                <c:pt idx="187">
                  <c:v>0.89</c:v>
                </c:pt>
                <c:pt idx="188">
                  <c:v>0.26</c:v>
                </c:pt>
                <c:pt idx="189">
                  <c:v>0.87</c:v>
                </c:pt>
                <c:pt idx="190">
                  <c:v>0.33</c:v>
                </c:pt>
                <c:pt idx="191">
                  <c:v>0.53</c:v>
                </c:pt>
                <c:pt idx="192">
                  <c:v>0.9</c:v>
                </c:pt>
                <c:pt idx="193">
                  <c:v>0.47</c:v>
                </c:pt>
                <c:pt idx="194">
                  <c:v>0.88</c:v>
                </c:pt>
                <c:pt idx="195">
                  <c:v>0.46</c:v>
                </c:pt>
                <c:pt idx="196">
                  <c:v>0.75</c:v>
                </c:pt>
                <c:pt idx="197">
                  <c:v>0.68</c:v>
                </c:pt>
                <c:pt idx="198">
                  <c:v>0.91</c:v>
                </c:pt>
                <c:pt idx="199">
                  <c:v>0.27</c:v>
                </c:pt>
                <c:pt idx="200">
                  <c:v>0.53</c:v>
                </c:pt>
                <c:pt idx="201">
                  <c:v>0.99</c:v>
                </c:pt>
                <c:pt idx="202">
                  <c:v>1.01</c:v>
                </c:pt>
                <c:pt idx="203">
                  <c:v>0.5</c:v>
                </c:pt>
                <c:pt idx="204">
                  <c:v>0.4</c:v>
                </c:pt>
                <c:pt idx="205">
                  <c:v>0.94</c:v>
                </c:pt>
                <c:pt idx="206">
                  <c:v>0.36</c:v>
                </c:pt>
                <c:pt idx="207">
                  <c:v>0.58</c:v>
                </c:pt>
                <c:pt idx="208">
                  <c:v>1.09</c:v>
                </c:pt>
                <c:pt idx="209">
                  <c:v>0.48</c:v>
                </c:pt>
                <c:pt idx="210">
                  <c:v>0.58</c:v>
                </c:pt>
                <c:pt idx="211">
                  <c:v>3.5</c:v>
                </c:pt>
                <c:pt idx="212">
                  <c:v>1.1</c:v>
                </c:pt>
                <c:pt idx="213">
                  <c:v>0.57</c:v>
                </c:pt>
                <c:pt idx="214">
                  <c:v>1.13</c:v>
                </c:pt>
                <c:pt idx="215">
                  <c:v>0.38</c:v>
                </c:pt>
                <c:pt idx="216">
                  <c:v>1.17</c:v>
                </c:pt>
                <c:pt idx="217">
                  <c:v>1.24</c:v>
                </c:pt>
                <c:pt idx="218">
                  <c:v>1.97</c:v>
                </c:pt>
                <c:pt idx="219">
                  <c:v>1.28</c:v>
                </c:pt>
                <c:pt idx="220">
                  <c:v>0.39</c:v>
                </c:pt>
                <c:pt idx="221">
                  <c:v>1.32</c:v>
                </c:pt>
                <c:pt idx="222">
                  <c:v>0.44</c:v>
                </c:pt>
                <c:pt idx="223">
                  <c:v>1.14</c:v>
                </c:pt>
                <c:pt idx="224">
                  <c:v>1.36</c:v>
                </c:pt>
                <c:pt idx="225">
                  <c:v>0.51</c:v>
                </c:pt>
                <c:pt idx="226">
                  <c:v>1.46</c:v>
                </c:pt>
                <c:pt idx="227">
                  <c:v>1.59</c:v>
                </c:pt>
                <c:pt idx="228">
                  <c:v>0.5</c:v>
                </c:pt>
                <c:pt idx="229">
                  <c:v>1.61</c:v>
                </c:pt>
                <c:pt idx="230">
                  <c:v>0.61</c:v>
                </c:pt>
                <c:pt idx="231">
                  <c:v>1.58</c:v>
                </c:pt>
                <c:pt idx="232">
                  <c:v>1.74</c:v>
                </c:pt>
                <c:pt idx="233">
                  <c:v>0.43</c:v>
                </c:pt>
                <c:pt idx="234">
                  <c:v>1.79</c:v>
                </c:pt>
                <c:pt idx="235">
                  <c:v>0.7</c:v>
                </c:pt>
                <c:pt idx="236">
                  <c:v>0.55</c:v>
                </c:pt>
                <c:pt idx="237">
                  <c:v>1.88</c:v>
                </c:pt>
                <c:pt idx="238">
                  <c:v>1.64</c:v>
                </c:pt>
                <c:pt idx="239">
                  <c:v>1.76</c:v>
                </c:pt>
                <c:pt idx="240">
                  <c:v>1.97</c:v>
                </c:pt>
                <c:pt idx="241">
                  <c:v>2.05</c:v>
                </c:pt>
                <c:pt idx="242">
                  <c:v>0.55</c:v>
                </c:pt>
                <c:pt idx="243">
                  <c:v>2.12</c:v>
                </c:pt>
                <c:pt idx="244">
                  <c:v>2.15</c:v>
                </c:pt>
                <c:pt idx="245">
                  <c:v>1.47</c:v>
                </c:pt>
                <c:pt idx="246">
                  <c:v>2.04</c:v>
                </c:pt>
                <c:pt idx="247">
                  <c:v>3.04</c:v>
                </c:pt>
                <c:pt idx="248">
                  <c:v>2.25</c:v>
                </c:pt>
                <c:pt idx="249">
                  <c:v>2.28</c:v>
                </c:pt>
                <c:pt idx="250">
                  <c:v>0.54</c:v>
                </c:pt>
                <c:pt idx="251">
                  <c:v>2.3</c:v>
                </c:pt>
                <c:pt idx="252">
                  <c:v>0.67</c:v>
                </c:pt>
                <c:pt idx="253">
                  <c:v>0.68</c:v>
                </c:pt>
                <c:pt idx="254">
                  <c:v>6.26</c:v>
                </c:pt>
                <c:pt idx="255">
                  <c:v>0.6</c:v>
                </c:pt>
                <c:pt idx="256">
                  <c:v>0.73</c:v>
                </c:pt>
                <c:pt idx="257">
                  <c:v>0.75</c:v>
                </c:pt>
                <c:pt idx="258">
                  <c:v>7.38</c:v>
                </c:pt>
                <c:pt idx="259">
                  <c:v>2.76</c:v>
                </c:pt>
                <c:pt idx="260">
                  <c:v>2.58</c:v>
                </c:pt>
                <c:pt idx="261">
                  <c:v>0.91</c:v>
                </c:pt>
                <c:pt idx="262">
                  <c:v>1.3</c:v>
                </c:pt>
                <c:pt idx="263">
                  <c:v>6.66</c:v>
                </c:pt>
                <c:pt idx="264">
                  <c:v>0.7</c:v>
                </c:pt>
                <c:pt idx="265">
                  <c:v>0.79</c:v>
                </c:pt>
                <c:pt idx="266">
                  <c:v>0.86</c:v>
                </c:pt>
                <c:pt idx="267">
                  <c:v>0.93</c:v>
                </c:pt>
                <c:pt idx="268">
                  <c:v>0.94</c:v>
                </c:pt>
                <c:pt idx="269">
                  <c:v>0.99</c:v>
                </c:pt>
                <c:pt idx="270">
                  <c:v>3.27</c:v>
                </c:pt>
                <c:pt idx="271">
                  <c:v>3.16</c:v>
                </c:pt>
                <c:pt idx="272">
                  <c:v>3.63</c:v>
                </c:pt>
                <c:pt idx="273">
                  <c:v>2.1</c:v>
                </c:pt>
                <c:pt idx="274">
                  <c:v>1.5</c:v>
                </c:pt>
                <c:pt idx="275">
                  <c:v>1.35</c:v>
                </c:pt>
                <c:pt idx="276">
                  <c:v>1.49</c:v>
                </c:pt>
                <c:pt idx="277">
                  <c:v>4.59</c:v>
                </c:pt>
                <c:pt idx="278">
                  <c:v>1.5</c:v>
                </c:pt>
                <c:pt idx="279">
                  <c:v>1.49</c:v>
                </c:pt>
                <c:pt idx="280">
                  <c:v>1.51</c:v>
                </c:pt>
                <c:pt idx="281">
                  <c:v>1.5</c:v>
                </c:pt>
                <c:pt idx="282">
                  <c:v>1.51</c:v>
                </c:pt>
                <c:pt idx="283">
                  <c:v>1.52</c:v>
                </c:pt>
                <c:pt idx="284">
                  <c:v>1.51</c:v>
                </c:pt>
                <c:pt idx="285">
                  <c:v>6.58</c:v>
                </c:pt>
                <c:pt idx="286">
                  <c:v>1.53</c:v>
                </c:pt>
                <c:pt idx="287">
                  <c:v>13.15</c:v>
                </c:pt>
                <c:pt idx="288">
                  <c:v>1.28</c:v>
                </c:pt>
                <c:pt idx="289">
                  <c:v>1.77</c:v>
                </c:pt>
                <c:pt idx="290">
                  <c:v>5.6</c:v>
                </c:pt>
                <c:pt idx="291">
                  <c:v>2.09</c:v>
                </c:pt>
                <c:pt idx="292">
                  <c:v>1.35</c:v>
                </c:pt>
                <c:pt idx="293">
                  <c:v>14.29</c:v>
                </c:pt>
                <c:pt idx="294">
                  <c:v>2.41</c:v>
                </c:pt>
                <c:pt idx="295">
                  <c:v>1.6</c:v>
                </c:pt>
                <c:pt idx="296">
                  <c:v>1.6</c:v>
                </c:pt>
                <c:pt idx="297">
                  <c:v>2.65</c:v>
                </c:pt>
                <c:pt idx="298">
                  <c:v>9.86</c:v>
                </c:pt>
                <c:pt idx="299">
                  <c:v>9.62</c:v>
                </c:pt>
                <c:pt idx="300">
                  <c:v>2.9</c:v>
                </c:pt>
                <c:pt idx="301">
                  <c:v>12.11</c:v>
                </c:pt>
                <c:pt idx="302">
                  <c:v>3.1</c:v>
                </c:pt>
                <c:pt idx="303">
                  <c:v>1.65</c:v>
                </c:pt>
                <c:pt idx="304">
                  <c:v>22.49</c:v>
                </c:pt>
                <c:pt idx="305">
                  <c:v>3.03</c:v>
                </c:pt>
                <c:pt idx="306">
                  <c:v>1.62</c:v>
                </c:pt>
                <c:pt idx="307">
                  <c:v>1.38</c:v>
                </c:pt>
                <c:pt idx="308">
                  <c:v>18.47</c:v>
                </c:pt>
                <c:pt idx="309">
                  <c:v>1.76</c:v>
                </c:pt>
                <c:pt idx="310">
                  <c:v>2.28</c:v>
                </c:pt>
                <c:pt idx="311">
                  <c:v>1.73</c:v>
                </c:pt>
                <c:pt idx="312">
                  <c:v>3.3</c:v>
                </c:pt>
                <c:pt idx="313">
                  <c:v>2.23</c:v>
                </c:pt>
                <c:pt idx="314">
                  <c:v>2.2</c:v>
                </c:pt>
                <c:pt idx="315">
                  <c:v>2.21</c:v>
                </c:pt>
                <c:pt idx="316">
                  <c:v>11.7</c:v>
                </c:pt>
                <c:pt idx="317">
                  <c:v>31.9</c:v>
                </c:pt>
                <c:pt idx="318">
                  <c:v>36.36</c:v>
                </c:pt>
                <c:pt idx="319">
                  <c:v>3.16</c:v>
                </c:pt>
                <c:pt idx="320">
                  <c:v>3</c:v>
                </c:pt>
                <c:pt idx="321">
                  <c:v>6.13</c:v>
                </c:pt>
                <c:pt idx="322">
                  <c:v>6.86</c:v>
                </c:pt>
                <c:pt idx="323">
                  <c:v>2.59</c:v>
                </c:pt>
                <c:pt idx="324">
                  <c:v>2.9</c:v>
                </c:pt>
                <c:pt idx="325">
                  <c:v>2.98</c:v>
                </c:pt>
                <c:pt idx="326">
                  <c:v>9.33</c:v>
                </c:pt>
                <c:pt idx="327">
                  <c:v>13.4</c:v>
                </c:pt>
                <c:pt idx="328">
                  <c:v>12.52</c:v>
                </c:pt>
                <c:pt idx="329">
                  <c:v>2.97</c:v>
                </c:pt>
                <c:pt idx="330">
                  <c:v>3.33</c:v>
                </c:pt>
                <c:pt idx="331">
                  <c:v>58.27</c:v>
                </c:pt>
                <c:pt idx="332">
                  <c:v>15.71</c:v>
                </c:pt>
                <c:pt idx="333">
                  <c:v>3.18</c:v>
                </c:pt>
                <c:pt idx="334">
                  <c:v>3.22</c:v>
                </c:pt>
                <c:pt idx="335">
                  <c:v>15.75</c:v>
                </c:pt>
                <c:pt idx="336">
                  <c:v>3.06</c:v>
                </c:pt>
                <c:pt idx="337">
                  <c:v>3.06</c:v>
                </c:pt>
                <c:pt idx="338">
                  <c:v>3.08</c:v>
                </c:pt>
                <c:pt idx="339">
                  <c:v>3.04</c:v>
                </c:pt>
                <c:pt idx="340">
                  <c:v>3.92</c:v>
                </c:pt>
                <c:pt idx="341">
                  <c:v>17.72</c:v>
                </c:pt>
                <c:pt idx="342">
                  <c:v>4.2</c:v>
                </c:pt>
                <c:pt idx="343">
                  <c:v>2.71</c:v>
                </c:pt>
                <c:pt idx="344">
                  <c:v>7.85</c:v>
                </c:pt>
                <c:pt idx="345">
                  <c:v>76.68</c:v>
                </c:pt>
                <c:pt idx="346">
                  <c:v>24.33</c:v>
                </c:pt>
                <c:pt idx="347">
                  <c:v>49.91</c:v>
                </c:pt>
                <c:pt idx="348">
                  <c:v>5.4</c:v>
                </c:pt>
                <c:pt idx="349">
                  <c:v>101.18</c:v>
                </c:pt>
                <c:pt idx="350">
                  <c:v>6.89</c:v>
                </c:pt>
                <c:pt idx="351">
                  <c:v>3.33</c:v>
                </c:pt>
                <c:pt idx="352">
                  <c:v>132.23</c:v>
                </c:pt>
                <c:pt idx="353">
                  <c:v>7.47</c:v>
                </c:pt>
                <c:pt idx="354">
                  <c:v>34.62</c:v>
                </c:pt>
                <c:pt idx="355">
                  <c:v>28.83</c:v>
                </c:pt>
                <c:pt idx="356">
                  <c:v>14.14</c:v>
                </c:pt>
                <c:pt idx="357">
                  <c:v>32.67</c:v>
                </c:pt>
                <c:pt idx="358">
                  <c:v>5.68</c:v>
                </c:pt>
                <c:pt idx="359">
                  <c:v>35.38</c:v>
                </c:pt>
                <c:pt idx="360">
                  <c:v>12.54</c:v>
                </c:pt>
                <c:pt idx="361">
                  <c:v>49.71</c:v>
                </c:pt>
                <c:pt idx="362">
                  <c:v>37.59</c:v>
                </c:pt>
                <c:pt idx="363">
                  <c:v>9.37</c:v>
                </c:pt>
                <c:pt idx="364">
                  <c:v>174.02</c:v>
                </c:pt>
                <c:pt idx="365">
                  <c:v>9.37</c:v>
                </c:pt>
                <c:pt idx="366">
                  <c:v>6.17</c:v>
                </c:pt>
                <c:pt idx="367">
                  <c:v>120.47</c:v>
                </c:pt>
                <c:pt idx="368">
                  <c:v>40.61</c:v>
                </c:pt>
                <c:pt idx="369">
                  <c:v>8.93</c:v>
                </c:pt>
                <c:pt idx="370">
                  <c:v>279.96</c:v>
                </c:pt>
                <c:pt idx="371">
                  <c:v>9.48</c:v>
                </c:pt>
                <c:pt idx="372">
                  <c:v>220.87</c:v>
                </c:pt>
                <c:pt idx="373">
                  <c:v>9.49</c:v>
                </c:pt>
                <c:pt idx="374">
                  <c:v>50.56</c:v>
                </c:pt>
                <c:pt idx="375">
                  <c:v>9.5</c:v>
                </c:pt>
                <c:pt idx="376">
                  <c:v>9.44</c:v>
                </c:pt>
                <c:pt idx="377">
                  <c:v>9.63</c:v>
                </c:pt>
                <c:pt idx="378">
                  <c:v>9.6</c:v>
                </c:pt>
                <c:pt idx="379">
                  <c:v>9.61</c:v>
                </c:pt>
                <c:pt idx="380">
                  <c:v>9.61</c:v>
                </c:pt>
                <c:pt idx="381">
                  <c:v>11.54</c:v>
                </c:pt>
                <c:pt idx="382">
                  <c:v>16.78</c:v>
                </c:pt>
                <c:pt idx="383">
                  <c:v>55.7</c:v>
                </c:pt>
                <c:pt idx="384">
                  <c:v>11.33</c:v>
                </c:pt>
                <c:pt idx="385">
                  <c:v>11.44</c:v>
                </c:pt>
                <c:pt idx="386">
                  <c:v>11.44</c:v>
                </c:pt>
                <c:pt idx="387">
                  <c:v>11.38</c:v>
                </c:pt>
                <c:pt idx="388">
                  <c:v>74.94</c:v>
                </c:pt>
                <c:pt idx="389">
                  <c:v>69.19</c:v>
                </c:pt>
                <c:pt idx="390">
                  <c:v>11.45</c:v>
                </c:pt>
                <c:pt idx="391">
                  <c:v>11.31</c:v>
                </c:pt>
                <c:pt idx="392">
                  <c:v>11.36</c:v>
                </c:pt>
                <c:pt idx="393">
                  <c:v>11.5</c:v>
                </c:pt>
                <c:pt idx="394">
                  <c:v>11.42</c:v>
                </c:pt>
                <c:pt idx="395">
                  <c:v>11.54</c:v>
                </c:pt>
                <c:pt idx="396">
                  <c:v>11.47</c:v>
                </c:pt>
                <c:pt idx="397">
                  <c:v>9.63</c:v>
                </c:pt>
                <c:pt idx="398">
                  <c:v>14.51</c:v>
                </c:pt>
                <c:pt idx="399">
                  <c:v>554.44</c:v>
                </c:pt>
                <c:pt idx="400">
                  <c:v>84.14</c:v>
                </c:pt>
                <c:pt idx="401">
                  <c:v>30.36</c:v>
                </c:pt>
                <c:pt idx="402">
                  <c:v>481.85</c:v>
                </c:pt>
                <c:pt idx="403">
                  <c:v>101.44</c:v>
                </c:pt>
                <c:pt idx="404">
                  <c:v>381.84</c:v>
                </c:pt>
                <c:pt idx="405">
                  <c:v>262.81</c:v>
                </c:pt>
                <c:pt idx="406">
                  <c:v>101.77</c:v>
                </c:pt>
                <c:pt idx="407">
                  <c:v>96.19</c:v>
                </c:pt>
                <c:pt idx="408">
                  <c:v>18.04</c:v>
                </c:pt>
                <c:pt idx="409">
                  <c:v>20.13</c:v>
                </c:pt>
                <c:pt idx="410">
                  <c:v>19.6</c:v>
                </c:pt>
                <c:pt idx="411">
                  <c:v>19.49</c:v>
                </c:pt>
                <c:pt idx="412">
                  <c:v>19.85</c:v>
                </c:pt>
                <c:pt idx="413">
                  <c:v>20.55</c:v>
                </c:pt>
                <c:pt idx="414">
                  <c:v>129.62</c:v>
                </c:pt>
                <c:pt idx="415">
                  <c:v>19.78</c:v>
                </c:pt>
                <c:pt idx="416">
                  <c:v>19.88</c:v>
                </c:pt>
                <c:pt idx="417">
                  <c:v>19.89</c:v>
                </c:pt>
                <c:pt idx="418">
                  <c:v>20.27</c:v>
                </c:pt>
                <c:pt idx="419">
                  <c:v>20.34</c:v>
                </c:pt>
                <c:pt idx="420">
                  <c:v>20.42</c:v>
                </c:pt>
                <c:pt idx="421">
                  <c:v>14.04</c:v>
                </c:pt>
                <c:pt idx="422">
                  <c:v>89.4</c:v>
                </c:pt>
                <c:pt idx="423">
                  <c:v>125.47</c:v>
                </c:pt>
                <c:pt idx="424">
                  <c:v>20.76</c:v>
                </c:pt>
                <c:pt idx="425">
                  <c:v>22.54</c:v>
                </c:pt>
                <c:pt idx="426">
                  <c:v>20.69</c:v>
                </c:pt>
                <c:pt idx="427">
                  <c:v>20.83</c:v>
                </c:pt>
                <c:pt idx="428">
                  <c:v>163.53</c:v>
                </c:pt>
                <c:pt idx="429">
                  <c:v>137.4</c:v>
                </c:pt>
                <c:pt idx="430">
                  <c:v>20.82</c:v>
                </c:pt>
                <c:pt idx="431">
                  <c:v>20.78</c:v>
                </c:pt>
                <c:pt idx="432">
                  <c:v>16.65</c:v>
                </c:pt>
                <c:pt idx="433">
                  <c:v>20.79</c:v>
                </c:pt>
                <c:pt idx="434">
                  <c:v>20.77</c:v>
                </c:pt>
                <c:pt idx="435">
                  <c:v>20.83</c:v>
                </c:pt>
                <c:pt idx="436">
                  <c:v>20.91</c:v>
                </c:pt>
                <c:pt idx="437">
                  <c:v>20.84</c:v>
                </c:pt>
                <c:pt idx="438">
                  <c:v>20.77</c:v>
                </c:pt>
                <c:pt idx="439">
                  <c:v>1054.87</c:v>
                </c:pt>
                <c:pt idx="440">
                  <c:v>13.65</c:v>
                </c:pt>
                <c:pt idx="441">
                  <c:v>163.04</c:v>
                </c:pt>
                <c:pt idx="442">
                  <c:v>216.72</c:v>
                </c:pt>
                <c:pt idx="443">
                  <c:v>28.01</c:v>
                </c:pt>
                <c:pt idx="444">
                  <c:v>932.67</c:v>
                </c:pt>
                <c:pt idx="445">
                  <c:v>19</c:v>
                </c:pt>
                <c:pt idx="446">
                  <c:v>783.54</c:v>
                </c:pt>
                <c:pt idx="447">
                  <c:v>171.33</c:v>
                </c:pt>
                <c:pt idx="448">
                  <c:v>590.28</c:v>
                </c:pt>
                <c:pt idx="449">
                  <c:v>19.81</c:v>
                </c:pt>
                <c:pt idx="450">
                  <c:v>172.94</c:v>
                </c:pt>
                <c:pt idx="451">
                  <c:v>25.56</c:v>
                </c:pt>
                <c:pt idx="452">
                  <c:v>51.23</c:v>
                </c:pt>
                <c:pt idx="453">
                  <c:v>34.64</c:v>
                </c:pt>
                <c:pt idx="454">
                  <c:v>220.33</c:v>
                </c:pt>
                <c:pt idx="455">
                  <c:v>223.48</c:v>
                </c:pt>
                <c:pt idx="456">
                  <c:v>283.32</c:v>
                </c:pt>
                <c:pt idx="457">
                  <c:v>1935.73</c:v>
                </c:pt>
                <c:pt idx="458">
                  <c:v>24.49</c:v>
                </c:pt>
                <c:pt idx="459">
                  <c:v>39.45</c:v>
                </c:pt>
                <c:pt idx="460">
                  <c:v>330.66</c:v>
                </c:pt>
                <c:pt idx="461">
                  <c:v>39.68</c:v>
                </c:pt>
                <c:pt idx="462">
                  <c:v>40.52</c:v>
                </c:pt>
                <c:pt idx="463">
                  <c:v>40.62</c:v>
                </c:pt>
                <c:pt idx="464">
                  <c:v>79.39</c:v>
                </c:pt>
                <c:pt idx="465">
                  <c:v>41.53</c:v>
                </c:pt>
                <c:pt idx="466">
                  <c:v>41.58</c:v>
                </c:pt>
                <c:pt idx="467">
                  <c:v>40.7</c:v>
                </c:pt>
                <c:pt idx="468">
                  <c:v>41.71</c:v>
                </c:pt>
                <c:pt idx="469">
                  <c:v>42.06</c:v>
                </c:pt>
                <c:pt idx="470">
                  <c:v>41.36</c:v>
                </c:pt>
                <c:pt idx="471">
                  <c:v>41.69</c:v>
                </c:pt>
                <c:pt idx="472">
                  <c:v>1802.28</c:v>
                </c:pt>
                <c:pt idx="473">
                  <c:v>298.4</c:v>
                </c:pt>
                <c:pt idx="474">
                  <c:v>1601.35</c:v>
                </c:pt>
                <c:pt idx="475">
                  <c:v>314.62</c:v>
                </c:pt>
                <c:pt idx="476">
                  <c:v>329.06</c:v>
                </c:pt>
                <c:pt idx="477">
                  <c:v>419.58</c:v>
                </c:pt>
                <c:pt idx="478">
                  <c:v>351.26</c:v>
                </c:pt>
                <c:pt idx="479">
                  <c:v>3441.42</c:v>
                </c:pt>
                <c:pt idx="480">
                  <c:v>67.35</c:v>
                </c:pt>
                <c:pt idx="481">
                  <c:v>38.91</c:v>
                </c:pt>
                <c:pt idx="482">
                  <c:v>1171.24</c:v>
                </c:pt>
                <c:pt idx="483">
                  <c:v>459.34</c:v>
                </c:pt>
                <c:pt idx="484">
                  <c:v>50.65</c:v>
                </c:pt>
                <c:pt idx="485">
                  <c:v>305.11</c:v>
                </c:pt>
                <c:pt idx="486">
                  <c:v>40.4</c:v>
                </c:pt>
                <c:pt idx="487">
                  <c:v>550.76</c:v>
                </c:pt>
                <c:pt idx="488">
                  <c:v>483.52</c:v>
                </c:pt>
                <c:pt idx="489">
                  <c:v>484.74</c:v>
                </c:pt>
                <c:pt idx="490">
                  <c:v>62.97</c:v>
                </c:pt>
                <c:pt idx="491">
                  <c:v>3262.78</c:v>
                </c:pt>
                <c:pt idx="492">
                  <c:v>62.98</c:v>
                </c:pt>
                <c:pt idx="493">
                  <c:v>62.88</c:v>
                </c:pt>
                <c:pt idx="494">
                  <c:v>62.96</c:v>
                </c:pt>
                <c:pt idx="495">
                  <c:v>62.9</c:v>
                </c:pt>
                <c:pt idx="496">
                  <c:v>62.86</c:v>
                </c:pt>
                <c:pt idx="497">
                  <c:v>63.16</c:v>
                </c:pt>
                <c:pt idx="498">
                  <c:v>62.89</c:v>
                </c:pt>
                <c:pt idx="499">
                  <c:v>62.85</c:v>
                </c:pt>
                <c:pt idx="500">
                  <c:v>62.63</c:v>
                </c:pt>
                <c:pt idx="501">
                  <c:v>63.8</c:v>
                </c:pt>
                <c:pt idx="502">
                  <c:v>78.18</c:v>
                </c:pt>
                <c:pt idx="503">
                  <c:v>75.59</c:v>
                </c:pt>
                <c:pt idx="504">
                  <c:v>76.37</c:v>
                </c:pt>
                <c:pt idx="505">
                  <c:v>78.27</c:v>
                </c:pt>
                <c:pt idx="506">
                  <c:v>665.08</c:v>
                </c:pt>
                <c:pt idx="507">
                  <c:v>77.19</c:v>
                </c:pt>
                <c:pt idx="508">
                  <c:v>3287.79</c:v>
                </c:pt>
                <c:pt idx="509">
                  <c:v>78.46</c:v>
                </c:pt>
                <c:pt idx="510">
                  <c:v>78.18</c:v>
                </c:pt>
                <c:pt idx="511">
                  <c:v>45.74</c:v>
                </c:pt>
                <c:pt idx="512">
                  <c:v>79.46</c:v>
                </c:pt>
                <c:pt idx="513">
                  <c:v>78.98</c:v>
                </c:pt>
                <c:pt idx="514">
                  <c:v>5691.27</c:v>
                </c:pt>
                <c:pt idx="515">
                  <c:v>45.51</c:v>
                </c:pt>
                <c:pt idx="516">
                  <c:v>76.9</c:v>
                </c:pt>
                <c:pt idx="517">
                  <c:v>833.94</c:v>
                </c:pt>
                <c:pt idx="518">
                  <c:v>622.21</c:v>
                </c:pt>
                <c:pt idx="519">
                  <c:v>82.68</c:v>
                </c:pt>
                <c:pt idx="520">
                  <c:v>55.3</c:v>
                </c:pt>
                <c:pt idx="521">
                  <c:v>2543.65</c:v>
                </c:pt>
                <c:pt idx="522">
                  <c:v>660.11</c:v>
                </c:pt>
                <c:pt idx="523">
                  <c:v>812.1</c:v>
                </c:pt>
                <c:pt idx="524">
                  <c:v>731.39</c:v>
                </c:pt>
                <c:pt idx="525">
                  <c:v>63.32</c:v>
                </c:pt>
                <c:pt idx="526">
                  <c:v>5973.02</c:v>
                </c:pt>
                <c:pt idx="527">
                  <c:v>1089.75</c:v>
                </c:pt>
                <c:pt idx="528">
                  <c:v>772.94</c:v>
                </c:pt>
                <c:pt idx="529">
                  <c:v>460.25</c:v>
                </c:pt>
                <c:pt idx="530">
                  <c:v>804.26</c:v>
                </c:pt>
                <c:pt idx="531">
                  <c:v>9235.65</c:v>
                </c:pt>
                <c:pt idx="532">
                  <c:v>102.61</c:v>
                </c:pt>
                <c:pt idx="533">
                  <c:v>65.94</c:v>
                </c:pt>
                <c:pt idx="534">
                  <c:v>449.45</c:v>
                </c:pt>
                <c:pt idx="535">
                  <c:v>102.26</c:v>
                </c:pt>
                <c:pt idx="536">
                  <c:v>99.54</c:v>
                </c:pt>
                <c:pt idx="537">
                  <c:v>102.85</c:v>
                </c:pt>
                <c:pt idx="538">
                  <c:v>102.48</c:v>
                </c:pt>
                <c:pt idx="539">
                  <c:v>102.5</c:v>
                </c:pt>
                <c:pt idx="540">
                  <c:v>103.2</c:v>
                </c:pt>
                <c:pt idx="541">
                  <c:v>102.99</c:v>
                </c:pt>
                <c:pt idx="542">
                  <c:v>102.28</c:v>
                </c:pt>
                <c:pt idx="543">
                  <c:v>102.25</c:v>
                </c:pt>
                <c:pt idx="544">
                  <c:v>102.97</c:v>
                </c:pt>
                <c:pt idx="545">
                  <c:v>103.38</c:v>
                </c:pt>
                <c:pt idx="546">
                  <c:v>1156.25</c:v>
                </c:pt>
                <c:pt idx="547">
                  <c:v>6305.52</c:v>
                </c:pt>
                <c:pt idx="548">
                  <c:v>138.53</c:v>
                </c:pt>
                <c:pt idx="549">
                  <c:v>138.22</c:v>
                </c:pt>
                <c:pt idx="550">
                  <c:v>141.05</c:v>
                </c:pt>
                <c:pt idx="551">
                  <c:v>139.18</c:v>
                </c:pt>
                <c:pt idx="552">
                  <c:v>139.84</c:v>
                </c:pt>
                <c:pt idx="553">
                  <c:v>142.79</c:v>
                </c:pt>
                <c:pt idx="554">
                  <c:v>141.72</c:v>
                </c:pt>
                <c:pt idx="555">
                  <c:v>143.72</c:v>
                </c:pt>
                <c:pt idx="556">
                  <c:v>142.44</c:v>
                </c:pt>
                <c:pt idx="557">
                  <c:v>1123.1</c:v>
                </c:pt>
                <c:pt idx="558">
                  <c:v>1169.28</c:v>
                </c:pt>
                <c:pt idx="559">
                  <c:v>5269.71</c:v>
                </c:pt>
                <c:pt idx="560">
                  <c:v>9866.62</c:v>
                </c:pt>
                <c:pt idx="561">
                  <c:v>1218.23</c:v>
                </c:pt>
                <c:pt idx="562">
                  <c:v>1249.77</c:v>
                </c:pt>
                <c:pt idx="563">
                  <c:v>79</c:v>
                </c:pt>
                <c:pt idx="564">
                  <c:v>14280.53</c:v>
                </c:pt>
                <c:pt idx="565">
                  <c:v>1366.92</c:v>
                </c:pt>
                <c:pt idx="566">
                  <c:v>1396.77</c:v>
                </c:pt>
                <c:pt idx="567">
                  <c:v>95.52</c:v>
                </c:pt>
                <c:pt idx="568">
                  <c:v>95.38</c:v>
                </c:pt>
                <c:pt idx="569">
                  <c:v>1507.16</c:v>
                </c:pt>
                <c:pt idx="570">
                  <c:v>213.8</c:v>
                </c:pt>
                <c:pt idx="571">
                  <c:v>101.86</c:v>
                </c:pt>
                <c:pt idx="572">
                  <c:v>11563.29</c:v>
                </c:pt>
                <c:pt idx="573">
                  <c:v>1696.85</c:v>
                </c:pt>
                <c:pt idx="574">
                  <c:v>115.15</c:v>
                </c:pt>
                <c:pt idx="575">
                  <c:v>1713.53</c:v>
                </c:pt>
                <c:pt idx="576">
                  <c:v>16152.9</c:v>
                </c:pt>
                <c:pt idx="577">
                  <c:v>117.87</c:v>
                </c:pt>
                <c:pt idx="578">
                  <c:v>111.23</c:v>
                </c:pt>
                <c:pt idx="579">
                  <c:v>123.69</c:v>
                </c:pt>
                <c:pt idx="580">
                  <c:v>1942.18</c:v>
                </c:pt>
                <c:pt idx="581">
                  <c:v>22069.51</c:v>
                </c:pt>
                <c:pt idx="582">
                  <c:v>9990.41</c:v>
                </c:pt>
                <c:pt idx="583">
                  <c:v>962.5</c:v>
                </c:pt>
                <c:pt idx="584">
                  <c:v>241</c:v>
                </c:pt>
                <c:pt idx="585">
                  <c:v>244.14</c:v>
                </c:pt>
                <c:pt idx="586">
                  <c:v>243.21</c:v>
                </c:pt>
                <c:pt idx="587">
                  <c:v>244.91</c:v>
                </c:pt>
                <c:pt idx="588">
                  <c:v>242.33</c:v>
                </c:pt>
                <c:pt idx="589">
                  <c:v>245.45</c:v>
                </c:pt>
                <c:pt idx="590">
                  <c:v>242.91</c:v>
                </c:pt>
                <c:pt idx="591">
                  <c:v>246.96</c:v>
                </c:pt>
                <c:pt idx="592">
                  <c:v>203.9</c:v>
                </c:pt>
                <c:pt idx="593">
                  <c:v>1103.28</c:v>
                </c:pt>
                <c:pt idx="594">
                  <c:v>2130.63</c:v>
                </c:pt>
                <c:pt idx="595">
                  <c:v>249.57</c:v>
                </c:pt>
                <c:pt idx="596">
                  <c:v>248.9</c:v>
                </c:pt>
                <c:pt idx="597">
                  <c:v>146.6</c:v>
                </c:pt>
                <c:pt idx="598">
                  <c:v>2533.28</c:v>
                </c:pt>
                <c:pt idx="599">
                  <c:v>20558.55</c:v>
                </c:pt>
                <c:pt idx="600">
                  <c:v>273.49</c:v>
                </c:pt>
                <c:pt idx="601">
                  <c:v>24949.74</c:v>
                </c:pt>
                <c:pt idx="602">
                  <c:v>251.11</c:v>
                </c:pt>
                <c:pt idx="603">
                  <c:v>250.99</c:v>
                </c:pt>
                <c:pt idx="604">
                  <c:v>34665.27</c:v>
                </c:pt>
                <c:pt idx="605">
                  <c:v>252.56</c:v>
                </c:pt>
                <c:pt idx="606">
                  <c:v>251.62</c:v>
                </c:pt>
                <c:pt idx="607">
                  <c:v>251.77</c:v>
                </c:pt>
                <c:pt idx="608">
                  <c:v>251.41</c:v>
                </c:pt>
                <c:pt idx="609">
                  <c:v>252.95</c:v>
                </c:pt>
                <c:pt idx="610">
                  <c:v>254.06</c:v>
                </c:pt>
                <c:pt idx="611">
                  <c:v>252.83</c:v>
                </c:pt>
                <c:pt idx="612">
                  <c:v>252.47</c:v>
                </c:pt>
                <c:pt idx="613">
                  <c:v>2761.88</c:v>
                </c:pt>
                <c:pt idx="614">
                  <c:v>252.15</c:v>
                </c:pt>
                <c:pt idx="615">
                  <c:v>2852.11</c:v>
                </c:pt>
                <c:pt idx="616">
                  <c:v>163.18</c:v>
                </c:pt>
                <c:pt idx="617">
                  <c:v>2985.83</c:v>
                </c:pt>
                <c:pt idx="618">
                  <c:v>3428.18</c:v>
                </c:pt>
                <c:pt idx="619">
                  <c:v>17290.2</c:v>
                </c:pt>
                <c:pt idx="620">
                  <c:v>3431.89</c:v>
                </c:pt>
                <c:pt idx="621">
                  <c:v>185.61</c:v>
                </c:pt>
                <c:pt idx="622">
                  <c:v>1557.83</c:v>
                </c:pt>
                <c:pt idx="623">
                  <c:v>46806.46</c:v>
                </c:pt>
                <c:pt idx="624">
                  <c:v>3822.37</c:v>
                </c:pt>
                <c:pt idx="625">
                  <c:v>36967.9</c:v>
                </c:pt>
                <c:pt idx="626">
                  <c:v>415.25</c:v>
                </c:pt>
                <c:pt idx="627">
                  <c:v>409.24</c:v>
                </c:pt>
                <c:pt idx="628">
                  <c:v>415.28</c:v>
                </c:pt>
                <c:pt idx="629">
                  <c:v>408.33</c:v>
                </c:pt>
                <c:pt idx="630">
                  <c:v>424.08</c:v>
                </c:pt>
                <c:pt idx="631">
                  <c:v>423.52</c:v>
                </c:pt>
                <c:pt idx="632">
                  <c:v>415.8</c:v>
                </c:pt>
                <c:pt idx="633">
                  <c:v>420.43</c:v>
                </c:pt>
                <c:pt idx="634">
                  <c:v>416.72</c:v>
                </c:pt>
                <c:pt idx="635">
                  <c:v>420.29</c:v>
                </c:pt>
                <c:pt idx="636">
                  <c:v>416.29</c:v>
                </c:pt>
                <c:pt idx="637">
                  <c:v>4060.99</c:v>
                </c:pt>
                <c:pt idx="638">
                  <c:v>354.76</c:v>
                </c:pt>
                <c:pt idx="639">
                  <c:v>4310.76</c:v>
                </c:pt>
                <c:pt idx="640">
                  <c:v>35651.21</c:v>
                </c:pt>
                <c:pt idx="641">
                  <c:v>4190.25</c:v>
                </c:pt>
                <c:pt idx="642">
                  <c:v>381.33</c:v>
                </c:pt>
                <c:pt idx="643">
                  <c:v>388.45</c:v>
                </c:pt>
                <c:pt idx="644">
                  <c:v>383.65</c:v>
                </c:pt>
                <c:pt idx="645">
                  <c:v>384.3</c:v>
                </c:pt>
                <c:pt idx="646">
                  <c:v>380.72</c:v>
                </c:pt>
                <c:pt idx="647">
                  <c:v>380.9</c:v>
                </c:pt>
                <c:pt idx="648">
                  <c:v>385.97</c:v>
                </c:pt>
                <c:pt idx="649">
                  <c:v>385.39</c:v>
                </c:pt>
                <c:pt idx="650">
                  <c:v>387.89</c:v>
                </c:pt>
                <c:pt idx="651">
                  <c:v>382.81</c:v>
                </c:pt>
                <c:pt idx="652">
                  <c:v>381.19</c:v>
                </c:pt>
                <c:pt idx="653">
                  <c:v>385.2</c:v>
                </c:pt>
                <c:pt idx="654">
                  <c:v>4927.38</c:v>
                </c:pt>
                <c:pt idx="655">
                  <c:v>280.63</c:v>
                </c:pt>
                <c:pt idx="656">
                  <c:v>5129.25</c:v>
                </c:pt>
                <c:pt idx="657">
                  <c:v>252.6</c:v>
                </c:pt>
                <c:pt idx="658">
                  <c:v>63898.79</c:v>
                </c:pt>
                <c:pt idx="659">
                  <c:v>33037.37</c:v>
                </c:pt>
                <c:pt idx="660">
                  <c:v>65627.03</c:v>
                </c:pt>
                <c:pt idx="661">
                  <c:v>6131.71</c:v>
                </c:pt>
                <c:pt idx="662">
                  <c:v>6098.86</c:v>
                </c:pt>
                <c:pt idx="663">
                  <c:v>6276.21</c:v>
                </c:pt>
                <c:pt idx="664">
                  <c:v>302.74</c:v>
                </c:pt>
                <c:pt idx="665">
                  <c:v>348.25</c:v>
                </c:pt>
                <c:pt idx="666">
                  <c:v>7056.97</c:v>
                </c:pt>
                <c:pt idx="667">
                  <c:v>6952.46</c:v>
                </c:pt>
                <c:pt idx="668">
                  <c:v>678.04</c:v>
                </c:pt>
                <c:pt idx="669">
                  <c:v>681.78</c:v>
                </c:pt>
                <c:pt idx="670">
                  <c:v>674.52</c:v>
                </c:pt>
                <c:pt idx="671">
                  <c:v>689.23</c:v>
                </c:pt>
                <c:pt idx="672">
                  <c:v>682.14</c:v>
                </c:pt>
                <c:pt idx="673">
                  <c:v>680.23</c:v>
                </c:pt>
                <c:pt idx="674">
                  <c:v>690.85</c:v>
                </c:pt>
                <c:pt idx="675">
                  <c:v>688.98</c:v>
                </c:pt>
                <c:pt idx="676">
                  <c:v>689.02</c:v>
                </c:pt>
                <c:pt idx="677">
                  <c:v>689.26</c:v>
                </c:pt>
                <c:pt idx="678">
                  <c:v>387.01</c:v>
                </c:pt>
                <c:pt idx="679">
                  <c:v>7960.11</c:v>
                </c:pt>
                <c:pt idx="680">
                  <c:v>81676.47</c:v>
                </c:pt>
                <c:pt idx="681">
                  <c:v>611.16</c:v>
                </c:pt>
                <c:pt idx="682">
                  <c:v>7972.76</c:v>
                </c:pt>
                <c:pt idx="683">
                  <c:v>355.54</c:v>
                </c:pt>
                <c:pt idx="684">
                  <c:v>8574.54</c:v>
                </c:pt>
                <c:pt idx="685">
                  <c:v>412.87</c:v>
                </c:pt>
                <c:pt idx="686">
                  <c:v>54103.75</c:v>
                </c:pt>
                <c:pt idx="687">
                  <c:v>792.65</c:v>
                </c:pt>
                <c:pt idx="688">
                  <c:v>9306.45</c:v>
                </c:pt>
                <c:pt idx="689">
                  <c:v>10318.15</c:v>
                </c:pt>
                <c:pt idx="690">
                  <c:v>9778.57</c:v>
                </c:pt>
                <c:pt idx="691">
                  <c:v>9965.81</c:v>
                </c:pt>
                <c:pt idx="692">
                  <c:v>10508.15</c:v>
                </c:pt>
                <c:pt idx="693">
                  <c:v>492.65</c:v>
                </c:pt>
                <c:pt idx="694">
                  <c:v>10615.06</c:v>
                </c:pt>
                <c:pt idx="695">
                  <c:v>118088.15</c:v>
                </c:pt>
                <c:pt idx="696">
                  <c:v>10642.27</c:v>
                </c:pt>
                <c:pt idx="697">
                  <c:v>10594.36</c:v>
                </c:pt>
                <c:pt idx="698">
                  <c:v>10641.15</c:v>
                </c:pt>
                <c:pt idx="699">
                  <c:v>10627.5</c:v>
                </c:pt>
                <c:pt idx="700">
                  <c:v>10656.89</c:v>
                </c:pt>
                <c:pt idx="701">
                  <c:v>10655.52</c:v>
                </c:pt>
                <c:pt idx="702">
                  <c:v>10603.02</c:v>
                </c:pt>
                <c:pt idx="703">
                  <c:v>10618.81</c:v>
                </c:pt>
                <c:pt idx="704">
                  <c:v>10649.3</c:v>
                </c:pt>
                <c:pt idx="705">
                  <c:v>11071.87</c:v>
                </c:pt>
                <c:pt idx="706">
                  <c:v>10616.6</c:v>
                </c:pt>
                <c:pt idx="707">
                  <c:v>11639.63</c:v>
                </c:pt>
                <c:pt idx="708">
                  <c:v>1056.89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Analysis!$T$141:$T$142</c:f>
              <c:numCache>
                <c:formatCode>General</c:formatCode>
                <c:ptCount val="2"/>
                <c:pt idx="0">
                  <c:v>0.1</c:v>
                </c:pt>
                <c:pt idx="1">
                  <c:v>1000000</c:v>
                </c:pt>
              </c:numCache>
            </c:numRef>
          </c:xVal>
          <c:yVal>
            <c:numRef>
              <c:f>Analysis!$T$141:$T$142</c:f>
              <c:numCache>
                <c:formatCode>General</c:formatCode>
                <c:ptCount val="2"/>
                <c:pt idx="0">
                  <c:v>0.1</c:v>
                </c:pt>
                <c:pt idx="1">
                  <c:v>1000000</c:v>
                </c:pt>
              </c:numCache>
            </c:numRef>
          </c:yVal>
          <c:smooth val="0"/>
        </c:ser>
        <c:axId val="59433098"/>
        <c:axId val="17930500"/>
      </c:scatterChart>
      <c:valAx>
        <c:axId val="59433098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morphi-p check time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930500"/>
        <c:crosses val="autoZero"/>
        <c:crossBetween val="between"/>
      </c:valAx>
      <c:valAx>
        <c:axId val="17930500"/>
        <c:scaling>
          <c:logBase val="10"/>
          <c:orientation val="minMax"/>
          <c:max val="1000000"/>
          <c:min val="0.1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morphi-d check time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43309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7118779602633"/>
          <c:y val="0.0249327471950659"/>
          <c:w val="0.828012548440672"/>
          <c:h val="0.88320976313890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tar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Analysis!$L$2:$L$710</c:f>
              <c:numCache>
                <c:formatCode>General</c:formatCode>
                <c:ptCount val="709"/>
                <c:pt idx="0">
                  <c:v>0.0673828125</c:v>
                </c:pt>
                <c:pt idx="1">
                  <c:v>0.1708984375</c:v>
                </c:pt>
                <c:pt idx="2">
                  <c:v>0.220703125</c:v>
                </c:pt>
                <c:pt idx="3">
                  <c:v>0.2978515625</c:v>
                </c:pt>
                <c:pt idx="4">
                  <c:v>0.330078125</c:v>
                </c:pt>
                <c:pt idx="5">
                  <c:v>0.330078125</c:v>
                </c:pt>
                <c:pt idx="6">
                  <c:v>0.5166015625</c:v>
                </c:pt>
                <c:pt idx="7">
                  <c:v>0.49609375</c:v>
                </c:pt>
                <c:pt idx="8">
                  <c:v>0.5537109375</c:v>
                </c:pt>
                <c:pt idx="9">
                  <c:v>1.2294921875</c:v>
                </c:pt>
                <c:pt idx="10">
                  <c:v>0.69140625</c:v>
                </c:pt>
                <c:pt idx="11">
                  <c:v>0.8505859375</c:v>
                </c:pt>
                <c:pt idx="12">
                  <c:v>0.69140625</c:v>
                </c:pt>
                <c:pt idx="13">
                  <c:v>0.787109375</c:v>
                </c:pt>
                <c:pt idx="14">
                  <c:v>1.1962890625</c:v>
                </c:pt>
                <c:pt idx="15">
                  <c:v>1.2294921875</c:v>
                </c:pt>
                <c:pt idx="16">
                  <c:v>0.8388671875</c:v>
                </c:pt>
                <c:pt idx="17">
                  <c:v>1.2021484375</c:v>
                </c:pt>
                <c:pt idx="18">
                  <c:v>1.69921875</c:v>
                </c:pt>
                <c:pt idx="19">
                  <c:v>1.4287109375</c:v>
                </c:pt>
                <c:pt idx="20">
                  <c:v>1.8037109375</c:v>
                </c:pt>
                <c:pt idx="21">
                  <c:v>2.2685546875</c:v>
                </c:pt>
                <c:pt idx="22">
                  <c:v>5.7177734375</c:v>
                </c:pt>
                <c:pt idx="23">
                  <c:v>2.9462890625</c:v>
                </c:pt>
                <c:pt idx="24">
                  <c:v>1.8662109375</c:v>
                </c:pt>
                <c:pt idx="25">
                  <c:v>2.751953125</c:v>
                </c:pt>
                <c:pt idx="26">
                  <c:v>6.6787109375</c:v>
                </c:pt>
                <c:pt idx="27">
                  <c:v>3.7412109375</c:v>
                </c:pt>
                <c:pt idx="28">
                  <c:v>1.9775390625</c:v>
                </c:pt>
                <c:pt idx="29">
                  <c:v>2.1337890625</c:v>
                </c:pt>
                <c:pt idx="30">
                  <c:v>1.9443359375</c:v>
                </c:pt>
                <c:pt idx="31">
                  <c:v>2.7939453125</c:v>
                </c:pt>
                <c:pt idx="32">
                  <c:v>4.662109375</c:v>
                </c:pt>
                <c:pt idx="33">
                  <c:v>4.42578125</c:v>
                </c:pt>
                <c:pt idx="34">
                  <c:v>2.7509765625</c:v>
                </c:pt>
                <c:pt idx="35">
                  <c:v>2.7275390625</c:v>
                </c:pt>
                <c:pt idx="36">
                  <c:v>6.9169921875</c:v>
                </c:pt>
                <c:pt idx="37">
                  <c:v>3.1748046875</c:v>
                </c:pt>
                <c:pt idx="38">
                  <c:v>3.7841796875</c:v>
                </c:pt>
                <c:pt idx="39">
                  <c:v>3.9169921875</c:v>
                </c:pt>
                <c:pt idx="40">
                  <c:v>4.130859375</c:v>
                </c:pt>
                <c:pt idx="41">
                  <c:v>5.67578125</c:v>
                </c:pt>
                <c:pt idx="42">
                  <c:v>3.9169921875</c:v>
                </c:pt>
                <c:pt idx="43">
                  <c:v>8.2685546875</c:v>
                </c:pt>
                <c:pt idx="44">
                  <c:v>8.12890625</c:v>
                </c:pt>
                <c:pt idx="45">
                  <c:v>9.78125</c:v>
                </c:pt>
                <c:pt idx="46">
                  <c:v>25.6201171875</c:v>
                </c:pt>
                <c:pt idx="47">
                  <c:v>12.93359375</c:v>
                </c:pt>
                <c:pt idx="48">
                  <c:v>11.4638671875</c:v>
                </c:pt>
                <c:pt idx="49">
                  <c:v>5.283203125</c:v>
                </c:pt>
                <c:pt idx="50">
                  <c:v>7.171875</c:v>
                </c:pt>
                <c:pt idx="51">
                  <c:v>13.3251953125</c:v>
                </c:pt>
                <c:pt idx="52">
                  <c:v>7.4365234375</c:v>
                </c:pt>
                <c:pt idx="53">
                  <c:v>15.3740234375</c:v>
                </c:pt>
                <c:pt idx="54">
                  <c:v>7.1923828125</c:v>
                </c:pt>
                <c:pt idx="55">
                  <c:v>19.1669921875</c:v>
                </c:pt>
                <c:pt idx="56">
                  <c:v>17.619140625</c:v>
                </c:pt>
                <c:pt idx="57">
                  <c:v>16.4736328125</c:v>
                </c:pt>
                <c:pt idx="58">
                  <c:v>9.359375</c:v>
                </c:pt>
                <c:pt idx="59">
                  <c:v>20.0693359375</c:v>
                </c:pt>
                <c:pt idx="60">
                  <c:v>8.552734375</c:v>
                </c:pt>
                <c:pt idx="61">
                  <c:v>22.7333984375</c:v>
                </c:pt>
                <c:pt idx="62">
                  <c:v>8.3505859375</c:v>
                </c:pt>
                <c:pt idx="63">
                  <c:v>23.138671875</c:v>
                </c:pt>
                <c:pt idx="64">
                  <c:v>12.62109375</c:v>
                </c:pt>
                <c:pt idx="65">
                  <c:v>12.126953125</c:v>
                </c:pt>
                <c:pt idx="66">
                  <c:v>28.73828125</c:v>
                </c:pt>
                <c:pt idx="67">
                  <c:v>11.8125</c:v>
                </c:pt>
                <c:pt idx="68">
                  <c:v>32.0966796875</c:v>
                </c:pt>
                <c:pt idx="69">
                  <c:v>16.0908203125</c:v>
                </c:pt>
                <c:pt idx="70">
                  <c:v>19.19921875</c:v>
                </c:pt>
                <c:pt idx="71">
                  <c:v>35.7041015625</c:v>
                </c:pt>
                <c:pt idx="72">
                  <c:v>13.720703125</c:v>
                </c:pt>
                <c:pt idx="73">
                  <c:v>33.5029296875</c:v>
                </c:pt>
                <c:pt idx="74">
                  <c:v>12.595703125</c:v>
                </c:pt>
                <c:pt idx="75">
                  <c:v>30.75</c:v>
                </c:pt>
                <c:pt idx="76">
                  <c:v>39.5693359375</c:v>
                </c:pt>
                <c:pt idx="77">
                  <c:v>39.3505859375</c:v>
                </c:pt>
                <c:pt idx="78">
                  <c:v>20.4140625</c:v>
                </c:pt>
                <c:pt idx="79">
                  <c:v>43.701171875</c:v>
                </c:pt>
                <c:pt idx="80">
                  <c:v>42.2451171875</c:v>
                </c:pt>
                <c:pt idx="81">
                  <c:v>48.1083984375</c:v>
                </c:pt>
                <c:pt idx="82">
                  <c:v>19.2783203125</c:v>
                </c:pt>
                <c:pt idx="83">
                  <c:v>52.7998046875</c:v>
                </c:pt>
                <c:pt idx="84">
                  <c:v>49.2216796875</c:v>
                </c:pt>
                <c:pt idx="85">
                  <c:v>52.6806640625</c:v>
                </c:pt>
                <c:pt idx="86">
                  <c:v>57.7841796875</c:v>
                </c:pt>
                <c:pt idx="87">
                  <c:v>23.7060546875</c:v>
                </c:pt>
                <c:pt idx="88">
                  <c:v>22.859375</c:v>
                </c:pt>
                <c:pt idx="89">
                  <c:v>63.0703125</c:v>
                </c:pt>
                <c:pt idx="90">
                  <c:v>55.716796875</c:v>
                </c:pt>
                <c:pt idx="91">
                  <c:v>32.3916015625</c:v>
                </c:pt>
                <c:pt idx="92">
                  <c:v>31.7197265625</c:v>
                </c:pt>
                <c:pt idx="93">
                  <c:v>68.6669921875</c:v>
                </c:pt>
                <c:pt idx="94">
                  <c:v>74.5830078125</c:v>
                </c:pt>
                <c:pt idx="95">
                  <c:v>26.640625</c:v>
                </c:pt>
                <c:pt idx="96">
                  <c:v>313.1220703125</c:v>
                </c:pt>
                <c:pt idx="97">
                  <c:v>80.8271484375</c:v>
                </c:pt>
                <c:pt idx="98">
                  <c:v>80.1865234375</c:v>
                </c:pt>
                <c:pt idx="99">
                  <c:v>38.890625</c:v>
                </c:pt>
                <c:pt idx="100">
                  <c:v>87.408203125</c:v>
                </c:pt>
                <c:pt idx="101">
                  <c:v>94.3349609375</c:v>
                </c:pt>
                <c:pt idx="102">
                  <c:v>99.6015625</c:v>
                </c:pt>
                <c:pt idx="103">
                  <c:v>35.9580078125</c:v>
                </c:pt>
                <c:pt idx="104">
                  <c:v>101.6162109375</c:v>
                </c:pt>
                <c:pt idx="105">
                  <c:v>47.63671875</c:v>
                </c:pt>
                <c:pt idx="106">
                  <c:v>33.3828125</c:v>
                </c:pt>
                <c:pt idx="107">
                  <c:v>43.9375</c:v>
                </c:pt>
                <c:pt idx="108">
                  <c:v>113.658203125</c:v>
                </c:pt>
                <c:pt idx="109">
                  <c:v>109.2607421875</c:v>
                </c:pt>
                <c:pt idx="110">
                  <c:v>117.27734375</c:v>
                </c:pt>
                <c:pt idx="111">
                  <c:v>162.3359375</c:v>
                </c:pt>
                <c:pt idx="112">
                  <c:v>46.0234375</c:v>
                </c:pt>
                <c:pt idx="113">
                  <c:v>125.6748046875</c:v>
                </c:pt>
                <c:pt idx="114">
                  <c:v>60.0283203125</c:v>
                </c:pt>
                <c:pt idx="115">
                  <c:v>145.0615234375</c:v>
                </c:pt>
                <c:pt idx="116">
                  <c:v>134.4619140625</c:v>
                </c:pt>
                <c:pt idx="117">
                  <c:v>60.34375</c:v>
                </c:pt>
                <c:pt idx="118">
                  <c:v>69.9814453125</c:v>
                </c:pt>
                <c:pt idx="119">
                  <c:v>143.6474609375</c:v>
                </c:pt>
                <c:pt idx="120">
                  <c:v>62.91796875</c:v>
                </c:pt>
                <c:pt idx="121">
                  <c:v>69.4775390625</c:v>
                </c:pt>
                <c:pt idx="122">
                  <c:v>153.240234375</c:v>
                </c:pt>
                <c:pt idx="123">
                  <c:v>189.427734375</c:v>
                </c:pt>
                <c:pt idx="124">
                  <c:v>369.279296875</c:v>
                </c:pt>
                <c:pt idx="125">
                  <c:v>59.9306640625</c:v>
                </c:pt>
                <c:pt idx="126">
                  <c:v>198.9794921875</c:v>
                </c:pt>
                <c:pt idx="127">
                  <c:v>163.2490234375</c:v>
                </c:pt>
                <c:pt idx="128">
                  <c:v>405.5654296875</c:v>
                </c:pt>
                <c:pt idx="129">
                  <c:v>173.6826171875</c:v>
                </c:pt>
                <c:pt idx="130">
                  <c:v>105.2939453125</c:v>
                </c:pt>
                <c:pt idx="131">
                  <c:v>184.5498046875</c:v>
                </c:pt>
                <c:pt idx="132">
                  <c:v>195.859375</c:v>
                </c:pt>
                <c:pt idx="133">
                  <c:v>207.6201171875</c:v>
                </c:pt>
                <c:pt idx="134">
                  <c:v>80.0234375</c:v>
                </c:pt>
                <c:pt idx="135">
                  <c:v>266.2666015625</c:v>
                </c:pt>
                <c:pt idx="136">
                  <c:v>284.0615234375</c:v>
                </c:pt>
                <c:pt idx="137">
                  <c:v>98.7880859375</c:v>
                </c:pt>
                <c:pt idx="138">
                  <c:v>86.4755859375</c:v>
                </c:pt>
                <c:pt idx="139">
                  <c:v>219.8408203125</c:v>
                </c:pt>
                <c:pt idx="140">
                  <c:v>296.3173828125</c:v>
                </c:pt>
                <c:pt idx="141">
                  <c:v>104.201171875</c:v>
                </c:pt>
                <c:pt idx="142">
                  <c:v>854.888671875</c:v>
                </c:pt>
                <c:pt idx="143">
                  <c:v>232.5302734375</c:v>
                </c:pt>
                <c:pt idx="144">
                  <c:v>320.431640625</c:v>
                </c:pt>
                <c:pt idx="145">
                  <c:v>93.7978515625</c:v>
                </c:pt>
                <c:pt idx="146">
                  <c:v>245.697265625</c:v>
                </c:pt>
                <c:pt idx="147">
                  <c:v>138.0712890625</c:v>
                </c:pt>
                <c:pt idx="148">
                  <c:v>259.3505859375</c:v>
                </c:pt>
                <c:pt idx="149">
                  <c:v>371.259765625</c:v>
                </c:pt>
                <c:pt idx="150">
                  <c:v>273.4990234375</c:v>
                </c:pt>
                <c:pt idx="151">
                  <c:v>144.2421875</c:v>
                </c:pt>
                <c:pt idx="152">
                  <c:v>412.3837890625</c:v>
                </c:pt>
                <c:pt idx="153">
                  <c:v>288.1513671875</c:v>
                </c:pt>
                <c:pt idx="154">
                  <c:v>145.2880859375</c:v>
                </c:pt>
                <c:pt idx="155">
                  <c:v>303.31640625</c:v>
                </c:pt>
                <c:pt idx="156">
                  <c:v>441.087890625</c:v>
                </c:pt>
                <c:pt idx="157">
                  <c:v>137.3671875</c:v>
                </c:pt>
                <c:pt idx="158">
                  <c:v>455.125</c:v>
                </c:pt>
                <c:pt idx="159">
                  <c:v>319.0029296875</c:v>
                </c:pt>
                <c:pt idx="160">
                  <c:v>39.4990234375</c:v>
                </c:pt>
                <c:pt idx="161">
                  <c:v>335.2197265625</c:v>
                </c:pt>
                <c:pt idx="162">
                  <c:v>500.25</c:v>
                </c:pt>
                <c:pt idx="163">
                  <c:v>173.544921875</c:v>
                </c:pt>
                <c:pt idx="164">
                  <c:v>109.01953125</c:v>
                </c:pt>
                <c:pt idx="165">
                  <c:v>351.9755859375</c:v>
                </c:pt>
                <c:pt idx="166">
                  <c:v>171.5322265625</c:v>
                </c:pt>
                <c:pt idx="167">
                  <c:v>579.7353515625</c:v>
                </c:pt>
                <c:pt idx="168">
                  <c:v>387.1396484375</c:v>
                </c:pt>
                <c:pt idx="169">
                  <c:v>104.7939453125</c:v>
                </c:pt>
                <c:pt idx="170">
                  <c:v>595.95703125</c:v>
                </c:pt>
                <c:pt idx="171">
                  <c:v>187.2861328125</c:v>
                </c:pt>
                <c:pt idx="172">
                  <c:v>424.5654296875</c:v>
                </c:pt>
                <c:pt idx="173">
                  <c:v>477.423828125</c:v>
                </c:pt>
                <c:pt idx="174">
                  <c:v>444.1484375</c:v>
                </c:pt>
                <c:pt idx="175">
                  <c:v>685.9423828125</c:v>
                </c:pt>
                <c:pt idx="176">
                  <c:v>464.3232421875</c:v>
                </c:pt>
                <c:pt idx="177">
                  <c:v>737.6796875</c:v>
                </c:pt>
                <c:pt idx="178">
                  <c:v>298.9052734375</c:v>
                </c:pt>
                <c:pt idx="179">
                  <c:v>485.0986328125</c:v>
                </c:pt>
                <c:pt idx="180">
                  <c:v>938.6865234375</c:v>
                </c:pt>
                <c:pt idx="181">
                  <c:v>757.716796875</c:v>
                </c:pt>
                <c:pt idx="182">
                  <c:v>506.4833984375</c:v>
                </c:pt>
                <c:pt idx="183">
                  <c:v>528.486328125</c:v>
                </c:pt>
                <c:pt idx="184">
                  <c:v>229.4775390625</c:v>
                </c:pt>
                <c:pt idx="185">
                  <c:v>551.1162109375</c:v>
                </c:pt>
                <c:pt idx="186">
                  <c:v>263.8837890625</c:v>
                </c:pt>
                <c:pt idx="187">
                  <c:v>574.3818359375</c:v>
                </c:pt>
                <c:pt idx="188">
                  <c:v>937.181640625</c:v>
                </c:pt>
                <c:pt idx="189">
                  <c:v>598.2919921875</c:v>
                </c:pt>
                <c:pt idx="190">
                  <c:v>270.2412109375</c:v>
                </c:pt>
                <c:pt idx="191">
                  <c:v>980.8203125</c:v>
                </c:pt>
                <c:pt idx="192">
                  <c:v>622.85546875</c:v>
                </c:pt>
                <c:pt idx="193">
                  <c:v>999.91015625</c:v>
                </c:pt>
                <c:pt idx="194">
                  <c:v>648.0810546875</c:v>
                </c:pt>
                <c:pt idx="195">
                  <c:v>1044.017578125</c:v>
                </c:pt>
                <c:pt idx="196">
                  <c:v>305.2626953125</c:v>
                </c:pt>
                <c:pt idx="197">
                  <c:v>298.4990234375</c:v>
                </c:pt>
                <c:pt idx="198">
                  <c:v>673.9775390625</c:v>
                </c:pt>
                <c:pt idx="199">
                  <c:v>89.380859375</c:v>
                </c:pt>
                <c:pt idx="200">
                  <c:v>1112.2529296875</c:v>
                </c:pt>
                <c:pt idx="201">
                  <c:v>700.5537109375</c:v>
                </c:pt>
                <c:pt idx="202">
                  <c:v>727.818359375</c:v>
                </c:pt>
                <c:pt idx="203">
                  <c:v>1182.2802734375</c:v>
                </c:pt>
                <c:pt idx="204">
                  <c:v>378.490234375</c:v>
                </c:pt>
                <c:pt idx="205">
                  <c:v>755.7802734375</c:v>
                </c:pt>
                <c:pt idx="206">
                  <c:v>506.0556640625</c:v>
                </c:pt>
                <c:pt idx="207">
                  <c:v>1279.09375</c:v>
                </c:pt>
                <c:pt idx="208">
                  <c:v>784.4482421875</c:v>
                </c:pt>
                <c:pt idx="209">
                  <c:v>358.7607421875</c:v>
                </c:pt>
                <c:pt idx="210">
                  <c:v>1327.892578125</c:v>
                </c:pt>
                <c:pt idx="211">
                  <c:v>1218.4169921875</c:v>
                </c:pt>
                <c:pt idx="212">
                  <c:v>813.8310546875</c:v>
                </c:pt>
                <c:pt idx="213">
                  <c:v>1354.2626953125</c:v>
                </c:pt>
                <c:pt idx="214">
                  <c:v>843.9375</c:v>
                </c:pt>
                <c:pt idx="215">
                  <c:v>477.43359375</c:v>
                </c:pt>
                <c:pt idx="216">
                  <c:v>874.7763671875</c:v>
                </c:pt>
                <c:pt idx="217">
                  <c:v>506.8427734375</c:v>
                </c:pt>
                <c:pt idx="218">
                  <c:v>547.17578125</c:v>
                </c:pt>
                <c:pt idx="219">
                  <c:v>906.3564453125</c:v>
                </c:pt>
                <c:pt idx="220">
                  <c:v>449.833984375</c:v>
                </c:pt>
                <c:pt idx="221">
                  <c:v>971.775390625</c:v>
                </c:pt>
                <c:pt idx="222">
                  <c:v>526.0576171875</c:v>
                </c:pt>
                <c:pt idx="223">
                  <c:v>1506.1630859375</c:v>
                </c:pt>
                <c:pt idx="224">
                  <c:v>1005.6318359375</c:v>
                </c:pt>
                <c:pt idx="225">
                  <c:v>175.44921875</c:v>
                </c:pt>
                <c:pt idx="226">
                  <c:v>1040.2646484375</c:v>
                </c:pt>
                <c:pt idx="227">
                  <c:v>1075.6826171875</c:v>
                </c:pt>
                <c:pt idx="228">
                  <c:v>781.7333984375</c:v>
                </c:pt>
                <c:pt idx="229">
                  <c:v>1111.89453125</c:v>
                </c:pt>
                <c:pt idx="230">
                  <c:v>275.71484375</c:v>
                </c:pt>
                <c:pt idx="231">
                  <c:v>1148.9091796875</c:v>
                </c:pt>
                <c:pt idx="232">
                  <c:v>1186.7353515625</c:v>
                </c:pt>
                <c:pt idx="233">
                  <c:v>824.123046875</c:v>
                </c:pt>
                <c:pt idx="234">
                  <c:v>1225.3818359375</c:v>
                </c:pt>
                <c:pt idx="235">
                  <c:v>562.62890625</c:v>
                </c:pt>
                <c:pt idx="236">
                  <c:v>713.1240234375</c:v>
                </c:pt>
                <c:pt idx="237">
                  <c:v>1264.857421875</c:v>
                </c:pt>
                <c:pt idx="238">
                  <c:v>3045.44921875</c:v>
                </c:pt>
                <c:pt idx="239">
                  <c:v>1305.1708984375</c:v>
                </c:pt>
                <c:pt idx="240">
                  <c:v>1346.3310546875</c:v>
                </c:pt>
                <c:pt idx="241">
                  <c:v>1388.3466796875</c:v>
                </c:pt>
                <c:pt idx="242">
                  <c:v>732.3515625</c:v>
                </c:pt>
                <c:pt idx="243">
                  <c:v>1431.2265625</c:v>
                </c:pt>
                <c:pt idx="244">
                  <c:v>1474.9794921875</c:v>
                </c:pt>
                <c:pt idx="245">
                  <c:v>698.8642578125</c:v>
                </c:pt>
                <c:pt idx="246">
                  <c:v>902.923828125</c:v>
                </c:pt>
                <c:pt idx="247">
                  <c:v>1075.435546875</c:v>
                </c:pt>
                <c:pt idx="248">
                  <c:v>1519.6142578125</c:v>
                </c:pt>
                <c:pt idx="249">
                  <c:v>1565.1396484375</c:v>
                </c:pt>
                <c:pt idx="250">
                  <c:v>946.6708984375</c:v>
                </c:pt>
                <c:pt idx="251">
                  <c:v>1611.564453125</c:v>
                </c:pt>
                <c:pt idx="252">
                  <c:v>450.6015625</c:v>
                </c:pt>
                <c:pt idx="253">
                  <c:v>975.9716796875</c:v>
                </c:pt>
                <c:pt idx="254">
                  <c:v>12370.228515625</c:v>
                </c:pt>
                <c:pt idx="255">
                  <c:v>1130.1708984375</c:v>
                </c:pt>
                <c:pt idx="256">
                  <c:v>1234.416015625</c:v>
                </c:pt>
                <c:pt idx="257">
                  <c:v>281.841796875</c:v>
                </c:pt>
                <c:pt idx="258">
                  <c:v>1450.4404296875</c:v>
                </c:pt>
                <c:pt idx="259">
                  <c:v>4497.896484375</c:v>
                </c:pt>
                <c:pt idx="260">
                  <c:v>1299.75390625</c:v>
                </c:pt>
                <c:pt idx="261">
                  <c:v>1458.8818359375</c:v>
                </c:pt>
                <c:pt idx="262">
                  <c:v>610.7998046875</c:v>
                </c:pt>
                <c:pt idx="263">
                  <c:v>3057.796875</c:v>
                </c:pt>
                <c:pt idx="264">
                  <c:v>884.1552734375</c:v>
                </c:pt>
                <c:pt idx="265">
                  <c:v>1585.619140625</c:v>
                </c:pt>
                <c:pt idx="266">
                  <c:v>431.40234375</c:v>
                </c:pt>
                <c:pt idx="267">
                  <c:v>1756.861328125</c:v>
                </c:pt>
                <c:pt idx="268">
                  <c:v>1675.0029296875</c:v>
                </c:pt>
                <c:pt idx="269">
                  <c:v>2009.12890625</c:v>
                </c:pt>
                <c:pt idx="270">
                  <c:v>2169.044921875</c:v>
                </c:pt>
                <c:pt idx="271">
                  <c:v>1395.1689453125</c:v>
                </c:pt>
                <c:pt idx="272">
                  <c:v>1844.6279296875</c:v>
                </c:pt>
                <c:pt idx="273">
                  <c:v>3199.376953125</c:v>
                </c:pt>
                <c:pt idx="274">
                  <c:v>1321.96875</c:v>
                </c:pt>
                <c:pt idx="275">
                  <c:v>2402.2705078125</c:v>
                </c:pt>
                <c:pt idx="276">
                  <c:v>1299.3916015625</c:v>
                </c:pt>
                <c:pt idx="277">
                  <c:v>2348.8525390625</c:v>
                </c:pt>
                <c:pt idx="278">
                  <c:v>1302.3701171875</c:v>
                </c:pt>
                <c:pt idx="279">
                  <c:v>1299.0341796875</c:v>
                </c:pt>
                <c:pt idx="280">
                  <c:v>1314.462890625</c:v>
                </c:pt>
                <c:pt idx="281">
                  <c:v>1309.81640625</c:v>
                </c:pt>
                <c:pt idx="282">
                  <c:v>1300.046875</c:v>
                </c:pt>
                <c:pt idx="283">
                  <c:v>1300.5830078125</c:v>
                </c:pt>
                <c:pt idx="284">
                  <c:v>1312.556640625</c:v>
                </c:pt>
                <c:pt idx="285">
                  <c:v>2116.337890625</c:v>
                </c:pt>
                <c:pt idx="286">
                  <c:v>3442.994140625</c:v>
                </c:pt>
                <c:pt idx="287">
                  <c:v>2887.455078125</c:v>
                </c:pt>
                <c:pt idx="288">
                  <c:v>2515.2861328125</c:v>
                </c:pt>
                <c:pt idx="289">
                  <c:v>3824.392578125</c:v>
                </c:pt>
                <c:pt idx="290">
                  <c:v>2271.4970703125</c:v>
                </c:pt>
                <c:pt idx="291">
                  <c:v>990.6220703125</c:v>
                </c:pt>
                <c:pt idx="292">
                  <c:v>2116.0830078125</c:v>
                </c:pt>
                <c:pt idx="293">
                  <c:v>32645.578125</c:v>
                </c:pt>
                <c:pt idx="294">
                  <c:v>4627.0556640625</c:v>
                </c:pt>
                <c:pt idx="295">
                  <c:v>1304.693359375</c:v>
                </c:pt>
                <c:pt idx="296">
                  <c:v>1294.447265625</c:v>
                </c:pt>
                <c:pt idx="297">
                  <c:v>1695.8193359375</c:v>
                </c:pt>
                <c:pt idx="298">
                  <c:v>3781.8466796875</c:v>
                </c:pt>
                <c:pt idx="299">
                  <c:v>25233.185546875</c:v>
                </c:pt>
                <c:pt idx="300">
                  <c:v>2389.404296875</c:v>
                </c:pt>
                <c:pt idx="301">
                  <c:v>2660.974609375</c:v>
                </c:pt>
                <c:pt idx="302">
                  <c:v>5324.1513671875</c:v>
                </c:pt>
                <c:pt idx="303">
                  <c:v>888.0556640625</c:v>
                </c:pt>
                <c:pt idx="304">
                  <c:v>3180.7783203125</c:v>
                </c:pt>
                <c:pt idx="305">
                  <c:v>1367.33203125</c:v>
                </c:pt>
                <c:pt idx="306">
                  <c:v>3352.7138671875</c:v>
                </c:pt>
                <c:pt idx="307">
                  <c:v>3116.8271484375</c:v>
                </c:pt>
                <c:pt idx="308">
                  <c:v>4578.314453125</c:v>
                </c:pt>
                <c:pt idx="309">
                  <c:v>635.9892578125</c:v>
                </c:pt>
                <c:pt idx="310">
                  <c:v>4002.705078125</c:v>
                </c:pt>
                <c:pt idx="311">
                  <c:v>819.03515625</c:v>
                </c:pt>
                <c:pt idx="312">
                  <c:v>3523.3447265625</c:v>
                </c:pt>
                <c:pt idx="313">
                  <c:v>4651.4150390625</c:v>
                </c:pt>
                <c:pt idx="314">
                  <c:v>761.3984375</c:v>
                </c:pt>
                <c:pt idx="315">
                  <c:v>4572.544921875</c:v>
                </c:pt>
                <c:pt idx="316">
                  <c:v>4653.544921875</c:v>
                </c:pt>
                <c:pt idx="317">
                  <c:v>5217.8984375</c:v>
                </c:pt>
                <c:pt idx="318">
                  <c:v>6130.5927734375</c:v>
                </c:pt>
                <c:pt idx="319">
                  <c:v>2404.65234375</c:v>
                </c:pt>
                <c:pt idx="320">
                  <c:v>2397.859375</c:v>
                </c:pt>
                <c:pt idx="321">
                  <c:v>2080.2490234375</c:v>
                </c:pt>
                <c:pt idx="322">
                  <c:v>3498.4755859375</c:v>
                </c:pt>
                <c:pt idx="323">
                  <c:v>5613.1982421875</c:v>
                </c:pt>
                <c:pt idx="324">
                  <c:v>2391.5</c:v>
                </c:pt>
                <c:pt idx="325">
                  <c:v>2392.439453125</c:v>
                </c:pt>
                <c:pt idx="326">
                  <c:v>3832.8037109375</c:v>
                </c:pt>
                <c:pt idx="327">
                  <c:v>5638.498046875</c:v>
                </c:pt>
                <c:pt idx="328">
                  <c:v>17444.470703125</c:v>
                </c:pt>
                <c:pt idx="329">
                  <c:v>6118.04296875</c:v>
                </c:pt>
                <c:pt idx="330">
                  <c:v>2391.427734375</c:v>
                </c:pt>
                <c:pt idx="331">
                  <c:v>6059.7177734375</c:v>
                </c:pt>
                <c:pt idx="332">
                  <c:v>6843.357421875</c:v>
                </c:pt>
                <c:pt idx="333">
                  <c:v>2389.33203125</c:v>
                </c:pt>
                <c:pt idx="334">
                  <c:v>6725.658203125</c:v>
                </c:pt>
                <c:pt idx="335">
                  <c:v>5778.951171875</c:v>
                </c:pt>
                <c:pt idx="336">
                  <c:v>2404.94140625</c:v>
                </c:pt>
                <c:pt idx="337">
                  <c:v>2388.970703125</c:v>
                </c:pt>
                <c:pt idx="338">
                  <c:v>2391.716796875</c:v>
                </c:pt>
                <c:pt idx="339">
                  <c:v>2401.18359375</c:v>
                </c:pt>
                <c:pt idx="340">
                  <c:v>2417.853515625</c:v>
                </c:pt>
                <c:pt idx="341">
                  <c:v>8075.8369140625</c:v>
                </c:pt>
                <c:pt idx="342">
                  <c:v>8042.904296875</c:v>
                </c:pt>
                <c:pt idx="343">
                  <c:v>4427.2998046875</c:v>
                </c:pt>
                <c:pt idx="344">
                  <c:v>10667.6875</c:v>
                </c:pt>
                <c:pt idx="345">
                  <c:v>9434.861328125</c:v>
                </c:pt>
                <c:pt idx="346">
                  <c:v>7864.6552734375</c:v>
                </c:pt>
                <c:pt idx="347">
                  <c:v>8693.865234375</c:v>
                </c:pt>
                <c:pt idx="348">
                  <c:v>10414.7431640625</c:v>
                </c:pt>
                <c:pt idx="349">
                  <c:v>11846.6181640625</c:v>
                </c:pt>
                <c:pt idx="350">
                  <c:v>13312.1416015625</c:v>
                </c:pt>
                <c:pt idx="351">
                  <c:v>1787.2880859375</c:v>
                </c:pt>
                <c:pt idx="352">
                  <c:v>10626.337890625</c:v>
                </c:pt>
                <c:pt idx="353">
                  <c:v>2811.1591796875</c:v>
                </c:pt>
                <c:pt idx="354">
                  <c:v>11590.8095703125</c:v>
                </c:pt>
                <c:pt idx="355">
                  <c:v>9787.6455078125</c:v>
                </c:pt>
                <c:pt idx="356">
                  <c:v>7198.29296875</c:v>
                </c:pt>
                <c:pt idx="357">
                  <c:v>83688.478515625</c:v>
                </c:pt>
                <c:pt idx="358">
                  <c:v>2077.705078125</c:v>
                </c:pt>
                <c:pt idx="359">
                  <c:v>170192.32421875</c:v>
                </c:pt>
                <c:pt idx="360">
                  <c:v>3672.6005859375</c:v>
                </c:pt>
                <c:pt idx="361">
                  <c:v>15029.8642578125</c:v>
                </c:pt>
                <c:pt idx="362">
                  <c:v>11521.3623046875</c:v>
                </c:pt>
                <c:pt idx="363">
                  <c:v>6114.962890625</c:v>
                </c:pt>
                <c:pt idx="364">
                  <c:v>16286.650390625</c:v>
                </c:pt>
                <c:pt idx="365">
                  <c:v>6119.939453125</c:v>
                </c:pt>
                <c:pt idx="366">
                  <c:v>2632.2451171875</c:v>
                </c:pt>
                <c:pt idx="367">
                  <c:v>16032.0146484375</c:v>
                </c:pt>
                <c:pt idx="368">
                  <c:v>13419.3779296875</c:v>
                </c:pt>
                <c:pt idx="369">
                  <c:v>16805.1337890625</c:v>
                </c:pt>
                <c:pt idx="370">
                  <c:v>17274.2451171875</c:v>
                </c:pt>
                <c:pt idx="371">
                  <c:v>6206.166015625</c:v>
                </c:pt>
                <c:pt idx="372">
                  <c:v>20308.7080078125</c:v>
                </c:pt>
                <c:pt idx="373">
                  <c:v>6171.025390625</c:v>
                </c:pt>
                <c:pt idx="374">
                  <c:v>15723.455078125</c:v>
                </c:pt>
                <c:pt idx="375">
                  <c:v>6158.025390625</c:v>
                </c:pt>
                <c:pt idx="376">
                  <c:v>6156.705078125</c:v>
                </c:pt>
                <c:pt idx="377">
                  <c:v>6265.376953125</c:v>
                </c:pt>
                <c:pt idx="378">
                  <c:v>6283.150390625</c:v>
                </c:pt>
                <c:pt idx="379">
                  <c:v>6248.416015625</c:v>
                </c:pt>
                <c:pt idx="380">
                  <c:v>6250.041015625</c:v>
                </c:pt>
                <c:pt idx="381">
                  <c:v>7144.306640625</c:v>
                </c:pt>
                <c:pt idx="382">
                  <c:v>19050.490234375</c:v>
                </c:pt>
                <c:pt idx="383">
                  <c:v>17822.513671875</c:v>
                </c:pt>
                <c:pt idx="384">
                  <c:v>20985.55859375</c:v>
                </c:pt>
                <c:pt idx="385">
                  <c:v>7133.236328125</c:v>
                </c:pt>
                <c:pt idx="386">
                  <c:v>7154.056640625</c:v>
                </c:pt>
                <c:pt idx="387">
                  <c:v>7131.103515625</c:v>
                </c:pt>
                <c:pt idx="388">
                  <c:v>16866.0654296875</c:v>
                </c:pt>
                <c:pt idx="389">
                  <c:v>20691.2392578125</c:v>
                </c:pt>
                <c:pt idx="390">
                  <c:v>7150.806640625</c:v>
                </c:pt>
                <c:pt idx="391">
                  <c:v>7143.798828125</c:v>
                </c:pt>
                <c:pt idx="392">
                  <c:v>7158.830078125</c:v>
                </c:pt>
                <c:pt idx="393">
                  <c:v>7127.244140625</c:v>
                </c:pt>
                <c:pt idx="394">
                  <c:v>7140.447265625</c:v>
                </c:pt>
                <c:pt idx="395">
                  <c:v>7139.533203125</c:v>
                </c:pt>
                <c:pt idx="396">
                  <c:v>7153.142578125</c:v>
                </c:pt>
                <c:pt idx="397">
                  <c:v>2997.654296875</c:v>
                </c:pt>
                <c:pt idx="398">
                  <c:v>25949.0380859375</c:v>
                </c:pt>
                <c:pt idx="399">
                  <c:v>28409.9345703125</c:v>
                </c:pt>
                <c:pt idx="400">
                  <c:v>208621.291992187</c:v>
                </c:pt>
                <c:pt idx="401">
                  <c:v>8393.693359375</c:v>
                </c:pt>
                <c:pt idx="402">
                  <c:v>33384.1552734375</c:v>
                </c:pt>
                <c:pt idx="403">
                  <c:v>20162.46484375</c:v>
                </c:pt>
                <c:pt idx="404">
                  <c:v>27365.353515625</c:v>
                </c:pt>
                <c:pt idx="405">
                  <c:v>26900.880859375</c:v>
                </c:pt>
                <c:pt idx="406">
                  <c:v>26898.896484375</c:v>
                </c:pt>
                <c:pt idx="407">
                  <c:v>23725.1494140625</c:v>
                </c:pt>
                <c:pt idx="408">
                  <c:v>31811.248046875</c:v>
                </c:pt>
                <c:pt idx="409">
                  <c:v>11020.1630859375</c:v>
                </c:pt>
                <c:pt idx="410">
                  <c:v>10978.537109375</c:v>
                </c:pt>
                <c:pt idx="411">
                  <c:v>10934.7138671875</c:v>
                </c:pt>
                <c:pt idx="412">
                  <c:v>11117.0869140625</c:v>
                </c:pt>
                <c:pt idx="413">
                  <c:v>9770.35546875</c:v>
                </c:pt>
                <c:pt idx="414">
                  <c:v>23533.8681640625</c:v>
                </c:pt>
                <c:pt idx="415">
                  <c:v>11039.083984375</c:v>
                </c:pt>
                <c:pt idx="416">
                  <c:v>11144.064453125</c:v>
                </c:pt>
                <c:pt idx="417">
                  <c:v>11156.8818359375</c:v>
                </c:pt>
                <c:pt idx="418">
                  <c:v>11276.5107421875</c:v>
                </c:pt>
                <c:pt idx="419">
                  <c:v>11339.7431640625</c:v>
                </c:pt>
                <c:pt idx="420">
                  <c:v>11113.6689453125</c:v>
                </c:pt>
                <c:pt idx="421">
                  <c:v>4222.8896484375</c:v>
                </c:pt>
                <c:pt idx="422">
                  <c:v>119235.6953125</c:v>
                </c:pt>
                <c:pt idx="423">
                  <c:v>30651.9228515625</c:v>
                </c:pt>
                <c:pt idx="424">
                  <c:v>11598.423828125</c:v>
                </c:pt>
                <c:pt idx="425">
                  <c:v>38665.6513671875</c:v>
                </c:pt>
                <c:pt idx="426">
                  <c:v>11618.3935546875</c:v>
                </c:pt>
                <c:pt idx="427">
                  <c:v>11627.255859375</c:v>
                </c:pt>
                <c:pt idx="428">
                  <c:v>35444.294921875</c:v>
                </c:pt>
                <c:pt idx="429">
                  <c:v>34079.7314453125</c:v>
                </c:pt>
                <c:pt idx="430">
                  <c:v>11606.22265625</c:v>
                </c:pt>
                <c:pt idx="431">
                  <c:v>11629.7373046875</c:v>
                </c:pt>
                <c:pt idx="432">
                  <c:v>4618.6044921875</c:v>
                </c:pt>
                <c:pt idx="433">
                  <c:v>11604.2138671875</c:v>
                </c:pt>
                <c:pt idx="434">
                  <c:v>11605.3955078125</c:v>
                </c:pt>
                <c:pt idx="435">
                  <c:v>11613.3125</c:v>
                </c:pt>
                <c:pt idx="436">
                  <c:v>11600.6689453125</c:v>
                </c:pt>
                <c:pt idx="437">
                  <c:v>11624.0654296875</c:v>
                </c:pt>
                <c:pt idx="438">
                  <c:v>11612.3671875</c:v>
                </c:pt>
                <c:pt idx="439">
                  <c:v>44115.52734375</c:v>
                </c:pt>
                <c:pt idx="440">
                  <c:v>20629.9140625</c:v>
                </c:pt>
                <c:pt idx="441">
                  <c:v>43395.646484375</c:v>
                </c:pt>
                <c:pt idx="442">
                  <c:v>47699.0888671875</c:v>
                </c:pt>
                <c:pt idx="443">
                  <c:v>46642.435546875</c:v>
                </c:pt>
                <c:pt idx="444">
                  <c:v>54759.3583984375</c:v>
                </c:pt>
                <c:pt idx="445">
                  <c:v>4807.259765625</c:v>
                </c:pt>
                <c:pt idx="446">
                  <c:v>46725.486328125</c:v>
                </c:pt>
                <c:pt idx="447">
                  <c:v>38716.5712890625</c:v>
                </c:pt>
                <c:pt idx="448">
                  <c:v>46259.234375</c:v>
                </c:pt>
                <c:pt idx="449">
                  <c:v>5174.4287109375</c:v>
                </c:pt>
                <c:pt idx="450">
                  <c:v>507833.549804688</c:v>
                </c:pt>
                <c:pt idx="451">
                  <c:v>6109.072265625</c:v>
                </c:pt>
                <c:pt idx="452">
                  <c:v>11655.912109375</c:v>
                </c:pt>
                <c:pt idx="453">
                  <c:v>55873.666015625</c:v>
                </c:pt>
                <c:pt idx="454">
                  <c:v>48648.2763671875</c:v>
                </c:pt>
                <c:pt idx="455">
                  <c:v>53815.6962890625</c:v>
                </c:pt>
                <c:pt idx="456">
                  <c:v>52136.349609375</c:v>
                </c:pt>
                <c:pt idx="457">
                  <c:v>65728.84765625</c:v>
                </c:pt>
                <c:pt idx="458">
                  <c:v>5940.587890625</c:v>
                </c:pt>
                <c:pt idx="459">
                  <c:v>19153.876953125</c:v>
                </c:pt>
                <c:pt idx="460">
                  <c:v>71601.4990234375</c:v>
                </c:pt>
                <c:pt idx="461">
                  <c:v>19229.873046875</c:v>
                </c:pt>
                <c:pt idx="462">
                  <c:v>19575.5869140625</c:v>
                </c:pt>
                <c:pt idx="463">
                  <c:v>19622.314453125</c:v>
                </c:pt>
                <c:pt idx="464">
                  <c:v>13258.189453125</c:v>
                </c:pt>
                <c:pt idx="465">
                  <c:v>19934.6416015625</c:v>
                </c:pt>
                <c:pt idx="466">
                  <c:v>19964.2548828125</c:v>
                </c:pt>
                <c:pt idx="467">
                  <c:v>19563.8115234375</c:v>
                </c:pt>
                <c:pt idx="468">
                  <c:v>19953.68359375</c:v>
                </c:pt>
                <c:pt idx="469">
                  <c:v>66500.3115234375</c:v>
                </c:pt>
                <c:pt idx="470">
                  <c:v>19771.173828125</c:v>
                </c:pt>
                <c:pt idx="471">
                  <c:v>20053.4150390625</c:v>
                </c:pt>
                <c:pt idx="472">
                  <c:v>86378.095703125</c:v>
                </c:pt>
                <c:pt idx="473">
                  <c:v>59455.3828125</c:v>
                </c:pt>
                <c:pt idx="474">
                  <c:v>75210.900390625</c:v>
                </c:pt>
                <c:pt idx="475">
                  <c:v>64990.1904296875</c:v>
                </c:pt>
                <c:pt idx="476">
                  <c:v>79087.603515625</c:v>
                </c:pt>
                <c:pt idx="477">
                  <c:v>78833.1640625</c:v>
                </c:pt>
                <c:pt idx="478">
                  <c:v>72652.9404296875</c:v>
                </c:pt>
                <c:pt idx="479">
                  <c:v>93879.1298828125</c:v>
                </c:pt>
                <c:pt idx="480">
                  <c:v>194246.559570312</c:v>
                </c:pt>
                <c:pt idx="481">
                  <c:v>7530.728515625</c:v>
                </c:pt>
                <c:pt idx="482">
                  <c:v>77394.4912109375</c:v>
                </c:pt>
                <c:pt idx="483">
                  <c:v>102791.59375</c:v>
                </c:pt>
                <c:pt idx="484">
                  <c:v>11073.6298828125</c:v>
                </c:pt>
                <c:pt idx="485">
                  <c:v>1029893.09277344</c:v>
                </c:pt>
                <c:pt idx="486">
                  <c:v>10947.4033203125</c:v>
                </c:pt>
                <c:pt idx="487">
                  <c:v>88140.23828125</c:v>
                </c:pt>
                <c:pt idx="488">
                  <c:v>94120.9794921875</c:v>
                </c:pt>
                <c:pt idx="489">
                  <c:v>86738.6484375</c:v>
                </c:pt>
                <c:pt idx="490">
                  <c:v>29019.4716796875</c:v>
                </c:pt>
                <c:pt idx="491">
                  <c:v>127264.640625</c:v>
                </c:pt>
                <c:pt idx="492">
                  <c:v>28996.87890625</c:v>
                </c:pt>
                <c:pt idx="493">
                  <c:v>29018.2744140625</c:v>
                </c:pt>
                <c:pt idx="494">
                  <c:v>28996.5068359375</c:v>
                </c:pt>
                <c:pt idx="495">
                  <c:v>29008.662109375</c:v>
                </c:pt>
                <c:pt idx="496">
                  <c:v>29011.5595703125</c:v>
                </c:pt>
                <c:pt idx="497">
                  <c:v>28988.1328125</c:v>
                </c:pt>
                <c:pt idx="498">
                  <c:v>28992.0927734375</c:v>
                </c:pt>
                <c:pt idx="499">
                  <c:v>29031.6767578125</c:v>
                </c:pt>
                <c:pt idx="500">
                  <c:v>29030.263671875</c:v>
                </c:pt>
                <c:pt idx="501">
                  <c:v>28985.44140625</c:v>
                </c:pt>
                <c:pt idx="502">
                  <c:v>34231.8447265625</c:v>
                </c:pt>
                <c:pt idx="503">
                  <c:v>33491.6416015625</c:v>
                </c:pt>
                <c:pt idx="504">
                  <c:v>33758.337890625</c:v>
                </c:pt>
                <c:pt idx="505">
                  <c:v>34458.0537109375</c:v>
                </c:pt>
                <c:pt idx="506">
                  <c:v>106536.889648438</c:v>
                </c:pt>
                <c:pt idx="507">
                  <c:v>34031.0244140625</c:v>
                </c:pt>
                <c:pt idx="508">
                  <c:v>116729.676757813</c:v>
                </c:pt>
                <c:pt idx="509">
                  <c:v>34484.7109375</c:v>
                </c:pt>
                <c:pt idx="510">
                  <c:v>34278.0966796875</c:v>
                </c:pt>
                <c:pt idx="511">
                  <c:v>9250.5888671875</c:v>
                </c:pt>
                <c:pt idx="512">
                  <c:v>34496.5</c:v>
                </c:pt>
                <c:pt idx="513">
                  <c:v>34375.3193359375</c:v>
                </c:pt>
                <c:pt idx="514">
                  <c:v>130570.57421875</c:v>
                </c:pt>
                <c:pt idx="515">
                  <c:v>8125.7451171875</c:v>
                </c:pt>
                <c:pt idx="516">
                  <c:v>33779.9970703125</c:v>
                </c:pt>
                <c:pt idx="517">
                  <c:v>158426.627929688</c:v>
                </c:pt>
                <c:pt idx="518">
                  <c:v>111884.517578125</c:v>
                </c:pt>
                <c:pt idx="519">
                  <c:v>33035.4599609375</c:v>
                </c:pt>
                <c:pt idx="520">
                  <c:v>12104.947265625</c:v>
                </c:pt>
                <c:pt idx="521">
                  <c:v>127410.104492188</c:v>
                </c:pt>
                <c:pt idx="522">
                  <c:v>120961.146484375</c:v>
                </c:pt>
                <c:pt idx="523">
                  <c:v>126825.807617188</c:v>
                </c:pt>
                <c:pt idx="524">
                  <c:v>153095.736328125</c:v>
                </c:pt>
                <c:pt idx="525">
                  <c:v>13920.658203125</c:v>
                </c:pt>
                <c:pt idx="526">
                  <c:v>183473.690429688</c:v>
                </c:pt>
                <c:pt idx="527">
                  <c:v>205114.6796875</c:v>
                </c:pt>
                <c:pt idx="528">
                  <c:v>131870.263671875</c:v>
                </c:pt>
                <c:pt idx="529">
                  <c:v>1213709.64746094</c:v>
                </c:pt>
                <c:pt idx="530">
                  <c:v>142345.083984375</c:v>
                </c:pt>
                <c:pt idx="531">
                  <c:v>176435.599609375</c:v>
                </c:pt>
                <c:pt idx="532">
                  <c:v>44663.642578125</c:v>
                </c:pt>
                <c:pt idx="533">
                  <c:v>13637.6806640625</c:v>
                </c:pt>
                <c:pt idx="534">
                  <c:v>739225.908203125</c:v>
                </c:pt>
                <c:pt idx="535">
                  <c:v>44660.826171875</c:v>
                </c:pt>
                <c:pt idx="536">
                  <c:v>19711.068359375</c:v>
                </c:pt>
                <c:pt idx="537">
                  <c:v>44665.83203125</c:v>
                </c:pt>
                <c:pt idx="538">
                  <c:v>44629.6650390625</c:v>
                </c:pt>
                <c:pt idx="539">
                  <c:v>44652.7802734375</c:v>
                </c:pt>
                <c:pt idx="540">
                  <c:v>44645.9423828125</c:v>
                </c:pt>
                <c:pt idx="541">
                  <c:v>44639.5673828125</c:v>
                </c:pt>
                <c:pt idx="542">
                  <c:v>44650.248046875</c:v>
                </c:pt>
                <c:pt idx="543">
                  <c:v>44649.564453125</c:v>
                </c:pt>
                <c:pt idx="544">
                  <c:v>44637.7802734375</c:v>
                </c:pt>
                <c:pt idx="545">
                  <c:v>44642.9345703125</c:v>
                </c:pt>
                <c:pt idx="546">
                  <c:v>146108.796875</c:v>
                </c:pt>
                <c:pt idx="547">
                  <c:v>174406.716796875</c:v>
                </c:pt>
                <c:pt idx="548">
                  <c:v>56131.380859375</c:v>
                </c:pt>
                <c:pt idx="549">
                  <c:v>55969.2529296875</c:v>
                </c:pt>
                <c:pt idx="550">
                  <c:v>56287.744140625</c:v>
                </c:pt>
                <c:pt idx="551">
                  <c:v>56568.5859375</c:v>
                </c:pt>
                <c:pt idx="552">
                  <c:v>56677.0263671875</c:v>
                </c:pt>
                <c:pt idx="553">
                  <c:v>57230.1865234375</c:v>
                </c:pt>
                <c:pt idx="554">
                  <c:v>56464.595703125</c:v>
                </c:pt>
                <c:pt idx="555">
                  <c:v>57324.111328125</c:v>
                </c:pt>
                <c:pt idx="556">
                  <c:v>57291.4423828125</c:v>
                </c:pt>
                <c:pt idx="557">
                  <c:v>165470.875976563</c:v>
                </c:pt>
                <c:pt idx="558">
                  <c:v>188411.706054688</c:v>
                </c:pt>
                <c:pt idx="559">
                  <c:v>193264.630859375</c:v>
                </c:pt>
                <c:pt idx="560">
                  <c:v>252343.272460937</c:v>
                </c:pt>
                <c:pt idx="561">
                  <c:v>201750.071289062</c:v>
                </c:pt>
                <c:pt idx="562">
                  <c:v>175493.76953125</c:v>
                </c:pt>
                <c:pt idx="563">
                  <c:v>15811.0439453125</c:v>
                </c:pt>
                <c:pt idx="564">
                  <c:v>234009.508789062</c:v>
                </c:pt>
                <c:pt idx="565">
                  <c:v>217481.293945312</c:v>
                </c:pt>
                <c:pt idx="566">
                  <c:v>261339.385742188</c:v>
                </c:pt>
                <c:pt idx="567">
                  <c:v>16052.1962890625</c:v>
                </c:pt>
                <c:pt idx="568">
                  <c:v>13009.4423828125</c:v>
                </c:pt>
                <c:pt idx="569">
                  <c:v>231229.159179688</c:v>
                </c:pt>
                <c:pt idx="570">
                  <c:v>351299.818359375</c:v>
                </c:pt>
                <c:pt idx="571">
                  <c:v>19902.5107421875</c:v>
                </c:pt>
                <c:pt idx="572">
                  <c:v>254569.233398437</c:v>
                </c:pt>
                <c:pt idx="573">
                  <c:v>247134.688476562</c:v>
                </c:pt>
                <c:pt idx="574">
                  <c:v>15931.2392578125</c:v>
                </c:pt>
                <c:pt idx="575">
                  <c:v>296288.672851562</c:v>
                </c:pt>
                <c:pt idx="576">
                  <c:v>343264.01171875</c:v>
                </c:pt>
                <c:pt idx="577">
                  <c:v>23085.0146484375</c:v>
                </c:pt>
                <c:pt idx="578">
                  <c:v>18099.3173828125</c:v>
                </c:pt>
                <c:pt idx="579">
                  <c:v>20449.005859375</c:v>
                </c:pt>
                <c:pt idx="580">
                  <c:v>332731.260742187</c:v>
                </c:pt>
                <c:pt idx="581">
                  <c:v>303572.5625</c:v>
                </c:pt>
                <c:pt idx="582">
                  <c:v>294418.202148437</c:v>
                </c:pt>
                <c:pt idx="583">
                  <c:v>5783471.90234375</c:v>
                </c:pt>
                <c:pt idx="584">
                  <c:v>90460.8994140625</c:v>
                </c:pt>
                <c:pt idx="585">
                  <c:v>90930.1103515625</c:v>
                </c:pt>
                <c:pt idx="586">
                  <c:v>90647.037109375</c:v>
                </c:pt>
                <c:pt idx="587">
                  <c:v>90554.1591796875</c:v>
                </c:pt>
                <c:pt idx="588">
                  <c:v>90392.21875</c:v>
                </c:pt>
                <c:pt idx="589">
                  <c:v>91502.7646484375</c:v>
                </c:pt>
                <c:pt idx="590">
                  <c:v>90984.822265625</c:v>
                </c:pt>
                <c:pt idx="591">
                  <c:v>91156.9501953125</c:v>
                </c:pt>
                <c:pt idx="592">
                  <c:v>33641.1220703125</c:v>
                </c:pt>
                <c:pt idx="593">
                  <c:v>2857797.60058594</c:v>
                </c:pt>
                <c:pt idx="594">
                  <c:v>280076.56640625</c:v>
                </c:pt>
                <c:pt idx="595">
                  <c:v>92011.548828125</c:v>
                </c:pt>
                <c:pt idx="596">
                  <c:v>91354.1796875</c:v>
                </c:pt>
                <c:pt idx="597">
                  <c:v>18386.4111328125</c:v>
                </c:pt>
                <c:pt idx="598">
                  <c:v>311251.306640625</c:v>
                </c:pt>
                <c:pt idx="599">
                  <c:v>361139.947265625</c:v>
                </c:pt>
                <c:pt idx="600">
                  <c:v>91860.9521484375</c:v>
                </c:pt>
                <c:pt idx="601">
                  <c:v>450410.494140625</c:v>
                </c:pt>
                <c:pt idx="602">
                  <c:v>98236.21484375</c:v>
                </c:pt>
                <c:pt idx="603">
                  <c:v>98189.806640625</c:v>
                </c:pt>
                <c:pt idx="604">
                  <c:v>388445.69140625</c:v>
                </c:pt>
                <c:pt idx="605">
                  <c:v>98240.5390625</c:v>
                </c:pt>
                <c:pt idx="606">
                  <c:v>98237.1572265625</c:v>
                </c:pt>
                <c:pt idx="607">
                  <c:v>98265.388671875</c:v>
                </c:pt>
                <c:pt idx="608">
                  <c:v>98277.064453125</c:v>
                </c:pt>
                <c:pt idx="609">
                  <c:v>98203.4609375</c:v>
                </c:pt>
                <c:pt idx="610">
                  <c:v>98202.150390625</c:v>
                </c:pt>
                <c:pt idx="611">
                  <c:v>98188.490234375</c:v>
                </c:pt>
                <c:pt idx="612">
                  <c:v>98249.267578125</c:v>
                </c:pt>
                <c:pt idx="613">
                  <c:v>371757.676757812</c:v>
                </c:pt>
                <c:pt idx="614">
                  <c:v>98291.3515625</c:v>
                </c:pt>
                <c:pt idx="615">
                  <c:v>351930.77734375</c:v>
                </c:pt>
                <c:pt idx="616">
                  <c:v>22526.24609375</c:v>
                </c:pt>
                <c:pt idx="617">
                  <c:v>391150.086914062</c:v>
                </c:pt>
                <c:pt idx="618">
                  <c:v>461339.580078125</c:v>
                </c:pt>
                <c:pt idx="619">
                  <c:v>419755.186523437</c:v>
                </c:pt>
                <c:pt idx="620">
                  <c:v>415782.595703125</c:v>
                </c:pt>
                <c:pt idx="621">
                  <c:v>26192.91015625</c:v>
                </c:pt>
                <c:pt idx="622">
                  <c:v>6643893.91699219</c:v>
                </c:pt>
                <c:pt idx="623">
                  <c:v>488447.262695313</c:v>
                </c:pt>
                <c:pt idx="624">
                  <c:v>438800.416992188</c:v>
                </c:pt>
                <c:pt idx="625">
                  <c:v>587650.73046875</c:v>
                </c:pt>
                <c:pt idx="626">
                  <c:v>139868.734375</c:v>
                </c:pt>
                <c:pt idx="627">
                  <c:v>140790.536132813</c:v>
                </c:pt>
                <c:pt idx="628">
                  <c:v>140944.895507813</c:v>
                </c:pt>
                <c:pt idx="629">
                  <c:v>140397.40625</c:v>
                </c:pt>
                <c:pt idx="630">
                  <c:v>140937.595703125</c:v>
                </c:pt>
                <c:pt idx="631">
                  <c:v>141326.493164063</c:v>
                </c:pt>
                <c:pt idx="632">
                  <c:v>142308.17578125</c:v>
                </c:pt>
                <c:pt idx="633">
                  <c:v>140705.916015625</c:v>
                </c:pt>
                <c:pt idx="634">
                  <c:v>140537.57421875</c:v>
                </c:pt>
                <c:pt idx="635">
                  <c:v>140714.494140625</c:v>
                </c:pt>
                <c:pt idx="636">
                  <c:v>141390.434570313</c:v>
                </c:pt>
                <c:pt idx="637">
                  <c:v>511239.46484375</c:v>
                </c:pt>
                <c:pt idx="638">
                  <c:v>56951.130859375</c:v>
                </c:pt>
                <c:pt idx="639">
                  <c:v>536167.724609375</c:v>
                </c:pt>
                <c:pt idx="640">
                  <c:v>503193.247070313</c:v>
                </c:pt>
                <c:pt idx="641">
                  <c:v>491743.237304688</c:v>
                </c:pt>
                <c:pt idx="642">
                  <c:v>140941.580078125</c:v>
                </c:pt>
                <c:pt idx="643">
                  <c:v>140894.850585937</c:v>
                </c:pt>
                <c:pt idx="644">
                  <c:v>140916.303710938</c:v>
                </c:pt>
                <c:pt idx="645">
                  <c:v>140958.310546875</c:v>
                </c:pt>
                <c:pt idx="646">
                  <c:v>140964.376953125</c:v>
                </c:pt>
                <c:pt idx="647">
                  <c:v>140912.389648438</c:v>
                </c:pt>
                <c:pt idx="648">
                  <c:v>140858.995117188</c:v>
                </c:pt>
                <c:pt idx="649">
                  <c:v>140875.067382813</c:v>
                </c:pt>
                <c:pt idx="650">
                  <c:v>140959.787109375</c:v>
                </c:pt>
                <c:pt idx="651">
                  <c:v>140935.885742188</c:v>
                </c:pt>
                <c:pt idx="652">
                  <c:v>140925.833984375</c:v>
                </c:pt>
                <c:pt idx="653">
                  <c:v>56612.1533203125</c:v>
                </c:pt>
                <c:pt idx="654">
                  <c:v>589824.03515625</c:v>
                </c:pt>
                <c:pt idx="655">
                  <c:v>23558.7177734375</c:v>
                </c:pt>
                <c:pt idx="656">
                  <c:v>555519.940429688</c:v>
                </c:pt>
                <c:pt idx="657">
                  <c:v>25180.0556640625</c:v>
                </c:pt>
                <c:pt idx="658">
                  <c:v>607881.704101562</c:v>
                </c:pt>
                <c:pt idx="659">
                  <c:v>606421.704101563</c:v>
                </c:pt>
                <c:pt idx="660">
                  <c:v>744678.73046875</c:v>
                </c:pt>
                <c:pt idx="661">
                  <c:v>708150.514648438</c:v>
                </c:pt>
                <c:pt idx="662">
                  <c:v>617224.333007813</c:v>
                </c:pt>
                <c:pt idx="663">
                  <c:v>655088.372070313</c:v>
                </c:pt>
                <c:pt idx="664">
                  <c:v>29575.697265625</c:v>
                </c:pt>
                <c:pt idx="665">
                  <c:v>41924.5654296875</c:v>
                </c:pt>
                <c:pt idx="666">
                  <c:v>775801.272460938</c:v>
                </c:pt>
                <c:pt idx="667">
                  <c:v>680627.522460938</c:v>
                </c:pt>
                <c:pt idx="668">
                  <c:v>211703.638671875</c:v>
                </c:pt>
                <c:pt idx="669">
                  <c:v>213069.174804687</c:v>
                </c:pt>
                <c:pt idx="670">
                  <c:v>212292.831054687</c:v>
                </c:pt>
                <c:pt idx="671">
                  <c:v>213709.365234375</c:v>
                </c:pt>
                <c:pt idx="672">
                  <c:v>212120.974609375</c:v>
                </c:pt>
                <c:pt idx="673">
                  <c:v>213756.350585937</c:v>
                </c:pt>
                <c:pt idx="674">
                  <c:v>214317.689453125</c:v>
                </c:pt>
                <c:pt idx="675">
                  <c:v>215995.212890625</c:v>
                </c:pt>
                <c:pt idx="676">
                  <c:v>215584.067382812</c:v>
                </c:pt>
                <c:pt idx="677">
                  <c:v>216132.317382812</c:v>
                </c:pt>
                <c:pt idx="678">
                  <c:v>39154.6337890625</c:v>
                </c:pt>
                <c:pt idx="679">
                  <c:v>846277.924804688</c:v>
                </c:pt>
                <c:pt idx="680">
                  <c:v>941326.4140625</c:v>
                </c:pt>
                <c:pt idx="681">
                  <c:v>90512.22265625</c:v>
                </c:pt>
                <c:pt idx="682">
                  <c:v>739282.38671875</c:v>
                </c:pt>
                <c:pt idx="683">
                  <c:v>32473.501953125</c:v>
                </c:pt>
                <c:pt idx="684">
                  <c:v>807583.484375</c:v>
                </c:pt>
                <c:pt idx="685">
                  <c:v>46909.2802734375</c:v>
                </c:pt>
                <c:pt idx="686">
                  <c:v>826430.426757812</c:v>
                </c:pt>
                <c:pt idx="687">
                  <c:v>220586.608398437</c:v>
                </c:pt>
                <c:pt idx="688">
                  <c:v>920201.220703125</c:v>
                </c:pt>
                <c:pt idx="689">
                  <c:v>1166825.22753906</c:v>
                </c:pt>
                <c:pt idx="690">
                  <c:v>970068.3828125</c:v>
                </c:pt>
                <c:pt idx="691">
                  <c:v>883815.575195312</c:v>
                </c:pt>
                <c:pt idx="692">
                  <c:v>1033602.80957031</c:v>
                </c:pt>
                <c:pt idx="693">
                  <c:v>49339.9267578125</c:v>
                </c:pt>
                <c:pt idx="694">
                  <c:v>1269760.91015625</c:v>
                </c:pt>
                <c:pt idx="695">
                  <c:v>1161389.51660156</c:v>
                </c:pt>
                <c:pt idx="696">
                  <c:v>1268033.58984375</c:v>
                </c:pt>
                <c:pt idx="697">
                  <c:v>1269668.77636719</c:v>
                </c:pt>
                <c:pt idx="698">
                  <c:v>1270211.93554688</c:v>
                </c:pt>
                <c:pt idx="699">
                  <c:v>1268459.99023438</c:v>
                </c:pt>
                <c:pt idx="700">
                  <c:v>1268801.46875</c:v>
                </c:pt>
                <c:pt idx="701">
                  <c:v>1271853.89746094</c:v>
                </c:pt>
                <c:pt idx="702">
                  <c:v>1267527.02441406</c:v>
                </c:pt>
                <c:pt idx="703">
                  <c:v>1271672.82714844</c:v>
                </c:pt>
                <c:pt idx="704">
                  <c:v>1269354.49707031</c:v>
                </c:pt>
                <c:pt idx="705">
                  <c:v>993740.359375</c:v>
                </c:pt>
                <c:pt idx="706">
                  <c:v>1268281.79101563</c:v>
                </c:pt>
                <c:pt idx="707">
                  <c:v>1090509.99609375</c:v>
                </c:pt>
                <c:pt idx="708">
                  <c:v>308703.073242187</c:v>
                </c:pt>
              </c:numCache>
            </c:numRef>
          </c:xVal>
          <c:yVal>
            <c:numRef>
              <c:f>Analysis!$K$2:$K$710</c:f>
              <c:numCache>
                <c:formatCode>General</c:formatCode>
                <c:ptCount val="709"/>
                <c:pt idx="0">
                  <c:v>0.0849609375</c:v>
                </c:pt>
                <c:pt idx="1">
                  <c:v>0.2578125</c:v>
                </c:pt>
                <c:pt idx="2">
                  <c:v>0.3232421875</c:v>
                </c:pt>
                <c:pt idx="3">
                  <c:v>0.427734375</c:v>
                </c:pt>
                <c:pt idx="4">
                  <c:v>0.568359375</c:v>
                </c:pt>
                <c:pt idx="5">
                  <c:v>0.568359375</c:v>
                </c:pt>
                <c:pt idx="6">
                  <c:v>1.01171875</c:v>
                </c:pt>
                <c:pt idx="7">
                  <c:v>0.8037109375</c:v>
                </c:pt>
                <c:pt idx="8">
                  <c:v>1.0556640625</c:v>
                </c:pt>
                <c:pt idx="9">
                  <c:v>2.716796875</c:v>
                </c:pt>
                <c:pt idx="10">
                  <c:v>1.0947265625</c:v>
                </c:pt>
                <c:pt idx="11">
                  <c:v>1.7587890625</c:v>
                </c:pt>
                <c:pt idx="12">
                  <c:v>1.0947265625</c:v>
                </c:pt>
                <c:pt idx="13">
                  <c:v>1.232421875</c:v>
                </c:pt>
                <c:pt idx="14">
                  <c:v>1.552734375</c:v>
                </c:pt>
                <c:pt idx="15">
                  <c:v>2.716796875</c:v>
                </c:pt>
                <c:pt idx="16">
                  <c:v>1.4228515625</c:v>
                </c:pt>
                <c:pt idx="17">
                  <c:v>2.0361328125</c:v>
                </c:pt>
                <c:pt idx="18">
                  <c:v>3.96875</c:v>
                </c:pt>
                <c:pt idx="19">
                  <c:v>3.138671875</c:v>
                </c:pt>
                <c:pt idx="20">
                  <c:v>2.23828125</c:v>
                </c:pt>
                <c:pt idx="21">
                  <c:v>5.5537109375</c:v>
                </c:pt>
                <c:pt idx="22">
                  <c:v>16.0048828125</c:v>
                </c:pt>
                <c:pt idx="23">
                  <c:v>7.5107421875</c:v>
                </c:pt>
                <c:pt idx="24">
                  <c:v>2.8466796875</c:v>
                </c:pt>
                <c:pt idx="25">
                  <c:v>6.6513671875</c:v>
                </c:pt>
                <c:pt idx="26">
                  <c:v>7.6640625</c:v>
                </c:pt>
                <c:pt idx="27">
                  <c:v>9.87890625</c:v>
                </c:pt>
                <c:pt idx="28">
                  <c:v>3.7958984375</c:v>
                </c:pt>
                <c:pt idx="29">
                  <c:v>3.5263671875</c:v>
                </c:pt>
                <c:pt idx="30">
                  <c:v>2.755859375</c:v>
                </c:pt>
                <c:pt idx="31">
                  <c:v>4.60546875</c:v>
                </c:pt>
                <c:pt idx="32">
                  <c:v>12.697265625</c:v>
                </c:pt>
                <c:pt idx="33">
                  <c:v>5.2880859375</c:v>
                </c:pt>
                <c:pt idx="34">
                  <c:v>5.0947265625</c:v>
                </c:pt>
                <c:pt idx="35">
                  <c:v>4.794921875</c:v>
                </c:pt>
                <c:pt idx="36">
                  <c:v>19.8408203125</c:v>
                </c:pt>
                <c:pt idx="37">
                  <c:v>4.8671875</c:v>
                </c:pt>
                <c:pt idx="38">
                  <c:v>5.9423828125</c:v>
                </c:pt>
                <c:pt idx="39">
                  <c:v>5.5625</c:v>
                </c:pt>
                <c:pt idx="40">
                  <c:v>7.0126953125</c:v>
                </c:pt>
                <c:pt idx="41">
                  <c:v>8.2275390625</c:v>
                </c:pt>
                <c:pt idx="42">
                  <c:v>5.5625</c:v>
                </c:pt>
                <c:pt idx="43">
                  <c:v>24.244140625</c:v>
                </c:pt>
                <c:pt idx="44">
                  <c:v>9.4716796875</c:v>
                </c:pt>
                <c:pt idx="45">
                  <c:v>29.25390625</c:v>
                </c:pt>
                <c:pt idx="46">
                  <c:v>84.583984375</c:v>
                </c:pt>
                <c:pt idx="47">
                  <c:v>14.8505859375</c:v>
                </c:pt>
                <c:pt idx="48">
                  <c:v>34.9091796875</c:v>
                </c:pt>
                <c:pt idx="49">
                  <c:v>9.11328125</c:v>
                </c:pt>
                <c:pt idx="50">
                  <c:v>13.45703125</c:v>
                </c:pt>
                <c:pt idx="51">
                  <c:v>41.2490234375</c:v>
                </c:pt>
                <c:pt idx="52">
                  <c:v>12.515625</c:v>
                </c:pt>
                <c:pt idx="53">
                  <c:v>48.3125</c:v>
                </c:pt>
                <c:pt idx="54">
                  <c:v>13.8818359375</c:v>
                </c:pt>
                <c:pt idx="55">
                  <c:v>33.6865234375</c:v>
                </c:pt>
                <c:pt idx="56">
                  <c:v>56.138671875</c:v>
                </c:pt>
                <c:pt idx="57">
                  <c:v>18.275390625</c:v>
                </c:pt>
                <c:pt idx="58">
                  <c:v>12.7470703125</c:v>
                </c:pt>
                <c:pt idx="59">
                  <c:v>64.7666015625</c:v>
                </c:pt>
                <c:pt idx="60">
                  <c:v>15.1083984375</c:v>
                </c:pt>
                <c:pt idx="61">
                  <c:v>74.2353515625</c:v>
                </c:pt>
                <c:pt idx="62">
                  <c:v>15.10546875</c:v>
                </c:pt>
                <c:pt idx="63">
                  <c:v>25.7197265625</c:v>
                </c:pt>
                <c:pt idx="64">
                  <c:v>20.94921875</c:v>
                </c:pt>
                <c:pt idx="65">
                  <c:v>15.3076171875</c:v>
                </c:pt>
                <c:pt idx="66">
                  <c:v>95.8515625</c:v>
                </c:pt>
                <c:pt idx="67">
                  <c:v>16.451171875</c:v>
                </c:pt>
                <c:pt idx="68">
                  <c:v>108.0771484375</c:v>
                </c:pt>
                <c:pt idx="69">
                  <c:v>29.7646484375</c:v>
                </c:pt>
                <c:pt idx="70">
                  <c:v>46.236328125</c:v>
                </c:pt>
                <c:pt idx="71">
                  <c:v>121.2998046875</c:v>
                </c:pt>
                <c:pt idx="72">
                  <c:v>20.267578125</c:v>
                </c:pt>
                <c:pt idx="73">
                  <c:v>36.796875</c:v>
                </c:pt>
                <c:pt idx="74">
                  <c:v>25.689453125</c:v>
                </c:pt>
                <c:pt idx="75">
                  <c:v>47.4873046875</c:v>
                </c:pt>
                <c:pt idx="76">
                  <c:v>135.55859375</c:v>
                </c:pt>
                <c:pt idx="77">
                  <c:v>42.92578125</c:v>
                </c:pt>
                <c:pt idx="78">
                  <c:v>33.3330078125</c:v>
                </c:pt>
                <c:pt idx="79">
                  <c:v>150.892578125</c:v>
                </c:pt>
                <c:pt idx="80">
                  <c:v>45.55078125</c:v>
                </c:pt>
                <c:pt idx="81">
                  <c:v>167.3408203125</c:v>
                </c:pt>
                <c:pt idx="82">
                  <c:v>31.3046875</c:v>
                </c:pt>
                <c:pt idx="83">
                  <c:v>184.9423828125</c:v>
                </c:pt>
                <c:pt idx="84">
                  <c:v>53.66015625</c:v>
                </c:pt>
                <c:pt idx="85">
                  <c:v>57.275390625</c:v>
                </c:pt>
                <c:pt idx="86">
                  <c:v>203.736328125</c:v>
                </c:pt>
                <c:pt idx="87">
                  <c:v>32.419921875</c:v>
                </c:pt>
                <c:pt idx="88">
                  <c:v>32.8095703125</c:v>
                </c:pt>
                <c:pt idx="89">
                  <c:v>223.76171875</c:v>
                </c:pt>
                <c:pt idx="90">
                  <c:v>91.69140625</c:v>
                </c:pt>
                <c:pt idx="91">
                  <c:v>58.4482421875</c:v>
                </c:pt>
                <c:pt idx="92">
                  <c:v>50.896484375</c:v>
                </c:pt>
                <c:pt idx="93">
                  <c:v>245.0576171875</c:v>
                </c:pt>
                <c:pt idx="94">
                  <c:v>267.6630859375</c:v>
                </c:pt>
                <c:pt idx="95">
                  <c:v>50.97265625</c:v>
                </c:pt>
                <c:pt idx="96">
                  <c:v>372.3955078125</c:v>
                </c:pt>
                <c:pt idx="97">
                  <c:v>291.6171875</c:v>
                </c:pt>
                <c:pt idx="98">
                  <c:v>86.064453125</c:v>
                </c:pt>
                <c:pt idx="99">
                  <c:v>50.7470703125</c:v>
                </c:pt>
                <c:pt idx="100">
                  <c:v>316.958984375</c:v>
                </c:pt>
                <c:pt idx="101">
                  <c:v>343.7275390625</c:v>
                </c:pt>
                <c:pt idx="102">
                  <c:v>105.8134765625</c:v>
                </c:pt>
                <c:pt idx="103">
                  <c:v>47.4521484375</c:v>
                </c:pt>
                <c:pt idx="104">
                  <c:v>371.9619140625</c:v>
                </c:pt>
                <c:pt idx="105">
                  <c:v>75.0986328125</c:v>
                </c:pt>
                <c:pt idx="106">
                  <c:v>54.310546875</c:v>
                </c:pt>
                <c:pt idx="107">
                  <c:v>66.3623046875</c:v>
                </c:pt>
                <c:pt idx="108">
                  <c:v>119.9755859375</c:v>
                </c:pt>
                <c:pt idx="109">
                  <c:v>401.701171875</c:v>
                </c:pt>
                <c:pt idx="110">
                  <c:v>432.984375</c:v>
                </c:pt>
                <c:pt idx="111">
                  <c:v>170.7353515625</c:v>
                </c:pt>
                <c:pt idx="112">
                  <c:v>66.5712890625</c:v>
                </c:pt>
                <c:pt idx="113">
                  <c:v>465.8505859375</c:v>
                </c:pt>
                <c:pt idx="114">
                  <c:v>105.2900390625</c:v>
                </c:pt>
                <c:pt idx="115">
                  <c:v>152.544921875</c:v>
                </c:pt>
                <c:pt idx="116">
                  <c:v>500.3388671875</c:v>
                </c:pt>
                <c:pt idx="117">
                  <c:v>71.765625</c:v>
                </c:pt>
                <c:pt idx="118">
                  <c:v>80.505859375</c:v>
                </c:pt>
                <c:pt idx="119">
                  <c:v>536.48828125</c:v>
                </c:pt>
                <c:pt idx="120">
                  <c:v>72.4853515625</c:v>
                </c:pt>
                <c:pt idx="121">
                  <c:v>107.6474609375</c:v>
                </c:pt>
                <c:pt idx="122">
                  <c:v>574.337890625</c:v>
                </c:pt>
                <c:pt idx="123">
                  <c:v>198.0439453125</c:v>
                </c:pt>
                <c:pt idx="124">
                  <c:v>1443.033203125</c:v>
                </c:pt>
                <c:pt idx="125">
                  <c:v>87.66015625</c:v>
                </c:pt>
                <c:pt idx="126">
                  <c:v>207.775390625</c:v>
                </c:pt>
                <c:pt idx="127">
                  <c:v>613.9267578125</c:v>
                </c:pt>
                <c:pt idx="128">
                  <c:v>1590.8955078125</c:v>
                </c:pt>
                <c:pt idx="129">
                  <c:v>655.2939453125</c:v>
                </c:pt>
                <c:pt idx="130">
                  <c:v>301.7119140625</c:v>
                </c:pt>
                <c:pt idx="131">
                  <c:v>698.478515625</c:v>
                </c:pt>
                <c:pt idx="132">
                  <c:v>743.51953125</c:v>
                </c:pt>
                <c:pt idx="133">
                  <c:v>790.4560546875</c:v>
                </c:pt>
                <c:pt idx="134">
                  <c:v>122.4228515625</c:v>
                </c:pt>
                <c:pt idx="135">
                  <c:v>424.1708984375</c:v>
                </c:pt>
                <c:pt idx="136">
                  <c:v>294.73828125</c:v>
                </c:pt>
                <c:pt idx="137">
                  <c:v>150.51953125</c:v>
                </c:pt>
                <c:pt idx="138">
                  <c:v>193.2265625</c:v>
                </c:pt>
                <c:pt idx="139">
                  <c:v>839.3271484375</c:v>
                </c:pt>
                <c:pt idx="140">
                  <c:v>308.361328125</c:v>
                </c:pt>
                <c:pt idx="141">
                  <c:v>177.599609375</c:v>
                </c:pt>
                <c:pt idx="142">
                  <c:v>877.8818359375</c:v>
                </c:pt>
                <c:pt idx="143">
                  <c:v>890.171875</c:v>
                </c:pt>
                <c:pt idx="144">
                  <c:v>333.0107421875</c:v>
                </c:pt>
                <c:pt idx="145">
                  <c:v>113.8515625</c:v>
                </c:pt>
                <c:pt idx="146">
                  <c:v>943.029296875</c:v>
                </c:pt>
                <c:pt idx="147">
                  <c:v>157.9287109375</c:v>
                </c:pt>
                <c:pt idx="148">
                  <c:v>997.9384765625</c:v>
                </c:pt>
                <c:pt idx="149">
                  <c:v>384.2216796875</c:v>
                </c:pt>
                <c:pt idx="150">
                  <c:v>1054.9384765625</c:v>
                </c:pt>
                <c:pt idx="151">
                  <c:v>158.4580078125</c:v>
                </c:pt>
                <c:pt idx="152">
                  <c:v>426.8515625</c:v>
                </c:pt>
                <c:pt idx="153">
                  <c:v>1114.068359375</c:v>
                </c:pt>
                <c:pt idx="154">
                  <c:v>209.8837890625</c:v>
                </c:pt>
                <c:pt idx="155">
                  <c:v>1175.3671875</c:v>
                </c:pt>
                <c:pt idx="156">
                  <c:v>456.7919921875</c:v>
                </c:pt>
                <c:pt idx="157">
                  <c:v>205.9794921875</c:v>
                </c:pt>
                <c:pt idx="158">
                  <c:v>470.1162109375</c:v>
                </c:pt>
                <c:pt idx="159">
                  <c:v>1238.8740234375</c:v>
                </c:pt>
                <c:pt idx="160">
                  <c:v>90.5048828125</c:v>
                </c:pt>
                <c:pt idx="161">
                  <c:v>1304.6279296875</c:v>
                </c:pt>
                <c:pt idx="162">
                  <c:v>516.3095703125</c:v>
                </c:pt>
                <c:pt idx="163">
                  <c:v>233.642578125</c:v>
                </c:pt>
                <c:pt idx="164">
                  <c:v>127.89453125</c:v>
                </c:pt>
                <c:pt idx="165">
                  <c:v>1372.66796875</c:v>
                </c:pt>
                <c:pt idx="166">
                  <c:v>284.3896484375</c:v>
                </c:pt>
                <c:pt idx="167">
                  <c:v>596.7578125</c:v>
                </c:pt>
                <c:pt idx="168">
                  <c:v>1515.7626953125</c:v>
                </c:pt>
                <c:pt idx="169">
                  <c:v>148.4599609375</c:v>
                </c:pt>
                <c:pt idx="170">
                  <c:v>612.4150390625</c:v>
                </c:pt>
                <c:pt idx="171">
                  <c:v>276.599609375</c:v>
                </c:pt>
                <c:pt idx="172">
                  <c:v>1668.470703125</c:v>
                </c:pt>
                <c:pt idx="173">
                  <c:v>888.8525390625</c:v>
                </c:pt>
                <c:pt idx="174">
                  <c:v>1748.52734375</c:v>
                </c:pt>
                <c:pt idx="175">
                  <c:v>710.302734375</c:v>
                </c:pt>
                <c:pt idx="176">
                  <c:v>1831.1044921875</c:v>
                </c:pt>
                <c:pt idx="177">
                  <c:v>756.6455078125</c:v>
                </c:pt>
                <c:pt idx="178">
                  <c:v>455.173828125</c:v>
                </c:pt>
                <c:pt idx="179">
                  <c:v>1916.2412109375</c:v>
                </c:pt>
                <c:pt idx="180">
                  <c:v>3793.03125</c:v>
                </c:pt>
                <c:pt idx="181">
                  <c:v>779.5302734375</c:v>
                </c:pt>
                <c:pt idx="182">
                  <c:v>2003.9765625</c:v>
                </c:pt>
                <c:pt idx="183">
                  <c:v>2094.349609375</c:v>
                </c:pt>
                <c:pt idx="184">
                  <c:v>280.6904296875</c:v>
                </c:pt>
                <c:pt idx="185">
                  <c:v>2187.3994140625</c:v>
                </c:pt>
                <c:pt idx="186">
                  <c:v>378.6142578125</c:v>
                </c:pt>
                <c:pt idx="187">
                  <c:v>2283.1650390625</c:v>
                </c:pt>
                <c:pt idx="188">
                  <c:v>961.7919921875</c:v>
                </c:pt>
                <c:pt idx="189">
                  <c:v>2381.685546875</c:v>
                </c:pt>
                <c:pt idx="190">
                  <c:v>436.5517578125</c:v>
                </c:pt>
                <c:pt idx="191">
                  <c:v>1008.4111328125</c:v>
                </c:pt>
                <c:pt idx="192">
                  <c:v>2483</c:v>
                </c:pt>
                <c:pt idx="193">
                  <c:v>1022.8291015625</c:v>
                </c:pt>
                <c:pt idx="194">
                  <c:v>2587.1474609375</c:v>
                </c:pt>
                <c:pt idx="195">
                  <c:v>1068.0419921875</c:v>
                </c:pt>
                <c:pt idx="196">
                  <c:v>460.654296875</c:v>
                </c:pt>
                <c:pt idx="197">
                  <c:v>781.455078125</c:v>
                </c:pt>
                <c:pt idx="198">
                  <c:v>2694.1669921875</c:v>
                </c:pt>
                <c:pt idx="199">
                  <c:v>391.6650390625</c:v>
                </c:pt>
                <c:pt idx="200">
                  <c:v>1138.568359375</c:v>
                </c:pt>
                <c:pt idx="201">
                  <c:v>2804.09765625</c:v>
                </c:pt>
                <c:pt idx="202">
                  <c:v>2916.978515625</c:v>
                </c:pt>
                <c:pt idx="203">
                  <c:v>1210.251953125</c:v>
                </c:pt>
                <c:pt idx="204">
                  <c:v>525.2783203125</c:v>
                </c:pt>
                <c:pt idx="205">
                  <c:v>3032.8486328125</c:v>
                </c:pt>
                <c:pt idx="206">
                  <c:v>537.5546875</c:v>
                </c:pt>
                <c:pt idx="207">
                  <c:v>1309.6005859375</c:v>
                </c:pt>
                <c:pt idx="208">
                  <c:v>3151.7470703125</c:v>
                </c:pt>
                <c:pt idx="209">
                  <c:v>450.6044921875</c:v>
                </c:pt>
                <c:pt idx="210">
                  <c:v>1357.6376953125</c:v>
                </c:pt>
                <c:pt idx="211">
                  <c:v>1723.7119140625</c:v>
                </c:pt>
                <c:pt idx="212">
                  <c:v>3273.712890625</c:v>
                </c:pt>
                <c:pt idx="213">
                  <c:v>1386.86328125</c:v>
                </c:pt>
                <c:pt idx="214">
                  <c:v>3398.78515625</c:v>
                </c:pt>
                <c:pt idx="215">
                  <c:v>538.482421875</c:v>
                </c:pt>
                <c:pt idx="216">
                  <c:v>3527.0029296875</c:v>
                </c:pt>
                <c:pt idx="217">
                  <c:v>713.8583984375</c:v>
                </c:pt>
                <c:pt idx="218">
                  <c:v>814.6240234375</c:v>
                </c:pt>
                <c:pt idx="219">
                  <c:v>3658.4052734375</c:v>
                </c:pt>
                <c:pt idx="220">
                  <c:v>688.177734375</c:v>
                </c:pt>
                <c:pt idx="221">
                  <c:v>3930.919921875</c:v>
                </c:pt>
                <c:pt idx="222">
                  <c:v>713.2197265625</c:v>
                </c:pt>
                <c:pt idx="223">
                  <c:v>3488.0419921875</c:v>
                </c:pt>
                <c:pt idx="224">
                  <c:v>4072.1103515625</c:v>
                </c:pt>
                <c:pt idx="225">
                  <c:v>282.0771484375</c:v>
                </c:pt>
                <c:pt idx="226">
                  <c:v>4216.6416015625</c:v>
                </c:pt>
                <c:pt idx="227">
                  <c:v>4364.552734375</c:v>
                </c:pt>
                <c:pt idx="228">
                  <c:v>852.12890625</c:v>
                </c:pt>
                <c:pt idx="229">
                  <c:v>4515.8828125</c:v>
                </c:pt>
                <c:pt idx="230">
                  <c:v>351.5751953125</c:v>
                </c:pt>
                <c:pt idx="231">
                  <c:v>4670.6708984375</c:v>
                </c:pt>
                <c:pt idx="232">
                  <c:v>4828.9560546875</c:v>
                </c:pt>
                <c:pt idx="233">
                  <c:v>862.962890625</c:v>
                </c:pt>
                <c:pt idx="234">
                  <c:v>4990.77734375</c:v>
                </c:pt>
                <c:pt idx="235">
                  <c:v>694.314453125</c:v>
                </c:pt>
                <c:pt idx="236">
                  <c:v>950.2890625</c:v>
                </c:pt>
                <c:pt idx="237">
                  <c:v>5156.173828125</c:v>
                </c:pt>
                <c:pt idx="238">
                  <c:v>5633.271484375</c:v>
                </c:pt>
                <c:pt idx="239">
                  <c:v>5325.1845703125</c:v>
                </c:pt>
                <c:pt idx="240">
                  <c:v>5497.8486328125</c:v>
                </c:pt>
                <c:pt idx="241">
                  <c:v>5674.205078125</c:v>
                </c:pt>
                <c:pt idx="242">
                  <c:v>1070.453125</c:v>
                </c:pt>
                <c:pt idx="243">
                  <c:v>5854.29296875</c:v>
                </c:pt>
                <c:pt idx="244">
                  <c:v>6038.1513671875</c:v>
                </c:pt>
                <c:pt idx="245">
                  <c:v>2170.5400390625</c:v>
                </c:pt>
                <c:pt idx="246">
                  <c:v>1365</c:v>
                </c:pt>
                <c:pt idx="247">
                  <c:v>1641.8193359375</c:v>
                </c:pt>
                <c:pt idx="248">
                  <c:v>6225.8193359375</c:v>
                </c:pt>
                <c:pt idx="249">
                  <c:v>6417.3359375</c:v>
                </c:pt>
                <c:pt idx="250">
                  <c:v>1244.8623046875</c:v>
                </c:pt>
                <c:pt idx="251">
                  <c:v>6612.740234375</c:v>
                </c:pt>
                <c:pt idx="252">
                  <c:v>452.556640625</c:v>
                </c:pt>
                <c:pt idx="253">
                  <c:v>1084.3134765625</c:v>
                </c:pt>
                <c:pt idx="254">
                  <c:v>28408.4521484375</c:v>
                </c:pt>
                <c:pt idx="255">
                  <c:v>1601.02734375</c:v>
                </c:pt>
                <c:pt idx="256">
                  <c:v>1606.1337890625</c:v>
                </c:pt>
                <c:pt idx="257">
                  <c:v>446.416015625</c:v>
                </c:pt>
                <c:pt idx="258">
                  <c:v>2199.0107421875</c:v>
                </c:pt>
                <c:pt idx="259">
                  <c:v>11367.2177734375</c:v>
                </c:pt>
                <c:pt idx="260">
                  <c:v>3434.6767578125</c:v>
                </c:pt>
                <c:pt idx="261">
                  <c:v>1619.55859375</c:v>
                </c:pt>
                <c:pt idx="262">
                  <c:v>780.876953125</c:v>
                </c:pt>
                <c:pt idx="263">
                  <c:v>7200.3388671875</c:v>
                </c:pt>
                <c:pt idx="264">
                  <c:v>1079.251953125</c:v>
                </c:pt>
                <c:pt idx="265">
                  <c:v>2044.798828125</c:v>
                </c:pt>
                <c:pt idx="266">
                  <c:v>653.0361328125</c:v>
                </c:pt>
                <c:pt idx="267">
                  <c:v>1926.5078125</c:v>
                </c:pt>
                <c:pt idx="268">
                  <c:v>2320.03515625</c:v>
                </c:pt>
                <c:pt idx="269">
                  <c:v>2571.3408203125</c:v>
                </c:pt>
                <c:pt idx="270">
                  <c:v>13105.646484375</c:v>
                </c:pt>
                <c:pt idx="271">
                  <c:v>3316.248046875</c:v>
                </c:pt>
                <c:pt idx="272">
                  <c:v>3628.1064453125</c:v>
                </c:pt>
                <c:pt idx="273">
                  <c:v>6597.3828125</c:v>
                </c:pt>
                <c:pt idx="274">
                  <c:v>1322.0078125</c:v>
                </c:pt>
                <c:pt idx="275">
                  <c:v>3268.501953125</c:v>
                </c:pt>
                <c:pt idx="276">
                  <c:v>1299.4306640625</c:v>
                </c:pt>
                <c:pt idx="277">
                  <c:v>4151.16796875</c:v>
                </c:pt>
                <c:pt idx="278">
                  <c:v>1302.4091796875</c:v>
                </c:pt>
                <c:pt idx="279">
                  <c:v>1299.0732421875</c:v>
                </c:pt>
                <c:pt idx="280">
                  <c:v>1314.501953125</c:v>
                </c:pt>
                <c:pt idx="281">
                  <c:v>1309.85546875</c:v>
                </c:pt>
                <c:pt idx="282">
                  <c:v>1300.0859375</c:v>
                </c:pt>
                <c:pt idx="283">
                  <c:v>1300.6220703125</c:v>
                </c:pt>
                <c:pt idx="284">
                  <c:v>1312.595703125</c:v>
                </c:pt>
                <c:pt idx="285">
                  <c:v>3297.94140625</c:v>
                </c:pt>
                <c:pt idx="286">
                  <c:v>3667.3310546875</c:v>
                </c:pt>
                <c:pt idx="287">
                  <c:v>4640.4892578125</c:v>
                </c:pt>
                <c:pt idx="288">
                  <c:v>3197.6826171875</c:v>
                </c:pt>
                <c:pt idx="289">
                  <c:v>4805.72265625</c:v>
                </c:pt>
                <c:pt idx="290">
                  <c:v>7749.6884765625</c:v>
                </c:pt>
                <c:pt idx="291">
                  <c:v>1942.126953125</c:v>
                </c:pt>
                <c:pt idx="292">
                  <c:v>2362.27734375</c:v>
                </c:pt>
                <c:pt idx="293">
                  <c:v>76142.3203125</c:v>
                </c:pt>
                <c:pt idx="294">
                  <c:v>4906.654296875</c:v>
                </c:pt>
                <c:pt idx="295">
                  <c:v>1304.732421875</c:v>
                </c:pt>
                <c:pt idx="296">
                  <c:v>1294.486328125</c:v>
                </c:pt>
                <c:pt idx="297">
                  <c:v>2767.0029296875</c:v>
                </c:pt>
                <c:pt idx="298">
                  <c:v>11611.1572265625</c:v>
                </c:pt>
                <c:pt idx="299">
                  <c:v>49646.78515625</c:v>
                </c:pt>
                <c:pt idx="300">
                  <c:v>2389.4560546875</c:v>
                </c:pt>
                <c:pt idx="301">
                  <c:v>3971.23828125</c:v>
                </c:pt>
                <c:pt idx="302">
                  <c:v>13537.7333984375</c:v>
                </c:pt>
                <c:pt idx="303">
                  <c:v>1258.689453125</c:v>
                </c:pt>
                <c:pt idx="304">
                  <c:v>4877.03125</c:v>
                </c:pt>
                <c:pt idx="305">
                  <c:v>1849.951171875</c:v>
                </c:pt>
                <c:pt idx="306">
                  <c:v>4495.9013671875</c:v>
                </c:pt>
                <c:pt idx="307">
                  <c:v>3938.353515625</c:v>
                </c:pt>
                <c:pt idx="308">
                  <c:v>7193.44921875</c:v>
                </c:pt>
                <c:pt idx="309">
                  <c:v>1030.1044921875</c:v>
                </c:pt>
                <c:pt idx="310">
                  <c:v>4336.109375</c:v>
                </c:pt>
                <c:pt idx="311">
                  <c:v>1108.423828125</c:v>
                </c:pt>
                <c:pt idx="312">
                  <c:v>4274.6513671875</c:v>
                </c:pt>
                <c:pt idx="313">
                  <c:v>5815.021484375</c:v>
                </c:pt>
                <c:pt idx="314">
                  <c:v>1442.9716796875</c:v>
                </c:pt>
                <c:pt idx="315">
                  <c:v>6052.544921875</c:v>
                </c:pt>
                <c:pt idx="316">
                  <c:v>10535.5751953125</c:v>
                </c:pt>
                <c:pt idx="317">
                  <c:v>7870.9560546875</c:v>
                </c:pt>
                <c:pt idx="318">
                  <c:v>9822.658203125</c:v>
                </c:pt>
                <c:pt idx="319">
                  <c:v>2404.7041015625</c:v>
                </c:pt>
                <c:pt idx="320">
                  <c:v>2397.9111328125</c:v>
                </c:pt>
                <c:pt idx="321">
                  <c:v>2731.0830078125</c:v>
                </c:pt>
                <c:pt idx="322">
                  <c:v>4357.6376953125</c:v>
                </c:pt>
                <c:pt idx="323">
                  <c:v>6983.4228515625</c:v>
                </c:pt>
                <c:pt idx="324">
                  <c:v>2391.5517578125</c:v>
                </c:pt>
                <c:pt idx="325">
                  <c:v>2392.4912109375</c:v>
                </c:pt>
                <c:pt idx="326">
                  <c:v>7981.0068359375</c:v>
                </c:pt>
                <c:pt idx="327">
                  <c:v>11076.81640625</c:v>
                </c:pt>
                <c:pt idx="328">
                  <c:v>66583.8466796875</c:v>
                </c:pt>
                <c:pt idx="329">
                  <c:v>8011.5390625</c:v>
                </c:pt>
                <c:pt idx="330">
                  <c:v>2391.4794921875</c:v>
                </c:pt>
                <c:pt idx="331">
                  <c:v>9348.0517578125</c:v>
                </c:pt>
                <c:pt idx="332">
                  <c:v>11201.6337890625</c:v>
                </c:pt>
                <c:pt idx="333">
                  <c:v>2389.3837890625</c:v>
                </c:pt>
                <c:pt idx="334">
                  <c:v>8328.9462890625</c:v>
                </c:pt>
                <c:pt idx="335">
                  <c:v>24753.53515625</c:v>
                </c:pt>
                <c:pt idx="336">
                  <c:v>2404.9931640625</c:v>
                </c:pt>
                <c:pt idx="337">
                  <c:v>2389.0224609375</c:v>
                </c:pt>
                <c:pt idx="338">
                  <c:v>2391.7685546875</c:v>
                </c:pt>
                <c:pt idx="339">
                  <c:v>2401.2353515625</c:v>
                </c:pt>
                <c:pt idx="340">
                  <c:v>2422.70703125</c:v>
                </c:pt>
                <c:pt idx="341">
                  <c:v>13076.7880859375</c:v>
                </c:pt>
                <c:pt idx="342">
                  <c:v>10425.3369140625</c:v>
                </c:pt>
                <c:pt idx="343">
                  <c:v>5073.658203125</c:v>
                </c:pt>
                <c:pt idx="344">
                  <c:v>27382.9443359375</c:v>
                </c:pt>
                <c:pt idx="345">
                  <c:v>14313.4052734375</c:v>
                </c:pt>
                <c:pt idx="346">
                  <c:v>33582.5107421875</c:v>
                </c:pt>
                <c:pt idx="347">
                  <c:v>13768.005859375</c:v>
                </c:pt>
                <c:pt idx="348">
                  <c:v>13378.44140625</c:v>
                </c:pt>
                <c:pt idx="349">
                  <c:v>19550.4736328125</c:v>
                </c:pt>
                <c:pt idx="350">
                  <c:v>16958.560546875</c:v>
                </c:pt>
                <c:pt idx="351">
                  <c:v>2247.08203125</c:v>
                </c:pt>
                <c:pt idx="352">
                  <c:v>16460.244140625</c:v>
                </c:pt>
                <c:pt idx="353">
                  <c:v>3163.6630859375</c:v>
                </c:pt>
                <c:pt idx="354">
                  <c:v>45603.39453125</c:v>
                </c:pt>
                <c:pt idx="355">
                  <c:v>22552.13671875</c:v>
                </c:pt>
                <c:pt idx="356">
                  <c:v>8919.564453125</c:v>
                </c:pt>
                <c:pt idx="357">
                  <c:v>184527.200195313</c:v>
                </c:pt>
                <c:pt idx="358">
                  <c:v>3021.6796875</c:v>
                </c:pt>
                <c:pt idx="359">
                  <c:v>226080.693359375</c:v>
                </c:pt>
                <c:pt idx="360">
                  <c:v>4990.373046875</c:v>
                </c:pt>
                <c:pt idx="361">
                  <c:v>62122.1875</c:v>
                </c:pt>
                <c:pt idx="362">
                  <c:v>29944.1318359375</c:v>
                </c:pt>
                <c:pt idx="363">
                  <c:v>6115.0439453125</c:v>
                </c:pt>
                <c:pt idx="364">
                  <c:v>24892.9013671875</c:v>
                </c:pt>
                <c:pt idx="365">
                  <c:v>6120.0205078125</c:v>
                </c:pt>
                <c:pt idx="366">
                  <c:v>3449.7470703125</c:v>
                </c:pt>
                <c:pt idx="367">
                  <c:v>25770.4482421875</c:v>
                </c:pt>
                <c:pt idx="368">
                  <c:v>28284.2041015625</c:v>
                </c:pt>
                <c:pt idx="369">
                  <c:v>21240.2763671875</c:v>
                </c:pt>
                <c:pt idx="370">
                  <c:v>26805.9404296875</c:v>
                </c:pt>
                <c:pt idx="371">
                  <c:v>6206.2470703125</c:v>
                </c:pt>
                <c:pt idx="372">
                  <c:v>33272.3076171875</c:v>
                </c:pt>
                <c:pt idx="373">
                  <c:v>6171.1064453125</c:v>
                </c:pt>
                <c:pt idx="374">
                  <c:v>38811.0849609375</c:v>
                </c:pt>
                <c:pt idx="375">
                  <c:v>6158.1064453125</c:v>
                </c:pt>
                <c:pt idx="376">
                  <c:v>6156.7861328125</c:v>
                </c:pt>
                <c:pt idx="377">
                  <c:v>6265.4580078125</c:v>
                </c:pt>
                <c:pt idx="378">
                  <c:v>6283.2314453125</c:v>
                </c:pt>
                <c:pt idx="379">
                  <c:v>6248.4970703125</c:v>
                </c:pt>
                <c:pt idx="380">
                  <c:v>6250.1220703125</c:v>
                </c:pt>
                <c:pt idx="381">
                  <c:v>7144.3876953125</c:v>
                </c:pt>
                <c:pt idx="382">
                  <c:v>81530.3603515625</c:v>
                </c:pt>
                <c:pt idx="383">
                  <c:v>39544.078125</c:v>
                </c:pt>
                <c:pt idx="384">
                  <c:v>26335.599609375</c:v>
                </c:pt>
                <c:pt idx="385">
                  <c:v>7133.3173828125</c:v>
                </c:pt>
                <c:pt idx="386">
                  <c:v>7154.1376953125</c:v>
                </c:pt>
                <c:pt idx="387">
                  <c:v>7131.1845703125</c:v>
                </c:pt>
                <c:pt idx="388">
                  <c:v>69749.3623046875</c:v>
                </c:pt>
                <c:pt idx="389">
                  <c:v>46285.767578125</c:v>
                </c:pt>
                <c:pt idx="390">
                  <c:v>7150.8876953125</c:v>
                </c:pt>
                <c:pt idx="391">
                  <c:v>7143.8798828125</c:v>
                </c:pt>
                <c:pt idx="392">
                  <c:v>7158.9111328125</c:v>
                </c:pt>
                <c:pt idx="393">
                  <c:v>7127.3251953125</c:v>
                </c:pt>
                <c:pt idx="394">
                  <c:v>7140.5283203125</c:v>
                </c:pt>
                <c:pt idx="395">
                  <c:v>7139.6142578125</c:v>
                </c:pt>
                <c:pt idx="396">
                  <c:v>7153.2236328125</c:v>
                </c:pt>
                <c:pt idx="397">
                  <c:v>4525.099609375</c:v>
                </c:pt>
                <c:pt idx="398">
                  <c:v>32342.8974609375</c:v>
                </c:pt>
                <c:pt idx="399">
                  <c:v>43560.451171875</c:v>
                </c:pt>
                <c:pt idx="400">
                  <c:v>481806.5390625</c:v>
                </c:pt>
                <c:pt idx="401">
                  <c:v>10281.216796875</c:v>
                </c:pt>
                <c:pt idx="402">
                  <c:v>55794.7353515625</c:v>
                </c:pt>
                <c:pt idx="403">
                  <c:v>73214.2373046875</c:v>
                </c:pt>
                <c:pt idx="404">
                  <c:v>41685.4130859375</c:v>
                </c:pt>
                <c:pt idx="405">
                  <c:v>43024.0888671875</c:v>
                </c:pt>
                <c:pt idx="406">
                  <c:v>70503.275390625</c:v>
                </c:pt>
                <c:pt idx="407">
                  <c:v>72685.4423828125</c:v>
                </c:pt>
                <c:pt idx="408">
                  <c:v>39399.7255859375</c:v>
                </c:pt>
                <c:pt idx="409">
                  <c:v>11020.2646484375</c:v>
                </c:pt>
                <c:pt idx="410">
                  <c:v>10978.638671875</c:v>
                </c:pt>
                <c:pt idx="411">
                  <c:v>10934.8154296875</c:v>
                </c:pt>
                <c:pt idx="412">
                  <c:v>11117.1884765625</c:v>
                </c:pt>
                <c:pt idx="413">
                  <c:v>9779.6865234375</c:v>
                </c:pt>
                <c:pt idx="414">
                  <c:v>55457.345703125</c:v>
                </c:pt>
                <c:pt idx="415">
                  <c:v>11039.185546875</c:v>
                </c:pt>
                <c:pt idx="416">
                  <c:v>11144.166015625</c:v>
                </c:pt>
                <c:pt idx="417">
                  <c:v>11156.9833984375</c:v>
                </c:pt>
                <c:pt idx="418">
                  <c:v>11276.6123046875</c:v>
                </c:pt>
                <c:pt idx="419">
                  <c:v>11339.8447265625</c:v>
                </c:pt>
                <c:pt idx="420">
                  <c:v>11113.7705078125</c:v>
                </c:pt>
                <c:pt idx="421">
                  <c:v>8442.517578125</c:v>
                </c:pt>
                <c:pt idx="422">
                  <c:v>610974.82421875</c:v>
                </c:pt>
                <c:pt idx="423">
                  <c:v>86726.3740234375</c:v>
                </c:pt>
                <c:pt idx="424">
                  <c:v>11598.521484375</c:v>
                </c:pt>
                <c:pt idx="425">
                  <c:v>47602.490234375</c:v>
                </c:pt>
                <c:pt idx="426">
                  <c:v>11618.4912109375</c:v>
                </c:pt>
                <c:pt idx="427">
                  <c:v>11627.353515625</c:v>
                </c:pt>
                <c:pt idx="428">
                  <c:v>93243.4716796875</c:v>
                </c:pt>
                <c:pt idx="429">
                  <c:v>89797.998046875</c:v>
                </c:pt>
                <c:pt idx="430">
                  <c:v>11606.3203125</c:v>
                </c:pt>
                <c:pt idx="431">
                  <c:v>11629.8349609375</c:v>
                </c:pt>
                <c:pt idx="432">
                  <c:v>9561.90234375</c:v>
                </c:pt>
                <c:pt idx="433">
                  <c:v>11604.3115234375</c:v>
                </c:pt>
                <c:pt idx="434">
                  <c:v>11605.4931640625</c:v>
                </c:pt>
                <c:pt idx="435">
                  <c:v>11613.41015625</c:v>
                </c:pt>
                <c:pt idx="436">
                  <c:v>11600.7666015625</c:v>
                </c:pt>
                <c:pt idx="437">
                  <c:v>11624.1630859375</c:v>
                </c:pt>
                <c:pt idx="438">
                  <c:v>11612.46484375</c:v>
                </c:pt>
                <c:pt idx="439">
                  <c:v>67476.810546875</c:v>
                </c:pt>
                <c:pt idx="440">
                  <c:v>22667.4296875</c:v>
                </c:pt>
                <c:pt idx="441">
                  <c:v>71724.431640625</c:v>
                </c:pt>
                <c:pt idx="442">
                  <c:v>189880.724609375</c:v>
                </c:pt>
                <c:pt idx="443">
                  <c:v>57094.4189453125</c:v>
                </c:pt>
                <c:pt idx="444">
                  <c:v>88781.294921875</c:v>
                </c:pt>
                <c:pt idx="445">
                  <c:v>7134.6826171875</c:v>
                </c:pt>
                <c:pt idx="446">
                  <c:v>70706.435546875</c:v>
                </c:pt>
                <c:pt idx="447">
                  <c:v>102961.166992188</c:v>
                </c:pt>
                <c:pt idx="448">
                  <c:v>74891.0693359375</c:v>
                </c:pt>
                <c:pt idx="449">
                  <c:v>7702.80078125</c:v>
                </c:pt>
                <c:pt idx="450">
                  <c:v>1066484.8203125</c:v>
                </c:pt>
                <c:pt idx="451">
                  <c:v>17211.78515625</c:v>
                </c:pt>
                <c:pt idx="452">
                  <c:v>14489.060546875</c:v>
                </c:pt>
                <c:pt idx="453">
                  <c:v>68035.3828125</c:v>
                </c:pt>
                <c:pt idx="454">
                  <c:v>127724.046875</c:v>
                </c:pt>
                <c:pt idx="455">
                  <c:v>108858.69140625</c:v>
                </c:pt>
                <c:pt idx="456">
                  <c:v>154059.733398438</c:v>
                </c:pt>
                <c:pt idx="457">
                  <c:v>100810.579101563</c:v>
                </c:pt>
                <c:pt idx="458">
                  <c:v>10923.4853515625</c:v>
                </c:pt>
                <c:pt idx="459">
                  <c:v>19153.9853515625</c:v>
                </c:pt>
                <c:pt idx="460">
                  <c:v>253957.391601562</c:v>
                </c:pt>
                <c:pt idx="461">
                  <c:v>19229.9814453125</c:v>
                </c:pt>
                <c:pt idx="462">
                  <c:v>19575.9765625</c:v>
                </c:pt>
                <c:pt idx="463">
                  <c:v>19623.64453125</c:v>
                </c:pt>
                <c:pt idx="464">
                  <c:v>20011.5673828125</c:v>
                </c:pt>
                <c:pt idx="465">
                  <c:v>19934.75</c:v>
                </c:pt>
                <c:pt idx="466">
                  <c:v>19964.36328125</c:v>
                </c:pt>
                <c:pt idx="467">
                  <c:v>19559.2578125</c:v>
                </c:pt>
                <c:pt idx="468">
                  <c:v>19956.5068359375</c:v>
                </c:pt>
                <c:pt idx="469">
                  <c:v>80562.994140625</c:v>
                </c:pt>
                <c:pt idx="470">
                  <c:v>19771.2822265625</c:v>
                </c:pt>
                <c:pt idx="471">
                  <c:v>20053.5234375</c:v>
                </c:pt>
                <c:pt idx="472">
                  <c:v>140954.185546875</c:v>
                </c:pt>
                <c:pt idx="473">
                  <c:v>149019.62109375</c:v>
                </c:pt>
                <c:pt idx="474">
                  <c:v>113900.397460938</c:v>
                </c:pt>
                <c:pt idx="475">
                  <c:v>134903.129882813</c:v>
                </c:pt>
                <c:pt idx="476">
                  <c:v>140804.0546875</c:v>
                </c:pt>
                <c:pt idx="477">
                  <c:v>262800.348632812</c:v>
                </c:pt>
                <c:pt idx="478">
                  <c:v>184073.635742188</c:v>
                </c:pt>
                <c:pt idx="479">
                  <c:v>144431.1015625</c:v>
                </c:pt>
                <c:pt idx="480">
                  <c:v>263437.198242188</c:v>
                </c:pt>
                <c:pt idx="481">
                  <c:v>15397.35546875</c:v>
                </c:pt>
                <c:pt idx="482">
                  <c:v>121390.651367188</c:v>
                </c:pt>
                <c:pt idx="483">
                  <c:v>166005.486328125</c:v>
                </c:pt>
                <c:pt idx="484">
                  <c:v>29326.35546875</c:v>
                </c:pt>
                <c:pt idx="485">
                  <c:v>2084382.37402344</c:v>
                </c:pt>
                <c:pt idx="486">
                  <c:v>13287.833984375</c:v>
                </c:pt>
                <c:pt idx="487">
                  <c:v>386863.147460937</c:v>
                </c:pt>
                <c:pt idx="488">
                  <c:v>205930.508789063</c:v>
                </c:pt>
                <c:pt idx="489">
                  <c:v>251758.366210937</c:v>
                </c:pt>
                <c:pt idx="490">
                  <c:v>29019.580078125</c:v>
                </c:pt>
                <c:pt idx="491">
                  <c:v>205725.004882812</c:v>
                </c:pt>
                <c:pt idx="492">
                  <c:v>28986.060546875</c:v>
                </c:pt>
                <c:pt idx="493">
                  <c:v>29018.3828125</c:v>
                </c:pt>
                <c:pt idx="494">
                  <c:v>28996.615234375</c:v>
                </c:pt>
                <c:pt idx="495">
                  <c:v>29008.7705078125</c:v>
                </c:pt>
                <c:pt idx="496">
                  <c:v>29011.66796875</c:v>
                </c:pt>
                <c:pt idx="497">
                  <c:v>28986.34765625</c:v>
                </c:pt>
                <c:pt idx="498">
                  <c:v>28991.6748046875</c:v>
                </c:pt>
                <c:pt idx="499">
                  <c:v>29023.73828125</c:v>
                </c:pt>
                <c:pt idx="500">
                  <c:v>29030.3720703125</c:v>
                </c:pt>
                <c:pt idx="501">
                  <c:v>28985.5498046875</c:v>
                </c:pt>
                <c:pt idx="502">
                  <c:v>34232.1669921875</c:v>
                </c:pt>
                <c:pt idx="503">
                  <c:v>33480.87890625</c:v>
                </c:pt>
                <c:pt idx="504">
                  <c:v>33754.056640625</c:v>
                </c:pt>
                <c:pt idx="505">
                  <c:v>34458.16796875</c:v>
                </c:pt>
                <c:pt idx="506">
                  <c:v>458446.1796875</c:v>
                </c:pt>
                <c:pt idx="507">
                  <c:v>34033.0634765625</c:v>
                </c:pt>
                <c:pt idx="508">
                  <c:v>177546.2421875</c:v>
                </c:pt>
                <c:pt idx="509">
                  <c:v>34486.2978515625</c:v>
                </c:pt>
                <c:pt idx="510">
                  <c:v>34273.53515625</c:v>
                </c:pt>
                <c:pt idx="511">
                  <c:v>13833.1171875</c:v>
                </c:pt>
                <c:pt idx="512">
                  <c:v>34496.6083984375</c:v>
                </c:pt>
                <c:pt idx="513">
                  <c:v>34372.5634765625</c:v>
                </c:pt>
                <c:pt idx="514">
                  <c:v>201561.889648437</c:v>
                </c:pt>
                <c:pt idx="515">
                  <c:v>13638.1865234375</c:v>
                </c:pt>
                <c:pt idx="516">
                  <c:v>33780.10546875</c:v>
                </c:pt>
                <c:pt idx="517">
                  <c:v>498405.206054688</c:v>
                </c:pt>
                <c:pt idx="518">
                  <c:v>282235.322265625</c:v>
                </c:pt>
                <c:pt idx="519">
                  <c:v>33053.365234375</c:v>
                </c:pt>
                <c:pt idx="520">
                  <c:v>20015.009765625</c:v>
                </c:pt>
                <c:pt idx="521">
                  <c:v>204150.936523438</c:v>
                </c:pt>
                <c:pt idx="522">
                  <c:v>257291.65234375</c:v>
                </c:pt>
                <c:pt idx="523">
                  <c:v>694188.939453125</c:v>
                </c:pt>
                <c:pt idx="524">
                  <c:v>264813.286132813</c:v>
                </c:pt>
                <c:pt idx="525">
                  <c:v>22700.2724609375</c:v>
                </c:pt>
                <c:pt idx="526">
                  <c:v>300230.896484375</c:v>
                </c:pt>
                <c:pt idx="527">
                  <c:v>500400.36328125</c:v>
                </c:pt>
                <c:pt idx="528">
                  <c:v>351011.137695312</c:v>
                </c:pt>
                <c:pt idx="529">
                  <c:v>3063950.83105469</c:v>
                </c:pt>
                <c:pt idx="530">
                  <c:v>356514.7734375</c:v>
                </c:pt>
                <c:pt idx="531">
                  <c:v>273083.189453125</c:v>
                </c:pt>
                <c:pt idx="532">
                  <c:v>44657.4296875</c:v>
                </c:pt>
                <c:pt idx="533">
                  <c:v>18280.4208984375</c:v>
                </c:pt>
                <c:pt idx="534">
                  <c:v>3174386.484375</c:v>
                </c:pt>
                <c:pt idx="535">
                  <c:v>44654.6640625</c:v>
                </c:pt>
                <c:pt idx="536">
                  <c:v>49143.8818359375</c:v>
                </c:pt>
                <c:pt idx="537">
                  <c:v>44665.9404296875</c:v>
                </c:pt>
                <c:pt idx="538">
                  <c:v>44618.0263671875</c:v>
                </c:pt>
                <c:pt idx="539">
                  <c:v>44650.1103515625</c:v>
                </c:pt>
                <c:pt idx="540">
                  <c:v>44646.05078125</c:v>
                </c:pt>
                <c:pt idx="541">
                  <c:v>44640.162109375</c:v>
                </c:pt>
                <c:pt idx="542">
                  <c:v>44644.5576171875</c:v>
                </c:pt>
                <c:pt idx="543">
                  <c:v>44644.751953125</c:v>
                </c:pt>
                <c:pt idx="544">
                  <c:v>44636.3076171875</c:v>
                </c:pt>
                <c:pt idx="545">
                  <c:v>44643.04296875</c:v>
                </c:pt>
                <c:pt idx="546">
                  <c:v>595386.75</c:v>
                </c:pt>
                <c:pt idx="547">
                  <c:v>266716.5390625</c:v>
                </c:pt>
                <c:pt idx="548">
                  <c:v>56126.5458984375</c:v>
                </c:pt>
                <c:pt idx="549">
                  <c:v>55954.62109375</c:v>
                </c:pt>
                <c:pt idx="550">
                  <c:v>56273.5791015625</c:v>
                </c:pt>
                <c:pt idx="551">
                  <c:v>56568.6943359375</c:v>
                </c:pt>
                <c:pt idx="552">
                  <c:v>56670.1337890625</c:v>
                </c:pt>
                <c:pt idx="553">
                  <c:v>57225.830078125</c:v>
                </c:pt>
                <c:pt idx="554">
                  <c:v>57392.86328125</c:v>
                </c:pt>
                <c:pt idx="555">
                  <c:v>58088.66796875</c:v>
                </c:pt>
                <c:pt idx="556">
                  <c:v>57277.9306640625</c:v>
                </c:pt>
                <c:pt idx="557">
                  <c:v>528232.778320313</c:v>
                </c:pt>
                <c:pt idx="558">
                  <c:v>522694.514648437</c:v>
                </c:pt>
                <c:pt idx="559">
                  <c:v>303616.3984375</c:v>
                </c:pt>
                <c:pt idx="560">
                  <c:v>410955.091796875</c:v>
                </c:pt>
                <c:pt idx="561">
                  <c:v>468705.93359375</c:v>
                </c:pt>
                <c:pt idx="562">
                  <c:v>543270.038085938</c:v>
                </c:pt>
                <c:pt idx="563">
                  <c:v>48509.3232421875</c:v>
                </c:pt>
                <c:pt idx="564">
                  <c:v>363168.625</c:v>
                </c:pt>
                <c:pt idx="565">
                  <c:v>438724.102539063</c:v>
                </c:pt>
                <c:pt idx="566">
                  <c:v>406597.381835938</c:v>
                </c:pt>
                <c:pt idx="567">
                  <c:v>23292.037109375</c:v>
                </c:pt>
                <c:pt idx="568">
                  <c:v>22557.9130859375</c:v>
                </c:pt>
                <c:pt idx="569">
                  <c:v>496444.772460938</c:v>
                </c:pt>
                <c:pt idx="570">
                  <c:v>1150423.62792969</c:v>
                </c:pt>
                <c:pt idx="571">
                  <c:v>25072.39453125</c:v>
                </c:pt>
                <c:pt idx="572">
                  <c:v>391860.829101562</c:v>
                </c:pt>
                <c:pt idx="573">
                  <c:v>574484.602539062</c:v>
                </c:pt>
                <c:pt idx="574">
                  <c:v>32327.21484375</c:v>
                </c:pt>
                <c:pt idx="575">
                  <c:v>547256.943359375</c:v>
                </c:pt>
                <c:pt idx="576">
                  <c:v>566025.866210938</c:v>
                </c:pt>
                <c:pt idx="577">
                  <c:v>35342.8037109375</c:v>
                </c:pt>
                <c:pt idx="578">
                  <c:v>25880.423828125</c:v>
                </c:pt>
                <c:pt idx="579">
                  <c:v>33529.3642578125</c:v>
                </c:pt>
                <c:pt idx="580">
                  <c:v>512399.345703125</c:v>
                </c:pt>
                <c:pt idx="581">
                  <c:v>472082.650390625</c:v>
                </c:pt>
                <c:pt idx="582">
                  <c:v>477612.895507813</c:v>
                </c:pt>
                <c:pt idx="583">
                  <c:v>7448595.87890625</c:v>
                </c:pt>
                <c:pt idx="584">
                  <c:v>90456.7626953125</c:v>
                </c:pt>
                <c:pt idx="585">
                  <c:v>90918.2255859375</c:v>
                </c:pt>
                <c:pt idx="586">
                  <c:v>90641.33984375</c:v>
                </c:pt>
                <c:pt idx="587">
                  <c:v>90810.8330078125</c:v>
                </c:pt>
                <c:pt idx="588">
                  <c:v>90653.8837890625</c:v>
                </c:pt>
                <c:pt idx="589">
                  <c:v>91499.0751953125</c:v>
                </c:pt>
                <c:pt idx="590">
                  <c:v>90984.2822265625</c:v>
                </c:pt>
                <c:pt idx="591">
                  <c:v>91414.662109375</c:v>
                </c:pt>
                <c:pt idx="592">
                  <c:v>90848.22265625</c:v>
                </c:pt>
                <c:pt idx="593">
                  <c:v>7169155.28320313</c:v>
                </c:pt>
                <c:pt idx="594">
                  <c:v>798718.0234375</c:v>
                </c:pt>
                <c:pt idx="595">
                  <c:v>92006.630859375</c:v>
                </c:pt>
                <c:pt idx="596">
                  <c:v>92667.693359375</c:v>
                </c:pt>
                <c:pt idx="597">
                  <c:v>39869.9609375</c:v>
                </c:pt>
                <c:pt idx="598">
                  <c:v>776420.116210938</c:v>
                </c:pt>
                <c:pt idx="599">
                  <c:v>559042.831054687</c:v>
                </c:pt>
                <c:pt idx="600">
                  <c:v>91892.8740234375</c:v>
                </c:pt>
                <c:pt idx="601">
                  <c:v>740142.161132813</c:v>
                </c:pt>
                <c:pt idx="602">
                  <c:v>98230.76953125</c:v>
                </c:pt>
                <c:pt idx="603">
                  <c:v>98190.2861328125</c:v>
                </c:pt>
                <c:pt idx="604">
                  <c:v>605324.81640625</c:v>
                </c:pt>
                <c:pt idx="605">
                  <c:v>98240.8349609375</c:v>
                </c:pt>
                <c:pt idx="606">
                  <c:v>98239.099609375</c:v>
                </c:pt>
                <c:pt idx="607">
                  <c:v>98263.3701171875</c:v>
                </c:pt>
                <c:pt idx="608">
                  <c:v>98274.6552734375</c:v>
                </c:pt>
                <c:pt idx="609">
                  <c:v>98203.5693359375</c:v>
                </c:pt>
                <c:pt idx="610">
                  <c:v>98202.4833984375</c:v>
                </c:pt>
                <c:pt idx="611">
                  <c:v>98189.5263671875</c:v>
                </c:pt>
                <c:pt idx="612">
                  <c:v>98249.46484375</c:v>
                </c:pt>
                <c:pt idx="613">
                  <c:v>797762.891601563</c:v>
                </c:pt>
                <c:pt idx="614">
                  <c:v>98290.8515625</c:v>
                </c:pt>
                <c:pt idx="615">
                  <c:v>1059919.08398438</c:v>
                </c:pt>
                <c:pt idx="616">
                  <c:v>32033.048828125</c:v>
                </c:pt>
                <c:pt idx="617">
                  <c:v>831379.53515625</c:v>
                </c:pt>
                <c:pt idx="618">
                  <c:v>968574.272460937</c:v>
                </c:pt>
                <c:pt idx="619">
                  <c:v>669174.731445313</c:v>
                </c:pt>
                <c:pt idx="620">
                  <c:v>1041010.96582031</c:v>
                </c:pt>
                <c:pt idx="621">
                  <c:v>35031.3369140625</c:v>
                </c:pt>
                <c:pt idx="622">
                  <c:v>10719179.3574219</c:v>
                </c:pt>
                <c:pt idx="623">
                  <c:v>762334.1484375</c:v>
                </c:pt>
                <c:pt idx="624">
                  <c:v>1162963.11523438</c:v>
                </c:pt>
                <c:pt idx="625">
                  <c:v>976618.595703125</c:v>
                </c:pt>
                <c:pt idx="626">
                  <c:v>139868.872070313</c:v>
                </c:pt>
                <c:pt idx="627">
                  <c:v>140788.848632813</c:v>
                </c:pt>
                <c:pt idx="628">
                  <c:v>140932.28125</c:v>
                </c:pt>
                <c:pt idx="629">
                  <c:v>140385.202148438</c:v>
                </c:pt>
                <c:pt idx="630">
                  <c:v>140937.704101563</c:v>
                </c:pt>
                <c:pt idx="631">
                  <c:v>141328.66015625</c:v>
                </c:pt>
                <c:pt idx="632">
                  <c:v>142293.395507813</c:v>
                </c:pt>
                <c:pt idx="633">
                  <c:v>140693.383789063</c:v>
                </c:pt>
                <c:pt idx="634">
                  <c:v>140527.065429688</c:v>
                </c:pt>
                <c:pt idx="635">
                  <c:v>140714.766601563</c:v>
                </c:pt>
                <c:pt idx="636">
                  <c:v>141385.728515625</c:v>
                </c:pt>
                <c:pt idx="637">
                  <c:v>1135645.77832031</c:v>
                </c:pt>
                <c:pt idx="638">
                  <c:v>146380.208984375</c:v>
                </c:pt>
                <c:pt idx="639">
                  <c:v>1155760.53613281</c:v>
                </c:pt>
                <c:pt idx="640">
                  <c:v>783110.345703125</c:v>
                </c:pt>
                <c:pt idx="641">
                  <c:v>1423540.39257813</c:v>
                </c:pt>
                <c:pt idx="642">
                  <c:v>140929.190429688</c:v>
                </c:pt>
                <c:pt idx="643">
                  <c:v>140895.3828125</c:v>
                </c:pt>
                <c:pt idx="644">
                  <c:v>140918.862304688</c:v>
                </c:pt>
                <c:pt idx="645">
                  <c:v>140955.140625</c:v>
                </c:pt>
                <c:pt idx="646">
                  <c:v>140958.001953125</c:v>
                </c:pt>
                <c:pt idx="647">
                  <c:v>140913.399414063</c:v>
                </c:pt>
                <c:pt idx="648">
                  <c:v>140836.506835938</c:v>
                </c:pt>
                <c:pt idx="649">
                  <c:v>140872.451171875</c:v>
                </c:pt>
                <c:pt idx="650">
                  <c:v>140945.76171875</c:v>
                </c:pt>
                <c:pt idx="651">
                  <c:v>140935.994140625</c:v>
                </c:pt>
                <c:pt idx="652">
                  <c:v>140921.537109375</c:v>
                </c:pt>
                <c:pt idx="653">
                  <c:v>158546.250976563</c:v>
                </c:pt>
                <c:pt idx="654">
                  <c:v>1378354.53027344</c:v>
                </c:pt>
                <c:pt idx="655">
                  <c:v>71350.4521484375</c:v>
                </c:pt>
                <c:pt idx="656">
                  <c:v>1758155.63378906</c:v>
                </c:pt>
                <c:pt idx="657">
                  <c:v>41553.1806640625</c:v>
                </c:pt>
                <c:pt idx="658">
                  <c:v>950270.374023438</c:v>
                </c:pt>
                <c:pt idx="659">
                  <c:v>1001835.078125</c:v>
                </c:pt>
                <c:pt idx="660">
                  <c:v>1233521.78515625</c:v>
                </c:pt>
                <c:pt idx="661">
                  <c:v>1483100.42675781</c:v>
                </c:pt>
                <c:pt idx="662">
                  <c:v>1622913.43359375</c:v>
                </c:pt>
                <c:pt idx="663">
                  <c:v>1709547.23730469</c:v>
                </c:pt>
                <c:pt idx="664">
                  <c:v>47962.4921875</c:v>
                </c:pt>
                <c:pt idx="665">
                  <c:v>70799.2236328125</c:v>
                </c:pt>
                <c:pt idx="666">
                  <c:v>1642837.96289062</c:v>
                </c:pt>
                <c:pt idx="667">
                  <c:v>2160949.92089844</c:v>
                </c:pt>
                <c:pt idx="668">
                  <c:v>212183.697265625</c:v>
                </c:pt>
                <c:pt idx="669">
                  <c:v>213069.662109375</c:v>
                </c:pt>
                <c:pt idx="670">
                  <c:v>212282.513671875</c:v>
                </c:pt>
                <c:pt idx="671">
                  <c:v>213704.444335937</c:v>
                </c:pt>
                <c:pt idx="672">
                  <c:v>212120.614257812</c:v>
                </c:pt>
                <c:pt idx="673">
                  <c:v>213743.893554687</c:v>
                </c:pt>
                <c:pt idx="674">
                  <c:v>214320.9296875</c:v>
                </c:pt>
                <c:pt idx="675">
                  <c:v>215995.393554687</c:v>
                </c:pt>
                <c:pt idx="676">
                  <c:v>215586.0078125</c:v>
                </c:pt>
                <c:pt idx="677">
                  <c:v>216115.1875</c:v>
                </c:pt>
                <c:pt idx="678">
                  <c:v>73142.1455078125</c:v>
                </c:pt>
                <c:pt idx="679">
                  <c:v>1521072.796875</c:v>
                </c:pt>
                <c:pt idx="680">
                  <c:v>1574631.30664063</c:v>
                </c:pt>
                <c:pt idx="681">
                  <c:v>234449.71484375</c:v>
                </c:pt>
                <c:pt idx="682">
                  <c:v>2190906.51367187</c:v>
                </c:pt>
                <c:pt idx="683">
                  <c:v>53191.6416015625</c:v>
                </c:pt>
                <c:pt idx="684">
                  <c:v>2228299.7734375</c:v>
                </c:pt>
                <c:pt idx="685">
                  <c:v>76949.251953125</c:v>
                </c:pt>
                <c:pt idx="686">
                  <c:v>1339266.04882813</c:v>
                </c:pt>
                <c:pt idx="687">
                  <c:v>220625.334960937</c:v>
                </c:pt>
                <c:pt idx="688">
                  <c:v>2442906.14941406</c:v>
                </c:pt>
                <c:pt idx="689">
                  <c:v>1792342.51171875</c:v>
                </c:pt>
                <c:pt idx="690">
                  <c:v>1979929.91113281</c:v>
                </c:pt>
                <c:pt idx="691">
                  <c:v>2710530.7890625</c:v>
                </c:pt>
                <c:pt idx="692">
                  <c:v>2225208.06640625</c:v>
                </c:pt>
                <c:pt idx="693">
                  <c:v>86231.916015625</c:v>
                </c:pt>
                <c:pt idx="694">
                  <c:v>1269757.24902344</c:v>
                </c:pt>
                <c:pt idx="695">
                  <c:v>1936438.18066406</c:v>
                </c:pt>
                <c:pt idx="696">
                  <c:v>1268029.72070313</c:v>
                </c:pt>
                <c:pt idx="697">
                  <c:v>1269664.93945313</c:v>
                </c:pt>
                <c:pt idx="698">
                  <c:v>1270207.96582031</c:v>
                </c:pt>
                <c:pt idx="699">
                  <c:v>1268455.77929688</c:v>
                </c:pt>
                <c:pt idx="700">
                  <c:v>1268797.64746094</c:v>
                </c:pt>
                <c:pt idx="701">
                  <c:v>1271850.23632813</c:v>
                </c:pt>
                <c:pt idx="702">
                  <c:v>1267523.36328125</c:v>
                </c:pt>
                <c:pt idx="703">
                  <c:v>1271669.16601563</c:v>
                </c:pt>
                <c:pt idx="704">
                  <c:v>1269350.68652344</c:v>
                </c:pt>
                <c:pt idx="705">
                  <c:v>2836809.85253906</c:v>
                </c:pt>
                <c:pt idx="706">
                  <c:v>1268277.95996094</c:v>
                </c:pt>
                <c:pt idx="707">
                  <c:v>2629222.22167969</c:v>
                </c:pt>
                <c:pt idx="708">
                  <c:v>308699.315429687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Analysis!$T$171:$T$172</c:f>
              <c:numCache>
                <c:formatCode>General</c:formatCode>
                <c:ptCount val="2"/>
                <c:pt idx="0">
                  <c:v>0.1</c:v>
                </c:pt>
                <c:pt idx="1">
                  <c:v>10000000</c:v>
                </c:pt>
              </c:numCache>
            </c:numRef>
          </c:xVal>
          <c:yVal>
            <c:numRef>
              <c:f>Analysis!$T$171:$T$172</c:f>
              <c:numCache>
                <c:formatCode>General</c:formatCode>
                <c:ptCount val="2"/>
                <c:pt idx="0">
                  <c:v>0.1</c:v>
                </c:pt>
                <c:pt idx="1">
                  <c:v>10000000</c:v>
                </c:pt>
              </c:numCache>
            </c:numRef>
          </c:yVal>
          <c:smooth val="0"/>
        </c:ser>
        <c:axId val="22562912"/>
        <c:axId val="924528"/>
      </c:scatterChart>
      <c:valAx>
        <c:axId val="22562912"/>
        <c:scaling>
          <c:logBase val="10"/>
          <c:orientation val="minMax"/>
          <c:max val="10000000"/>
          <c:min val="0.1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morphi-p proof size (KB)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4528"/>
        <c:crosses val="autoZero"/>
        <c:crossBetween val="between"/>
      </c:valAx>
      <c:valAx>
        <c:axId val="924528"/>
        <c:scaling>
          <c:logBase val="10"/>
          <c:orientation val="minMax"/>
          <c:max val="10000000"/>
          <c:min val="0.1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morphi-d proof size (KB)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56291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499320</xdr:colOff>
      <xdr:row>6</xdr:row>
      <xdr:rowOff>68040</xdr:rowOff>
    </xdr:from>
    <xdr:to>
      <xdr:col>15</xdr:col>
      <xdr:colOff>115200</xdr:colOff>
      <xdr:row>37</xdr:row>
      <xdr:rowOff>121320</xdr:rowOff>
    </xdr:to>
    <xdr:graphicFrame>
      <xdr:nvGraphicFramePr>
        <xdr:cNvPr id="0" name=""/>
        <xdr:cNvGraphicFramePr/>
      </xdr:nvGraphicFramePr>
      <xdr:xfrm>
        <a:off x="9778680" y="1119600"/>
        <a:ext cx="5852160" cy="548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407160</xdr:colOff>
      <xdr:row>2</xdr:row>
      <xdr:rowOff>26280</xdr:rowOff>
    </xdr:from>
    <xdr:to>
      <xdr:col>27</xdr:col>
      <xdr:colOff>23040</xdr:colOff>
      <xdr:row>33</xdr:row>
      <xdr:rowOff>79560</xdr:rowOff>
    </xdr:to>
    <xdr:graphicFrame>
      <xdr:nvGraphicFramePr>
        <xdr:cNvPr id="1" name=""/>
        <xdr:cNvGraphicFramePr/>
      </xdr:nvGraphicFramePr>
      <xdr:xfrm>
        <a:off x="21693600" y="376920"/>
        <a:ext cx="5852160" cy="548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463680</xdr:colOff>
      <xdr:row>36</xdr:row>
      <xdr:rowOff>55440</xdr:rowOff>
    </xdr:from>
    <xdr:to>
      <xdr:col>27</xdr:col>
      <xdr:colOff>79560</xdr:colOff>
      <xdr:row>67</xdr:row>
      <xdr:rowOff>108720</xdr:rowOff>
    </xdr:to>
    <xdr:graphicFrame>
      <xdr:nvGraphicFramePr>
        <xdr:cNvPr id="2" name=""/>
        <xdr:cNvGraphicFramePr/>
      </xdr:nvGraphicFramePr>
      <xdr:xfrm>
        <a:off x="21750120" y="6364800"/>
        <a:ext cx="5852160" cy="548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493920</xdr:colOff>
      <xdr:row>69</xdr:row>
      <xdr:rowOff>114480</xdr:rowOff>
    </xdr:from>
    <xdr:to>
      <xdr:col>27</xdr:col>
      <xdr:colOff>109800</xdr:colOff>
      <xdr:row>100</xdr:row>
      <xdr:rowOff>168120</xdr:rowOff>
    </xdr:to>
    <xdr:graphicFrame>
      <xdr:nvGraphicFramePr>
        <xdr:cNvPr id="3" name=""/>
        <xdr:cNvGraphicFramePr/>
      </xdr:nvGraphicFramePr>
      <xdr:xfrm>
        <a:off x="21780360" y="12207600"/>
        <a:ext cx="5852160" cy="548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570240</xdr:colOff>
      <xdr:row>102</xdr:row>
      <xdr:rowOff>112680</xdr:rowOff>
    </xdr:from>
    <xdr:to>
      <xdr:col>27</xdr:col>
      <xdr:colOff>186120</xdr:colOff>
      <xdr:row>133</xdr:row>
      <xdr:rowOff>165960</xdr:rowOff>
    </xdr:to>
    <xdr:graphicFrame>
      <xdr:nvGraphicFramePr>
        <xdr:cNvPr id="4" name=""/>
        <xdr:cNvGraphicFramePr/>
      </xdr:nvGraphicFramePr>
      <xdr:xfrm>
        <a:off x="21856680" y="17989200"/>
        <a:ext cx="5852160" cy="548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21</xdr:col>
      <xdr:colOff>117360</xdr:colOff>
      <xdr:row>134</xdr:row>
      <xdr:rowOff>171000</xdr:rowOff>
    </xdr:from>
    <xdr:to>
      <xdr:col>27</xdr:col>
      <xdr:colOff>624240</xdr:colOff>
      <xdr:row>166</xdr:row>
      <xdr:rowOff>49320</xdr:rowOff>
    </xdr:to>
    <xdr:graphicFrame>
      <xdr:nvGraphicFramePr>
        <xdr:cNvPr id="5" name=""/>
        <xdr:cNvGraphicFramePr/>
      </xdr:nvGraphicFramePr>
      <xdr:xfrm>
        <a:off x="22294800" y="23655960"/>
        <a:ext cx="5852160" cy="548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21</xdr:col>
      <xdr:colOff>115200</xdr:colOff>
      <xdr:row>168</xdr:row>
      <xdr:rowOff>65520</xdr:rowOff>
    </xdr:from>
    <xdr:to>
      <xdr:col>27</xdr:col>
      <xdr:colOff>622080</xdr:colOff>
      <xdr:row>199</xdr:row>
      <xdr:rowOff>118800</xdr:rowOff>
    </xdr:to>
    <xdr:graphicFrame>
      <xdr:nvGraphicFramePr>
        <xdr:cNvPr id="6" name=""/>
        <xdr:cNvGraphicFramePr/>
      </xdr:nvGraphicFramePr>
      <xdr:xfrm>
        <a:off x="22292640" y="29509200"/>
        <a:ext cx="5852160" cy="548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2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43.1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</row>
    <row r="2" customFormat="false" ht="13.8" hidden="false" customHeight="false" outlineLevel="0" collapsed="false">
      <c r="A2" s="3" t="s">
        <v>12</v>
      </c>
      <c r="B2" s="3" t="s">
        <v>13</v>
      </c>
      <c r="C2" s="2" t="s">
        <v>13</v>
      </c>
      <c r="D2" s="4"/>
      <c r="E2" s="2" t="s">
        <v>13</v>
      </c>
      <c r="F2" s="2" t="n">
        <v>0</v>
      </c>
      <c r="G2" s="2" t="s">
        <v>13</v>
      </c>
      <c r="H2" s="4"/>
      <c r="I2" s="4"/>
      <c r="J2" s="2" t="s">
        <v>13</v>
      </c>
      <c r="K2" s="2" t="n">
        <v>0</v>
      </c>
      <c r="L2" s="3" t="n">
        <v>0</v>
      </c>
    </row>
    <row r="3" customFormat="false" ht="13.8" hidden="false" customHeight="false" outlineLevel="0" collapsed="false">
      <c r="A3" s="3" t="s">
        <v>14</v>
      </c>
      <c r="B3" s="3" t="s">
        <v>13</v>
      </c>
      <c r="C3" s="2" t="s">
        <v>13</v>
      </c>
      <c r="D3" s="4"/>
      <c r="E3" s="2" t="s">
        <v>13</v>
      </c>
      <c r="F3" s="2" t="n">
        <v>0.01</v>
      </c>
      <c r="G3" s="2" t="s">
        <v>13</v>
      </c>
      <c r="H3" s="4"/>
      <c r="I3" s="4"/>
      <c r="J3" s="2" t="s">
        <v>13</v>
      </c>
      <c r="K3" s="2" t="n">
        <v>0.01</v>
      </c>
      <c r="L3" s="3" t="n">
        <v>0</v>
      </c>
    </row>
    <row r="4" customFormat="false" ht="13.8" hidden="false" customHeight="false" outlineLevel="0" collapsed="false">
      <c r="A4" s="3" t="s">
        <v>15</v>
      </c>
      <c r="B4" s="3" t="s">
        <v>13</v>
      </c>
      <c r="C4" s="2" t="s">
        <v>13</v>
      </c>
      <c r="D4" s="4"/>
      <c r="E4" s="2" t="s">
        <v>13</v>
      </c>
      <c r="F4" s="2" t="n">
        <v>0.01</v>
      </c>
      <c r="G4" s="2" t="s">
        <v>13</v>
      </c>
      <c r="H4" s="4"/>
      <c r="I4" s="4"/>
      <c r="J4" s="2" t="s">
        <v>13</v>
      </c>
      <c r="K4" s="2" t="n">
        <v>0.01</v>
      </c>
      <c r="L4" s="3" t="n">
        <v>0.03</v>
      </c>
    </row>
    <row r="5" customFormat="false" ht="13.8" hidden="false" customHeight="false" outlineLevel="0" collapsed="false">
      <c r="A5" s="3" t="s">
        <v>16</v>
      </c>
      <c r="B5" s="3" t="s">
        <v>13</v>
      </c>
      <c r="C5" s="2" t="s">
        <v>13</v>
      </c>
      <c r="D5" s="4"/>
      <c r="E5" s="2" t="s">
        <v>13</v>
      </c>
      <c r="F5" s="2" t="n">
        <v>0.02</v>
      </c>
      <c r="G5" s="2" t="s">
        <v>13</v>
      </c>
      <c r="H5" s="4"/>
      <c r="I5" s="4"/>
      <c r="J5" s="2" t="s">
        <v>13</v>
      </c>
      <c r="K5" s="2" t="n">
        <v>0.02</v>
      </c>
      <c r="L5" s="3" t="n">
        <v>0.01</v>
      </c>
    </row>
    <row r="6" customFormat="false" ht="13.8" hidden="false" customHeight="false" outlineLevel="0" collapsed="false">
      <c r="A6" s="3" t="s">
        <v>17</v>
      </c>
      <c r="B6" s="3" t="s">
        <v>13</v>
      </c>
      <c r="C6" s="2" t="s">
        <v>13</v>
      </c>
      <c r="D6" s="4"/>
      <c r="E6" s="2" t="s">
        <v>13</v>
      </c>
      <c r="F6" s="2" t="n">
        <v>0.02</v>
      </c>
      <c r="G6" s="2" t="s">
        <v>13</v>
      </c>
      <c r="H6" s="4"/>
      <c r="I6" s="4"/>
      <c r="J6" s="2" t="s">
        <v>13</v>
      </c>
      <c r="K6" s="2" t="n">
        <v>0.02</v>
      </c>
      <c r="L6" s="3" t="n">
        <v>0.01</v>
      </c>
    </row>
    <row r="7" customFormat="false" ht="13.8" hidden="false" customHeight="false" outlineLevel="0" collapsed="false">
      <c r="A7" s="3" t="s">
        <v>18</v>
      </c>
      <c r="B7" s="3" t="n">
        <v>0.000165</v>
      </c>
      <c r="C7" s="2" t="n">
        <v>0.000559</v>
      </c>
      <c r="D7" s="2" t="n">
        <v>1262</v>
      </c>
      <c r="E7" s="2" t="s">
        <v>19</v>
      </c>
      <c r="F7" s="2" t="n">
        <v>0</v>
      </c>
      <c r="G7" s="2" t="n">
        <v>0.000127</v>
      </c>
      <c r="H7" s="2" t="n">
        <v>0.000279</v>
      </c>
      <c r="I7" s="2" t="n">
        <v>806</v>
      </c>
      <c r="J7" s="2" t="s">
        <v>19</v>
      </c>
      <c r="K7" s="2" t="n">
        <v>0</v>
      </c>
      <c r="L7" s="3" t="n">
        <v>0</v>
      </c>
    </row>
    <row r="8" customFormat="false" ht="13.8" hidden="false" customHeight="false" outlineLevel="0" collapsed="false">
      <c r="A8" s="3" t="s">
        <v>20</v>
      </c>
      <c r="B8" s="3" t="s">
        <v>13</v>
      </c>
      <c r="C8" s="2" t="s">
        <v>13</v>
      </c>
      <c r="D8" s="4"/>
      <c r="E8" s="2" t="s">
        <v>13</v>
      </c>
      <c r="F8" s="2" t="n">
        <v>0.04</v>
      </c>
      <c r="G8" s="2" t="s">
        <v>13</v>
      </c>
      <c r="H8" s="4"/>
      <c r="I8" s="4"/>
      <c r="J8" s="2" t="s">
        <v>13</v>
      </c>
      <c r="K8" s="2" t="n">
        <v>0.02</v>
      </c>
      <c r="L8" s="3" t="n">
        <v>0.02</v>
      </c>
    </row>
    <row r="9" customFormat="false" ht="13.8" hidden="false" customHeight="false" outlineLevel="0" collapsed="false">
      <c r="A9" s="3" t="s">
        <v>21</v>
      </c>
      <c r="B9" s="3" t="s">
        <v>13</v>
      </c>
      <c r="C9" s="2" t="s">
        <v>13</v>
      </c>
      <c r="D9" s="4"/>
      <c r="E9" s="2" t="s">
        <v>13</v>
      </c>
      <c r="F9" s="2" t="n">
        <v>0.06</v>
      </c>
      <c r="G9" s="2" t="s">
        <v>13</v>
      </c>
      <c r="H9" s="4"/>
      <c r="I9" s="4"/>
      <c r="J9" s="2" t="s">
        <v>13</v>
      </c>
      <c r="K9" s="2" t="n">
        <v>0.06</v>
      </c>
      <c r="L9" s="3" t="n">
        <v>0.05</v>
      </c>
    </row>
    <row r="10" customFormat="false" ht="13.8" hidden="false" customHeight="false" outlineLevel="0" collapsed="false">
      <c r="A10" s="3" t="s">
        <v>22</v>
      </c>
      <c r="B10" s="3" t="s">
        <v>13</v>
      </c>
      <c r="C10" s="2" t="s">
        <v>13</v>
      </c>
      <c r="D10" s="4"/>
      <c r="E10" s="2" t="s">
        <v>13</v>
      </c>
      <c r="F10" s="2" t="n">
        <v>0.07</v>
      </c>
      <c r="G10" s="2" t="s">
        <v>13</v>
      </c>
      <c r="H10" s="4"/>
      <c r="I10" s="4"/>
      <c r="J10" s="2" t="s">
        <v>13</v>
      </c>
      <c r="K10" s="2" t="n">
        <v>0.07</v>
      </c>
      <c r="L10" s="3" t="n">
        <v>0.22</v>
      </c>
    </row>
    <row r="11" customFormat="false" ht="13.8" hidden="false" customHeight="false" outlineLevel="0" collapsed="false">
      <c r="A11" s="3" t="s">
        <v>23</v>
      </c>
      <c r="B11" s="3" t="s">
        <v>13</v>
      </c>
      <c r="C11" s="2" t="s">
        <v>13</v>
      </c>
      <c r="D11" s="4"/>
      <c r="E11" s="2" t="s">
        <v>13</v>
      </c>
      <c r="F11" s="2" t="n">
        <v>0.09</v>
      </c>
      <c r="G11" s="2" t="s">
        <v>13</v>
      </c>
      <c r="H11" s="4"/>
      <c r="I11" s="4"/>
      <c r="J11" s="2" t="s">
        <v>13</v>
      </c>
      <c r="K11" s="2" t="n">
        <v>0.09</v>
      </c>
      <c r="L11" s="3" t="n">
        <v>0.03</v>
      </c>
    </row>
    <row r="12" customFormat="false" ht="13.8" hidden="false" customHeight="false" outlineLevel="0" collapsed="false">
      <c r="A12" s="3" t="s">
        <v>24</v>
      </c>
      <c r="B12" s="3" t="n">
        <v>0.000605</v>
      </c>
      <c r="C12" s="2" t="n">
        <v>0.001627</v>
      </c>
      <c r="D12" s="2" t="n">
        <v>4910</v>
      </c>
      <c r="E12" s="2" t="s">
        <v>19</v>
      </c>
      <c r="F12" s="2" t="n">
        <v>0</v>
      </c>
      <c r="G12" s="2" t="n">
        <v>0.000609</v>
      </c>
      <c r="H12" s="2" t="n">
        <v>0.000864</v>
      </c>
      <c r="I12" s="2" t="n">
        <v>2793</v>
      </c>
      <c r="J12" s="2" t="s">
        <v>19</v>
      </c>
      <c r="K12" s="2" t="n">
        <v>0</v>
      </c>
      <c r="L12" s="3" t="n">
        <v>0</v>
      </c>
    </row>
    <row r="13" customFormat="false" ht="13.8" hidden="false" customHeight="false" outlineLevel="0" collapsed="false">
      <c r="A13" s="3" t="s">
        <v>25</v>
      </c>
      <c r="B13" s="3" t="s">
        <v>13</v>
      </c>
      <c r="C13" s="2" t="s">
        <v>13</v>
      </c>
      <c r="D13" s="4"/>
      <c r="E13" s="2" t="s">
        <v>13</v>
      </c>
      <c r="F13" s="2" t="n">
        <v>0.11</v>
      </c>
      <c r="G13" s="2" t="s">
        <v>13</v>
      </c>
      <c r="H13" s="4"/>
      <c r="I13" s="4"/>
      <c r="J13" s="2" t="s">
        <v>13</v>
      </c>
      <c r="K13" s="2" t="n">
        <v>0.11</v>
      </c>
      <c r="L13" s="3" t="n">
        <v>0.04</v>
      </c>
    </row>
    <row r="14" customFormat="false" ht="13.8" hidden="false" customHeight="false" outlineLevel="0" collapsed="false">
      <c r="A14" s="3" t="s">
        <v>26</v>
      </c>
      <c r="B14" s="3" t="s">
        <v>13</v>
      </c>
      <c r="C14" s="2" t="s">
        <v>13</v>
      </c>
      <c r="D14" s="4"/>
      <c r="E14" s="2" t="s">
        <v>13</v>
      </c>
      <c r="F14" s="2" t="n">
        <v>0.13</v>
      </c>
      <c r="G14" s="2" t="s">
        <v>13</v>
      </c>
      <c r="H14" s="4"/>
      <c r="I14" s="4"/>
      <c r="J14" s="2" t="s">
        <v>13</v>
      </c>
      <c r="K14" s="2" t="n">
        <v>0.13</v>
      </c>
      <c r="L14" s="3" t="n">
        <v>0.3</v>
      </c>
    </row>
    <row r="15" customFormat="false" ht="13.8" hidden="false" customHeight="false" outlineLevel="0" collapsed="false">
      <c r="A15" s="3" t="s">
        <v>27</v>
      </c>
      <c r="B15" s="3" t="s">
        <v>13</v>
      </c>
      <c r="C15" s="2" t="s">
        <v>13</v>
      </c>
      <c r="D15" s="4"/>
      <c r="E15" s="2" t="s">
        <v>13</v>
      </c>
      <c r="F15" s="2" t="n">
        <v>0.19</v>
      </c>
      <c r="G15" s="2" t="s">
        <v>13</v>
      </c>
      <c r="H15" s="4"/>
      <c r="I15" s="4"/>
      <c r="J15" s="2" t="s">
        <v>13</v>
      </c>
      <c r="K15" s="2" t="n">
        <v>0.19</v>
      </c>
      <c r="L15" s="3" t="n">
        <v>0.06</v>
      </c>
    </row>
    <row r="16" customFormat="false" ht="13.8" hidden="false" customHeight="false" outlineLevel="0" collapsed="false">
      <c r="A16" s="3" t="s">
        <v>28</v>
      </c>
      <c r="B16" s="3" t="n">
        <v>0.001917</v>
      </c>
      <c r="C16" s="2" t="n">
        <v>0.004878</v>
      </c>
      <c r="D16" s="2" t="n">
        <v>15471</v>
      </c>
      <c r="E16" s="2" t="s">
        <v>19</v>
      </c>
      <c r="F16" s="2" t="n">
        <v>0.01</v>
      </c>
      <c r="G16" s="2" t="n">
        <v>0.001919</v>
      </c>
      <c r="H16" s="2" t="n">
        <v>0.002194</v>
      </c>
      <c r="I16" s="2" t="n">
        <v>8758</v>
      </c>
      <c r="J16" s="2" t="s">
        <v>19</v>
      </c>
      <c r="K16" s="2" t="n">
        <v>0</v>
      </c>
      <c r="L16" s="3" t="n">
        <v>0</v>
      </c>
    </row>
    <row r="17" customFormat="false" ht="13.8" hidden="false" customHeight="false" outlineLevel="0" collapsed="false">
      <c r="A17" s="3" t="s">
        <v>29</v>
      </c>
      <c r="B17" s="3" t="s">
        <v>13</v>
      </c>
      <c r="C17" s="2" t="s">
        <v>13</v>
      </c>
      <c r="D17" s="4"/>
      <c r="E17" s="2" t="s">
        <v>13</v>
      </c>
      <c r="F17" s="2" t="n">
        <v>0.26</v>
      </c>
      <c r="G17" s="2" t="s">
        <v>13</v>
      </c>
      <c r="H17" s="4"/>
      <c r="I17" s="4"/>
      <c r="J17" s="2" t="s">
        <v>13</v>
      </c>
      <c r="K17" s="2" t="n">
        <v>0.27</v>
      </c>
      <c r="L17" s="3" t="n">
        <v>0.08</v>
      </c>
    </row>
    <row r="18" customFormat="false" ht="13.8" hidden="false" customHeight="false" outlineLevel="0" collapsed="false">
      <c r="A18" s="3" t="s">
        <v>30</v>
      </c>
      <c r="B18" s="3" t="s">
        <v>13</v>
      </c>
      <c r="C18" s="2" t="s">
        <v>13</v>
      </c>
      <c r="D18" s="4"/>
      <c r="E18" s="2" t="s">
        <v>13</v>
      </c>
      <c r="F18" s="2" t="n">
        <v>0.32</v>
      </c>
      <c r="G18" s="2" t="s">
        <v>13</v>
      </c>
      <c r="H18" s="4"/>
      <c r="I18" s="4"/>
      <c r="J18" s="2" t="s">
        <v>13</v>
      </c>
      <c r="K18" s="2" t="n">
        <v>0.29</v>
      </c>
      <c r="L18" s="3" t="n">
        <v>0.1</v>
      </c>
    </row>
    <row r="19" customFormat="false" ht="13.8" hidden="false" customHeight="false" outlineLevel="0" collapsed="false">
      <c r="A19" s="3" t="s">
        <v>31</v>
      </c>
      <c r="B19" s="3" t="s">
        <v>13</v>
      </c>
      <c r="C19" s="2" t="s">
        <v>13</v>
      </c>
      <c r="D19" s="4"/>
      <c r="E19" s="2" t="s">
        <v>13</v>
      </c>
      <c r="F19" s="2" t="n">
        <v>0.4</v>
      </c>
      <c r="G19" s="2" t="s">
        <v>13</v>
      </c>
      <c r="H19" s="4"/>
      <c r="I19" s="4"/>
      <c r="J19" s="2" t="s">
        <v>13</v>
      </c>
      <c r="K19" s="2" t="n">
        <v>0.38</v>
      </c>
      <c r="L19" s="3" t="n">
        <v>0.12</v>
      </c>
    </row>
    <row r="20" customFormat="false" ht="13.8" hidden="false" customHeight="false" outlineLevel="0" collapsed="false">
      <c r="A20" s="3" t="s">
        <v>32</v>
      </c>
      <c r="B20" s="3" t="s">
        <v>13</v>
      </c>
      <c r="C20" s="2" t="s">
        <v>13</v>
      </c>
      <c r="D20" s="4"/>
      <c r="E20" s="2" t="s">
        <v>13</v>
      </c>
      <c r="F20" s="2" t="n">
        <v>0.39</v>
      </c>
      <c r="G20" s="2" t="s">
        <v>13</v>
      </c>
      <c r="H20" s="4"/>
      <c r="I20" s="4"/>
      <c r="J20" s="2" t="s">
        <v>13</v>
      </c>
      <c r="K20" s="2" t="n">
        <v>0.35</v>
      </c>
      <c r="L20" s="3" t="n">
        <v>0.3</v>
      </c>
    </row>
    <row r="21" customFormat="false" ht="13.8" hidden="false" customHeight="false" outlineLevel="0" collapsed="false">
      <c r="A21" s="3" t="s">
        <v>33</v>
      </c>
      <c r="B21" s="3" t="n">
        <v>0.006023</v>
      </c>
      <c r="C21" s="2" t="n">
        <v>0.023726</v>
      </c>
      <c r="D21" s="2" t="n">
        <v>93892</v>
      </c>
      <c r="E21" s="2" t="s">
        <v>19</v>
      </c>
      <c r="F21" s="2" t="n">
        <v>0.06</v>
      </c>
      <c r="G21" s="2" t="n">
        <v>0.006021</v>
      </c>
      <c r="H21" s="2" t="n">
        <v>0.013512</v>
      </c>
      <c r="I21" s="2" t="n">
        <v>57054</v>
      </c>
      <c r="J21" s="2" t="s">
        <v>19</v>
      </c>
      <c r="K21" s="2" t="n">
        <v>0.03</v>
      </c>
      <c r="L21" s="3" t="n">
        <v>0</v>
      </c>
    </row>
    <row r="22" customFormat="false" ht="13.8" hidden="false" customHeight="false" outlineLevel="0" collapsed="false">
      <c r="A22" s="3" t="s">
        <v>34</v>
      </c>
      <c r="B22" s="3" t="n">
        <v>0.321001</v>
      </c>
      <c r="C22" s="2" t="n">
        <v>0.826088</v>
      </c>
      <c r="D22" s="2" t="n">
        <v>6755720</v>
      </c>
      <c r="E22" s="2" t="s">
        <v>19</v>
      </c>
      <c r="F22" s="2" t="n">
        <v>2.1</v>
      </c>
      <c r="G22" s="2" t="n">
        <v>0.321127</v>
      </c>
      <c r="H22" s="2" t="n">
        <v>0.405791</v>
      </c>
      <c r="I22" s="2" t="n">
        <v>3276162</v>
      </c>
      <c r="J22" s="2" t="s">
        <v>19</v>
      </c>
      <c r="K22" s="2" t="n">
        <v>1.11</v>
      </c>
      <c r="L22" s="3" t="n">
        <v>0</v>
      </c>
    </row>
    <row r="23" customFormat="false" ht="13.8" hidden="false" customHeight="false" outlineLevel="0" collapsed="false">
      <c r="A23" s="3" t="s">
        <v>35</v>
      </c>
      <c r="B23" s="3" t="n">
        <v>0.774298</v>
      </c>
      <c r="C23" s="2" t="n">
        <v>3.01004</v>
      </c>
      <c r="D23" s="2" t="n">
        <v>28040135</v>
      </c>
      <c r="E23" s="2" t="s">
        <v>19</v>
      </c>
      <c r="F23" s="2" t="n">
        <v>7.85</v>
      </c>
      <c r="G23" s="2" t="n">
        <v>0.738444</v>
      </c>
      <c r="H23" s="2" t="n">
        <v>1.32463</v>
      </c>
      <c r="I23" s="2" t="n">
        <v>10923712</v>
      </c>
      <c r="J23" s="2" t="s">
        <v>19</v>
      </c>
      <c r="K23" s="2" t="n">
        <v>3.16</v>
      </c>
      <c r="L23" s="3" t="n">
        <v>0</v>
      </c>
    </row>
    <row r="24" customFormat="false" ht="13.8" hidden="false" customHeight="false" outlineLevel="0" collapsed="false">
      <c r="A24" s="3" t="s">
        <v>36</v>
      </c>
      <c r="B24" s="3" t="n">
        <v>4.92182</v>
      </c>
      <c r="C24" s="2" t="n">
        <v>25.2469</v>
      </c>
      <c r="D24" s="2" t="n">
        <v>269759691</v>
      </c>
      <c r="E24" s="2" t="s">
        <v>19</v>
      </c>
      <c r="F24" s="2" t="n">
        <v>67.35</v>
      </c>
      <c r="G24" s="2" t="n">
        <v>5.14085</v>
      </c>
      <c r="H24" s="2" t="n">
        <v>19.4144</v>
      </c>
      <c r="I24" s="2" t="n">
        <v>198908477</v>
      </c>
      <c r="J24" s="2" t="s">
        <v>19</v>
      </c>
      <c r="K24" s="2" t="n">
        <v>49.56</v>
      </c>
      <c r="L24" s="3" t="n">
        <v>0</v>
      </c>
    </row>
    <row r="25" customFormat="false" ht="13.8" hidden="false" customHeight="false" outlineLevel="0" collapsed="false">
      <c r="A25" s="3" t="s">
        <v>37</v>
      </c>
      <c r="B25" s="3" t="n">
        <v>13.5182</v>
      </c>
      <c r="C25" s="2" t="n">
        <v>37.7001</v>
      </c>
      <c r="D25" s="2" t="n">
        <v>508359447</v>
      </c>
      <c r="E25" s="2" t="s">
        <v>19</v>
      </c>
      <c r="F25" s="2" t="n">
        <v>1507.16</v>
      </c>
      <c r="G25" s="2" t="n">
        <v>13.4769</v>
      </c>
      <c r="H25" s="2" t="n">
        <v>18.0013</v>
      </c>
      <c r="I25" s="2" t="n">
        <v>236778659</v>
      </c>
      <c r="J25" s="2" t="s">
        <v>19</v>
      </c>
      <c r="K25" s="2" t="n">
        <v>739.87</v>
      </c>
      <c r="L25" s="3" t="n">
        <v>5.07</v>
      </c>
    </row>
    <row r="26" customFormat="false" ht="13.8" hidden="false" customHeight="false" outlineLevel="0" collapsed="false">
      <c r="A26" s="3" t="s">
        <v>38</v>
      </c>
      <c r="B26" s="3" t="n">
        <v>14.6003</v>
      </c>
      <c r="C26" s="2" t="n">
        <v>42.9354</v>
      </c>
      <c r="D26" s="2" t="n">
        <v>588272233</v>
      </c>
      <c r="E26" s="2" t="s">
        <v>19</v>
      </c>
      <c r="F26" s="2" t="n">
        <v>1696.85</v>
      </c>
      <c r="G26" s="2" t="n">
        <v>14.5072</v>
      </c>
      <c r="H26" s="2" t="n">
        <v>20.178</v>
      </c>
      <c r="I26" s="2" t="n">
        <v>253065921</v>
      </c>
      <c r="J26" s="2" t="s">
        <v>19</v>
      </c>
      <c r="K26" s="2" t="n">
        <v>814.68</v>
      </c>
      <c r="L26" s="3" t="n">
        <v>2.67</v>
      </c>
    </row>
    <row r="27" customFormat="false" ht="13.8" hidden="false" customHeight="false" outlineLevel="0" collapsed="false">
      <c r="A27" s="3" t="s">
        <v>39</v>
      </c>
      <c r="B27" s="3" t="n">
        <v>12.4368</v>
      </c>
      <c r="C27" s="2" t="n">
        <v>31.6314</v>
      </c>
      <c r="D27" s="2" t="n">
        <v>416355719</v>
      </c>
      <c r="E27" s="2" t="s">
        <v>19</v>
      </c>
      <c r="F27" s="2" t="n">
        <v>1396.77</v>
      </c>
      <c r="G27" s="2" t="n">
        <v>12.4366</v>
      </c>
      <c r="H27" s="2" t="n">
        <v>20.5702</v>
      </c>
      <c r="I27" s="2" t="n">
        <v>267611531</v>
      </c>
      <c r="J27" s="2" t="s">
        <v>19</v>
      </c>
      <c r="K27" s="2" t="n">
        <v>879.04</v>
      </c>
      <c r="L27" s="3" t="n">
        <v>3.2</v>
      </c>
    </row>
    <row r="28" customFormat="false" ht="13.8" hidden="false" customHeight="false" outlineLevel="0" collapsed="false">
      <c r="A28" s="3" t="s">
        <v>40</v>
      </c>
      <c r="B28" s="3" t="n">
        <v>17.5147</v>
      </c>
      <c r="C28" s="2" t="n">
        <v>57.1992</v>
      </c>
      <c r="D28" s="2" t="n">
        <v>817887256</v>
      </c>
      <c r="E28" s="2" t="s">
        <v>19</v>
      </c>
      <c r="F28" s="2" t="n">
        <v>2130.63</v>
      </c>
      <c r="G28" s="2" t="n">
        <v>17.4882</v>
      </c>
      <c r="H28" s="2" t="n">
        <v>21.253</v>
      </c>
      <c r="I28" s="2" t="n">
        <v>286798404</v>
      </c>
      <c r="J28" s="2" t="s">
        <v>19</v>
      </c>
      <c r="K28" s="2" t="n">
        <v>945.6</v>
      </c>
      <c r="L28" s="3" t="n">
        <v>6.23</v>
      </c>
    </row>
    <row r="29" customFormat="false" ht="13.8" hidden="false" customHeight="false" outlineLevel="0" collapsed="false">
      <c r="A29" s="3" t="s">
        <v>41</v>
      </c>
      <c r="B29" s="3" t="n">
        <v>14.448</v>
      </c>
      <c r="C29" s="2" t="n">
        <v>41.0844</v>
      </c>
      <c r="D29" s="2" t="n">
        <v>560391110</v>
      </c>
      <c r="E29" s="2" t="s">
        <v>19</v>
      </c>
      <c r="F29" s="2" t="n">
        <v>1713.53</v>
      </c>
      <c r="G29" s="2" t="n">
        <v>15.0002</v>
      </c>
      <c r="H29" s="2" t="n">
        <v>22.5698</v>
      </c>
      <c r="I29" s="2" t="n">
        <v>303399601</v>
      </c>
      <c r="J29" s="2" t="s">
        <v>19</v>
      </c>
      <c r="K29" s="2" t="n">
        <v>1022.42</v>
      </c>
      <c r="L29" s="3" t="n">
        <v>3.92</v>
      </c>
    </row>
    <row r="30" customFormat="false" ht="13.8" hidden="false" customHeight="false" outlineLevel="0" collapsed="false">
      <c r="A30" s="3" t="s">
        <v>42</v>
      </c>
      <c r="B30" s="3" t="n">
        <v>18.6446</v>
      </c>
      <c r="C30" s="2" t="n">
        <v>54.2359</v>
      </c>
      <c r="D30" s="2" t="n">
        <v>795054199</v>
      </c>
      <c r="E30" s="2" t="s">
        <v>19</v>
      </c>
      <c r="F30" s="2" t="n">
        <v>2533.28</v>
      </c>
      <c r="G30" s="2" t="n">
        <v>18.7579</v>
      </c>
      <c r="H30" s="2" t="n">
        <v>23.4419</v>
      </c>
      <c r="I30" s="2" t="n">
        <v>318721338</v>
      </c>
      <c r="J30" s="2" t="s">
        <v>19</v>
      </c>
      <c r="K30" s="2" t="n">
        <v>1105.55</v>
      </c>
      <c r="L30" s="3" t="n">
        <v>6.52</v>
      </c>
    </row>
    <row r="31" customFormat="false" ht="13.8" hidden="false" customHeight="false" outlineLevel="0" collapsed="false">
      <c r="A31" s="3" t="s">
        <v>43</v>
      </c>
      <c r="B31" s="3" t="n">
        <v>15.7403</v>
      </c>
      <c r="C31" s="2" t="n">
        <v>40.5526</v>
      </c>
      <c r="D31" s="2" t="n">
        <v>524696930</v>
      </c>
      <c r="E31" s="2" t="s">
        <v>19</v>
      </c>
      <c r="F31" s="2" t="n">
        <v>1942.18</v>
      </c>
      <c r="G31" s="2" t="n">
        <v>15.7309</v>
      </c>
      <c r="H31" s="2" t="n">
        <v>26.6433</v>
      </c>
      <c r="I31" s="2" t="n">
        <v>340716811</v>
      </c>
      <c r="J31" s="2" t="s">
        <v>19</v>
      </c>
      <c r="K31" s="2" t="n">
        <v>1196.95</v>
      </c>
      <c r="L31" s="3" t="n">
        <v>2.33</v>
      </c>
    </row>
    <row r="32" customFormat="false" ht="13.8" hidden="false" customHeight="false" outlineLevel="0" collapsed="false">
      <c r="A32" s="3" t="s">
        <v>44</v>
      </c>
      <c r="B32" s="3" t="n">
        <v>21.5567</v>
      </c>
      <c r="C32" s="2" t="n">
        <v>71.3429</v>
      </c>
      <c r="D32" s="2" t="n">
        <v>1085357142</v>
      </c>
      <c r="E32" s="2" t="s">
        <v>19</v>
      </c>
      <c r="F32" s="2" t="n">
        <v>2852.11</v>
      </c>
      <c r="G32" s="2" t="n">
        <v>21.563</v>
      </c>
      <c r="H32" s="2" t="n">
        <v>26.7195</v>
      </c>
      <c r="I32" s="2" t="n">
        <v>360377116</v>
      </c>
      <c r="J32" s="2" t="s">
        <v>19</v>
      </c>
      <c r="K32" s="2" t="n">
        <v>1287.18</v>
      </c>
      <c r="L32" s="3" t="n">
        <v>7.35</v>
      </c>
    </row>
    <row r="33" customFormat="false" ht="13.8" hidden="false" customHeight="false" outlineLevel="0" collapsed="false">
      <c r="A33" s="3" t="s">
        <v>45</v>
      </c>
      <c r="B33" s="3" t="n">
        <v>20.7274</v>
      </c>
      <c r="C33" s="2" t="n">
        <v>58.9186</v>
      </c>
      <c r="D33" s="2" t="n">
        <v>816909201</v>
      </c>
      <c r="E33" s="2" t="s">
        <v>19</v>
      </c>
      <c r="F33" s="2" t="n">
        <v>2761.88</v>
      </c>
      <c r="G33" s="2" t="n">
        <v>20.8157</v>
      </c>
      <c r="H33" s="2" t="n">
        <v>28.7557</v>
      </c>
      <c r="I33" s="2" t="n">
        <v>380679861</v>
      </c>
      <c r="J33" s="2" t="s">
        <v>19</v>
      </c>
      <c r="K33" s="2" t="n">
        <v>1526.66</v>
      </c>
      <c r="L33" s="3" t="n">
        <v>6.7</v>
      </c>
    </row>
    <row r="34" customFormat="false" ht="13.8" hidden="false" customHeight="false" outlineLevel="0" collapsed="false">
      <c r="A34" s="3" t="s">
        <v>46</v>
      </c>
      <c r="B34" s="3" t="n">
        <v>22.1137</v>
      </c>
      <c r="C34" s="2" t="n">
        <v>61.9828</v>
      </c>
      <c r="D34" s="2" t="n">
        <v>851332644</v>
      </c>
      <c r="E34" s="2" t="s">
        <v>19</v>
      </c>
      <c r="F34" s="2" t="n">
        <v>2985.83</v>
      </c>
      <c r="G34" s="2" t="n">
        <v>22.1685</v>
      </c>
      <c r="H34" s="2" t="n">
        <v>28.8576</v>
      </c>
      <c r="I34" s="2" t="n">
        <v>400537689</v>
      </c>
      <c r="J34" s="2" t="s">
        <v>19</v>
      </c>
      <c r="K34" s="2" t="n">
        <v>1485.11</v>
      </c>
      <c r="L34" s="3" t="n">
        <v>6.2</v>
      </c>
    </row>
    <row r="35" customFormat="false" ht="13.8" hidden="false" customHeight="false" outlineLevel="0" collapsed="false">
      <c r="A35" s="3" t="s">
        <v>47</v>
      </c>
      <c r="B35" s="3" t="n">
        <v>24.4157</v>
      </c>
      <c r="C35" s="2" t="n">
        <v>72.7015</v>
      </c>
      <c r="D35" s="2" t="n">
        <v>1065995229</v>
      </c>
      <c r="E35" s="2" t="s">
        <v>19</v>
      </c>
      <c r="F35" s="2" t="n">
        <v>3431.89</v>
      </c>
      <c r="G35" s="2" t="n">
        <v>24.5056</v>
      </c>
      <c r="H35" s="2" t="n">
        <v>30.7076</v>
      </c>
      <c r="I35" s="2" t="n">
        <v>425761378</v>
      </c>
      <c r="J35" s="2" t="s">
        <v>19</v>
      </c>
      <c r="K35" s="2" t="n">
        <v>1687.99</v>
      </c>
      <c r="L35" s="3" t="n">
        <v>8.9</v>
      </c>
    </row>
    <row r="36" customFormat="false" ht="13.8" hidden="false" customHeight="false" outlineLevel="0" collapsed="false">
      <c r="A36" s="3" t="s">
        <v>48</v>
      </c>
      <c r="B36" s="3" t="n">
        <v>26.7464</v>
      </c>
      <c r="C36" s="2" t="n">
        <v>82.3958</v>
      </c>
      <c r="D36" s="2" t="n">
        <v>1190874230</v>
      </c>
      <c r="E36" s="2" t="s">
        <v>19</v>
      </c>
      <c r="F36" s="2" t="n">
        <v>3822.37</v>
      </c>
      <c r="G36" s="2" t="n">
        <v>26.7712</v>
      </c>
      <c r="H36" s="2" t="n">
        <v>32.499</v>
      </c>
      <c r="I36" s="2" t="n">
        <v>449331627</v>
      </c>
      <c r="J36" s="2" t="s">
        <v>19</v>
      </c>
      <c r="K36" s="2" t="n">
        <v>1709.84</v>
      </c>
      <c r="L36" s="3" t="n">
        <v>9.21</v>
      </c>
    </row>
    <row r="37" customFormat="false" ht="13.8" hidden="false" customHeight="false" outlineLevel="0" collapsed="false">
      <c r="A37" s="3" t="s">
        <v>49</v>
      </c>
      <c r="B37" s="3" t="n">
        <v>23.6458</v>
      </c>
      <c r="C37" s="2" t="n">
        <v>67.5072</v>
      </c>
      <c r="D37" s="2" t="n">
        <v>991820055</v>
      </c>
      <c r="E37" s="2" t="s">
        <v>19</v>
      </c>
      <c r="F37" s="2" t="n">
        <v>3428.18</v>
      </c>
      <c r="G37" s="2" t="n">
        <v>23.8049</v>
      </c>
      <c r="H37" s="2" t="n">
        <v>33.7327</v>
      </c>
      <c r="I37" s="2" t="n">
        <v>472411730</v>
      </c>
      <c r="J37" s="2" t="s">
        <v>19</v>
      </c>
      <c r="K37" s="2" t="n">
        <v>1835.46</v>
      </c>
      <c r="L37" s="3" t="n">
        <v>12.29</v>
      </c>
    </row>
    <row r="38" customFormat="false" ht="13.8" hidden="false" customHeight="false" outlineLevel="0" collapsed="false">
      <c r="A38" s="3" t="s">
        <v>50</v>
      </c>
      <c r="B38" s="3" t="n">
        <v>28.6165</v>
      </c>
      <c r="C38" s="2" t="n">
        <v>94.6594</v>
      </c>
      <c r="D38" s="2" t="n">
        <v>1457705362</v>
      </c>
      <c r="E38" s="2" t="s">
        <v>19</v>
      </c>
      <c r="F38" s="2" t="n">
        <v>4190.25</v>
      </c>
      <c r="G38" s="2" t="n">
        <v>28.5202</v>
      </c>
      <c r="H38" s="2" t="n">
        <v>36.5278</v>
      </c>
      <c r="I38" s="2" t="n">
        <v>503545075</v>
      </c>
      <c r="J38" s="2" t="s">
        <v>19</v>
      </c>
      <c r="K38" s="2" t="n">
        <v>1964.76</v>
      </c>
      <c r="L38" s="3" t="n">
        <v>6.05</v>
      </c>
    </row>
    <row r="39" customFormat="false" ht="13.8" hidden="false" customHeight="false" outlineLevel="0" collapsed="false">
      <c r="A39" s="3" t="s">
        <v>51</v>
      </c>
      <c r="B39" s="3" t="n">
        <v>27.497</v>
      </c>
      <c r="C39" s="2" t="n">
        <v>82.772</v>
      </c>
      <c r="D39" s="2" t="n">
        <v>1162901277</v>
      </c>
      <c r="E39" s="2" t="s">
        <v>19</v>
      </c>
      <c r="F39" s="2" t="n">
        <v>4060.99</v>
      </c>
      <c r="G39" s="2" t="n">
        <v>27.612</v>
      </c>
      <c r="H39" s="2" t="n">
        <v>37.6332</v>
      </c>
      <c r="I39" s="2" t="n">
        <v>523509212</v>
      </c>
      <c r="J39" s="2" t="s">
        <v>19</v>
      </c>
      <c r="K39" s="2" t="n">
        <v>2102.36</v>
      </c>
      <c r="L39" s="3" t="n">
        <v>10.37</v>
      </c>
    </row>
    <row r="40" customFormat="false" ht="13.8" hidden="false" customHeight="false" outlineLevel="0" collapsed="false">
      <c r="A40" s="3" t="s">
        <v>52</v>
      </c>
      <c r="B40" s="3" t="n">
        <v>28.2438</v>
      </c>
      <c r="C40" s="2" t="n">
        <v>83.2869</v>
      </c>
      <c r="D40" s="2" t="n">
        <v>1183498789</v>
      </c>
      <c r="E40" s="2" t="s">
        <v>19</v>
      </c>
      <c r="F40" s="2" t="n">
        <v>4310.76</v>
      </c>
      <c r="G40" s="2" t="n">
        <v>28.1425</v>
      </c>
      <c r="H40" s="2" t="n">
        <v>39.153</v>
      </c>
      <c r="I40" s="2" t="n">
        <v>549035750</v>
      </c>
      <c r="J40" s="2" t="s">
        <v>19</v>
      </c>
      <c r="K40" s="2" t="n">
        <v>2233.66</v>
      </c>
      <c r="L40" s="3" t="n">
        <v>6.76</v>
      </c>
    </row>
    <row r="41" customFormat="false" ht="13.8" hidden="false" customHeight="false" outlineLevel="0" collapsed="false">
      <c r="A41" s="3" t="s">
        <v>53</v>
      </c>
      <c r="B41" s="3" t="n">
        <v>31.927</v>
      </c>
      <c r="C41" s="2" t="n">
        <v>112.515</v>
      </c>
      <c r="D41" s="2" t="n">
        <v>1800351369</v>
      </c>
      <c r="E41" s="2" t="s">
        <v>19</v>
      </c>
      <c r="F41" s="2" t="n">
        <v>5129.25</v>
      </c>
      <c r="G41" s="2" t="n">
        <v>31.6672</v>
      </c>
      <c r="H41" s="2" t="n">
        <v>39.8681</v>
      </c>
      <c r="I41" s="2" t="n">
        <v>568852419</v>
      </c>
      <c r="J41" s="2" t="s">
        <v>19</v>
      </c>
      <c r="K41" s="2" t="n">
        <v>2291.36</v>
      </c>
      <c r="L41" s="3" t="n">
        <v>12.89</v>
      </c>
    </row>
    <row r="42" customFormat="false" ht="13.8" hidden="false" customHeight="false" outlineLevel="0" collapsed="false">
      <c r="A42" s="3" t="s">
        <v>54</v>
      </c>
      <c r="B42" s="3" t="n">
        <v>31.2645</v>
      </c>
      <c r="C42" s="2" t="n">
        <v>95.4682</v>
      </c>
      <c r="D42" s="2" t="n">
        <v>1411435039</v>
      </c>
      <c r="E42" s="2" t="s">
        <v>19</v>
      </c>
      <c r="F42" s="2" t="n">
        <v>4927.38</v>
      </c>
      <c r="G42" s="2" t="n">
        <v>31.268</v>
      </c>
      <c r="H42" s="2" t="n">
        <v>42.6421</v>
      </c>
      <c r="I42" s="2" t="n">
        <v>603979812</v>
      </c>
      <c r="J42" s="2" t="s">
        <v>19</v>
      </c>
      <c r="K42" s="2" t="n">
        <v>2540.13</v>
      </c>
      <c r="L42" s="3" t="n">
        <v>14.72</v>
      </c>
    </row>
    <row r="43" customFormat="false" ht="13.8" hidden="false" customHeight="false" outlineLevel="0" collapsed="false">
      <c r="A43" s="3" t="s">
        <v>55</v>
      </c>
      <c r="B43" s="3" t="n">
        <v>37.183</v>
      </c>
      <c r="C43" s="2" t="n">
        <v>112.999</v>
      </c>
      <c r="D43" s="2" t="n">
        <v>1661863356</v>
      </c>
      <c r="E43" s="2" t="s">
        <v>19</v>
      </c>
      <c r="F43" s="2" t="n">
        <v>6098.86</v>
      </c>
      <c r="G43" s="2" t="n">
        <v>37.1444</v>
      </c>
      <c r="H43" s="2" t="n">
        <v>44.4368</v>
      </c>
      <c r="I43" s="2" t="n">
        <v>632037717</v>
      </c>
      <c r="J43" s="2" t="s">
        <v>19</v>
      </c>
      <c r="K43" s="2" t="n">
        <v>2703.98</v>
      </c>
      <c r="L43" s="3" t="n">
        <v>12.83</v>
      </c>
    </row>
    <row r="44" customFormat="false" ht="13.8" hidden="false" customHeight="false" outlineLevel="0" collapsed="false">
      <c r="A44" s="3" t="s">
        <v>56</v>
      </c>
      <c r="B44" s="3" t="n">
        <v>38.5788</v>
      </c>
      <c r="C44" s="2" t="n">
        <v>119.373</v>
      </c>
      <c r="D44" s="2" t="n">
        <v>1750576371</v>
      </c>
      <c r="E44" s="2" t="s">
        <v>19</v>
      </c>
      <c r="F44" s="2" t="n">
        <v>6276.21</v>
      </c>
      <c r="G44" s="2" t="n">
        <v>38.141</v>
      </c>
      <c r="H44" s="2" t="n">
        <v>46.0792</v>
      </c>
      <c r="I44" s="2" t="n">
        <v>670810493</v>
      </c>
      <c r="J44" s="2" t="s">
        <v>19</v>
      </c>
      <c r="K44" s="2" t="n">
        <v>2897.17</v>
      </c>
      <c r="L44" s="3" t="n">
        <v>15.08</v>
      </c>
    </row>
    <row r="45" customFormat="false" ht="13.8" hidden="false" customHeight="false" outlineLevel="0" collapsed="false">
      <c r="A45" s="3" t="s">
        <v>57</v>
      </c>
      <c r="B45" s="3" t="n">
        <v>41.0883</v>
      </c>
      <c r="C45" s="2" t="n">
        <v>141.737</v>
      </c>
      <c r="D45" s="2" t="n">
        <v>2212812719</v>
      </c>
      <c r="E45" s="2" t="s">
        <v>19</v>
      </c>
      <c r="F45" s="2" t="n">
        <v>6952.46</v>
      </c>
      <c r="G45" s="2" t="n">
        <v>41.1044</v>
      </c>
      <c r="H45" s="2" t="n">
        <v>48.8411</v>
      </c>
      <c r="I45" s="2" t="n">
        <v>696962583</v>
      </c>
      <c r="J45" s="2" t="s">
        <v>19</v>
      </c>
      <c r="K45" s="2" t="n">
        <v>3057.78</v>
      </c>
      <c r="L45" s="3" t="n">
        <v>14.32</v>
      </c>
    </row>
    <row r="46" customFormat="false" ht="13.8" hidden="false" customHeight="false" outlineLevel="0" collapsed="false">
      <c r="A46" s="3" t="s">
        <v>58</v>
      </c>
      <c r="B46" s="3" t="n">
        <v>36.306</v>
      </c>
      <c r="C46" s="2" t="n">
        <v>106.222</v>
      </c>
      <c r="D46" s="2" t="n">
        <v>1518694837</v>
      </c>
      <c r="E46" s="2" t="s">
        <v>19</v>
      </c>
      <c r="F46" s="2" t="n">
        <v>6131.71</v>
      </c>
      <c r="G46" s="2" t="n">
        <v>36.3847</v>
      </c>
      <c r="H46" s="2" t="n">
        <v>51.693</v>
      </c>
      <c r="I46" s="2" t="n">
        <v>725146127</v>
      </c>
      <c r="J46" s="2" t="s">
        <v>19</v>
      </c>
      <c r="K46" s="2" t="n">
        <v>3224.83</v>
      </c>
      <c r="L46" s="3" t="n">
        <v>31.97</v>
      </c>
    </row>
    <row r="47" customFormat="false" ht="13.8" hidden="false" customHeight="false" outlineLevel="0" collapsed="false">
      <c r="A47" s="3" t="s">
        <v>59</v>
      </c>
      <c r="B47" s="3" t="n">
        <v>45.6222</v>
      </c>
      <c r="C47" s="2" t="n">
        <v>151.482</v>
      </c>
      <c r="D47" s="2" t="n">
        <v>2243488270</v>
      </c>
      <c r="E47" s="2" t="s">
        <v>19</v>
      </c>
      <c r="F47" s="2" t="n">
        <v>7972.76</v>
      </c>
      <c r="G47" s="2" t="n">
        <v>45.7248</v>
      </c>
      <c r="H47" s="2" t="n">
        <v>53.2013</v>
      </c>
      <c r="I47" s="2" t="n">
        <v>757025164</v>
      </c>
      <c r="J47" s="2" t="s">
        <v>19</v>
      </c>
      <c r="K47" s="2" t="n">
        <v>3441.27</v>
      </c>
      <c r="L47" s="3" t="n">
        <v>8.34</v>
      </c>
    </row>
    <row r="48" customFormat="false" ht="13.8" hidden="false" customHeight="false" outlineLevel="0" collapsed="false">
      <c r="A48" s="3" t="s">
        <v>60</v>
      </c>
      <c r="B48" s="3" t="n">
        <v>39.9862</v>
      </c>
      <c r="C48" s="2" t="n">
        <v>117.291</v>
      </c>
      <c r="D48" s="2" t="n">
        <v>1682266074</v>
      </c>
      <c r="E48" s="2" t="s">
        <v>19</v>
      </c>
      <c r="F48" s="2" t="n">
        <v>7056.97</v>
      </c>
      <c r="G48" s="2" t="n">
        <v>40.0995</v>
      </c>
      <c r="H48" s="2" t="n">
        <v>56.2673</v>
      </c>
      <c r="I48" s="2" t="n">
        <v>794420503</v>
      </c>
      <c r="J48" s="2" t="s">
        <v>19</v>
      </c>
      <c r="K48" s="2" t="n">
        <v>3663.19</v>
      </c>
      <c r="L48" s="3" t="n">
        <v>11.11</v>
      </c>
    </row>
    <row r="49" customFormat="false" ht="13.8" hidden="false" customHeight="false" outlineLevel="0" collapsed="false">
      <c r="A49" s="3" t="s">
        <v>61</v>
      </c>
      <c r="B49" s="3" t="n">
        <v>48.3137</v>
      </c>
      <c r="C49" s="2" t="n">
        <v>151.38</v>
      </c>
      <c r="D49" s="2" t="n">
        <v>2281778968</v>
      </c>
      <c r="E49" s="2" t="s">
        <v>19</v>
      </c>
      <c r="F49" s="2" t="n">
        <v>8574.54</v>
      </c>
      <c r="G49" s="2" t="n">
        <v>48.3008</v>
      </c>
      <c r="H49" s="2" t="n">
        <v>58.4027</v>
      </c>
      <c r="I49" s="2" t="n">
        <v>826965488</v>
      </c>
      <c r="J49" s="2" t="s">
        <v>19</v>
      </c>
      <c r="K49" s="2" t="n">
        <v>3942.81</v>
      </c>
      <c r="L49" s="3" t="n">
        <v>20.36</v>
      </c>
    </row>
    <row r="50" customFormat="false" ht="13.8" hidden="false" customHeight="false" outlineLevel="0" collapsed="false">
      <c r="A50" s="3" t="s">
        <v>62</v>
      </c>
      <c r="B50" s="3" t="n">
        <v>43.7559</v>
      </c>
      <c r="C50" s="2" t="n">
        <v>116.108</v>
      </c>
      <c r="D50" s="2" t="n">
        <v>1557578544</v>
      </c>
      <c r="E50" s="2" t="s">
        <v>19</v>
      </c>
      <c r="F50" s="2" t="n">
        <v>7960.11</v>
      </c>
      <c r="G50" s="2" t="n">
        <v>43.7624</v>
      </c>
      <c r="H50" s="2" t="n">
        <v>61.6477</v>
      </c>
      <c r="I50" s="2" t="n">
        <v>866588595</v>
      </c>
      <c r="J50" s="2" t="s">
        <v>19</v>
      </c>
      <c r="K50" s="2" t="n">
        <v>4147.85</v>
      </c>
      <c r="L50" s="3" t="n">
        <v>18.6</v>
      </c>
    </row>
    <row r="51" customFormat="false" ht="13.8" hidden="false" customHeight="false" outlineLevel="0" collapsed="false">
      <c r="A51" s="3" t="s">
        <v>63</v>
      </c>
      <c r="B51" s="3" t="n">
        <v>54.1275</v>
      </c>
      <c r="C51" s="2" t="n">
        <v>179.887</v>
      </c>
      <c r="D51" s="2" t="n">
        <v>2775583528</v>
      </c>
      <c r="E51" s="2" t="s">
        <v>19</v>
      </c>
      <c r="F51" s="2" t="n">
        <v>9965.81</v>
      </c>
      <c r="G51" s="2" t="n">
        <v>53.9536</v>
      </c>
      <c r="H51" s="2" t="n">
        <v>63.6989</v>
      </c>
      <c r="I51" s="2" t="n">
        <v>905027149</v>
      </c>
      <c r="J51" s="2" t="s">
        <v>19</v>
      </c>
      <c r="K51" s="2" t="n">
        <v>4410.41</v>
      </c>
      <c r="L51" s="3" t="n">
        <v>19.62</v>
      </c>
    </row>
    <row r="52" customFormat="false" ht="13.8" hidden="false" customHeight="false" outlineLevel="0" collapsed="false">
      <c r="A52" s="3" t="s">
        <v>64</v>
      </c>
      <c r="B52" s="3" t="n">
        <v>50.6724</v>
      </c>
      <c r="C52" s="2" t="n">
        <v>162.694</v>
      </c>
      <c r="D52" s="2" t="n">
        <v>2501535897</v>
      </c>
      <c r="E52" s="2" t="s">
        <v>19</v>
      </c>
      <c r="F52" s="2" t="n">
        <v>9306.45</v>
      </c>
      <c r="G52" s="2" t="n">
        <v>50.6348</v>
      </c>
      <c r="H52" s="2" t="n">
        <v>67.1036</v>
      </c>
      <c r="I52" s="2" t="n">
        <v>942286050</v>
      </c>
      <c r="J52" s="2" t="s">
        <v>19</v>
      </c>
      <c r="K52" s="2" t="n">
        <v>4659.52</v>
      </c>
      <c r="L52" s="3" t="n">
        <v>6.34</v>
      </c>
    </row>
    <row r="53" customFormat="false" ht="13.8" hidden="false" customHeight="false" outlineLevel="0" collapsed="false">
      <c r="A53" s="3" t="s">
        <v>65</v>
      </c>
      <c r="B53" s="3" t="n">
        <v>52.1447</v>
      </c>
      <c r="C53" s="2" t="n">
        <v>139.928</v>
      </c>
      <c r="D53" s="2" t="n">
        <v>2027448229</v>
      </c>
      <c r="E53" s="2" t="s">
        <v>19</v>
      </c>
      <c r="F53" s="2" t="n">
        <v>9778.57</v>
      </c>
      <c r="G53" s="2" t="n">
        <v>52.1623</v>
      </c>
      <c r="H53" s="2" t="n">
        <v>68.0565</v>
      </c>
      <c r="I53" s="2" t="n">
        <v>993350024</v>
      </c>
      <c r="J53" s="2" t="s">
        <v>19</v>
      </c>
      <c r="K53" s="2" t="n">
        <v>4944.46</v>
      </c>
      <c r="L53" s="3" t="n">
        <v>28.55</v>
      </c>
    </row>
    <row r="54" customFormat="false" ht="13.8" hidden="false" customHeight="false" outlineLevel="0" collapsed="false">
      <c r="A54" s="3" t="s">
        <v>66</v>
      </c>
      <c r="B54" s="3" t="n">
        <v>57.1832</v>
      </c>
      <c r="C54" s="2" t="n">
        <v>186.022</v>
      </c>
      <c r="D54" s="2" t="n">
        <v>2904893289</v>
      </c>
      <c r="E54" s="2" t="s">
        <v>19</v>
      </c>
      <c r="F54" s="2" t="n">
        <v>11071.87</v>
      </c>
      <c r="G54" s="2" t="n">
        <v>57.2438</v>
      </c>
      <c r="H54" s="2" t="n">
        <v>73.4582</v>
      </c>
      <c r="I54" s="2" t="n">
        <v>1017590128</v>
      </c>
      <c r="J54" s="2" t="s">
        <v>19</v>
      </c>
      <c r="K54" s="2" t="n">
        <v>5167.59</v>
      </c>
      <c r="L54" s="3" t="n">
        <v>16.92</v>
      </c>
    </row>
    <row r="55" customFormat="false" ht="13.8" hidden="false" customHeight="false" outlineLevel="0" collapsed="false">
      <c r="A55" s="3" t="s">
        <v>67</v>
      </c>
      <c r="B55" s="3" t="n">
        <v>54.2371</v>
      </c>
      <c r="C55" s="2" t="n">
        <v>156.457</v>
      </c>
      <c r="D55" s="2" t="n">
        <v>2278613060</v>
      </c>
      <c r="E55" s="2" t="s">
        <v>19</v>
      </c>
      <c r="F55" s="2" t="n">
        <v>10508.15</v>
      </c>
      <c r="G55" s="2" t="n">
        <v>54.2717</v>
      </c>
      <c r="H55" s="2" t="n">
        <v>71.9415</v>
      </c>
      <c r="I55" s="2" t="n">
        <v>1058409277</v>
      </c>
      <c r="J55" s="2" t="s">
        <v>19</v>
      </c>
      <c r="K55" s="2" t="n">
        <v>5541.04</v>
      </c>
      <c r="L55" s="3" t="n">
        <v>10.41</v>
      </c>
    </row>
    <row r="56" customFormat="false" ht="13.8" hidden="false" customHeight="false" outlineLevel="0" collapsed="false">
      <c r="A56" s="3" t="s">
        <v>68</v>
      </c>
      <c r="B56" s="3" t="n">
        <v>58.3922</v>
      </c>
      <c r="C56" s="2" t="n">
        <v>178.893</v>
      </c>
      <c r="D56" s="2" t="n">
        <v>2692323555</v>
      </c>
      <c r="E56" s="2" t="s">
        <v>19</v>
      </c>
      <c r="F56" s="2" t="n">
        <v>11639.63</v>
      </c>
      <c r="G56" s="2" t="n">
        <v>58.6561</v>
      </c>
      <c r="H56" s="2" t="n">
        <v>75.5084</v>
      </c>
      <c r="I56" s="2" t="n">
        <v>1116682236</v>
      </c>
      <c r="J56" s="2" t="s">
        <v>19</v>
      </c>
      <c r="K56" s="2" t="n">
        <v>5713.78</v>
      </c>
      <c r="L56" s="3" t="n">
        <v>11.79</v>
      </c>
    </row>
    <row r="57" customFormat="false" ht="13.8" hidden="false" customHeight="false" outlineLevel="0" collapsed="false">
      <c r="A57" s="3" t="s">
        <v>69</v>
      </c>
      <c r="B57" s="3" t="s">
        <v>13</v>
      </c>
      <c r="C57" s="2" t="s">
        <v>13</v>
      </c>
      <c r="D57" s="4"/>
      <c r="E57" s="2" t="s">
        <v>13</v>
      </c>
      <c r="F57" s="2" t="n">
        <v>0.01</v>
      </c>
      <c r="G57" s="2" t="s">
        <v>13</v>
      </c>
      <c r="H57" s="4"/>
      <c r="I57" s="4"/>
      <c r="J57" s="2" t="s">
        <v>13</v>
      </c>
      <c r="K57" s="2" t="n">
        <v>0.01</v>
      </c>
      <c r="L57" s="3" t="n">
        <v>29.87</v>
      </c>
    </row>
    <row r="58" customFormat="false" ht="13.8" hidden="false" customHeight="false" outlineLevel="0" collapsed="false">
      <c r="A58" s="3" t="s">
        <v>70</v>
      </c>
      <c r="B58" s="3" t="n">
        <v>51.6247</v>
      </c>
      <c r="C58" s="2" t="n">
        <v>132.897</v>
      </c>
      <c r="D58" s="2" t="n">
        <v>1835358732</v>
      </c>
      <c r="E58" s="2" t="s">
        <v>19</v>
      </c>
      <c r="F58" s="2" t="n">
        <v>10318.15</v>
      </c>
      <c r="G58" s="2" t="n">
        <v>51.6715</v>
      </c>
      <c r="H58" s="2" t="n">
        <v>82.2945</v>
      </c>
      <c r="I58" s="2" t="n">
        <v>1194829033</v>
      </c>
      <c r="J58" s="2" t="s">
        <v>19</v>
      </c>
      <c r="K58" s="2" t="n">
        <v>6626.69</v>
      </c>
      <c r="L58" s="3" t="n">
        <v>24.18</v>
      </c>
    </row>
    <row r="59" customFormat="false" ht="13.8" hidden="false" customHeight="false" outlineLevel="0" collapsed="false">
      <c r="A59" s="3" t="s">
        <v>71</v>
      </c>
      <c r="B59" s="3" t="s">
        <v>13</v>
      </c>
      <c r="C59" s="2" t="s">
        <v>13</v>
      </c>
      <c r="D59" s="4"/>
      <c r="E59" s="2" t="s">
        <v>13</v>
      </c>
      <c r="F59" s="2" t="n">
        <v>0.01</v>
      </c>
      <c r="G59" s="2" t="s">
        <v>13</v>
      </c>
      <c r="H59" s="4"/>
      <c r="I59" s="4"/>
      <c r="J59" s="2" t="s">
        <v>13</v>
      </c>
      <c r="K59" s="2" t="n">
        <v>0.01</v>
      </c>
      <c r="L59" s="3" t="s">
        <v>13</v>
      </c>
    </row>
    <row r="60" customFormat="false" ht="13.8" hidden="false" customHeight="false" outlineLevel="0" collapsed="false">
      <c r="A60" s="3" t="s">
        <v>72</v>
      </c>
      <c r="B60" s="3" t="s">
        <v>13</v>
      </c>
      <c r="C60" s="2" t="s">
        <v>13</v>
      </c>
      <c r="D60" s="4"/>
      <c r="E60" s="2" t="s">
        <v>13</v>
      </c>
      <c r="F60" s="2" t="n">
        <v>0</v>
      </c>
      <c r="G60" s="2" t="s">
        <v>13</v>
      </c>
      <c r="H60" s="4"/>
      <c r="I60" s="4"/>
      <c r="J60" s="2" t="s">
        <v>13</v>
      </c>
      <c r="K60" s="2" t="n">
        <v>0</v>
      </c>
      <c r="L60" s="3" t="n">
        <v>35.46</v>
      </c>
    </row>
    <row r="61" customFormat="false" ht="13.8" hidden="false" customHeight="false" outlineLevel="0" collapsed="false">
      <c r="A61" s="3" t="s">
        <v>73</v>
      </c>
      <c r="B61" s="3" t="s">
        <v>13</v>
      </c>
      <c r="C61" s="2" t="s">
        <v>13</v>
      </c>
      <c r="D61" s="4"/>
      <c r="E61" s="2" t="s">
        <v>13</v>
      </c>
      <c r="F61" s="2" t="n">
        <v>0.01</v>
      </c>
      <c r="G61" s="2" t="s">
        <v>13</v>
      </c>
      <c r="H61" s="4"/>
      <c r="I61" s="4"/>
      <c r="J61" s="2" t="s">
        <v>13</v>
      </c>
      <c r="K61" s="2" t="n">
        <v>0.01</v>
      </c>
      <c r="L61" s="3" t="n">
        <v>20.05</v>
      </c>
    </row>
    <row r="62" customFormat="false" ht="13.8" hidden="false" customHeight="false" outlineLevel="0" collapsed="false">
      <c r="A62" s="3" t="s">
        <v>74</v>
      </c>
      <c r="B62" s="3" t="s">
        <v>13</v>
      </c>
      <c r="C62" s="2" t="s">
        <v>13</v>
      </c>
      <c r="D62" s="4"/>
      <c r="E62" s="2" t="s">
        <v>13</v>
      </c>
      <c r="F62" s="2" t="n">
        <v>0.01</v>
      </c>
      <c r="G62" s="2" t="s">
        <v>13</v>
      </c>
      <c r="H62" s="4"/>
      <c r="I62" s="4"/>
      <c r="J62" s="2" t="s">
        <v>13</v>
      </c>
      <c r="K62" s="2" t="n">
        <v>0</v>
      </c>
      <c r="L62" s="3" t="n">
        <v>23.56</v>
      </c>
    </row>
    <row r="63" customFormat="false" ht="13.8" hidden="false" customHeight="false" outlineLevel="0" collapsed="false">
      <c r="A63" s="3" t="s">
        <v>75</v>
      </c>
      <c r="B63" s="3" t="s">
        <v>13</v>
      </c>
      <c r="C63" s="2" t="s">
        <v>13</v>
      </c>
      <c r="D63" s="4"/>
      <c r="E63" s="2" t="s">
        <v>13</v>
      </c>
      <c r="F63" s="2" t="n">
        <v>0.01</v>
      </c>
      <c r="G63" s="2" t="s">
        <v>13</v>
      </c>
      <c r="H63" s="4"/>
      <c r="I63" s="4"/>
      <c r="J63" s="2" t="s">
        <v>13</v>
      </c>
      <c r="K63" s="2" t="n">
        <v>0</v>
      </c>
      <c r="L63" s="3" t="n">
        <v>40.96</v>
      </c>
    </row>
    <row r="64" customFormat="false" ht="13.8" hidden="false" customHeight="false" outlineLevel="0" collapsed="false">
      <c r="A64" s="3" t="s">
        <v>76</v>
      </c>
      <c r="B64" s="3" t="s">
        <v>13</v>
      </c>
      <c r="C64" s="2" t="s">
        <v>13</v>
      </c>
      <c r="D64" s="4"/>
      <c r="E64" s="2" t="s">
        <v>13</v>
      </c>
      <c r="F64" s="2" t="n">
        <v>0.01</v>
      </c>
      <c r="G64" s="2" t="s">
        <v>13</v>
      </c>
      <c r="H64" s="4"/>
      <c r="I64" s="4"/>
      <c r="J64" s="2" t="s">
        <v>13</v>
      </c>
      <c r="K64" s="2" t="n">
        <v>0.01</v>
      </c>
      <c r="L64" s="3" t="n">
        <v>30.79</v>
      </c>
    </row>
    <row r="65" customFormat="false" ht="13.8" hidden="false" customHeight="false" outlineLevel="0" collapsed="false">
      <c r="A65" s="3" t="s">
        <v>77</v>
      </c>
      <c r="B65" s="3" t="s">
        <v>13</v>
      </c>
      <c r="C65" s="2" t="s">
        <v>13</v>
      </c>
      <c r="D65" s="4"/>
      <c r="E65" s="2" t="s">
        <v>13</v>
      </c>
      <c r="F65" s="2" t="n">
        <v>0.01</v>
      </c>
      <c r="G65" s="2" t="s">
        <v>13</v>
      </c>
      <c r="H65" s="4"/>
      <c r="I65" s="4"/>
      <c r="J65" s="2" t="s">
        <v>13</v>
      </c>
      <c r="K65" s="2" t="n">
        <v>0</v>
      </c>
      <c r="L65" s="3" t="n">
        <v>32.59</v>
      </c>
    </row>
    <row r="66" customFormat="false" ht="13.8" hidden="false" customHeight="false" outlineLevel="0" collapsed="false">
      <c r="A66" s="3" t="s">
        <v>78</v>
      </c>
      <c r="B66" s="3" t="s">
        <v>13</v>
      </c>
      <c r="C66" s="2" t="s">
        <v>13</v>
      </c>
      <c r="D66" s="4"/>
      <c r="E66" s="2" t="s">
        <v>13</v>
      </c>
      <c r="F66" s="2" t="n">
        <v>0.01</v>
      </c>
      <c r="G66" s="2" t="s">
        <v>13</v>
      </c>
      <c r="H66" s="4"/>
      <c r="I66" s="4"/>
      <c r="J66" s="2" t="s">
        <v>13</v>
      </c>
      <c r="K66" s="2" t="n">
        <v>0.01</v>
      </c>
      <c r="L66" s="3" t="n">
        <v>41.97</v>
      </c>
    </row>
    <row r="67" customFormat="false" ht="13.8" hidden="false" customHeight="false" outlineLevel="0" collapsed="false">
      <c r="A67" s="3" t="s">
        <v>79</v>
      </c>
      <c r="B67" s="3" t="s">
        <v>13</v>
      </c>
      <c r="C67" s="2" t="s">
        <v>13</v>
      </c>
      <c r="D67" s="4"/>
      <c r="E67" s="2" t="s">
        <v>13</v>
      </c>
      <c r="F67" s="2" t="n">
        <v>0.01</v>
      </c>
      <c r="G67" s="2" t="s">
        <v>13</v>
      </c>
      <c r="H67" s="4"/>
      <c r="I67" s="4"/>
      <c r="J67" s="2" t="s">
        <v>13</v>
      </c>
      <c r="K67" s="2" t="n">
        <v>0.01</v>
      </c>
      <c r="L67" s="3" t="n">
        <v>29.73</v>
      </c>
    </row>
    <row r="68" customFormat="false" ht="13.8" hidden="false" customHeight="false" outlineLevel="0" collapsed="false">
      <c r="A68" s="3" t="s">
        <v>80</v>
      </c>
      <c r="B68" s="3" t="s">
        <v>13</v>
      </c>
      <c r="C68" s="2" t="s">
        <v>13</v>
      </c>
      <c r="D68" s="4"/>
      <c r="E68" s="2" t="s">
        <v>13</v>
      </c>
      <c r="F68" s="2" t="n">
        <v>0.01</v>
      </c>
      <c r="G68" s="2" t="s">
        <v>13</v>
      </c>
      <c r="H68" s="4"/>
      <c r="I68" s="4"/>
      <c r="J68" s="2" t="s">
        <v>13</v>
      </c>
      <c r="K68" s="2" t="n">
        <v>0.01</v>
      </c>
      <c r="L68" s="3" t="n">
        <v>35.67</v>
      </c>
    </row>
    <row r="69" customFormat="false" ht="13.8" hidden="false" customHeight="false" outlineLevel="0" collapsed="false">
      <c r="A69" s="3" t="s">
        <v>81</v>
      </c>
      <c r="B69" s="3" t="s">
        <v>13</v>
      </c>
      <c r="C69" s="2" t="s">
        <v>13</v>
      </c>
      <c r="D69" s="4"/>
      <c r="E69" s="2" t="s">
        <v>13</v>
      </c>
      <c r="F69" s="2" t="n">
        <v>0.01</v>
      </c>
      <c r="G69" s="2" t="s">
        <v>13</v>
      </c>
      <c r="H69" s="4"/>
      <c r="I69" s="4"/>
      <c r="J69" s="2" t="s">
        <v>13</v>
      </c>
      <c r="K69" s="2" t="n">
        <v>0.01</v>
      </c>
      <c r="L69" s="3" t="n">
        <v>43.99</v>
      </c>
    </row>
    <row r="70" customFormat="false" ht="13.8" hidden="false" customHeight="false" outlineLevel="0" collapsed="false">
      <c r="A70" s="3" t="s">
        <v>82</v>
      </c>
      <c r="B70" s="3" t="s">
        <v>13</v>
      </c>
      <c r="C70" s="2" t="s">
        <v>13</v>
      </c>
      <c r="D70" s="4"/>
      <c r="E70" s="2" t="s">
        <v>13</v>
      </c>
      <c r="F70" s="2" t="n">
        <v>0.01</v>
      </c>
      <c r="G70" s="2" t="s">
        <v>13</v>
      </c>
      <c r="H70" s="4"/>
      <c r="I70" s="4"/>
      <c r="J70" s="2" t="s">
        <v>13</v>
      </c>
      <c r="K70" s="2" t="n">
        <v>0.01</v>
      </c>
      <c r="L70" s="3" t="n">
        <v>39.85</v>
      </c>
    </row>
    <row r="71" customFormat="false" ht="13.8" hidden="false" customHeight="false" outlineLevel="0" collapsed="false">
      <c r="A71" s="3" t="s">
        <v>83</v>
      </c>
      <c r="B71" s="3" t="s">
        <v>13</v>
      </c>
      <c r="C71" s="2" t="s">
        <v>13</v>
      </c>
      <c r="D71" s="4"/>
      <c r="E71" s="2" t="s">
        <v>13</v>
      </c>
      <c r="F71" s="2" t="n">
        <v>0.01</v>
      </c>
      <c r="G71" s="2" t="s">
        <v>13</v>
      </c>
      <c r="H71" s="4"/>
      <c r="I71" s="4"/>
      <c r="J71" s="2" t="s">
        <v>13</v>
      </c>
      <c r="K71" s="2" t="n">
        <v>0.01</v>
      </c>
      <c r="L71" s="3" t="n">
        <v>51.65</v>
      </c>
    </row>
    <row r="72" customFormat="false" ht="13.8" hidden="false" customHeight="false" outlineLevel="0" collapsed="false">
      <c r="A72" s="3" t="s">
        <v>84</v>
      </c>
      <c r="B72" s="3" t="s">
        <v>13</v>
      </c>
      <c r="C72" s="2" t="s">
        <v>13</v>
      </c>
      <c r="D72" s="4"/>
      <c r="E72" s="2" t="s">
        <v>13</v>
      </c>
      <c r="F72" s="2" t="n">
        <v>0.01</v>
      </c>
      <c r="G72" s="2" t="s">
        <v>13</v>
      </c>
      <c r="H72" s="4"/>
      <c r="I72" s="4"/>
      <c r="J72" s="2" t="s">
        <v>13</v>
      </c>
      <c r="K72" s="2" t="n">
        <v>0</v>
      </c>
      <c r="L72" s="3" t="n">
        <v>59.75</v>
      </c>
    </row>
    <row r="73" customFormat="false" ht="13.8" hidden="false" customHeight="false" outlineLevel="0" collapsed="false">
      <c r="A73" s="3" t="s">
        <v>85</v>
      </c>
      <c r="B73" s="3" t="s">
        <v>13</v>
      </c>
      <c r="C73" s="2" t="s">
        <v>13</v>
      </c>
      <c r="D73" s="4"/>
      <c r="E73" s="2" t="s">
        <v>13</v>
      </c>
      <c r="F73" s="2" t="n">
        <v>0.01</v>
      </c>
      <c r="G73" s="2" t="s">
        <v>13</v>
      </c>
      <c r="H73" s="4"/>
      <c r="I73" s="4"/>
      <c r="J73" s="2" t="s">
        <v>13</v>
      </c>
      <c r="K73" s="2" t="n">
        <v>0.01</v>
      </c>
      <c r="L73" s="3" t="s">
        <v>13</v>
      </c>
    </row>
    <row r="74" customFormat="false" ht="13.8" hidden="false" customHeight="false" outlineLevel="0" collapsed="false">
      <c r="A74" s="3" t="s">
        <v>86</v>
      </c>
      <c r="B74" s="3" t="s">
        <v>13</v>
      </c>
      <c r="C74" s="2" t="s">
        <v>13</v>
      </c>
      <c r="D74" s="4"/>
      <c r="E74" s="2" t="s">
        <v>13</v>
      </c>
      <c r="F74" s="2" t="n">
        <v>0.01</v>
      </c>
      <c r="G74" s="2" t="s">
        <v>13</v>
      </c>
      <c r="H74" s="4"/>
      <c r="I74" s="4"/>
      <c r="J74" s="2" t="s">
        <v>13</v>
      </c>
      <c r="K74" s="2" t="n">
        <v>0.01</v>
      </c>
      <c r="L74" s="3" t="s">
        <v>13</v>
      </c>
    </row>
    <row r="75" customFormat="false" ht="13.8" hidden="false" customHeight="false" outlineLevel="0" collapsed="false">
      <c r="A75" s="3" t="s">
        <v>87</v>
      </c>
      <c r="B75" s="3" t="n">
        <v>0.185488</v>
      </c>
      <c r="C75" s="2" t="n">
        <v>0.572735</v>
      </c>
      <c r="D75" s="2" t="n">
        <v>3395838</v>
      </c>
      <c r="E75" s="2" t="s">
        <v>19</v>
      </c>
      <c r="F75" s="2" t="n">
        <v>3.16</v>
      </c>
      <c r="G75" s="2" t="n">
        <v>0.28969</v>
      </c>
      <c r="H75" s="2" t="n">
        <v>0.155021</v>
      </c>
      <c r="I75" s="2" t="n">
        <v>1428653</v>
      </c>
      <c r="J75" s="2" t="s">
        <v>19</v>
      </c>
      <c r="K75" s="2" t="n">
        <v>1.31</v>
      </c>
      <c r="L75" s="3" t="n">
        <v>0.03</v>
      </c>
    </row>
    <row r="76" customFormat="false" ht="13.8" hidden="false" customHeight="false" outlineLevel="0" collapsed="false">
      <c r="A76" s="3" t="s">
        <v>88</v>
      </c>
      <c r="B76" s="3" t="s">
        <v>13</v>
      </c>
      <c r="C76" s="2" t="s">
        <v>13</v>
      </c>
      <c r="D76" s="4"/>
      <c r="E76" s="2" t="s">
        <v>13</v>
      </c>
      <c r="F76" s="2" t="n">
        <v>0.01</v>
      </c>
      <c r="G76" s="2" t="s">
        <v>13</v>
      </c>
      <c r="H76" s="4"/>
      <c r="I76" s="4"/>
      <c r="J76" s="2" t="s">
        <v>13</v>
      </c>
      <c r="K76" s="2" t="n">
        <v>0.01</v>
      </c>
      <c r="L76" s="3" t="s">
        <v>13</v>
      </c>
    </row>
    <row r="77" customFormat="false" ht="13.8" hidden="false" customHeight="false" outlineLevel="0" collapsed="false">
      <c r="A77" s="3" t="s">
        <v>89</v>
      </c>
      <c r="B77" s="3" t="n">
        <v>0.165125</v>
      </c>
      <c r="C77" s="2" t="n">
        <v>0.63346</v>
      </c>
      <c r="D77" s="2" t="n">
        <v>3715181</v>
      </c>
      <c r="E77" s="2" t="s">
        <v>19</v>
      </c>
      <c r="F77" s="2" t="n">
        <v>3.63</v>
      </c>
      <c r="G77" s="2" t="n">
        <v>0.319313</v>
      </c>
      <c r="H77" s="2" t="n">
        <v>0.203478</v>
      </c>
      <c r="I77" s="2" t="n">
        <v>1888899</v>
      </c>
      <c r="J77" s="2" t="s">
        <v>19</v>
      </c>
      <c r="K77" s="2" t="n">
        <v>1.97</v>
      </c>
      <c r="L77" s="3" t="n">
        <v>0.03</v>
      </c>
    </row>
    <row r="78" customFormat="false" ht="13.8" hidden="false" customHeight="false" outlineLevel="0" collapsed="false">
      <c r="A78" s="3" t="s">
        <v>90</v>
      </c>
      <c r="B78" s="3" t="n">
        <v>0.376654</v>
      </c>
      <c r="C78" s="2" t="n">
        <v>0.684215</v>
      </c>
      <c r="D78" s="2" t="n">
        <v>4250796</v>
      </c>
      <c r="E78" s="2" t="s">
        <v>19</v>
      </c>
      <c r="F78" s="2" t="n">
        <v>4.59</v>
      </c>
      <c r="G78" s="2" t="n">
        <v>0.343502</v>
      </c>
      <c r="H78" s="2" t="n">
        <v>0.261019</v>
      </c>
      <c r="I78" s="2" t="n">
        <v>2405225</v>
      </c>
      <c r="J78" s="2" t="s">
        <v>19</v>
      </c>
      <c r="K78" s="2" t="n">
        <v>2.61</v>
      </c>
      <c r="L78" s="3" t="n">
        <v>0.06</v>
      </c>
    </row>
    <row r="79" customFormat="false" ht="13.8" hidden="false" customHeight="false" outlineLevel="0" collapsed="false">
      <c r="A79" s="3" t="s">
        <v>91</v>
      </c>
      <c r="B79" s="3" t="n">
        <v>0.243093</v>
      </c>
      <c r="C79" s="2" t="n">
        <v>0.887999</v>
      </c>
      <c r="D79" s="2" t="n">
        <v>7373147</v>
      </c>
      <c r="E79" s="2" t="s">
        <v>19</v>
      </c>
      <c r="F79" s="2" t="n">
        <v>6.66</v>
      </c>
      <c r="G79" s="2" t="n">
        <v>0.24186</v>
      </c>
      <c r="H79" s="2" t="n">
        <v>0.322968</v>
      </c>
      <c r="I79" s="2" t="n">
        <v>3131184</v>
      </c>
      <c r="J79" s="2" t="s">
        <v>19</v>
      </c>
      <c r="K79" s="2" t="n">
        <v>3.33</v>
      </c>
      <c r="L79" s="3" t="n">
        <v>0.04</v>
      </c>
    </row>
    <row r="80" customFormat="false" ht="13.8" hidden="false" customHeight="false" outlineLevel="0" collapsed="false">
      <c r="A80" s="3" t="s">
        <v>92</v>
      </c>
      <c r="B80" s="3" t="n">
        <v>0.485235</v>
      </c>
      <c r="C80" s="2" t="n">
        <v>1.13608</v>
      </c>
      <c r="D80" s="2" t="n">
        <v>8172551</v>
      </c>
      <c r="E80" s="2" t="s">
        <v>19</v>
      </c>
      <c r="F80" s="2" t="n">
        <v>9.33</v>
      </c>
      <c r="G80" s="2" t="n">
        <v>0.558069</v>
      </c>
      <c r="H80" s="2" t="n">
        <v>0.402944</v>
      </c>
      <c r="I80" s="2" t="n">
        <v>3924791</v>
      </c>
      <c r="J80" s="2" t="s">
        <v>19</v>
      </c>
      <c r="K80" s="2" t="n">
        <v>4.5</v>
      </c>
      <c r="L80" s="3" t="n">
        <v>0.09</v>
      </c>
    </row>
    <row r="81" customFormat="false" ht="13.8" hidden="false" customHeight="false" outlineLevel="0" collapsed="false">
      <c r="A81" s="3" t="s">
        <v>93</v>
      </c>
      <c r="B81" s="3" t="n">
        <v>0.566511</v>
      </c>
      <c r="C81" s="2" t="n">
        <v>1.14277</v>
      </c>
      <c r="D81" s="2" t="n">
        <v>10788429</v>
      </c>
      <c r="E81" s="2" t="s">
        <v>19</v>
      </c>
      <c r="F81" s="2" t="n">
        <v>11.7</v>
      </c>
      <c r="G81" s="2" t="n">
        <v>0.52613</v>
      </c>
      <c r="H81" s="2" t="n">
        <v>0.485809</v>
      </c>
      <c r="I81" s="2" t="n">
        <v>4765230</v>
      </c>
      <c r="J81" s="2" t="s">
        <v>19</v>
      </c>
      <c r="K81" s="2" t="n">
        <v>5.82</v>
      </c>
      <c r="L81" s="3" t="n">
        <v>0.21</v>
      </c>
    </row>
    <row r="82" customFormat="false" ht="13.8" hidden="false" customHeight="false" outlineLevel="0" collapsed="false">
      <c r="A82" s="3" t="s">
        <v>94</v>
      </c>
      <c r="B82" s="3" t="n">
        <v>0.409951</v>
      </c>
      <c r="C82" s="2" t="n">
        <v>1.03783</v>
      </c>
      <c r="D82" s="2" t="n">
        <v>11342660</v>
      </c>
      <c r="E82" s="2" t="s">
        <v>19</v>
      </c>
      <c r="F82" s="2" t="n">
        <v>13.4</v>
      </c>
      <c r="G82" s="2" t="n">
        <v>0.560897</v>
      </c>
      <c r="H82" s="2" t="n">
        <v>0.596474</v>
      </c>
      <c r="I82" s="2" t="n">
        <v>5773822</v>
      </c>
      <c r="J82" s="2" t="s">
        <v>19</v>
      </c>
      <c r="K82" s="2" t="n">
        <v>7.23</v>
      </c>
      <c r="L82" s="3" t="n">
        <v>0.19</v>
      </c>
    </row>
    <row r="83" customFormat="false" ht="13.8" hidden="false" customHeight="false" outlineLevel="0" collapsed="false">
      <c r="A83" s="3" t="s">
        <v>95</v>
      </c>
      <c r="B83" s="3" t="n">
        <v>0.738604</v>
      </c>
      <c r="C83" s="2" t="n">
        <v>1.36457</v>
      </c>
      <c r="D83" s="2" t="n">
        <v>11470473</v>
      </c>
      <c r="E83" s="2" t="s">
        <v>19</v>
      </c>
      <c r="F83" s="2" t="n">
        <v>15.71</v>
      </c>
      <c r="G83" s="2" t="n">
        <v>0.608501</v>
      </c>
      <c r="H83" s="2" t="n">
        <v>0.726639</v>
      </c>
      <c r="I83" s="2" t="n">
        <v>7007598</v>
      </c>
      <c r="J83" s="2" t="s">
        <v>19</v>
      </c>
      <c r="K83" s="2" t="n">
        <v>9.08</v>
      </c>
      <c r="L83" s="3" t="n">
        <v>0.2</v>
      </c>
    </row>
    <row r="84" customFormat="false" ht="13.8" hidden="false" customHeight="false" outlineLevel="0" collapsed="false">
      <c r="A84" s="3" t="s">
        <v>96</v>
      </c>
      <c r="B84" s="3" t="n">
        <v>0.76674</v>
      </c>
      <c r="C84" s="2" t="n">
        <v>1.46161</v>
      </c>
      <c r="D84" s="2" t="n">
        <v>13390631</v>
      </c>
      <c r="E84" s="2" t="s">
        <v>19</v>
      </c>
      <c r="F84" s="2" t="n">
        <v>17.72</v>
      </c>
      <c r="G84" s="2" t="n">
        <v>0.702468</v>
      </c>
      <c r="H84" s="2" t="n">
        <v>0.829668</v>
      </c>
      <c r="I84" s="2" t="n">
        <v>8269657</v>
      </c>
      <c r="J84" s="2" t="s">
        <v>19</v>
      </c>
      <c r="K84" s="2" t="n">
        <v>11.3</v>
      </c>
      <c r="L84" s="3" t="n">
        <v>0.25</v>
      </c>
    </row>
    <row r="85" customFormat="false" ht="13.8" hidden="false" customHeight="false" outlineLevel="0" collapsed="false">
      <c r="A85" s="3" t="s">
        <v>97</v>
      </c>
      <c r="B85" s="3" t="n">
        <v>0.97613</v>
      </c>
      <c r="C85" s="2" t="n">
        <v>2.33813</v>
      </c>
      <c r="D85" s="2" t="n">
        <v>23093388</v>
      </c>
      <c r="E85" s="2" t="s">
        <v>19</v>
      </c>
      <c r="F85" s="2" t="n">
        <v>28.83</v>
      </c>
      <c r="G85" s="2" t="n">
        <v>0.931248</v>
      </c>
      <c r="H85" s="2" t="n">
        <v>0.984165</v>
      </c>
      <c r="I85" s="2" t="n">
        <v>10022549</v>
      </c>
      <c r="J85" s="2" t="s">
        <v>19</v>
      </c>
      <c r="K85" s="2" t="n">
        <v>14.06</v>
      </c>
      <c r="L85" s="3" t="n">
        <v>0.24</v>
      </c>
    </row>
    <row r="86" customFormat="false" ht="13.8" hidden="false" customHeight="false" outlineLevel="0" collapsed="false">
      <c r="A86" s="3" t="s">
        <v>98</v>
      </c>
      <c r="B86" s="3" t="n">
        <v>1.06257</v>
      </c>
      <c r="C86" s="2" t="n">
        <v>3.09867</v>
      </c>
      <c r="D86" s="2" t="n">
        <v>30662791</v>
      </c>
      <c r="E86" s="2" t="s">
        <v>19</v>
      </c>
      <c r="F86" s="2" t="n">
        <v>37.59</v>
      </c>
      <c r="G86" s="2" t="n">
        <v>1.09846</v>
      </c>
      <c r="H86" s="2" t="n">
        <v>1.13674</v>
      </c>
      <c r="I86" s="2" t="n">
        <v>11797875</v>
      </c>
      <c r="J86" s="2" t="s">
        <v>19</v>
      </c>
      <c r="K86" s="2" t="n">
        <v>16.97</v>
      </c>
      <c r="L86" s="3" t="n">
        <v>0.36</v>
      </c>
    </row>
    <row r="87" customFormat="false" ht="13.8" hidden="false" customHeight="false" outlineLevel="0" collapsed="false">
      <c r="A87" s="3" t="s">
        <v>99</v>
      </c>
      <c r="B87" s="3" t="n">
        <v>1.17645</v>
      </c>
      <c r="C87" s="2" t="n">
        <v>2.71185</v>
      </c>
      <c r="D87" s="2" t="n">
        <v>28963025</v>
      </c>
      <c r="E87" s="2" t="s">
        <v>19</v>
      </c>
      <c r="F87" s="2" t="n">
        <v>40.61</v>
      </c>
      <c r="G87" s="2" t="n">
        <v>1.20807</v>
      </c>
      <c r="H87" s="2" t="n">
        <v>1.3061</v>
      </c>
      <c r="I87" s="2" t="n">
        <v>13741443</v>
      </c>
      <c r="J87" s="2" t="s">
        <v>19</v>
      </c>
      <c r="K87" s="2" t="n">
        <v>20.66</v>
      </c>
      <c r="L87" s="3" t="n">
        <v>0.36</v>
      </c>
    </row>
    <row r="88" customFormat="false" ht="13.8" hidden="false" customHeight="false" outlineLevel="0" collapsed="false">
      <c r="A88" s="3" t="s">
        <v>100</v>
      </c>
      <c r="B88" s="3" t="n">
        <v>1.26869</v>
      </c>
      <c r="C88" s="2" t="n">
        <v>3.26542</v>
      </c>
      <c r="D88" s="2" t="n">
        <v>39742551</v>
      </c>
      <c r="E88" s="2" t="s">
        <v>19</v>
      </c>
      <c r="F88" s="2" t="n">
        <v>50.56</v>
      </c>
      <c r="G88" s="2" t="n">
        <v>1.25667</v>
      </c>
      <c r="H88" s="2" t="n">
        <v>1.49304</v>
      </c>
      <c r="I88" s="2" t="n">
        <v>16100818</v>
      </c>
      <c r="J88" s="2" t="s">
        <v>19</v>
      </c>
      <c r="K88" s="2" t="n">
        <v>25.07</v>
      </c>
      <c r="L88" s="3" t="n">
        <v>0.38</v>
      </c>
    </row>
    <row r="89" customFormat="false" ht="13.8" hidden="false" customHeight="false" outlineLevel="0" collapsed="false">
      <c r="A89" s="3" t="s">
        <v>101</v>
      </c>
      <c r="B89" s="3" t="n">
        <v>1.45956</v>
      </c>
      <c r="C89" s="2" t="n">
        <v>3.56272</v>
      </c>
      <c r="D89" s="2" t="n">
        <v>40493136</v>
      </c>
      <c r="E89" s="2" t="s">
        <v>19</v>
      </c>
      <c r="F89" s="2" t="n">
        <v>55.7</v>
      </c>
      <c r="G89" s="2" t="n">
        <v>1.37472</v>
      </c>
      <c r="H89" s="2" t="n">
        <v>1.689</v>
      </c>
      <c r="I89" s="2" t="n">
        <v>18250254</v>
      </c>
      <c r="J89" s="2" t="s">
        <v>19</v>
      </c>
      <c r="K89" s="2" t="n">
        <v>30.1</v>
      </c>
      <c r="L89" s="3" t="n">
        <v>0.46</v>
      </c>
    </row>
    <row r="90" customFormat="false" ht="13.8" hidden="false" customHeight="false" outlineLevel="0" collapsed="false">
      <c r="A90" s="3" t="s">
        <v>102</v>
      </c>
      <c r="B90" s="3" t="n">
        <v>1.5973</v>
      </c>
      <c r="C90" s="2" t="n">
        <v>4.36705</v>
      </c>
      <c r="D90" s="2" t="n">
        <v>47396626</v>
      </c>
      <c r="E90" s="2" t="s">
        <v>19</v>
      </c>
      <c r="F90" s="2" t="n">
        <v>69.19</v>
      </c>
      <c r="G90" s="2" t="n">
        <v>1.53715</v>
      </c>
      <c r="H90" s="2" t="n">
        <v>1.93683</v>
      </c>
      <c r="I90" s="2" t="n">
        <v>21187829</v>
      </c>
      <c r="J90" s="2" t="s">
        <v>19</v>
      </c>
      <c r="K90" s="2" t="n">
        <v>35.5</v>
      </c>
      <c r="L90" s="3" t="n">
        <v>0.42</v>
      </c>
    </row>
    <row r="91" customFormat="false" ht="13.8" hidden="false" customHeight="false" outlineLevel="0" collapsed="false">
      <c r="A91" s="3" t="s">
        <v>103</v>
      </c>
      <c r="B91" s="3" t="n">
        <v>1.96295</v>
      </c>
      <c r="C91" s="2" t="n">
        <v>6.25315</v>
      </c>
      <c r="D91" s="2" t="n">
        <v>74429893</v>
      </c>
      <c r="E91" s="2" t="s">
        <v>19</v>
      </c>
      <c r="F91" s="2" t="n">
        <v>96.19</v>
      </c>
      <c r="G91" s="2" t="n">
        <v>2.04656</v>
      </c>
      <c r="H91" s="2" t="n">
        <v>2.24512</v>
      </c>
      <c r="I91" s="2" t="n">
        <v>24294553</v>
      </c>
      <c r="J91" s="2" t="s">
        <v>19</v>
      </c>
      <c r="K91" s="2" t="n">
        <v>41.19</v>
      </c>
      <c r="L91" s="3" t="n">
        <v>0.37</v>
      </c>
    </row>
    <row r="92" customFormat="false" ht="13.8" hidden="false" customHeight="false" outlineLevel="0" collapsed="false">
      <c r="A92" s="3" t="s">
        <v>104</v>
      </c>
      <c r="B92" s="3" t="n">
        <v>2.01091</v>
      </c>
      <c r="C92" s="2" t="n">
        <v>5.71257</v>
      </c>
      <c r="D92" s="2" t="n">
        <v>72195354</v>
      </c>
      <c r="E92" s="2" t="s">
        <v>19</v>
      </c>
      <c r="F92" s="2" t="n">
        <v>101.77</v>
      </c>
      <c r="G92" s="2" t="n">
        <v>2.04394</v>
      </c>
      <c r="H92" s="2" t="n">
        <v>2.46158</v>
      </c>
      <c r="I92" s="2" t="n">
        <v>27544470</v>
      </c>
      <c r="J92" s="2" t="s">
        <v>19</v>
      </c>
      <c r="K92" s="2" t="n">
        <v>48.74</v>
      </c>
      <c r="L92" s="3" t="n">
        <v>0.52</v>
      </c>
    </row>
    <row r="93" customFormat="false" ht="13.8" hidden="false" customHeight="false" outlineLevel="0" collapsed="false">
      <c r="A93" s="3" t="s">
        <v>105</v>
      </c>
      <c r="B93" s="3" t="n">
        <v>2.44367</v>
      </c>
      <c r="C93" s="2" t="n">
        <v>7.20085</v>
      </c>
      <c r="D93" s="2" t="n">
        <v>88807807</v>
      </c>
      <c r="E93" s="2" t="s">
        <v>19</v>
      </c>
      <c r="F93" s="2" t="n">
        <v>125.47</v>
      </c>
      <c r="G93" s="2" t="n">
        <v>2.4024</v>
      </c>
      <c r="H93" s="2" t="n">
        <v>2.98288</v>
      </c>
      <c r="I93" s="2" t="n">
        <v>31387569</v>
      </c>
      <c r="J93" s="2" t="s">
        <v>19</v>
      </c>
      <c r="K93" s="2" t="n">
        <v>56.6</v>
      </c>
      <c r="L93" s="3" t="n">
        <v>0.38</v>
      </c>
    </row>
    <row r="94" customFormat="false" ht="13.8" hidden="false" customHeight="false" outlineLevel="0" collapsed="false">
      <c r="A94" s="3" t="s">
        <v>106</v>
      </c>
      <c r="B94" s="3" t="n">
        <v>2.57879</v>
      </c>
      <c r="C94" s="2" t="n">
        <v>7.18856</v>
      </c>
      <c r="D94" s="2" t="n">
        <v>91953150</v>
      </c>
      <c r="E94" s="2" t="s">
        <v>19</v>
      </c>
      <c r="F94" s="2" t="n">
        <v>137.4</v>
      </c>
      <c r="G94" s="2" t="n">
        <v>2.50468</v>
      </c>
      <c r="H94" s="2" t="n">
        <v>3.56619</v>
      </c>
      <c r="I94" s="2" t="n">
        <v>34897645</v>
      </c>
      <c r="J94" s="2" t="s">
        <v>19</v>
      </c>
      <c r="K94" s="2" t="n">
        <v>65.89</v>
      </c>
      <c r="L94" s="3" t="n">
        <v>0.76</v>
      </c>
    </row>
    <row r="95" customFormat="false" ht="13.8" hidden="false" customHeight="false" outlineLevel="0" collapsed="false">
      <c r="A95" s="3" t="s">
        <v>107</v>
      </c>
      <c r="B95" s="3" t="n">
        <v>2.95079</v>
      </c>
      <c r="C95" s="2" t="n">
        <v>8.08347</v>
      </c>
      <c r="D95" s="2" t="n">
        <v>105432235</v>
      </c>
      <c r="E95" s="2" t="s">
        <v>19</v>
      </c>
      <c r="F95" s="2" t="n">
        <v>171.33</v>
      </c>
      <c r="G95" s="2" t="n">
        <v>2.93734</v>
      </c>
      <c r="H95" s="2" t="n">
        <v>3.40255</v>
      </c>
      <c r="I95" s="2" t="n">
        <v>39645769</v>
      </c>
      <c r="J95" s="2" t="s">
        <v>19</v>
      </c>
      <c r="K95" s="2" t="n">
        <v>78.88</v>
      </c>
      <c r="L95" s="3" t="n">
        <v>0.98</v>
      </c>
    </row>
    <row r="96" customFormat="false" ht="13.8" hidden="false" customHeight="false" outlineLevel="0" collapsed="false">
      <c r="A96" s="3" t="s">
        <v>108</v>
      </c>
      <c r="B96" s="3" t="n">
        <v>2.72584</v>
      </c>
      <c r="C96" s="2" t="n">
        <v>6.61256</v>
      </c>
      <c r="D96" s="2" t="n">
        <v>73445818</v>
      </c>
      <c r="E96" s="2" t="s">
        <v>19</v>
      </c>
      <c r="F96" s="2" t="n">
        <v>163.04</v>
      </c>
      <c r="G96" s="2" t="n">
        <v>2.76446</v>
      </c>
      <c r="H96" s="2" t="n">
        <v>3.93891</v>
      </c>
      <c r="I96" s="2" t="n">
        <v>44437142</v>
      </c>
      <c r="J96" s="2" t="s">
        <v>19</v>
      </c>
      <c r="K96" s="2" t="n">
        <v>90.97</v>
      </c>
      <c r="L96" s="3" t="n">
        <v>0.75</v>
      </c>
    </row>
    <row r="97" customFormat="false" ht="13.8" hidden="false" customHeight="false" outlineLevel="0" collapsed="false">
      <c r="A97" s="3" t="s">
        <v>109</v>
      </c>
      <c r="B97" s="3" t="n">
        <v>3.4366</v>
      </c>
      <c r="C97" s="2" t="n">
        <v>9.81596</v>
      </c>
      <c r="D97" s="2" t="n">
        <v>130789424</v>
      </c>
      <c r="E97" s="2" t="s">
        <v>19</v>
      </c>
      <c r="F97" s="2" t="n">
        <v>220.33</v>
      </c>
      <c r="G97" s="2" t="n">
        <v>3.37779</v>
      </c>
      <c r="H97" s="2" t="n">
        <v>4.20372</v>
      </c>
      <c r="I97" s="2" t="n">
        <v>49815835</v>
      </c>
      <c r="J97" s="2" t="s">
        <v>19</v>
      </c>
      <c r="K97" s="2" t="n">
        <v>104.88</v>
      </c>
      <c r="L97" s="3" t="n">
        <v>0.48</v>
      </c>
    </row>
    <row r="98" customFormat="false" ht="13.8" hidden="false" customHeight="false" outlineLevel="0" collapsed="false">
      <c r="A98" s="3" t="s">
        <v>110</v>
      </c>
      <c r="B98" s="3" t="n">
        <v>3.50392</v>
      </c>
      <c r="C98" s="2" t="n">
        <v>8.9132</v>
      </c>
      <c r="D98" s="2" t="n">
        <v>111471300</v>
      </c>
      <c r="E98" s="2" t="s">
        <v>19</v>
      </c>
      <c r="F98" s="2" t="n">
        <v>223.48</v>
      </c>
      <c r="G98" s="2" t="n">
        <v>3.42026</v>
      </c>
      <c r="H98" s="2" t="n">
        <v>4.95416</v>
      </c>
      <c r="I98" s="2" t="n">
        <v>55107273</v>
      </c>
      <c r="J98" s="2" t="s">
        <v>19</v>
      </c>
      <c r="K98" s="2" t="n">
        <v>118.66</v>
      </c>
      <c r="L98" s="3" t="n">
        <v>0.7</v>
      </c>
    </row>
    <row r="99" customFormat="false" ht="13.8" hidden="false" customHeight="false" outlineLevel="0" collapsed="false">
      <c r="A99" s="3" t="s">
        <v>111</v>
      </c>
      <c r="B99" s="3" t="n">
        <v>4.28383</v>
      </c>
      <c r="C99" s="2" t="n">
        <v>11.2356</v>
      </c>
      <c r="D99" s="2" t="n">
        <v>152596092</v>
      </c>
      <c r="E99" s="2" t="s">
        <v>19</v>
      </c>
      <c r="F99" s="2" t="n">
        <v>298.4</v>
      </c>
      <c r="G99" s="2" t="n">
        <v>4.17124</v>
      </c>
      <c r="H99" s="2" t="n">
        <v>5.0633</v>
      </c>
      <c r="I99" s="2" t="n">
        <v>60882312</v>
      </c>
      <c r="J99" s="2" t="s">
        <v>19</v>
      </c>
      <c r="K99" s="2" t="n">
        <v>134.8</v>
      </c>
      <c r="L99" s="3" t="n">
        <v>1.66</v>
      </c>
    </row>
    <row r="100" customFormat="false" ht="13.8" hidden="false" customHeight="false" outlineLevel="0" collapsed="false">
      <c r="A100" s="3" t="s">
        <v>112</v>
      </c>
      <c r="B100" s="3" t="n">
        <v>4.48219</v>
      </c>
      <c r="C100" s="2" t="n">
        <v>11.1912</v>
      </c>
      <c r="D100" s="2" t="n">
        <v>138140805</v>
      </c>
      <c r="E100" s="2" t="s">
        <v>19</v>
      </c>
      <c r="F100" s="2" t="n">
        <v>314.62</v>
      </c>
      <c r="G100" s="2" t="n">
        <v>4.46199</v>
      </c>
      <c r="H100" s="2" t="n">
        <v>6.24496</v>
      </c>
      <c r="I100" s="2" t="n">
        <v>66549955</v>
      </c>
      <c r="J100" s="2" t="s">
        <v>19</v>
      </c>
      <c r="K100" s="2" t="n">
        <v>152.19</v>
      </c>
      <c r="L100" s="3" t="n">
        <v>1.16</v>
      </c>
    </row>
    <row r="101" customFormat="false" ht="13.8" hidden="false" customHeight="false" outlineLevel="0" collapsed="false">
      <c r="A101" s="3" t="s">
        <v>113</v>
      </c>
      <c r="B101" s="3" t="n">
        <v>4.72386</v>
      </c>
      <c r="C101" s="2" t="n">
        <v>13.9806</v>
      </c>
      <c r="D101" s="2" t="n">
        <v>188491403</v>
      </c>
      <c r="E101" s="2" t="s">
        <v>19</v>
      </c>
      <c r="F101" s="2" t="n">
        <v>351.26</v>
      </c>
      <c r="G101" s="2" t="n">
        <v>4.71381</v>
      </c>
      <c r="H101" s="2" t="n">
        <v>6.37789</v>
      </c>
      <c r="I101" s="2" t="n">
        <v>74396611</v>
      </c>
      <c r="J101" s="2" t="s">
        <v>19</v>
      </c>
      <c r="K101" s="2" t="n">
        <v>172.22</v>
      </c>
      <c r="L101" s="3" t="n">
        <v>1.02</v>
      </c>
    </row>
    <row r="102" customFormat="false" ht="13.8" hidden="false" customHeight="false" outlineLevel="0" collapsed="false">
      <c r="A102" s="3" t="s">
        <v>114</v>
      </c>
      <c r="B102" s="3" t="n">
        <v>4.53351</v>
      </c>
      <c r="C102" s="2" t="n">
        <v>11.9164</v>
      </c>
      <c r="D102" s="2" t="n">
        <v>144183352</v>
      </c>
      <c r="E102" s="2" t="s">
        <v>19</v>
      </c>
      <c r="F102" s="2" t="n">
        <v>329.06</v>
      </c>
      <c r="G102" s="2" t="n">
        <v>4.52038</v>
      </c>
      <c r="H102" s="2" t="n">
        <v>6.76538</v>
      </c>
      <c r="I102" s="2" t="n">
        <v>80985706</v>
      </c>
      <c r="J102" s="2" t="s">
        <v>19</v>
      </c>
      <c r="K102" s="2" t="n">
        <v>192.16</v>
      </c>
      <c r="L102" s="3" t="n">
        <v>1.93</v>
      </c>
    </row>
    <row r="103" customFormat="false" ht="13.8" hidden="false" customHeight="false" outlineLevel="0" collapsed="false">
      <c r="A103" s="3" t="s">
        <v>115</v>
      </c>
      <c r="B103" s="3" t="n">
        <v>5.94434</v>
      </c>
      <c r="C103" s="2" t="n">
        <v>18.7736</v>
      </c>
      <c r="D103" s="2" t="n">
        <v>257800567</v>
      </c>
      <c r="E103" s="2" t="s">
        <v>19</v>
      </c>
      <c r="F103" s="2" t="n">
        <v>484.74</v>
      </c>
      <c r="G103" s="2" t="n">
        <v>5.97012</v>
      </c>
      <c r="H103" s="2" t="n">
        <v>7.25723</v>
      </c>
      <c r="I103" s="2" t="n">
        <v>88820376</v>
      </c>
      <c r="J103" s="2" t="s">
        <v>19</v>
      </c>
      <c r="K103" s="2" t="n">
        <v>216.11</v>
      </c>
      <c r="L103" s="3" t="n">
        <v>1.37</v>
      </c>
    </row>
    <row r="104" customFormat="false" ht="13.8" hidden="false" customHeight="false" outlineLevel="0" collapsed="false">
      <c r="A104" s="3" t="s">
        <v>116</v>
      </c>
      <c r="B104" s="3" t="n">
        <v>5.89378</v>
      </c>
      <c r="C104" s="2" t="n">
        <v>15.6977</v>
      </c>
      <c r="D104" s="2" t="n">
        <v>210872841</v>
      </c>
      <c r="E104" s="2" t="s">
        <v>19</v>
      </c>
      <c r="F104" s="2" t="n">
        <v>483.52</v>
      </c>
      <c r="G104" s="2" t="n">
        <v>5.90836</v>
      </c>
      <c r="H104" s="2" t="n">
        <v>7.99303</v>
      </c>
      <c r="I104" s="2" t="n">
        <v>96379883</v>
      </c>
      <c r="J104" s="2" t="s">
        <v>19</v>
      </c>
      <c r="K104" s="2" t="n">
        <v>239.11</v>
      </c>
      <c r="L104" s="3" t="n">
        <v>1.7</v>
      </c>
    </row>
    <row r="105" customFormat="false" ht="13.8" hidden="false" customHeight="false" outlineLevel="0" collapsed="false">
      <c r="A105" s="3" t="s">
        <v>117</v>
      </c>
      <c r="B105" s="3" t="n">
        <v>5.66148</v>
      </c>
      <c r="C105" s="2" t="n">
        <v>13.8302</v>
      </c>
      <c r="D105" s="2" t="n">
        <v>169989618</v>
      </c>
      <c r="E105" s="2" t="s">
        <v>19</v>
      </c>
      <c r="F105" s="2" t="n">
        <v>459.34</v>
      </c>
      <c r="G105" s="2" t="n">
        <v>5.56699</v>
      </c>
      <c r="H105" s="2" t="n">
        <v>8.24128</v>
      </c>
      <c r="I105" s="2" t="n">
        <v>105258592</v>
      </c>
      <c r="J105" s="2" t="s">
        <v>19</v>
      </c>
      <c r="K105" s="2" t="n">
        <v>266.67</v>
      </c>
      <c r="L105" s="3" t="n">
        <v>1.03</v>
      </c>
    </row>
    <row r="106" customFormat="false" ht="13.8" hidden="false" customHeight="false" outlineLevel="0" collapsed="false">
      <c r="A106" s="3" t="s">
        <v>118</v>
      </c>
      <c r="B106" s="3" t="n">
        <v>7.15148</v>
      </c>
      <c r="C106" s="2" t="n">
        <v>20.6655</v>
      </c>
      <c r="D106" s="2" t="n">
        <v>289008970</v>
      </c>
      <c r="E106" s="2" t="s">
        <v>19</v>
      </c>
      <c r="F106" s="2" t="n">
        <v>622.21</v>
      </c>
      <c r="G106" s="2" t="n">
        <v>7.11947</v>
      </c>
      <c r="H106" s="2" t="n">
        <v>8.88467</v>
      </c>
      <c r="I106" s="2" t="n">
        <v>114569746</v>
      </c>
      <c r="J106" s="2" t="s">
        <v>19</v>
      </c>
      <c r="K106" s="2" t="n">
        <v>297.35</v>
      </c>
      <c r="L106" s="3" t="n">
        <v>1.04</v>
      </c>
    </row>
    <row r="107" customFormat="false" ht="13.8" hidden="false" customHeight="false" outlineLevel="0" collapsed="false">
      <c r="A107" s="3" t="s">
        <v>119</v>
      </c>
      <c r="B107" s="3" t="n">
        <v>7.38717</v>
      </c>
      <c r="C107" s="2" t="n">
        <v>21.351</v>
      </c>
      <c r="D107" s="2" t="n">
        <v>263466652</v>
      </c>
      <c r="E107" s="2" t="s">
        <v>19</v>
      </c>
      <c r="F107" s="2" t="n">
        <v>660.11</v>
      </c>
      <c r="G107" s="2" t="n">
        <v>7.46587</v>
      </c>
      <c r="H107" s="2" t="n">
        <v>10.2571</v>
      </c>
      <c r="I107" s="2" t="n">
        <v>123864214</v>
      </c>
      <c r="J107" s="2" t="s">
        <v>19</v>
      </c>
      <c r="K107" s="2" t="n">
        <v>329.39</v>
      </c>
      <c r="L107" s="3" t="n">
        <v>2.84</v>
      </c>
    </row>
    <row r="108" customFormat="false" ht="13.8" hidden="false" customHeight="false" outlineLevel="0" collapsed="false">
      <c r="A108" s="3" t="s">
        <v>120</v>
      </c>
      <c r="B108" s="3" t="n">
        <v>8.41593</v>
      </c>
      <c r="C108" s="2" t="n">
        <v>27.0127</v>
      </c>
      <c r="D108" s="2" t="n">
        <v>359435405</v>
      </c>
      <c r="E108" s="2" t="s">
        <v>19</v>
      </c>
      <c r="F108" s="2" t="n">
        <v>772.94</v>
      </c>
      <c r="G108" s="2" t="n">
        <v>8.44807</v>
      </c>
      <c r="H108" s="2" t="n">
        <v>11.0198</v>
      </c>
      <c r="I108" s="2" t="n">
        <v>135035150</v>
      </c>
      <c r="J108" s="2" t="s">
        <v>19</v>
      </c>
      <c r="K108" s="2" t="n">
        <v>358.3</v>
      </c>
      <c r="L108" s="3" t="n">
        <v>1.78</v>
      </c>
    </row>
    <row r="109" customFormat="false" ht="13.8" hidden="false" customHeight="false" outlineLevel="0" collapsed="false">
      <c r="A109" s="3" t="s">
        <v>121</v>
      </c>
      <c r="B109" s="3" t="n">
        <v>8.52613</v>
      </c>
      <c r="C109" s="2" t="n">
        <v>25.3164</v>
      </c>
      <c r="D109" s="2" t="n">
        <v>365071128</v>
      </c>
      <c r="E109" s="2" t="s">
        <v>19</v>
      </c>
      <c r="F109" s="2" t="n">
        <v>804.26</v>
      </c>
      <c r="G109" s="2" t="n">
        <v>8.5716</v>
      </c>
      <c r="H109" s="2" t="n">
        <v>11.6717</v>
      </c>
      <c r="I109" s="2" t="n">
        <v>145761366</v>
      </c>
      <c r="J109" s="2" t="s">
        <v>19</v>
      </c>
      <c r="K109" s="2" t="n">
        <v>393.92</v>
      </c>
      <c r="L109" s="3" t="n">
        <v>1.46</v>
      </c>
    </row>
    <row r="110" customFormat="false" ht="13.8" hidden="false" customHeight="false" outlineLevel="0" collapsed="false">
      <c r="A110" s="3" t="s">
        <v>122</v>
      </c>
      <c r="B110" s="3" t="n">
        <v>7.89572</v>
      </c>
      <c r="C110" s="2" t="n">
        <v>20.5827</v>
      </c>
      <c r="D110" s="2" t="n">
        <v>271168805</v>
      </c>
      <c r="E110" s="2" t="s">
        <v>19</v>
      </c>
      <c r="F110" s="2" t="n">
        <v>731.39</v>
      </c>
      <c r="G110" s="2" t="n">
        <v>7.90017</v>
      </c>
      <c r="H110" s="2" t="n">
        <v>12.6216</v>
      </c>
      <c r="I110" s="2" t="n">
        <v>156770034</v>
      </c>
      <c r="J110" s="2" t="s">
        <v>19</v>
      </c>
      <c r="K110" s="2" t="n">
        <v>431.24</v>
      </c>
      <c r="L110" s="3" t="n">
        <v>2.03</v>
      </c>
    </row>
    <row r="111" customFormat="false" ht="13.8" hidden="false" customHeight="false" outlineLevel="0" collapsed="false">
      <c r="A111" s="3" t="s">
        <v>123</v>
      </c>
      <c r="B111" s="3" t="n">
        <v>11.0573</v>
      </c>
      <c r="C111" s="2" t="n">
        <v>40.7032</v>
      </c>
      <c r="D111" s="2" t="n">
        <v>540910365</v>
      </c>
      <c r="E111" s="2" t="s">
        <v>19</v>
      </c>
      <c r="F111" s="2" t="n">
        <v>1123.1</v>
      </c>
      <c r="G111" s="2" t="n">
        <v>11.0119</v>
      </c>
      <c r="H111" s="2" t="n">
        <v>12.9294</v>
      </c>
      <c r="I111" s="2" t="n">
        <v>169442177</v>
      </c>
      <c r="J111" s="2" t="s">
        <v>19</v>
      </c>
      <c r="K111" s="2" t="n">
        <v>476.93</v>
      </c>
      <c r="L111" s="3" t="n">
        <v>2.71</v>
      </c>
    </row>
    <row r="112" customFormat="false" ht="13.8" hidden="false" customHeight="false" outlineLevel="0" collapsed="false">
      <c r="A112" s="3" t="s">
        <v>124</v>
      </c>
      <c r="B112" s="3" t="n">
        <v>12.0185</v>
      </c>
      <c r="C112" s="2" t="n">
        <v>41.9026</v>
      </c>
      <c r="D112" s="2" t="n">
        <v>556308519</v>
      </c>
      <c r="E112" s="2" t="s">
        <v>19</v>
      </c>
      <c r="F112" s="2" t="n">
        <v>1249.77</v>
      </c>
      <c r="G112" s="2" t="n">
        <v>11.9975</v>
      </c>
      <c r="H112" s="2" t="n">
        <v>14.1374</v>
      </c>
      <c r="I112" s="2" t="n">
        <v>179705620</v>
      </c>
      <c r="J112" s="2" t="s">
        <v>19</v>
      </c>
      <c r="K112" s="2" t="n">
        <v>520.28</v>
      </c>
      <c r="L112" s="3" t="n">
        <v>2.64</v>
      </c>
    </row>
    <row r="113" customFormat="false" ht="13.8" hidden="false" customHeight="false" outlineLevel="0" collapsed="false">
      <c r="A113" s="3" t="s">
        <v>125</v>
      </c>
      <c r="B113" s="3" t="n">
        <v>11.2268</v>
      </c>
      <c r="C113" s="2" t="n">
        <v>35.8339</v>
      </c>
      <c r="D113" s="2" t="n">
        <v>535239183</v>
      </c>
      <c r="E113" s="2" t="s">
        <v>19</v>
      </c>
      <c r="F113" s="2" t="n">
        <v>1169.28</v>
      </c>
      <c r="G113" s="2" t="n">
        <v>11.1542</v>
      </c>
      <c r="H113" s="2" t="n">
        <v>14.7515</v>
      </c>
      <c r="I113" s="2" t="n">
        <v>192933587</v>
      </c>
      <c r="J113" s="2" t="s">
        <v>19</v>
      </c>
      <c r="K113" s="2" t="n">
        <v>565.26</v>
      </c>
      <c r="L113" s="3" t="n">
        <v>3.58</v>
      </c>
    </row>
    <row r="114" customFormat="false" ht="13.8" hidden="false" customHeight="false" outlineLevel="0" collapsed="false">
      <c r="A114" s="3" t="s">
        <v>126</v>
      </c>
      <c r="B114" s="3" t="n">
        <v>11.4205</v>
      </c>
      <c r="C114" s="2" t="n">
        <v>35.0177</v>
      </c>
      <c r="D114" s="2" t="n">
        <v>479954876</v>
      </c>
      <c r="E114" s="2" t="s">
        <v>19</v>
      </c>
      <c r="F114" s="2" t="n">
        <v>1218.23</v>
      </c>
      <c r="G114" s="2" t="n">
        <v>11.5212</v>
      </c>
      <c r="H114" s="2" t="n">
        <v>15.5081</v>
      </c>
      <c r="I114" s="2" t="n">
        <v>206592073</v>
      </c>
      <c r="J114" s="2" t="s">
        <v>19</v>
      </c>
      <c r="K114" s="2" t="n">
        <v>618.41</v>
      </c>
      <c r="L114" s="3" t="n">
        <v>2.74</v>
      </c>
    </row>
    <row r="115" customFormat="false" ht="13.8" hidden="false" customHeight="false" outlineLevel="0" collapsed="false">
      <c r="A115" s="3" t="s">
        <v>127</v>
      </c>
      <c r="B115" s="3" t="n">
        <v>12.735</v>
      </c>
      <c r="C115" s="2" t="n">
        <v>35.997</v>
      </c>
      <c r="D115" s="2" t="n">
        <v>449253481</v>
      </c>
      <c r="E115" s="2" t="s">
        <v>19</v>
      </c>
      <c r="F115" s="2" t="n">
        <v>1366.92</v>
      </c>
      <c r="G115" s="2" t="n">
        <v>12.4188</v>
      </c>
      <c r="H115" s="2" t="n">
        <v>17.887</v>
      </c>
      <c r="I115" s="2" t="n">
        <v>222700845</v>
      </c>
      <c r="J115" s="2" t="s">
        <v>19</v>
      </c>
      <c r="K115" s="2" t="n">
        <v>686.73</v>
      </c>
      <c r="L115" s="3" t="n">
        <v>3.65</v>
      </c>
    </row>
    <row r="116" customFormat="false" ht="13.8" hidden="false" customHeight="false" outlineLevel="0" collapsed="false">
      <c r="A116" s="3" t="s">
        <v>128</v>
      </c>
      <c r="B116" s="3" t="n">
        <v>1.00511</v>
      </c>
      <c r="C116" s="2" t="n">
        <v>11.0051</v>
      </c>
      <c r="D116" s="2" t="n">
        <v>188955853</v>
      </c>
      <c r="E116" s="2" t="s">
        <v>19</v>
      </c>
      <c r="F116" s="2" t="n">
        <v>32.67</v>
      </c>
      <c r="G116" s="2" t="n">
        <v>0.953245</v>
      </c>
      <c r="H116" s="2" t="n">
        <v>4.93163</v>
      </c>
      <c r="I116" s="2" t="n">
        <v>85697002</v>
      </c>
      <c r="J116" s="2" t="s">
        <v>19</v>
      </c>
      <c r="K116" s="2" t="n">
        <v>13.53</v>
      </c>
      <c r="L116" s="3" t="n">
        <v>2.26</v>
      </c>
    </row>
    <row r="117" customFormat="false" ht="13.8" hidden="false" customHeight="false" outlineLevel="0" collapsed="false">
      <c r="A117" s="3" t="s">
        <v>129</v>
      </c>
      <c r="B117" s="3" t="n">
        <v>1.91472</v>
      </c>
      <c r="C117" s="2" t="n">
        <v>28.3345</v>
      </c>
      <c r="D117" s="2" t="n">
        <v>493369896</v>
      </c>
      <c r="E117" s="2" t="s">
        <v>19</v>
      </c>
      <c r="F117" s="2" t="n">
        <v>84.14</v>
      </c>
      <c r="G117" s="2" t="n">
        <v>1.80846</v>
      </c>
      <c r="H117" s="2" t="n">
        <v>12.5272</v>
      </c>
      <c r="I117" s="2" t="n">
        <v>213628203</v>
      </c>
      <c r="J117" s="2" t="s">
        <v>19</v>
      </c>
      <c r="K117" s="2" t="n">
        <v>32.04</v>
      </c>
      <c r="L117" s="3" t="n">
        <v>5.22</v>
      </c>
    </row>
    <row r="118" customFormat="false" ht="13.8" hidden="false" customHeight="false" outlineLevel="0" collapsed="false">
      <c r="A118" s="3" t="s">
        <v>130</v>
      </c>
      <c r="B118" s="3" t="n">
        <v>3.32393</v>
      </c>
      <c r="C118" s="2" t="n">
        <v>60.8761</v>
      </c>
      <c r="D118" s="2" t="n">
        <v>1092080456</v>
      </c>
      <c r="E118" s="2" t="s">
        <v>19</v>
      </c>
      <c r="F118" s="2" t="n">
        <v>172.94</v>
      </c>
      <c r="G118" s="2" t="n">
        <v>3.18204</v>
      </c>
      <c r="H118" s="2" t="n">
        <v>29.9888</v>
      </c>
      <c r="I118" s="2" t="n">
        <v>520021555</v>
      </c>
      <c r="J118" s="2" t="s">
        <v>19</v>
      </c>
      <c r="K118" s="2" t="n">
        <v>74.87</v>
      </c>
      <c r="L118" s="3" t="n">
        <v>11.79</v>
      </c>
    </row>
    <row r="119" customFormat="false" ht="13.8" hidden="false" customHeight="false" outlineLevel="0" collapsed="false">
      <c r="A119" s="3" t="s">
        <v>131</v>
      </c>
      <c r="B119" s="3" t="n">
        <v>8.44861</v>
      </c>
      <c r="C119" s="2" t="n">
        <v>168.208</v>
      </c>
      <c r="D119" s="2" t="n">
        <v>3137485651</v>
      </c>
      <c r="E119" s="2" t="s">
        <v>19</v>
      </c>
      <c r="F119" s="2" t="n">
        <v>460.25</v>
      </c>
      <c r="G119" s="2" t="n">
        <v>8.50863</v>
      </c>
      <c r="H119" s="2" t="n">
        <v>67.577</v>
      </c>
      <c r="I119" s="2" t="n">
        <v>1242838679</v>
      </c>
      <c r="J119" s="2" t="s">
        <v>19</v>
      </c>
      <c r="K119" s="2" t="n">
        <v>174.28</v>
      </c>
      <c r="L119" s="3" t="n">
        <v>51.79</v>
      </c>
    </row>
    <row r="120" customFormat="false" ht="13.8" hidden="false" customHeight="false" outlineLevel="0" collapsed="false">
      <c r="A120" s="3" t="s">
        <v>132</v>
      </c>
      <c r="B120" s="3" t="n">
        <v>17.4407</v>
      </c>
      <c r="C120" s="2" t="n">
        <v>392.865</v>
      </c>
      <c r="D120" s="2" t="n">
        <v>7341215010</v>
      </c>
      <c r="E120" s="2" t="s">
        <v>19</v>
      </c>
      <c r="F120" s="2" t="n">
        <v>1103.28</v>
      </c>
      <c r="G120" s="2" t="n">
        <v>17.4207</v>
      </c>
      <c r="H120" s="2" t="n">
        <v>159.529</v>
      </c>
      <c r="I120" s="2" t="n">
        <v>2926384743</v>
      </c>
      <c r="J120" s="2" t="s">
        <v>19</v>
      </c>
      <c r="K120" s="2" t="n">
        <v>409.25</v>
      </c>
      <c r="L120" s="3" t="s">
        <v>13</v>
      </c>
    </row>
    <row r="121" customFormat="false" ht="13.8" hidden="false" customHeight="false" outlineLevel="0" collapsed="false">
      <c r="A121" s="3" t="s">
        <v>133</v>
      </c>
      <c r="B121" s="3" t="n">
        <v>25.2151</v>
      </c>
      <c r="C121" s="2" t="n">
        <v>586.65</v>
      </c>
      <c r="D121" s="2" t="n">
        <v>10976439662</v>
      </c>
      <c r="E121" s="2" t="s">
        <v>19</v>
      </c>
      <c r="F121" s="2" t="n">
        <v>1557.83</v>
      </c>
      <c r="G121" s="2" t="n">
        <v>25.2961</v>
      </c>
      <c r="H121" s="2" t="n">
        <v>408.491</v>
      </c>
      <c r="I121" s="2" t="n">
        <v>6803347371</v>
      </c>
      <c r="J121" s="2" t="s">
        <v>19</v>
      </c>
      <c r="K121" s="2" t="n">
        <v>922.28</v>
      </c>
      <c r="L121" s="3" t="s">
        <v>13</v>
      </c>
    </row>
    <row r="122" customFormat="false" ht="13.8" hidden="false" customHeight="false" outlineLevel="0" collapsed="false">
      <c r="A122" s="3" t="s">
        <v>134</v>
      </c>
      <c r="B122" s="3" t="s">
        <v>13</v>
      </c>
      <c r="C122" s="2" t="s">
        <v>13</v>
      </c>
      <c r="D122" s="4"/>
      <c r="E122" s="2" t="s">
        <v>13</v>
      </c>
      <c r="F122" s="2" t="n">
        <v>0</v>
      </c>
      <c r="G122" s="2" t="s">
        <v>13</v>
      </c>
      <c r="H122" s="4"/>
      <c r="I122" s="4"/>
      <c r="J122" s="2" t="s">
        <v>13</v>
      </c>
      <c r="K122" s="2" t="n">
        <v>0</v>
      </c>
      <c r="L122" s="3" t="s">
        <v>13</v>
      </c>
    </row>
    <row r="123" customFormat="false" ht="13.8" hidden="false" customHeight="false" outlineLevel="0" collapsed="false">
      <c r="A123" s="3" t="s">
        <v>135</v>
      </c>
      <c r="B123" s="3" t="s">
        <v>13</v>
      </c>
      <c r="C123" s="2" t="s">
        <v>13</v>
      </c>
      <c r="D123" s="4"/>
      <c r="E123" s="2" t="s">
        <v>13</v>
      </c>
      <c r="F123" s="2" t="n">
        <v>0</v>
      </c>
      <c r="G123" s="2" t="s">
        <v>13</v>
      </c>
      <c r="H123" s="4"/>
      <c r="I123" s="4"/>
      <c r="J123" s="2" t="s">
        <v>13</v>
      </c>
      <c r="K123" s="2" t="n">
        <v>0</v>
      </c>
      <c r="L123" s="3" t="s">
        <v>13</v>
      </c>
    </row>
    <row r="124" customFormat="false" ht="13.8" hidden="false" customHeight="false" outlineLevel="0" collapsed="false">
      <c r="A124" s="3" t="s">
        <v>136</v>
      </c>
      <c r="B124" s="3" t="s">
        <v>13</v>
      </c>
      <c r="C124" s="2" t="s">
        <v>13</v>
      </c>
      <c r="D124" s="4"/>
      <c r="E124" s="2" t="s">
        <v>13</v>
      </c>
      <c r="F124" s="2" t="n">
        <v>0</v>
      </c>
      <c r="G124" s="2" t="s">
        <v>13</v>
      </c>
      <c r="H124" s="4"/>
      <c r="I124" s="4"/>
      <c r="J124" s="2" t="s">
        <v>13</v>
      </c>
      <c r="K124" s="2" t="n">
        <v>0</v>
      </c>
      <c r="L124" s="3" t="s">
        <v>13</v>
      </c>
    </row>
    <row r="125" customFormat="false" ht="13.8" hidden="false" customHeight="false" outlineLevel="0" collapsed="false">
      <c r="A125" s="3" t="s">
        <v>137</v>
      </c>
      <c r="B125" s="3" t="s">
        <v>13</v>
      </c>
      <c r="C125" s="2" t="s">
        <v>13</v>
      </c>
      <c r="D125" s="4"/>
      <c r="E125" s="2" t="s">
        <v>13</v>
      </c>
      <c r="F125" s="2" t="n">
        <v>0</v>
      </c>
      <c r="G125" s="2" t="s">
        <v>13</v>
      </c>
      <c r="H125" s="4"/>
      <c r="I125" s="4"/>
      <c r="J125" s="2" t="s">
        <v>13</v>
      </c>
      <c r="K125" s="2" t="n">
        <v>0</v>
      </c>
      <c r="L125" s="3" t="s">
        <v>13</v>
      </c>
    </row>
    <row r="126" customFormat="false" ht="13.8" hidden="false" customHeight="false" outlineLevel="0" collapsed="false">
      <c r="A126" s="3" t="s">
        <v>138</v>
      </c>
      <c r="B126" s="3" t="s">
        <v>13</v>
      </c>
      <c r="C126" s="2" t="s">
        <v>13</v>
      </c>
      <c r="D126" s="4"/>
      <c r="E126" s="2" t="s">
        <v>13</v>
      </c>
      <c r="F126" s="2" t="n">
        <v>0</v>
      </c>
      <c r="G126" s="2" t="s">
        <v>13</v>
      </c>
      <c r="H126" s="4"/>
      <c r="I126" s="4"/>
      <c r="J126" s="2" t="s">
        <v>13</v>
      </c>
      <c r="K126" s="2" t="n">
        <v>0</v>
      </c>
      <c r="L126" s="3" t="s">
        <v>13</v>
      </c>
    </row>
    <row r="127" customFormat="false" ht="13.8" hidden="false" customHeight="false" outlineLevel="0" collapsed="false">
      <c r="A127" s="3" t="s">
        <v>139</v>
      </c>
      <c r="B127" s="3" t="s">
        <v>13</v>
      </c>
      <c r="C127" s="2" t="s">
        <v>13</v>
      </c>
      <c r="D127" s="4"/>
      <c r="E127" s="2" t="s">
        <v>13</v>
      </c>
      <c r="F127" s="2" t="n">
        <v>0</v>
      </c>
      <c r="G127" s="2" t="s">
        <v>13</v>
      </c>
      <c r="H127" s="4"/>
      <c r="I127" s="4"/>
      <c r="J127" s="2" t="s">
        <v>13</v>
      </c>
      <c r="K127" s="2" t="n">
        <v>0</v>
      </c>
      <c r="L127" s="3" t="s">
        <v>13</v>
      </c>
    </row>
    <row r="128" customFormat="false" ht="13.8" hidden="false" customHeight="false" outlineLevel="0" collapsed="false">
      <c r="A128" s="3" t="s">
        <v>140</v>
      </c>
      <c r="B128" s="3" t="s">
        <v>13</v>
      </c>
      <c r="C128" s="2" t="s">
        <v>13</v>
      </c>
      <c r="D128" s="4"/>
      <c r="E128" s="2" t="s">
        <v>13</v>
      </c>
      <c r="F128" s="2" t="n">
        <v>0</v>
      </c>
      <c r="G128" s="2" t="s">
        <v>13</v>
      </c>
      <c r="H128" s="4"/>
      <c r="I128" s="4"/>
      <c r="J128" s="2" t="s">
        <v>13</v>
      </c>
      <c r="K128" s="2" t="n">
        <v>0</v>
      </c>
      <c r="L128" s="3" t="s">
        <v>13</v>
      </c>
    </row>
    <row r="129" customFormat="false" ht="13.8" hidden="false" customHeight="false" outlineLevel="0" collapsed="false">
      <c r="A129" s="3" t="s">
        <v>141</v>
      </c>
      <c r="B129" s="3" t="s">
        <v>13</v>
      </c>
      <c r="C129" s="2" t="s">
        <v>13</v>
      </c>
      <c r="D129" s="4"/>
      <c r="E129" s="2" t="s">
        <v>13</v>
      </c>
      <c r="F129" s="2" t="n">
        <v>0</v>
      </c>
      <c r="G129" s="2" t="s">
        <v>13</v>
      </c>
      <c r="H129" s="4"/>
      <c r="I129" s="4"/>
      <c r="J129" s="2" t="s">
        <v>13</v>
      </c>
      <c r="K129" s="2" t="n">
        <v>0</v>
      </c>
      <c r="L129" s="3" t="s">
        <v>13</v>
      </c>
    </row>
    <row r="130" customFormat="false" ht="13.8" hidden="false" customHeight="false" outlineLevel="0" collapsed="false">
      <c r="A130" s="3" t="s">
        <v>142</v>
      </c>
      <c r="B130" s="3" t="s">
        <v>13</v>
      </c>
      <c r="C130" s="2" t="s">
        <v>13</v>
      </c>
      <c r="D130" s="4"/>
      <c r="E130" s="2" t="s">
        <v>13</v>
      </c>
      <c r="F130" s="2" t="n">
        <v>0</v>
      </c>
      <c r="G130" s="2" t="s">
        <v>13</v>
      </c>
      <c r="H130" s="4"/>
      <c r="I130" s="4"/>
      <c r="J130" s="2" t="s">
        <v>13</v>
      </c>
      <c r="K130" s="2" t="n">
        <v>0</v>
      </c>
      <c r="L130" s="3" t="s">
        <v>13</v>
      </c>
    </row>
    <row r="131" customFormat="false" ht="13.8" hidden="false" customHeight="false" outlineLevel="0" collapsed="false">
      <c r="A131" s="3" t="s">
        <v>143</v>
      </c>
      <c r="B131" s="3" t="s">
        <v>13</v>
      </c>
      <c r="C131" s="2" t="s">
        <v>13</v>
      </c>
      <c r="D131" s="4"/>
      <c r="E131" s="2" t="s">
        <v>13</v>
      </c>
      <c r="F131" s="2" t="n">
        <v>0</v>
      </c>
      <c r="G131" s="2" t="s">
        <v>13</v>
      </c>
      <c r="H131" s="4"/>
      <c r="I131" s="4"/>
      <c r="J131" s="2" t="s">
        <v>13</v>
      </c>
      <c r="K131" s="2" t="n">
        <v>0</v>
      </c>
      <c r="L131" s="3" t="s">
        <v>13</v>
      </c>
    </row>
    <row r="132" customFormat="false" ht="13.8" hidden="false" customHeight="false" outlineLevel="0" collapsed="false">
      <c r="A132" s="3" t="s">
        <v>144</v>
      </c>
      <c r="B132" s="3" t="s">
        <v>13</v>
      </c>
      <c r="C132" s="2" t="s">
        <v>13</v>
      </c>
      <c r="D132" s="4"/>
      <c r="E132" s="2" t="s">
        <v>13</v>
      </c>
      <c r="F132" s="2" t="n">
        <v>0</v>
      </c>
      <c r="G132" s="2" t="s">
        <v>13</v>
      </c>
      <c r="H132" s="4"/>
      <c r="I132" s="4"/>
      <c r="J132" s="2" t="s">
        <v>13</v>
      </c>
      <c r="K132" s="2" t="n">
        <v>0</v>
      </c>
      <c r="L132" s="3" t="s">
        <v>13</v>
      </c>
    </row>
    <row r="133" customFormat="false" ht="13.8" hidden="false" customHeight="false" outlineLevel="0" collapsed="false">
      <c r="A133" s="3" t="s">
        <v>145</v>
      </c>
      <c r="B133" s="3" t="s">
        <v>13</v>
      </c>
      <c r="C133" s="2" t="s">
        <v>13</v>
      </c>
      <c r="D133" s="4"/>
      <c r="E133" s="2" t="s">
        <v>13</v>
      </c>
      <c r="F133" s="2" t="n">
        <v>0</v>
      </c>
      <c r="G133" s="2" t="s">
        <v>13</v>
      </c>
      <c r="H133" s="4"/>
      <c r="I133" s="4"/>
      <c r="J133" s="2" t="s">
        <v>13</v>
      </c>
      <c r="K133" s="2" t="n">
        <v>0</v>
      </c>
      <c r="L133" s="3" t="s">
        <v>13</v>
      </c>
    </row>
    <row r="134" customFormat="false" ht="13.8" hidden="false" customHeight="false" outlineLevel="0" collapsed="false">
      <c r="A134" s="3" t="s">
        <v>146</v>
      </c>
      <c r="B134" s="3" t="s">
        <v>13</v>
      </c>
      <c r="C134" s="2" t="s">
        <v>13</v>
      </c>
      <c r="D134" s="4"/>
      <c r="E134" s="2" t="s">
        <v>13</v>
      </c>
      <c r="F134" s="2" t="n">
        <v>0</v>
      </c>
      <c r="G134" s="2" t="s">
        <v>13</v>
      </c>
      <c r="H134" s="4"/>
      <c r="I134" s="4"/>
      <c r="J134" s="2" t="s">
        <v>13</v>
      </c>
      <c r="K134" s="2" t="n">
        <v>0</v>
      </c>
      <c r="L134" s="3" t="s">
        <v>13</v>
      </c>
    </row>
    <row r="135" customFormat="false" ht="13.8" hidden="false" customHeight="false" outlineLevel="0" collapsed="false">
      <c r="A135" s="3" t="s">
        <v>147</v>
      </c>
      <c r="B135" s="3" t="s">
        <v>13</v>
      </c>
      <c r="C135" s="2" t="s">
        <v>13</v>
      </c>
      <c r="D135" s="4"/>
      <c r="E135" s="2" t="s">
        <v>13</v>
      </c>
      <c r="F135" s="2" t="n">
        <v>0</v>
      </c>
      <c r="G135" s="2" t="s">
        <v>13</v>
      </c>
      <c r="H135" s="4"/>
      <c r="I135" s="4"/>
      <c r="J135" s="2" t="s">
        <v>13</v>
      </c>
      <c r="K135" s="2" t="n">
        <v>0</v>
      </c>
      <c r="L135" s="3" t="s">
        <v>13</v>
      </c>
    </row>
    <row r="136" customFormat="false" ht="13.8" hidden="false" customHeight="false" outlineLevel="0" collapsed="false">
      <c r="A136" s="3" t="s">
        <v>148</v>
      </c>
      <c r="B136" s="3" t="s">
        <v>13</v>
      </c>
      <c r="C136" s="2" t="s">
        <v>13</v>
      </c>
      <c r="D136" s="4"/>
      <c r="E136" s="2" t="s">
        <v>13</v>
      </c>
      <c r="F136" s="2" t="n">
        <v>0</v>
      </c>
      <c r="G136" s="2" t="s">
        <v>13</v>
      </c>
      <c r="H136" s="4"/>
      <c r="I136" s="4"/>
      <c r="J136" s="2" t="s">
        <v>13</v>
      </c>
      <c r="K136" s="2" t="n">
        <v>0</v>
      </c>
      <c r="L136" s="3" t="s">
        <v>13</v>
      </c>
    </row>
    <row r="137" customFormat="false" ht="13.8" hidden="false" customHeight="false" outlineLevel="0" collapsed="false">
      <c r="A137" s="3" t="s">
        <v>149</v>
      </c>
      <c r="B137" s="3" t="s">
        <v>13</v>
      </c>
      <c r="C137" s="2" t="s">
        <v>13</v>
      </c>
      <c r="D137" s="4"/>
      <c r="E137" s="2" t="s">
        <v>13</v>
      </c>
      <c r="F137" s="2" t="n">
        <v>0</v>
      </c>
      <c r="G137" s="2" t="s">
        <v>13</v>
      </c>
      <c r="H137" s="4"/>
      <c r="I137" s="4"/>
      <c r="J137" s="2" t="s">
        <v>13</v>
      </c>
      <c r="K137" s="2" t="n">
        <v>0</v>
      </c>
      <c r="L137" s="3" t="s">
        <v>13</v>
      </c>
    </row>
    <row r="138" customFormat="false" ht="13.8" hidden="false" customHeight="false" outlineLevel="0" collapsed="false">
      <c r="A138" s="3" t="s">
        <v>150</v>
      </c>
      <c r="B138" s="3" t="s">
        <v>13</v>
      </c>
      <c r="C138" s="2" t="s">
        <v>13</v>
      </c>
      <c r="D138" s="4"/>
      <c r="E138" s="2" t="s">
        <v>13</v>
      </c>
      <c r="F138" s="2" t="n">
        <v>0</v>
      </c>
      <c r="G138" s="2" t="s">
        <v>13</v>
      </c>
      <c r="H138" s="4"/>
      <c r="I138" s="4"/>
      <c r="J138" s="2" t="s">
        <v>13</v>
      </c>
      <c r="K138" s="2" t="n">
        <v>0</v>
      </c>
      <c r="L138" s="3" t="s">
        <v>13</v>
      </c>
    </row>
    <row r="139" customFormat="false" ht="13.8" hidden="false" customHeight="false" outlineLevel="0" collapsed="false">
      <c r="A139" s="3" t="s">
        <v>151</v>
      </c>
      <c r="B139" s="3" t="s">
        <v>13</v>
      </c>
      <c r="C139" s="2" t="s">
        <v>13</v>
      </c>
      <c r="D139" s="4"/>
      <c r="E139" s="2" t="s">
        <v>13</v>
      </c>
      <c r="F139" s="2" t="n">
        <v>0</v>
      </c>
      <c r="G139" s="2" t="s">
        <v>13</v>
      </c>
      <c r="H139" s="4"/>
      <c r="I139" s="4"/>
      <c r="J139" s="2" t="s">
        <v>13</v>
      </c>
      <c r="K139" s="2" t="n">
        <v>0</v>
      </c>
      <c r="L139" s="3" t="s">
        <v>13</v>
      </c>
    </row>
    <row r="140" customFormat="false" ht="13.8" hidden="false" customHeight="false" outlineLevel="0" collapsed="false">
      <c r="A140" s="3" t="s">
        <v>152</v>
      </c>
      <c r="B140" s="3" t="s">
        <v>13</v>
      </c>
      <c r="C140" s="2" t="s">
        <v>13</v>
      </c>
      <c r="D140" s="4"/>
      <c r="E140" s="2" t="s">
        <v>13</v>
      </c>
      <c r="F140" s="2" t="n">
        <v>0</v>
      </c>
      <c r="G140" s="2" t="s">
        <v>13</v>
      </c>
      <c r="H140" s="4"/>
      <c r="I140" s="4"/>
      <c r="J140" s="2" t="s">
        <v>13</v>
      </c>
      <c r="K140" s="2" t="n">
        <v>0</v>
      </c>
      <c r="L140" s="3" t="s">
        <v>13</v>
      </c>
    </row>
    <row r="141" customFormat="false" ht="13.8" hidden="false" customHeight="false" outlineLevel="0" collapsed="false">
      <c r="A141" s="3" t="s">
        <v>153</v>
      </c>
      <c r="B141" s="3" t="s">
        <v>13</v>
      </c>
      <c r="C141" s="2" t="s">
        <v>13</v>
      </c>
      <c r="D141" s="4"/>
      <c r="E141" s="2" t="s">
        <v>13</v>
      </c>
      <c r="F141" s="2" t="n">
        <v>0</v>
      </c>
      <c r="G141" s="2" t="s">
        <v>13</v>
      </c>
      <c r="H141" s="4"/>
      <c r="I141" s="4"/>
      <c r="J141" s="2" t="s">
        <v>13</v>
      </c>
      <c r="K141" s="2" t="n">
        <v>0</v>
      </c>
      <c r="L141" s="3" t="s">
        <v>13</v>
      </c>
    </row>
    <row r="142" customFormat="false" ht="13.8" hidden="false" customHeight="false" outlineLevel="0" collapsed="false">
      <c r="A142" s="3" t="s">
        <v>154</v>
      </c>
      <c r="B142" s="3" t="s">
        <v>13</v>
      </c>
      <c r="C142" s="2" t="s">
        <v>13</v>
      </c>
      <c r="D142" s="4"/>
      <c r="E142" s="2" t="s">
        <v>13</v>
      </c>
      <c r="F142" s="2" t="n">
        <v>0</v>
      </c>
      <c r="G142" s="2" t="s">
        <v>13</v>
      </c>
      <c r="H142" s="4"/>
      <c r="I142" s="4"/>
      <c r="J142" s="2" t="s">
        <v>13</v>
      </c>
      <c r="K142" s="2" t="n">
        <v>0</v>
      </c>
      <c r="L142" s="3" t="s">
        <v>13</v>
      </c>
    </row>
    <row r="143" customFormat="false" ht="13.8" hidden="false" customHeight="false" outlineLevel="0" collapsed="false">
      <c r="A143" s="3" t="s">
        <v>155</v>
      </c>
      <c r="B143" s="3" t="s">
        <v>13</v>
      </c>
      <c r="C143" s="2" t="s">
        <v>13</v>
      </c>
      <c r="D143" s="4"/>
      <c r="E143" s="2" t="s">
        <v>13</v>
      </c>
      <c r="F143" s="2" t="n">
        <v>0</v>
      </c>
      <c r="G143" s="2" t="s">
        <v>13</v>
      </c>
      <c r="H143" s="4"/>
      <c r="I143" s="4"/>
      <c r="J143" s="2" t="s">
        <v>13</v>
      </c>
      <c r="K143" s="2" t="n">
        <v>0</v>
      </c>
      <c r="L143" s="3" t="s">
        <v>13</v>
      </c>
    </row>
    <row r="144" customFormat="false" ht="13.8" hidden="false" customHeight="false" outlineLevel="0" collapsed="false">
      <c r="A144" s="3" t="s">
        <v>156</v>
      </c>
      <c r="B144" s="3" t="s">
        <v>13</v>
      </c>
      <c r="C144" s="2" t="s">
        <v>13</v>
      </c>
      <c r="D144" s="4"/>
      <c r="E144" s="2" t="s">
        <v>13</v>
      </c>
      <c r="F144" s="2" t="n">
        <v>0</v>
      </c>
      <c r="G144" s="2" t="s">
        <v>13</v>
      </c>
      <c r="H144" s="4"/>
      <c r="I144" s="4"/>
      <c r="J144" s="2" t="s">
        <v>13</v>
      </c>
      <c r="K144" s="2" t="n">
        <v>0</v>
      </c>
      <c r="L144" s="3" t="s">
        <v>13</v>
      </c>
    </row>
    <row r="145" customFormat="false" ht="13.8" hidden="false" customHeight="false" outlineLevel="0" collapsed="false">
      <c r="A145" s="3" t="s">
        <v>157</v>
      </c>
      <c r="B145" s="3" t="s">
        <v>13</v>
      </c>
      <c r="C145" s="2" t="s">
        <v>13</v>
      </c>
      <c r="D145" s="4"/>
      <c r="E145" s="2" t="s">
        <v>13</v>
      </c>
      <c r="F145" s="2" t="n">
        <v>0</v>
      </c>
      <c r="G145" s="2" t="s">
        <v>13</v>
      </c>
      <c r="H145" s="4"/>
      <c r="I145" s="4"/>
      <c r="J145" s="2" t="s">
        <v>13</v>
      </c>
      <c r="K145" s="2" t="n">
        <v>0</v>
      </c>
      <c r="L145" s="3" t="s">
        <v>13</v>
      </c>
    </row>
    <row r="146" customFormat="false" ht="13.8" hidden="false" customHeight="false" outlineLevel="0" collapsed="false">
      <c r="A146" s="3" t="s">
        <v>158</v>
      </c>
      <c r="B146" s="3" t="s">
        <v>13</v>
      </c>
      <c r="C146" s="2" t="s">
        <v>13</v>
      </c>
      <c r="D146" s="4"/>
      <c r="E146" s="2" t="s">
        <v>13</v>
      </c>
      <c r="F146" s="2" t="n">
        <v>0</v>
      </c>
      <c r="G146" s="2" t="s">
        <v>13</v>
      </c>
      <c r="H146" s="4"/>
      <c r="I146" s="4"/>
      <c r="J146" s="2" t="s">
        <v>13</v>
      </c>
      <c r="K146" s="2" t="n">
        <v>0</v>
      </c>
      <c r="L146" s="3" t="s">
        <v>13</v>
      </c>
    </row>
    <row r="147" customFormat="false" ht="13.8" hidden="false" customHeight="false" outlineLevel="0" collapsed="false">
      <c r="A147" s="3" t="s">
        <v>159</v>
      </c>
      <c r="B147" s="3" t="s">
        <v>13</v>
      </c>
      <c r="C147" s="2" t="s">
        <v>13</v>
      </c>
      <c r="D147" s="4"/>
      <c r="E147" s="2" t="s">
        <v>13</v>
      </c>
      <c r="F147" s="2" t="n">
        <v>0</v>
      </c>
      <c r="G147" s="2" t="s">
        <v>13</v>
      </c>
      <c r="H147" s="4"/>
      <c r="I147" s="4"/>
      <c r="J147" s="2" t="s">
        <v>13</v>
      </c>
      <c r="K147" s="2" t="n">
        <v>0</v>
      </c>
      <c r="L147" s="3" t="s">
        <v>13</v>
      </c>
    </row>
    <row r="148" customFormat="false" ht="13.8" hidden="false" customHeight="false" outlineLevel="0" collapsed="false">
      <c r="A148" s="3" t="s">
        <v>160</v>
      </c>
      <c r="B148" s="3" t="s">
        <v>13</v>
      </c>
      <c r="C148" s="2" t="s">
        <v>13</v>
      </c>
      <c r="D148" s="4"/>
      <c r="E148" s="2" t="s">
        <v>13</v>
      </c>
      <c r="F148" s="2" t="n">
        <v>0.01</v>
      </c>
      <c r="G148" s="2" t="s">
        <v>13</v>
      </c>
      <c r="H148" s="4"/>
      <c r="I148" s="4"/>
      <c r="J148" s="2" t="s">
        <v>13</v>
      </c>
      <c r="K148" s="2" t="n">
        <v>0</v>
      </c>
      <c r="L148" s="3" t="s">
        <v>13</v>
      </c>
    </row>
    <row r="149" customFormat="false" ht="13.8" hidden="false" customHeight="false" outlineLevel="0" collapsed="false">
      <c r="A149" s="3" t="s">
        <v>161</v>
      </c>
      <c r="B149" s="3" t="s">
        <v>13</v>
      </c>
      <c r="C149" s="2" t="s">
        <v>13</v>
      </c>
      <c r="D149" s="4"/>
      <c r="E149" s="2" t="s">
        <v>13</v>
      </c>
      <c r="F149" s="2" t="n">
        <v>0</v>
      </c>
      <c r="G149" s="2" t="s">
        <v>13</v>
      </c>
      <c r="H149" s="4"/>
      <c r="I149" s="4"/>
      <c r="J149" s="2" t="s">
        <v>13</v>
      </c>
      <c r="K149" s="2" t="n">
        <v>0</v>
      </c>
      <c r="L149" s="3" t="s">
        <v>13</v>
      </c>
    </row>
    <row r="150" customFormat="false" ht="13.8" hidden="false" customHeight="false" outlineLevel="0" collapsed="false">
      <c r="A150" s="3" t="s">
        <v>162</v>
      </c>
      <c r="B150" s="3" t="s">
        <v>13</v>
      </c>
      <c r="C150" s="2" t="s">
        <v>13</v>
      </c>
      <c r="D150" s="4"/>
      <c r="E150" s="2" t="s">
        <v>13</v>
      </c>
      <c r="F150" s="2" t="n">
        <v>0.01</v>
      </c>
      <c r="G150" s="2" t="s">
        <v>13</v>
      </c>
      <c r="H150" s="4"/>
      <c r="I150" s="4"/>
      <c r="J150" s="2" t="s">
        <v>13</v>
      </c>
      <c r="K150" s="2" t="n">
        <v>0</v>
      </c>
      <c r="L150" s="3" t="s">
        <v>13</v>
      </c>
    </row>
    <row r="151" customFormat="false" ht="13.8" hidden="false" customHeight="false" outlineLevel="0" collapsed="false">
      <c r="A151" s="3" t="s">
        <v>163</v>
      </c>
      <c r="B151" s="3" t="s">
        <v>13</v>
      </c>
      <c r="C151" s="2" t="s">
        <v>13</v>
      </c>
      <c r="D151" s="4"/>
      <c r="E151" s="2" t="s">
        <v>13</v>
      </c>
      <c r="F151" s="2" t="n">
        <v>0</v>
      </c>
      <c r="G151" s="2" t="s">
        <v>13</v>
      </c>
      <c r="H151" s="4"/>
      <c r="I151" s="4"/>
      <c r="J151" s="2" t="s">
        <v>13</v>
      </c>
      <c r="K151" s="2" t="n">
        <v>0</v>
      </c>
      <c r="L151" s="3" t="s">
        <v>13</v>
      </c>
    </row>
    <row r="152" customFormat="false" ht="13.8" hidden="false" customHeight="false" outlineLevel="0" collapsed="false">
      <c r="A152" s="3" t="s">
        <v>164</v>
      </c>
      <c r="B152" s="3" t="s">
        <v>13</v>
      </c>
      <c r="C152" s="2" t="s">
        <v>13</v>
      </c>
      <c r="D152" s="4"/>
      <c r="E152" s="2" t="s">
        <v>13</v>
      </c>
      <c r="F152" s="2" t="n">
        <v>0</v>
      </c>
      <c r="G152" s="2" t="s">
        <v>13</v>
      </c>
      <c r="H152" s="4"/>
      <c r="I152" s="4"/>
      <c r="J152" s="2" t="s">
        <v>13</v>
      </c>
      <c r="K152" s="2" t="n">
        <v>0</v>
      </c>
      <c r="L152" s="3" t="s">
        <v>13</v>
      </c>
    </row>
    <row r="153" customFormat="false" ht="13.8" hidden="false" customHeight="false" outlineLevel="0" collapsed="false">
      <c r="A153" s="3" t="s">
        <v>165</v>
      </c>
      <c r="B153" s="3" t="s">
        <v>13</v>
      </c>
      <c r="C153" s="2" t="s">
        <v>13</v>
      </c>
      <c r="D153" s="4"/>
      <c r="E153" s="2" t="s">
        <v>13</v>
      </c>
      <c r="F153" s="2" t="n">
        <v>0</v>
      </c>
      <c r="G153" s="2" t="s">
        <v>13</v>
      </c>
      <c r="H153" s="4"/>
      <c r="I153" s="4"/>
      <c r="J153" s="2" t="s">
        <v>13</v>
      </c>
      <c r="K153" s="2" t="n">
        <v>0</v>
      </c>
      <c r="L153" s="3" t="s">
        <v>13</v>
      </c>
    </row>
    <row r="154" customFormat="false" ht="13.8" hidden="false" customHeight="false" outlineLevel="0" collapsed="false">
      <c r="A154" s="3" t="s">
        <v>166</v>
      </c>
      <c r="B154" s="3" t="s">
        <v>13</v>
      </c>
      <c r="C154" s="2" t="s">
        <v>13</v>
      </c>
      <c r="D154" s="4"/>
      <c r="E154" s="2" t="s">
        <v>13</v>
      </c>
      <c r="F154" s="2" t="n">
        <v>0</v>
      </c>
      <c r="G154" s="2" t="s">
        <v>13</v>
      </c>
      <c r="H154" s="4"/>
      <c r="I154" s="4"/>
      <c r="J154" s="2" t="s">
        <v>13</v>
      </c>
      <c r="K154" s="2" t="n">
        <v>0</v>
      </c>
      <c r="L154" s="3" t="s">
        <v>13</v>
      </c>
    </row>
    <row r="155" customFormat="false" ht="13.8" hidden="false" customHeight="false" outlineLevel="0" collapsed="false">
      <c r="A155" s="3" t="s">
        <v>167</v>
      </c>
      <c r="B155" s="3" t="s">
        <v>13</v>
      </c>
      <c r="C155" s="2" t="s">
        <v>13</v>
      </c>
      <c r="D155" s="4"/>
      <c r="E155" s="2" t="s">
        <v>13</v>
      </c>
      <c r="F155" s="2" t="n">
        <v>0</v>
      </c>
      <c r="G155" s="2" t="s">
        <v>13</v>
      </c>
      <c r="H155" s="4"/>
      <c r="I155" s="4"/>
      <c r="J155" s="2" t="s">
        <v>13</v>
      </c>
      <c r="K155" s="2" t="n">
        <v>0</v>
      </c>
      <c r="L155" s="3" t="s">
        <v>13</v>
      </c>
    </row>
    <row r="156" customFormat="false" ht="13.8" hidden="false" customHeight="false" outlineLevel="0" collapsed="false">
      <c r="A156" s="3" t="s">
        <v>168</v>
      </c>
      <c r="B156" s="3" t="n">
        <v>0.041069</v>
      </c>
      <c r="C156" s="2" t="n">
        <v>0.202746</v>
      </c>
      <c r="D156" s="2" t="n">
        <v>910185</v>
      </c>
      <c r="E156" s="2" t="s">
        <v>19</v>
      </c>
      <c r="F156" s="2" t="n">
        <v>0.5</v>
      </c>
      <c r="G156" s="2" t="n">
        <v>0.041088</v>
      </c>
      <c r="H156" s="2" t="n">
        <v>0.102414</v>
      </c>
      <c r="I156" s="2" t="n">
        <v>488882</v>
      </c>
      <c r="J156" s="2" t="s">
        <v>19</v>
      </c>
      <c r="K156" s="2" t="n">
        <v>0.29</v>
      </c>
      <c r="L156" s="3" t="n">
        <v>0.02</v>
      </c>
    </row>
    <row r="157" customFormat="false" ht="13.8" hidden="false" customHeight="false" outlineLevel="0" collapsed="false">
      <c r="A157" s="3" t="s">
        <v>169</v>
      </c>
      <c r="B157" s="3" t="s">
        <v>13</v>
      </c>
      <c r="C157" s="2" t="s">
        <v>13</v>
      </c>
      <c r="D157" s="4"/>
      <c r="E157" s="2" t="s">
        <v>13</v>
      </c>
      <c r="F157" s="2" t="n">
        <v>0.01</v>
      </c>
      <c r="G157" s="2" t="s">
        <v>13</v>
      </c>
      <c r="H157" s="4"/>
      <c r="I157" s="4"/>
      <c r="J157" s="2" t="s">
        <v>13</v>
      </c>
      <c r="K157" s="2" t="n">
        <v>0</v>
      </c>
      <c r="L157" s="3" t="s">
        <v>13</v>
      </c>
    </row>
    <row r="158" customFormat="false" ht="13.8" hidden="false" customHeight="false" outlineLevel="0" collapsed="false">
      <c r="A158" s="3" t="s">
        <v>170</v>
      </c>
      <c r="B158" s="3" t="n">
        <v>0.096238</v>
      </c>
      <c r="C158" s="2" t="n">
        <v>0.430189</v>
      </c>
      <c r="D158" s="2" t="n">
        <v>3571755</v>
      </c>
      <c r="E158" s="2" t="s">
        <v>19</v>
      </c>
      <c r="F158" s="2" t="n">
        <v>1.14</v>
      </c>
      <c r="G158" s="2" t="n">
        <v>0.096636</v>
      </c>
      <c r="H158" s="2" t="n">
        <v>0.234635</v>
      </c>
      <c r="I158" s="2" t="n">
        <v>1542311</v>
      </c>
      <c r="J158" s="2" t="s">
        <v>19</v>
      </c>
      <c r="K158" s="2" t="n">
        <v>0.54</v>
      </c>
      <c r="L158" s="3" t="n">
        <v>0.1</v>
      </c>
    </row>
    <row r="159" customFormat="false" ht="13.8" hidden="false" customHeight="false" outlineLevel="0" collapsed="false">
      <c r="A159" s="3" t="s">
        <v>171</v>
      </c>
      <c r="B159" s="3" t="n">
        <v>0.212665</v>
      </c>
      <c r="C159" s="2" t="n">
        <v>1.22688</v>
      </c>
      <c r="D159" s="2" t="n">
        <v>11640031</v>
      </c>
      <c r="E159" s="2" t="s">
        <v>19</v>
      </c>
      <c r="F159" s="2" t="n">
        <v>2.76</v>
      </c>
      <c r="G159" s="2" t="n">
        <v>0.212763</v>
      </c>
      <c r="H159" s="2" t="n">
        <v>0.41405</v>
      </c>
      <c r="I159" s="2" t="n">
        <v>4605846</v>
      </c>
      <c r="J159" s="2" t="s">
        <v>19</v>
      </c>
      <c r="K159" s="2" t="n">
        <v>0.96</v>
      </c>
      <c r="L159" s="3" t="n">
        <v>0.24</v>
      </c>
    </row>
    <row r="160" customFormat="false" ht="13.8" hidden="false" customHeight="false" outlineLevel="0" collapsed="false">
      <c r="A160" s="3" t="s">
        <v>172</v>
      </c>
      <c r="B160" s="3" t="n">
        <v>0.37767</v>
      </c>
      <c r="C160" s="2" t="n">
        <v>2.32817</v>
      </c>
      <c r="D160" s="2" t="n">
        <v>29090255</v>
      </c>
      <c r="E160" s="2" t="s">
        <v>19</v>
      </c>
      <c r="F160" s="2" t="n">
        <v>6.26</v>
      </c>
      <c r="G160" s="2" t="n">
        <v>0.179842</v>
      </c>
      <c r="H160" s="2" t="n">
        <v>0.805338</v>
      </c>
      <c r="I160" s="2" t="n">
        <v>12667114</v>
      </c>
      <c r="J160" s="2" t="s">
        <v>19</v>
      </c>
      <c r="K160" s="2" t="n">
        <v>2.43</v>
      </c>
      <c r="L160" s="3" t="n">
        <v>0.48</v>
      </c>
    </row>
    <row r="161" customFormat="false" ht="13.8" hidden="false" customHeight="false" outlineLevel="0" collapsed="false">
      <c r="A161" s="3" t="s">
        <v>173</v>
      </c>
      <c r="B161" s="3" t="n">
        <v>0.516815</v>
      </c>
      <c r="C161" s="2" t="n">
        <v>4.81295</v>
      </c>
      <c r="D161" s="2" t="n">
        <v>77969736</v>
      </c>
      <c r="E161" s="2" t="s">
        <v>19</v>
      </c>
      <c r="F161" s="2" t="n">
        <v>14.29</v>
      </c>
      <c r="G161" s="2" t="n">
        <v>0.371811</v>
      </c>
      <c r="H161" s="2" t="n">
        <v>2.0286</v>
      </c>
      <c r="I161" s="2" t="n">
        <v>33429072</v>
      </c>
      <c r="J161" s="2" t="s">
        <v>19</v>
      </c>
      <c r="K161" s="2" t="n">
        <v>5.56</v>
      </c>
      <c r="L161" s="3" t="n">
        <v>0.98</v>
      </c>
    </row>
    <row r="162" customFormat="false" ht="13.8" hidden="false" customHeight="false" outlineLevel="0" collapsed="false">
      <c r="A162" s="3" t="s">
        <v>174</v>
      </c>
      <c r="B162" s="3" t="n">
        <v>0.0099</v>
      </c>
      <c r="C162" s="2" t="n">
        <v>0.022577</v>
      </c>
      <c r="D162" s="2" t="n">
        <v>67955</v>
      </c>
      <c r="E162" s="2" t="s">
        <v>19</v>
      </c>
      <c r="F162" s="2" t="n">
        <v>0.11</v>
      </c>
      <c r="G162" s="2" t="n">
        <v>0.010047</v>
      </c>
      <c r="H162" s="2" t="n">
        <v>0.010543</v>
      </c>
      <c r="I162" s="2" t="n">
        <v>44992</v>
      </c>
      <c r="J162" s="2" t="s">
        <v>19</v>
      </c>
      <c r="K162" s="2" t="n">
        <v>0.03</v>
      </c>
      <c r="L162" s="3" t="n">
        <v>0</v>
      </c>
    </row>
    <row r="163" customFormat="false" ht="13.8" hidden="false" customHeight="false" outlineLevel="0" collapsed="false">
      <c r="A163" s="3" t="s">
        <v>175</v>
      </c>
      <c r="B163" s="3" t="n">
        <v>56.0755</v>
      </c>
      <c r="C163" s="2" t="n">
        <v>122.128</v>
      </c>
      <c r="D163" s="2" t="n">
        <v>1982912697</v>
      </c>
      <c r="E163" s="2" t="s">
        <v>19</v>
      </c>
      <c r="F163" s="2" t="n">
        <v>118088.15</v>
      </c>
      <c r="G163" s="2" t="n">
        <v>56.4536</v>
      </c>
      <c r="H163" s="2" t="n">
        <v>50.2736</v>
      </c>
      <c r="I163" s="2" t="n">
        <v>1189262865</v>
      </c>
      <c r="J163" s="2" t="s">
        <v>19</v>
      </c>
      <c r="K163" s="2" t="n">
        <v>24015.61</v>
      </c>
      <c r="L163" s="3" t="n">
        <v>0.06</v>
      </c>
    </row>
    <row r="164" customFormat="false" ht="13.8" hidden="false" customHeight="false" outlineLevel="0" collapsed="false">
      <c r="A164" s="3" t="s">
        <v>176</v>
      </c>
      <c r="B164" s="3" t="n">
        <v>0.046477</v>
      </c>
      <c r="C164" s="2" t="n">
        <v>0.112856</v>
      </c>
      <c r="D164" s="2" t="n">
        <v>466098</v>
      </c>
      <c r="E164" s="2" t="s">
        <v>19</v>
      </c>
      <c r="F164" s="2" t="n">
        <v>0.81</v>
      </c>
      <c r="G164" s="2" t="n">
        <v>0.046413</v>
      </c>
      <c r="H164" s="2" t="n">
        <v>0.052297</v>
      </c>
      <c r="I164" s="2" t="n">
        <v>306079</v>
      </c>
      <c r="J164" s="2" t="s">
        <v>19</v>
      </c>
      <c r="K164" s="2" t="n">
        <v>0.3</v>
      </c>
      <c r="L164" s="3" t="n">
        <v>0</v>
      </c>
    </row>
    <row r="165" customFormat="false" ht="13.8" hidden="false" customHeight="false" outlineLevel="0" collapsed="false">
      <c r="A165" s="3" t="s">
        <v>177</v>
      </c>
      <c r="B165" s="3" t="n">
        <v>0.147022</v>
      </c>
      <c r="C165" s="2" t="n">
        <v>0.285265</v>
      </c>
      <c r="D165" s="2" t="n">
        <v>1681223</v>
      </c>
      <c r="E165" s="2" t="s">
        <v>19</v>
      </c>
      <c r="F165" s="2" t="n">
        <v>3.04</v>
      </c>
      <c r="G165" s="2" t="n">
        <v>0.147032</v>
      </c>
      <c r="H165" s="2" t="n">
        <v>0.141395</v>
      </c>
      <c r="I165" s="2" t="n">
        <v>1101246</v>
      </c>
      <c r="J165" s="2" t="s">
        <v>19</v>
      </c>
      <c r="K165" s="2" t="n">
        <v>0.83</v>
      </c>
      <c r="L165" s="3" t="n">
        <v>0</v>
      </c>
    </row>
    <row r="166" customFormat="false" ht="13.8" hidden="false" customHeight="false" outlineLevel="0" collapsed="false">
      <c r="A166" s="3" t="s">
        <v>178</v>
      </c>
      <c r="B166" s="3" t="n">
        <v>0.348296</v>
      </c>
      <c r="C166" s="2" t="n">
        <v>0.495678</v>
      </c>
      <c r="D166" s="2" t="n">
        <v>4751861</v>
      </c>
      <c r="E166" s="2" t="s">
        <v>19</v>
      </c>
      <c r="F166" s="2" t="n">
        <v>13.15</v>
      </c>
      <c r="G166" s="2" t="n">
        <v>0.350805</v>
      </c>
      <c r="H166" s="2" t="n">
        <v>0.217063</v>
      </c>
      <c r="I166" s="2" t="n">
        <v>2956754</v>
      </c>
      <c r="J166" s="2" t="s">
        <v>19</v>
      </c>
      <c r="K166" s="2" t="n">
        <v>2.85</v>
      </c>
      <c r="L166" s="3" t="n">
        <v>0</v>
      </c>
    </row>
    <row r="167" customFormat="false" ht="13.8" hidden="false" customHeight="false" outlineLevel="0" collapsed="false">
      <c r="A167" s="3" t="s">
        <v>179</v>
      </c>
      <c r="B167" s="3" t="n">
        <v>0.57792</v>
      </c>
      <c r="C167" s="2" t="n">
        <v>0.963853</v>
      </c>
      <c r="D167" s="2" t="n">
        <v>10058402</v>
      </c>
      <c r="E167" s="2" t="s">
        <v>19</v>
      </c>
      <c r="F167" s="2" t="n">
        <v>36.36</v>
      </c>
      <c r="G167" s="2" t="n">
        <v>0.532745</v>
      </c>
      <c r="H167" s="2" t="n">
        <v>0.342415</v>
      </c>
      <c r="I167" s="2" t="n">
        <v>6277727</v>
      </c>
      <c r="J167" s="2" t="s">
        <v>19</v>
      </c>
      <c r="K167" s="2" t="n">
        <v>8.02</v>
      </c>
      <c r="L167" s="3" t="n">
        <v>0</v>
      </c>
    </row>
    <row r="168" customFormat="false" ht="13.8" hidden="false" customHeight="false" outlineLevel="0" collapsed="false">
      <c r="A168" s="3" t="s">
        <v>180</v>
      </c>
      <c r="B168" s="3" t="n">
        <v>0.83749</v>
      </c>
      <c r="C168" s="2" t="n">
        <v>1.64214</v>
      </c>
      <c r="D168" s="2" t="n">
        <v>20019685</v>
      </c>
      <c r="E168" s="2" t="s">
        <v>19</v>
      </c>
      <c r="F168" s="2" t="n">
        <v>101.18</v>
      </c>
      <c r="G168" s="2" t="n">
        <v>0.781535</v>
      </c>
      <c r="H168" s="2" t="n">
        <v>0.656422</v>
      </c>
      <c r="I168" s="2" t="n">
        <v>12130937</v>
      </c>
      <c r="J168" s="2" t="s">
        <v>19</v>
      </c>
      <c r="K168" s="2" t="n">
        <v>21.85</v>
      </c>
      <c r="L168" s="3" t="n">
        <v>0.01</v>
      </c>
    </row>
    <row r="169" customFormat="false" ht="13.8" hidden="false" customHeight="false" outlineLevel="0" collapsed="false">
      <c r="A169" s="3" t="s">
        <v>181</v>
      </c>
      <c r="B169" s="3" t="n">
        <v>1.19507</v>
      </c>
      <c r="C169" s="2" t="n">
        <v>2.66939</v>
      </c>
      <c r="D169" s="2" t="n">
        <v>34070843</v>
      </c>
      <c r="E169" s="2" t="s">
        <v>19</v>
      </c>
      <c r="F169" s="2" t="n">
        <v>220.87</v>
      </c>
      <c r="G169" s="2" t="n">
        <v>1.23511</v>
      </c>
      <c r="H169" s="2" t="n">
        <v>1.11681</v>
      </c>
      <c r="I169" s="2" t="n">
        <v>20796117</v>
      </c>
      <c r="J169" s="2" t="s">
        <v>19</v>
      </c>
      <c r="K169" s="2" t="n">
        <v>47.5</v>
      </c>
      <c r="L169" s="3" t="n">
        <v>0.01</v>
      </c>
    </row>
    <row r="170" customFormat="false" ht="13.8" hidden="false" customHeight="false" outlineLevel="0" collapsed="false">
      <c r="A170" s="3" t="s">
        <v>182</v>
      </c>
      <c r="B170" s="3" t="n">
        <v>1.81824</v>
      </c>
      <c r="C170" s="2" t="n">
        <v>4.27875</v>
      </c>
      <c r="D170" s="2" t="n">
        <v>57133809</v>
      </c>
      <c r="E170" s="2" t="s">
        <v>19</v>
      </c>
      <c r="F170" s="2" t="n">
        <v>481.85</v>
      </c>
      <c r="G170" s="2" t="n">
        <v>1.85815</v>
      </c>
      <c r="H170" s="2" t="n">
        <v>1.82521</v>
      </c>
      <c r="I170" s="2" t="n">
        <v>34185375</v>
      </c>
      <c r="J170" s="2" t="s">
        <v>19</v>
      </c>
      <c r="K170" s="2" t="n">
        <v>103.61</v>
      </c>
      <c r="L170" s="3" t="n">
        <v>0.01</v>
      </c>
    </row>
    <row r="171" customFormat="false" ht="13.8" hidden="false" customHeight="false" outlineLevel="0" collapsed="false">
      <c r="A171" s="3" t="s">
        <v>183</v>
      </c>
      <c r="B171" s="3" t="n">
        <v>0.000759</v>
      </c>
      <c r="C171" s="2" t="n">
        <v>0.00206</v>
      </c>
      <c r="D171" s="2" t="n">
        <v>6085</v>
      </c>
      <c r="E171" s="2" t="s">
        <v>19</v>
      </c>
      <c r="F171" s="2" t="n">
        <v>0</v>
      </c>
      <c r="G171" s="2" t="n">
        <v>0.000765</v>
      </c>
      <c r="H171" s="2" t="n">
        <v>0.001091</v>
      </c>
      <c r="I171" s="2" t="n">
        <v>3875</v>
      </c>
      <c r="J171" s="2" t="s">
        <v>19</v>
      </c>
      <c r="K171" s="2" t="n">
        <v>0</v>
      </c>
      <c r="L171" s="3" t="n">
        <v>0</v>
      </c>
    </row>
    <row r="172" customFormat="false" ht="13.8" hidden="false" customHeight="false" outlineLevel="0" collapsed="false">
      <c r="A172" s="3" t="s">
        <v>184</v>
      </c>
      <c r="B172" s="3" t="n">
        <v>2.80193</v>
      </c>
      <c r="C172" s="2" t="n">
        <v>6.41599</v>
      </c>
      <c r="D172" s="2" t="n">
        <v>90912046</v>
      </c>
      <c r="E172" s="2" t="s">
        <v>19</v>
      </c>
      <c r="F172" s="2" t="n">
        <v>932.67</v>
      </c>
      <c r="G172" s="2" t="n">
        <v>2.85309</v>
      </c>
      <c r="H172" s="2" t="n">
        <v>2.73475</v>
      </c>
      <c r="I172" s="2" t="n">
        <v>56073583</v>
      </c>
      <c r="J172" s="2" t="s">
        <v>19</v>
      </c>
      <c r="K172" s="2" t="n">
        <v>199.78</v>
      </c>
      <c r="L172" s="3" t="n">
        <v>0.01</v>
      </c>
    </row>
    <row r="173" customFormat="false" ht="13.8" hidden="false" customHeight="false" outlineLevel="0" collapsed="false">
      <c r="A173" s="3" t="s">
        <v>185</v>
      </c>
      <c r="B173" s="3" t="n">
        <v>4.24361</v>
      </c>
      <c r="C173" s="2" t="n">
        <v>9.68722</v>
      </c>
      <c r="D173" s="2" t="n">
        <v>144337086</v>
      </c>
      <c r="E173" s="2" t="s">
        <v>19</v>
      </c>
      <c r="F173" s="2" t="n">
        <v>1802.28</v>
      </c>
      <c r="G173" s="2" t="n">
        <v>3.98732</v>
      </c>
      <c r="H173" s="2" t="n">
        <v>4.11885</v>
      </c>
      <c r="I173" s="2" t="n">
        <v>88451170</v>
      </c>
      <c r="J173" s="2" t="s">
        <v>19</v>
      </c>
      <c r="K173" s="2" t="n">
        <v>390.16</v>
      </c>
      <c r="L173" s="3" t="n">
        <v>0.02</v>
      </c>
    </row>
    <row r="174" customFormat="false" ht="13.8" hidden="false" customHeight="false" outlineLevel="0" collapsed="false">
      <c r="A174" s="3" t="s">
        <v>186</v>
      </c>
      <c r="B174" s="3" t="n">
        <v>6.06677</v>
      </c>
      <c r="C174" s="2" t="n">
        <v>14.3116</v>
      </c>
      <c r="D174" s="2" t="n">
        <v>210662405</v>
      </c>
      <c r="E174" s="2" t="s">
        <v>19</v>
      </c>
      <c r="F174" s="2" t="n">
        <v>3262.78</v>
      </c>
      <c r="G174" s="2" t="n">
        <v>6.10135</v>
      </c>
      <c r="H174" s="2" t="n">
        <v>6.1299</v>
      </c>
      <c r="I174" s="2" t="n">
        <v>130318992</v>
      </c>
      <c r="J174" s="2" t="s">
        <v>19</v>
      </c>
      <c r="K174" s="2" t="n">
        <v>689.87</v>
      </c>
      <c r="L174" s="3" t="n">
        <v>0.02</v>
      </c>
    </row>
    <row r="175" customFormat="false" ht="13.8" hidden="false" customHeight="false" outlineLevel="0" collapsed="false">
      <c r="A175" s="3" t="s">
        <v>187</v>
      </c>
      <c r="B175" s="3" t="n">
        <v>8.37592</v>
      </c>
      <c r="C175" s="2" t="n">
        <v>19.2472</v>
      </c>
      <c r="D175" s="2" t="n">
        <v>307436438</v>
      </c>
      <c r="E175" s="2" t="s">
        <v>19</v>
      </c>
      <c r="F175" s="2" t="n">
        <v>5973.02</v>
      </c>
      <c r="G175" s="2" t="n">
        <v>8.16264</v>
      </c>
      <c r="H175" s="2" t="n">
        <v>8.2167</v>
      </c>
      <c r="I175" s="2" t="n">
        <v>187877059</v>
      </c>
      <c r="J175" s="2" t="s">
        <v>19</v>
      </c>
      <c r="K175" s="2" t="n">
        <v>1237.37</v>
      </c>
      <c r="L175" s="3" t="n">
        <v>0.02</v>
      </c>
    </row>
    <row r="176" customFormat="false" ht="13.8" hidden="false" customHeight="false" outlineLevel="0" collapsed="false">
      <c r="A176" s="3" t="s">
        <v>188</v>
      </c>
      <c r="B176" s="3" t="n">
        <v>11.5099</v>
      </c>
      <c r="C176" s="2" t="n">
        <v>26.2229</v>
      </c>
      <c r="D176" s="2" t="n">
        <v>420818014</v>
      </c>
      <c r="E176" s="2" t="s">
        <v>19</v>
      </c>
      <c r="F176" s="2" t="n">
        <v>9866.62</v>
      </c>
      <c r="G176" s="2" t="n">
        <v>11.4944</v>
      </c>
      <c r="H176" s="2" t="n">
        <v>12.0764</v>
      </c>
      <c r="I176" s="2" t="n">
        <v>258399511</v>
      </c>
      <c r="J176" s="2" t="s">
        <v>19</v>
      </c>
      <c r="K176" s="2" t="n">
        <v>2018.81</v>
      </c>
      <c r="L176" s="3" t="n">
        <v>0.03</v>
      </c>
    </row>
    <row r="177" customFormat="false" ht="13.8" hidden="false" customHeight="false" outlineLevel="0" collapsed="false">
      <c r="A177" s="3" t="s">
        <v>189</v>
      </c>
      <c r="B177" s="3" t="n">
        <v>15.4281</v>
      </c>
      <c r="C177" s="2" t="n">
        <v>35.519</v>
      </c>
      <c r="D177" s="2" t="n">
        <v>579610487</v>
      </c>
      <c r="E177" s="2" t="s">
        <v>19</v>
      </c>
      <c r="F177" s="2" t="n">
        <v>16152.9</v>
      </c>
      <c r="G177" s="2" t="n">
        <v>15.324</v>
      </c>
      <c r="H177" s="2" t="n">
        <v>15.0364</v>
      </c>
      <c r="I177" s="2" t="n">
        <v>351502348</v>
      </c>
      <c r="J177" s="2" t="s">
        <v>19</v>
      </c>
      <c r="K177" s="2" t="n">
        <v>3344.78</v>
      </c>
      <c r="L177" s="3" t="n">
        <v>0.03</v>
      </c>
    </row>
    <row r="178" customFormat="false" ht="13.8" hidden="false" customHeight="false" outlineLevel="0" collapsed="false">
      <c r="A178" s="3" t="s">
        <v>190</v>
      </c>
      <c r="B178" s="3" t="n">
        <v>21.1873</v>
      </c>
      <c r="C178" s="2" t="n">
        <v>46.4891</v>
      </c>
      <c r="D178" s="2" t="n">
        <v>757905573</v>
      </c>
      <c r="E178" s="2" t="s">
        <v>19</v>
      </c>
      <c r="F178" s="2" t="n">
        <v>24949.74</v>
      </c>
      <c r="G178" s="2" t="n">
        <v>20.4945</v>
      </c>
      <c r="H178" s="2" t="n">
        <v>19.9019</v>
      </c>
      <c r="I178" s="2" t="n">
        <v>461220346</v>
      </c>
      <c r="J178" s="2" t="s">
        <v>19</v>
      </c>
      <c r="K178" s="2" t="n">
        <v>5048.96</v>
      </c>
      <c r="L178" s="3" t="n">
        <v>0.03</v>
      </c>
    </row>
    <row r="179" customFormat="false" ht="13.8" hidden="false" customHeight="false" outlineLevel="0" collapsed="false">
      <c r="A179" s="3" t="s">
        <v>191</v>
      </c>
      <c r="B179" s="3" t="n">
        <v>26.7524</v>
      </c>
      <c r="C179" s="2" t="n">
        <v>60.0955</v>
      </c>
      <c r="D179" s="2" t="n">
        <v>1000057442</v>
      </c>
      <c r="E179" s="2" t="s">
        <v>19</v>
      </c>
      <c r="F179" s="2" t="n">
        <v>36967.9</v>
      </c>
      <c r="G179" s="2" t="n">
        <v>26.8534</v>
      </c>
      <c r="H179" s="2" t="n">
        <v>26.7775</v>
      </c>
      <c r="I179" s="2" t="n">
        <v>601754348</v>
      </c>
      <c r="J179" s="2" t="s">
        <v>19</v>
      </c>
      <c r="K179" s="2" t="n">
        <v>7924.43</v>
      </c>
      <c r="L179" s="3" t="n">
        <v>0.04</v>
      </c>
    </row>
    <row r="180" customFormat="false" ht="13.8" hidden="false" customHeight="false" outlineLevel="0" collapsed="false">
      <c r="A180" s="3" t="s">
        <v>192</v>
      </c>
      <c r="B180" s="3" t="n">
        <v>35.0333</v>
      </c>
      <c r="C180" s="2" t="n">
        <v>77.8401</v>
      </c>
      <c r="D180" s="2" t="n">
        <v>1263126308</v>
      </c>
      <c r="E180" s="2" t="s">
        <v>19</v>
      </c>
      <c r="F180" s="2" t="n">
        <v>65627.03</v>
      </c>
      <c r="G180" s="2" t="n">
        <v>34.8237</v>
      </c>
      <c r="H180" s="2" t="n">
        <v>31.8953</v>
      </c>
      <c r="I180" s="2" t="n">
        <v>762551020</v>
      </c>
      <c r="J180" s="2" t="s">
        <v>19</v>
      </c>
      <c r="K180" s="2" t="n">
        <v>13409.29</v>
      </c>
      <c r="L180" s="3" t="n">
        <v>0.04</v>
      </c>
    </row>
    <row r="181" customFormat="false" ht="13.8" hidden="false" customHeight="false" outlineLevel="0" collapsed="false">
      <c r="A181" s="3" t="s">
        <v>193</v>
      </c>
      <c r="B181" s="3" t="n">
        <v>44.3113</v>
      </c>
      <c r="C181" s="2" t="n">
        <v>98.3061</v>
      </c>
      <c r="D181" s="2" t="n">
        <v>1612422458</v>
      </c>
      <c r="E181" s="2" t="s">
        <v>19</v>
      </c>
      <c r="F181" s="2" t="n">
        <v>81676.47</v>
      </c>
      <c r="G181" s="2" t="n">
        <v>44.1355</v>
      </c>
      <c r="H181" s="2" t="n">
        <v>41.8671</v>
      </c>
      <c r="I181" s="2" t="n">
        <v>963918248</v>
      </c>
      <c r="J181" s="2" t="s">
        <v>19</v>
      </c>
      <c r="K181" s="2" t="n">
        <v>16844.44</v>
      </c>
      <c r="L181" s="3" t="n">
        <v>0.05</v>
      </c>
    </row>
    <row r="182" customFormat="false" ht="13.8" hidden="false" customHeight="false" outlineLevel="0" collapsed="false">
      <c r="A182" s="3" t="s">
        <v>194</v>
      </c>
      <c r="B182" s="3" t="n">
        <v>0.826697</v>
      </c>
      <c r="C182" s="2" t="n">
        <v>1.42906</v>
      </c>
      <c r="D182" s="2" t="n">
        <v>14098438</v>
      </c>
      <c r="E182" s="2" t="s">
        <v>19</v>
      </c>
      <c r="F182" s="2" t="n">
        <v>49.91</v>
      </c>
      <c r="G182" s="2" t="n">
        <v>0.770438</v>
      </c>
      <c r="H182" s="2" t="n">
        <v>0.751775</v>
      </c>
      <c r="I182" s="2" t="n">
        <v>8902518</v>
      </c>
      <c r="J182" s="2" t="s">
        <v>19</v>
      </c>
      <c r="K182" s="2" t="n">
        <v>7.96</v>
      </c>
      <c r="L182" s="3" t="n">
        <v>0.01</v>
      </c>
    </row>
    <row r="183" customFormat="false" ht="13.8" hidden="false" customHeight="false" outlineLevel="0" collapsed="false">
      <c r="A183" s="3" t="s">
        <v>195</v>
      </c>
      <c r="B183" s="3" t="n">
        <v>1.18629</v>
      </c>
      <c r="C183" s="2" t="n">
        <v>2.38976</v>
      </c>
      <c r="D183" s="2" t="n">
        <v>26388939</v>
      </c>
      <c r="E183" s="2" t="s">
        <v>19</v>
      </c>
      <c r="F183" s="2" t="n">
        <v>120.47</v>
      </c>
      <c r="G183" s="2" t="n">
        <v>1.18733</v>
      </c>
      <c r="H183" s="2" t="n">
        <v>0.883084</v>
      </c>
      <c r="I183" s="2" t="n">
        <v>16416783</v>
      </c>
      <c r="J183" s="2" t="s">
        <v>19</v>
      </c>
      <c r="K183" s="2" t="n">
        <v>18.58</v>
      </c>
      <c r="L183" s="3" t="n">
        <v>0.01</v>
      </c>
    </row>
    <row r="184" customFormat="false" ht="13.8" hidden="false" customHeight="false" outlineLevel="0" collapsed="false">
      <c r="A184" s="3" t="s">
        <v>196</v>
      </c>
      <c r="B184" s="3" t="n">
        <v>1.89085</v>
      </c>
      <c r="C184" s="2" t="n">
        <v>3.93273</v>
      </c>
      <c r="D184" s="2" t="n">
        <v>44056667</v>
      </c>
      <c r="E184" s="2" t="s">
        <v>19</v>
      </c>
      <c r="F184" s="2" t="n">
        <v>262.81</v>
      </c>
      <c r="G184" s="2" t="n">
        <v>1.97911</v>
      </c>
      <c r="H184" s="2" t="n">
        <v>1.47468</v>
      </c>
      <c r="I184" s="2" t="n">
        <v>27546502</v>
      </c>
      <c r="J184" s="2" t="s">
        <v>19</v>
      </c>
      <c r="K184" s="2" t="n">
        <v>40.75</v>
      </c>
      <c r="L184" s="3" t="n">
        <v>0.01</v>
      </c>
    </row>
    <row r="185" customFormat="false" ht="13.8" hidden="false" customHeight="false" outlineLevel="0" collapsed="false">
      <c r="A185" s="3" t="s">
        <v>197</v>
      </c>
      <c r="B185" s="3" t="n">
        <v>2.9744</v>
      </c>
      <c r="C185" s="2" t="n">
        <v>6.64679</v>
      </c>
      <c r="D185" s="2" t="n">
        <v>76688455</v>
      </c>
      <c r="E185" s="2" t="s">
        <v>19</v>
      </c>
      <c r="F185" s="2" t="n">
        <v>590.28</v>
      </c>
      <c r="G185" s="2" t="n">
        <v>3.02637</v>
      </c>
      <c r="H185" s="2" t="n">
        <v>2.72705</v>
      </c>
      <c r="I185" s="2" t="n">
        <v>47369456</v>
      </c>
      <c r="J185" s="2" t="s">
        <v>19</v>
      </c>
      <c r="K185" s="2" t="n">
        <v>90.39</v>
      </c>
      <c r="L185" s="3" t="n">
        <v>0.02</v>
      </c>
    </row>
    <row r="186" customFormat="false" ht="13.8" hidden="false" customHeight="false" outlineLevel="0" collapsed="false">
      <c r="A186" s="3" t="s">
        <v>198</v>
      </c>
      <c r="B186" s="3" t="n">
        <v>4.98034</v>
      </c>
      <c r="C186" s="2" t="n">
        <v>9.99809</v>
      </c>
      <c r="D186" s="2" t="n">
        <v>124304027</v>
      </c>
      <c r="E186" s="2" t="s">
        <v>19</v>
      </c>
      <c r="F186" s="2" t="n">
        <v>1171.24</v>
      </c>
      <c r="G186" s="2" t="n">
        <v>5.42817</v>
      </c>
      <c r="H186" s="2" t="n">
        <v>4.09345</v>
      </c>
      <c r="I186" s="2" t="n">
        <v>79251959</v>
      </c>
      <c r="J186" s="2" t="s">
        <v>19</v>
      </c>
      <c r="K186" s="2" t="n">
        <v>178.63</v>
      </c>
      <c r="L186" s="3" t="n">
        <v>0.02</v>
      </c>
    </row>
    <row r="187" customFormat="false" ht="13.8" hidden="false" customHeight="false" outlineLevel="0" collapsed="false">
      <c r="A187" s="3" t="s">
        <v>199</v>
      </c>
      <c r="B187" s="3" t="n">
        <v>7.37075</v>
      </c>
      <c r="C187" s="2" t="n">
        <v>16.3281</v>
      </c>
      <c r="D187" s="2" t="n">
        <v>209050559</v>
      </c>
      <c r="E187" s="2" t="s">
        <v>19</v>
      </c>
      <c r="F187" s="2" t="n">
        <v>2543.65</v>
      </c>
      <c r="G187" s="2" t="n">
        <v>7.42612</v>
      </c>
      <c r="H187" s="2" t="n">
        <v>5.90496</v>
      </c>
      <c r="I187" s="2" t="n">
        <v>130467947</v>
      </c>
      <c r="J187" s="2" t="s">
        <v>19</v>
      </c>
      <c r="K187" s="2" t="n">
        <v>386.72</v>
      </c>
      <c r="L187" s="3" t="n">
        <v>0.02</v>
      </c>
    </row>
    <row r="188" customFormat="false" ht="13.8" hidden="false" customHeight="false" outlineLevel="0" collapsed="false">
      <c r="A188" s="3" t="s">
        <v>200</v>
      </c>
      <c r="B188" s="3" t="n">
        <v>11.5561</v>
      </c>
      <c r="C188" s="2" t="n">
        <v>23.3082</v>
      </c>
      <c r="D188" s="2" t="n">
        <v>310903192</v>
      </c>
      <c r="E188" s="2" t="s">
        <v>19</v>
      </c>
      <c r="F188" s="2" t="n">
        <v>5269.71</v>
      </c>
      <c r="G188" s="2" t="n">
        <v>11.4699</v>
      </c>
      <c r="H188" s="2" t="n">
        <v>9.28129</v>
      </c>
      <c r="I188" s="2" t="n">
        <v>197902982</v>
      </c>
      <c r="J188" s="2" t="s">
        <v>19</v>
      </c>
      <c r="K188" s="2" t="n">
        <v>734.52</v>
      </c>
      <c r="L188" s="3" t="n">
        <v>0.03</v>
      </c>
    </row>
    <row r="189" customFormat="false" ht="13.8" hidden="false" customHeight="false" outlineLevel="0" collapsed="false">
      <c r="A189" s="3" t="s">
        <v>201</v>
      </c>
      <c r="B189" s="3" t="n">
        <v>16.5436</v>
      </c>
      <c r="C189" s="2" t="n">
        <v>35.3797</v>
      </c>
      <c r="D189" s="2" t="n">
        <v>489075605</v>
      </c>
      <c r="E189" s="2" t="s">
        <v>19</v>
      </c>
      <c r="F189" s="2" t="n">
        <v>9990.41</v>
      </c>
      <c r="G189" s="2" t="n">
        <v>16.3773</v>
      </c>
      <c r="H189" s="2" t="n">
        <v>14.205</v>
      </c>
      <c r="I189" s="2" t="n">
        <v>301484239</v>
      </c>
      <c r="J189" s="2" t="s">
        <v>19</v>
      </c>
      <c r="K189" s="2" t="n">
        <v>1513.04</v>
      </c>
      <c r="L189" s="3" t="n">
        <v>0.04</v>
      </c>
    </row>
    <row r="190" customFormat="false" ht="13.8" hidden="false" customHeight="false" outlineLevel="0" collapsed="false">
      <c r="A190" s="3" t="s">
        <v>202</v>
      </c>
      <c r="B190" s="3" t="n">
        <v>24.3282</v>
      </c>
      <c r="C190" s="2" t="n">
        <v>50.0484</v>
      </c>
      <c r="D190" s="2" t="n">
        <v>685234925</v>
      </c>
      <c r="E190" s="2" t="s">
        <v>19</v>
      </c>
      <c r="F190" s="2" t="n">
        <v>17290.2</v>
      </c>
      <c r="G190" s="2" t="n">
        <v>24.2889</v>
      </c>
      <c r="H190" s="2" t="n">
        <v>18.7714</v>
      </c>
      <c r="I190" s="2" t="n">
        <v>429829311</v>
      </c>
      <c r="J190" s="2" t="s">
        <v>19</v>
      </c>
      <c r="K190" s="2" t="n">
        <v>2587.11</v>
      </c>
      <c r="L190" s="3" t="n">
        <v>0.04</v>
      </c>
    </row>
    <row r="191" customFormat="false" ht="13.8" hidden="false" customHeight="false" outlineLevel="0" collapsed="false">
      <c r="A191" s="3" t="s">
        <v>203</v>
      </c>
      <c r="B191" s="3" t="n">
        <v>34.3231</v>
      </c>
      <c r="C191" s="2" t="n">
        <v>70.474</v>
      </c>
      <c r="D191" s="2" t="n">
        <v>1025879120</v>
      </c>
      <c r="E191" s="2" t="s">
        <v>19</v>
      </c>
      <c r="F191" s="2" t="n">
        <v>33037.37</v>
      </c>
      <c r="G191" s="2" t="n">
        <v>34.6023</v>
      </c>
      <c r="H191" s="2" t="n">
        <v>26.2314</v>
      </c>
      <c r="I191" s="2" t="n">
        <v>620975825</v>
      </c>
      <c r="J191" s="2" t="s">
        <v>19</v>
      </c>
      <c r="K191" s="2" t="n">
        <v>4974.8</v>
      </c>
      <c r="L191" s="3" t="n">
        <v>0.05</v>
      </c>
    </row>
    <row r="192" customFormat="false" ht="13.8" hidden="false" customHeight="false" outlineLevel="0" collapsed="false">
      <c r="A192" s="3" t="s">
        <v>204</v>
      </c>
      <c r="B192" s="3" t="n">
        <v>0.000127</v>
      </c>
      <c r="C192" s="2" t="n">
        <v>0.000474</v>
      </c>
      <c r="D192" s="2" t="n">
        <v>1121</v>
      </c>
      <c r="E192" s="2" t="s">
        <v>19</v>
      </c>
      <c r="F192" s="2" t="n">
        <v>0</v>
      </c>
      <c r="G192" s="2" t="n">
        <v>0.000107</v>
      </c>
      <c r="H192" s="2" t="n">
        <v>0.000308</v>
      </c>
      <c r="I192" s="2" t="n">
        <v>708</v>
      </c>
      <c r="J192" s="2" t="s">
        <v>19</v>
      </c>
      <c r="K192" s="2" t="n">
        <v>0</v>
      </c>
      <c r="L192" s="3" t="n">
        <v>0</v>
      </c>
    </row>
    <row r="193" customFormat="false" ht="13.8" hidden="false" customHeight="false" outlineLevel="0" collapsed="false">
      <c r="A193" s="3" t="s">
        <v>205</v>
      </c>
      <c r="B193" s="3" t="n">
        <v>49.5373</v>
      </c>
      <c r="C193" s="2" t="n">
        <v>100.2</v>
      </c>
      <c r="D193" s="2" t="n">
        <v>1371408434</v>
      </c>
      <c r="E193" s="2" t="s">
        <v>19</v>
      </c>
      <c r="F193" s="2" t="n">
        <v>54103.75</v>
      </c>
      <c r="G193" s="2" t="n">
        <v>49.6564</v>
      </c>
      <c r="H193" s="2" t="n">
        <v>35.4672</v>
      </c>
      <c r="I193" s="2" t="n">
        <v>846264757</v>
      </c>
      <c r="J193" s="2" t="s">
        <v>19</v>
      </c>
      <c r="K193" s="2" t="n">
        <v>8000.12</v>
      </c>
      <c r="L193" s="3" t="n">
        <v>0.07</v>
      </c>
    </row>
    <row r="194" customFormat="false" ht="13.8" hidden="false" customHeight="false" outlineLevel="0" collapsed="false">
      <c r="A194" s="3" t="s">
        <v>206</v>
      </c>
      <c r="B194" s="3" t="n">
        <v>0.001212</v>
      </c>
      <c r="C194" s="2" t="n">
        <v>0.003042</v>
      </c>
      <c r="D194" s="2" t="n">
        <v>9332</v>
      </c>
      <c r="E194" s="2" t="s">
        <v>19</v>
      </c>
      <c r="F194" s="2" t="n">
        <v>0</v>
      </c>
      <c r="G194" s="2" t="n">
        <v>0.00121</v>
      </c>
      <c r="H194" s="2" t="n">
        <v>0.001378</v>
      </c>
      <c r="I194" s="2" t="n">
        <v>5410</v>
      </c>
      <c r="J194" s="2" t="s">
        <v>19</v>
      </c>
      <c r="K194" s="2" t="n">
        <v>0</v>
      </c>
      <c r="L194" s="3" t="n">
        <v>0</v>
      </c>
    </row>
    <row r="195" customFormat="false" ht="13.8" hidden="false" customHeight="false" outlineLevel="0" collapsed="false">
      <c r="A195" s="3" t="s">
        <v>207</v>
      </c>
      <c r="B195" s="3" t="n">
        <v>0.006076</v>
      </c>
      <c r="C195" s="2" t="n">
        <v>0.014987</v>
      </c>
      <c r="D195" s="2" t="n">
        <v>48627</v>
      </c>
      <c r="E195" s="2" t="s">
        <v>19</v>
      </c>
      <c r="F195" s="2" t="n">
        <v>0.05</v>
      </c>
      <c r="G195" s="2" t="n">
        <v>0.00376</v>
      </c>
      <c r="H195" s="2" t="n">
        <v>0.004318</v>
      </c>
      <c r="I195" s="2" t="n">
        <v>31488</v>
      </c>
      <c r="J195" s="2" t="s">
        <v>19</v>
      </c>
      <c r="K195" s="2" t="n">
        <v>0.01</v>
      </c>
      <c r="L195" s="3" t="n">
        <v>0</v>
      </c>
    </row>
    <row r="196" customFormat="false" ht="13.8" hidden="false" customHeight="false" outlineLevel="0" collapsed="false">
      <c r="A196" s="3" t="s">
        <v>208</v>
      </c>
      <c r="B196" s="3" t="n">
        <v>0.019757</v>
      </c>
      <c r="C196" s="2" t="n">
        <v>0.043604</v>
      </c>
      <c r="D196" s="2" t="n">
        <v>125361</v>
      </c>
      <c r="E196" s="2" t="s">
        <v>19</v>
      </c>
      <c r="F196" s="2" t="n">
        <v>0.19</v>
      </c>
      <c r="G196" s="2" t="n">
        <v>0.019695</v>
      </c>
      <c r="H196" s="2" t="n">
        <v>0.018895</v>
      </c>
      <c r="I196" s="2" t="n">
        <v>81944</v>
      </c>
      <c r="J196" s="2" t="s">
        <v>19</v>
      </c>
      <c r="K196" s="2" t="n">
        <v>0.04</v>
      </c>
      <c r="L196" s="3" t="n">
        <v>0</v>
      </c>
    </row>
    <row r="197" customFormat="false" ht="13.8" hidden="false" customHeight="false" outlineLevel="0" collapsed="false">
      <c r="A197" s="3" t="s">
        <v>209</v>
      </c>
      <c r="B197" s="3" t="n">
        <v>0.0632</v>
      </c>
      <c r="C197" s="2" t="n">
        <v>0.13334</v>
      </c>
      <c r="D197" s="2" t="n">
        <v>471710</v>
      </c>
      <c r="E197" s="2" t="s">
        <v>19</v>
      </c>
      <c r="F197" s="2" t="n">
        <v>0.75</v>
      </c>
      <c r="G197" s="2" t="n">
        <v>0.063191</v>
      </c>
      <c r="H197" s="2" t="n">
        <v>0.053722</v>
      </c>
      <c r="I197" s="2" t="n">
        <v>312589</v>
      </c>
      <c r="J197" s="2" t="s">
        <v>19</v>
      </c>
      <c r="K197" s="2" t="n">
        <v>0.2</v>
      </c>
      <c r="L197" s="3" t="n">
        <v>0</v>
      </c>
    </row>
    <row r="198" customFormat="false" ht="13.8" hidden="false" customHeight="false" outlineLevel="0" collapsed="false">
      <c r="A198" s="3" t="s">
        <v>210</v>
      </c>
      <c r="B198" s="3" t="n">
        <v>0.146692</v>
      </c>
      <c r="C198" s="2" t="n">
        <v>0.329987</v>
      </c>
      <c r="D198" s="2" t="n">
        <v>1397760</v>
      </c>
      <c r="E198" s="2" t="s">
        <v>19</v>
      </c>
      <c r="F198" s="2" t="n">
        <v>2.04</v>
      </c>
      <c r="G198" s="2" t="n">
        <v>0.146637</v>
      </c>
      <c r="H198" s="2" t="n">
        <v>0.140212</v>
      </c>
      <c r="I198" s="2" t="n">
        <v>924594</v>
      </c>
      <c r="J198" s="2" t="s">
        <v>19</v>
      </c>
      <c r="K198" s="2" t="n">
        <v>0.42</v>
      </c>
      <c r="L198" s="3" t="n">
        <v>0</v>
      </c>
    </row>
    <row r="199" customFormat="false" ht="13.8" hidden="false" customHeight="false" outlineLevel="0" collapsed="false">
      <c r="A199" s="3" t="s">
        <v>211</v>
      </c>
      <c r="B199" s="3" t="n">
        <v>0.320767</v>
      </c>
      <c r="C199" s="2" t="n">
        <v>0.584279</v>
      </c>
      <c r="D199" s="2" t="n">
        <v>3377092</v>
      </c>
      <c r="E199" s="2" t="s">
        <v>19</v>
      </c>
      <c r="F199" s="2" t="n">
        <v>6.58</v>
      </c>
      <c r="G199" s="2" t="n">
        <v>0.349109</v>
      </c>
      <c r="H199" s="2" t="n">
        <v>0.159449</v>
      </c>
      <c r="I199" s="2" t="n">
        <v>2167130</v>
      </c>
      <c r="J199" s="2" t="s">
        <v>19</v>
      </c>
      <c r="K199" s="2" t="n">
        <v>1.2</v>
      </c>
      <c r="L199" s="3" t="n">
        <v>0</v>
      </c>
    </row>
    <row r="200" customFormat="false" ht="13.8" hidden="false" customHeight="false" outlineLevel="0" collapsed="false">
      <c r="A200" s="3" t="s">
        <v>212</v>
      </c>
      <c r="B200" s="3" t="n">
        <v>0.447375</v>
      </c>
      <c r="C200" s="2" t="n">
        <v>0.654359</v>
      </c>
      <c r="D200" s="2" t="n">
        <v>7366092</v>
      </c>
      <c r="E200" s="2" t="s">
        <v>19</v>
      </c>
      <c r="F200" s="2" t="n">
        <v>18.47</v>
      </c>
      <c r="G200" s="2" t="n">
        <v>0.453997</v>
      </c>
      <c r="H200" s="2" t="n">
        <v>0.269723</v>
      </c>
      <c r="I200" s="2" t="n">
        <v>4688194</v>
      </c>
      <c r="J200" s="2" t="s">
        <v>19</v>
      </c>
      <c r="K200" s="2" t="n">
        <v>3.1</v>
      </c>
      <c r="L200" s="3" t="n">
        <v>0</v>
      </c>
    </row>
    <row r="201" customFormat="false" ht="13.8" hidden="false" customHeight="false" outlineLevel="0" collapsed="false">
      <c r="A201" s="3" t="s">
        <v>213</v>
      </c>
      <c r="B201" s="3" t="n">
        <v>0.005707</v>
      </c>
      <c r="C201" s="2" t="n">
        <v>0.012163</v>
      </c>
      <c r="D201" s="2" t="n">
        <v>33597</v>
      </c>
      <c r="E201" s="2" t="s">
        <v>19</v>
      </c>
      <c r="F201" s="2" t="n">
        <v>0.07</v>
      </c>
      <c r="G201" s="2" t="n">
        <v>0.005677</v>
      </c>
      <c r="H201" s="2" t="n">
        <v>0.006648</v>
      </c>
      <c r="I201" s="2" t="n">
        <v>23408</v>
      </c>
      <c r="J201" s="2" t="s">
        <v>19</v>
      </c>
      <c r="K201" s="2" t="n">
        <v>0.03</v>
      </c>
      <c r="L201" s="3" t="n">
        <v>0</v>
      </c>
    </row>
    <row r="202" customFormat="false" ht="13.8" hidden="false" customHeight="false" outlineLevel="0" collapsed="false">
      <c r="A202" s="3" t="s">
        <v>214</v>
      </c>
      <c r="B202" s="3" t="n">
        <v>33.305</v>
      </c>
      <c r="C202" s="2" t="n">
        <v>63.9864</v>
      </c>
      <c r="D202" s="2" t="n">
        <v>973076863</v>
      </c>
      <c r="E202" s="2" t="s">
        <v>19</v>
      </c>
      <c r="F202" s="2" t="n">
        <v>63898.79</v>
      </c>
      <c r="G202" s="2" t="n">
        <v>32.9871</v>
      </c>
      <c r="H202" s="2" t="n">
        <v>33.7096</v>
      </c>
      <c r="I202" s="2" t="n">
        <v>622470865</v>
      </c>
      <c r="J202" s="2" t="s">
        <v>19</v>
      </c>
      <c r="K202" s="2" t="n">
        <v>23259.65</v>
      </c>
      <c r="L202" s="3" t="n">
        <v>0.1</v>
      </c>
    </row>
    <row r="203" customFormat="false" ht="13.8" hidden="false" customHeight="false" outlineLevel="0" collapsed="false">
      <c r="A203" s="3" t="s">
        <v>215</v>
      </c>
      <c r="B203" s="3" t="n">
        <v>0.027753</v>
      </c>
      <c r="C203" s="2" t="n">
        <v>0.059381</v>
      </c>
      <c r="D203" s="2" t="n">
        <v>214921</v>
      </c>
      <c r="E203" s="2" t="s">
        <v>19</v>
      </c>
      <c r="F203" s="2" t="n">
        <v>0.56</v>
      </c>
      <c r="G203" s="2" t="n">
        <v>0.027631</v>
      </c>
      <c r="H203" s="2" t="n">
        <v>0.032063</v>
      </c>
      <c r="I203" s="2" t="n">
        <v>148775</v>
      </c>
      <c r="J203" s="2" t="s">
        <v>19</v>
      </c>
      <c r="K203" s="2" t="n">
        <v>0.28</v>
      </c>
      <c r="L203" s="3" t="n">
        <v>0</v>
      </c>
    </row>
    <row r="204" customFormat="false" ht="13.8" hidden="false" customHeight="false" outlineLevel="0" collapsed="false">
      <c r="A204" s="3" t="s">
        <v>216</v>
      </c>
      <c r="B204" s="3" t="n">
        <v>0.086332</v>
      </c>
      <c r="C204" s="2" t="n">
        <v>0.187406</v>
      </c>
      <c r="D204" s="2" t="n">
        <v>834175</v>
      </c>
      <c r="E204" s="2" t="s">
        <v>19</v>
      </c>
      <c r="F204" s="2" t="n">
        <v>1.97</v>
      </c>
      <c r="G204" s="2" t="n">
        <v>0.086588</v>
      </c>
      <c r="H204" s="2" t="n">
        <v>0.10035</v>
      </c>
      <c r="I204" s="2" t="n">
        <v>560308</v>
      </c>
      <c r="J204" s="2" t="s">
        <v>19</v>
      </c>
      <c r="K204" s="2" t="n">
        <v>0.81</v>
      </c>
      <c r="L204" s="3" t="n">
        <v>0</v>
      </c>
    </row>
    <row r="205" customFormat="false" ht="13.8" hidden="false" customHeight="false" outlineLevel="0" collapsed="false">
      <c r="A205" s="3" t="s">
        <v>217</v>
      </c>
      <c r="B205" s="3" t="n">
        <v>0.209775</v>
      </c>
      <c r="C205" s="2" t="n">
        <v>0.395671</v>
      </c>
      <c r="D205" s="2" t="n">
        <v>2251787</v>
      </c>
      <c r="E205" s="2" t="s">
        <v>19</v>
      </c>
      <c r="F205" s="2" t="n">
        <v>7.38</v>
      </c>
      <c r="G205" s="2" t="n">
        <v>0.211177</v>
      </c>
      <c r="H205" s="2" t="n">
        <v>0.227019</v>
      </c>
      <c r="I205" s="2" t="n">
        <v>1485251</v>
      </c>
      <c r="J205" s="2" t="s">
        <v>19</v>
      </c>
      <c r="K205" s="2" t="n">
        <v>2.76</v>
      </c>
      <c r="L205" s="3" t="n">
        <v>0</v>
      </c>
    </row>
    <row r="206" customFormat="false" ht="13.8" hidden="false" customHeight="false" outlineLevel="0" collapsed="false">
      <c r="A206" s="3" t="s">
        <v>218</v>
      </c>
      <c r="B206" s="3" t="n">
        <v>0.418609</v>
      </c>
      <c r="C206" s="2" t="n">
        <v>0.672406</v>
      </c>
      <c r="D206" s="2" t="n">
        <v>4994080</v>
      </c>
      <c r="E206" s="2" t="s">
        <v>19</v>
      </c>
      <c r="F206" s="2" t="n">
        <v>22.49</v>
      </c>
      <c r="G206" s="2" t="n">
        <v>0.416339</v>
      </c>
      <c r="H206" s="2" t="n">
        <v>0.212644</v>
      </c>
      <c r="I206" s="2" t="n">
        <v>3257117</v>
      </c>
      <c r="J206" s="2" t="s">
        <v>19</v>
      </c>
      <c r="K206" s="2" t="n">
        <v>8.7</v>
      </c>
      <c r="L206" s="3" t="n">
        <v>0</v>
      </c>
    </row>
    <row r="207" customFormat="false" ht="13.8" hidden="false" customHeight="false" outlineLevel="0" collapsed="false">
      <c r="A207" s="3" t="s">
        <v>219</v>
      </c>
      <c r="B207" s="3" t="n">
        <v>0.55179</v>
      </c>
      <c r="C207" s="2" t="n">
        <v>0.931139</v>
      </c>
      <c r="D207" s="2" t="n">
        <v>9572405</v>
      </c>
      <c r="E207" s="2" t="s">
        <v>19</v>
      </c>
      <c r="F207" s="2" t="n">
        <v>58.27</v>
      </c>
      <c r="G207" s="2" t="n">
        <v>0.588155</v>
      </c>
      <c r="H207" s="2" t="n">
        <v>0.399837</v>
      </c>
      <c r="I207" s="2" t="n">
        <v>6205151</v>
      </c>
      <c r="J207" s="2" t="s">
        <v>19</v>
      </c>
      <c r="K207" s="2" t="n">
        <v>21.76</v>
      </c>
      <c r="L207" s="3" t="n">
        <v>0.01</v>
      </c>
    </row>
    <row r="208" customFormat="false" ht="13.8" hidden="false" customHeight="false" outlineLevel="0" collapsed="false">
      <c r="A208" s="3" t="s">
        <v>220</v>
      </c>
      <c r="B208" s="3" t="n">
        <v>0.746469</v>
      </c>
      <c r="C208" s="2" t="n">
        <v>1.46148</v>
      </c>
      <c r="D208" s="2" t="n">
        <v>16855290</v>
      </c>
      <c r="E208" s="2" t="s">
        <v>19</v>
      </c>
      <c r="F208" s="2" t="n">
        <v>132.23</v>
      </c>
      <c r="G208" s="2" t="n">
        <v>0.811292</v>
      </c>
      <c r="H208" s="2" t="n">
        <v>0.678823</v>
      </c>
      <c r="I208" s="2" t="n">
        <v>10881370</v>
      </c>
      <c r="J208" s="2" t="s">
        <v>19</v>
      </c>
      <c r="K208" s="2" t="n">
        <v>49.06</v>
      </c>
      <c r="L208" s="3" t="n">
        <v>0.01</v>
      </c>
    </row>
    <row r="209" customFormat="false" ht="13.8" hidden="false" customHeight="false" outlineLevel="0" collapsed="false">
      <c r="A209" s="3" t="s">
        <v>221</v>
      </c>
      <c r="B209" s="3" t="n">
        <v>1.26346</v>
      </c>
      <c r="C209" s="2" t="n">
        <v>2.38517</v>
      </c>
      <c r="D209" s="2" t="n">
        <v>27449283</v>
      </c>
      <c r="E209" s="2" t="s">
        <v>19</v>
      </c>
      <c r="F209" s="2" t="n">
        <v>279.96</v>
      </c>
      <c r="G209" s="2" t="n">
        <v>1.22131</v>
      </c>
      <c r="H209" s="2" t="n">
        <v>1.11422</v>
      </c>
      <c r="I209" s="2" t="n">
        <v>17688827</v>
      </c>
      <c r="J209" s="2" t="s">
        <v>19</v>
      </c>
      <c r="K209" s="2" t="n">
        <v>104.53</v>
      </c>
      <c r="L209" s="3" t="n">
        <v>0.01</v>
      </c>
    </row>
    <row r="210" customFormat="false" ht="13.8" hidden="false" customHeight="false" outlineLevel="0" collapsed="false">
      <c r="A210" s="3" t="s">
        <v>222</v>
      </c>
      <c r="B210" s="3" t="n">
        <v>0.000499</v>
      </c>
      <c r="C210" s="2" t="n">
        <v>0.001165</v>
      </c>
      <c r="D210" s="2" t="n">
        <v>2822</v>
      </c>
      <c r="E210" s="2" t="s">
        <v>19</v>
      </c>
      <c r="F210" s="2" t="n">
        <v>0</v>
      </c>
      <c r="G210" s="2" t="n">
        <v>0.000459</v>
      </c>
      <c r="H210" s="2" t="n">
        <v>0.000706</v>
      </c>
      <c r="I210" s="2" t="n">
        <v>1991</v>
      </c>
      <c r="J210" s="2" t="s">
        <v>19</v>
      </c>
      <c r="K210" s="2" t="n">
        <v>0</v>
      </c>
      <c r="L210" s="3" t="n">
        <v>0</v>
      </c>
    </row>
    <row r="211" customFormat="false" ht="13.8" hidden="false" customHeight="false" outlineLevel="0" collapsed="false">
      <c r="A211" s="3" t="s">
        <v>223</v>
      </c>
      <c r="B211" s="3" t="n">
        <v>1.78222</v>
      </c>
      <c r="C211" s="2" t="n">
        <v>3.50061</v>
      </c>
      <c r="D211" s="2" t="n">
        <v>44605902</v>
      </c>
      <c r="E211" s="2" t="s">
        <v>19</v>
      </c>
      <c r="F211" s="2" t="n">
        <v>554.44</v>
      </c>
      <c r="G211" s="2" t="n">
        <v>1.80329</v>
      </c>
      <c r="H211" s="2" t="n">
        <v>1.72317</v>
      </c>
      <c r="I211" s="2" t="n">
        <v>29091773</v>
      </c>
      <c r="J211" s="2" t="s">
        <v>19</v>
      </c>
      <c r="K211" s="2" t="n">
        <v>204.67</v>
      </c>
      <c r="L211" s="3" t="n">
        <v>0.01</v>
      </c>
    </row>
    <row r="212" customFormat="false" ht="13.8" hidden="false" customHeight="false" outlineLevel="0" collapsed="false">
      <c r="A212" s="3" t="s">
        <v>224</v>
      </c>
      <c r="B212" s="3" t="n">
        <v>2.6168</v>
      </c>
      <c r="C212" s="2" t="n">
        <v>5.1286</v>
      </c>
      <c r="D212" s="2" t="n">
        <v>69096254</v>
      </c>
      <c r="E212" s="2" t="s">
        <v>19</v>
      </c>
      <c r="F212" s="2" t="n">
        <v>1054.87</v>
      </c>
      <c r="G212" s="2" t="n">
        <v>2.58999</v>
      </c>
      <c r="H212" s="2" t="n">
        <v>2.7397</v>
      </c>
      <c r="I212" s="2" t="n">
        <v>45174300</v>
      </c>
      <c r="J212" s="2" t="s">
        <v>19</v>
      </c>
      <c r="K212" s="2" t="n">
        <v>399.33</v>
      </c>
      <c r="L212" s="3" t="n">
        <v>0.02</v>
      </c>
    </row>
    <row r="213" customFormat="false" ht="13.8" hidden="false" customHeight="false" outlineLevel="0" collapsed="false">
      <c r="A213" s="3" t="s">
        <v>225</v>
      </c>
      <c r="B213" s="3" t="n">
        <v>3.61766</v>
      </c>
      <c r="C213" s="2" t="n">
        <v>7.60595</v>
      </c>
      <c r="D213" s="2" t="n">
        <v>103230033</v>
      </c>
      <c r="E213" s="2" t="s">
        <v>19</v>
      </c>
      <c r="F213" s="2" t="n">
        <v>1935.73</v>
      </c>
      <c r="G213" s="2" t="n">
        <v>3.60044</v>
      </c>
      <c r="H213" s="2" t="n">
        <v>3.90169</v>
      </c>
      <c r="I213" s="2" t="n">
        <v>67306340</v>
      </c>
      <c r="J213" s="2" t="s">
        <v>19</v>
      </c>
      <c r="K213" s="2" t="n">
        <v>720.77</v>
      </c>
      <c r="L213" s="3" t="n">
        <v>0.01</v>
      </c>
    </row>
    <row r="214" customFormat="false" ht="13.8" hidden="false" customHeight="false" outlineLevel="0" collapsed="false">
      <c r="A214" s="3" t="s">
        <v>226</v>
      </c>
      <c r="B214" s="3" t="n">
        <v>5.07557</v>
      </c>
      <c r="C214" s="2" t="n">
        <v>10.5736</v>
      </c>
      <c r="D214" s="2" t="n">
        <v>147897448</v>
      </c>
      <c r="E214" s="2" t="s">
        <v>19</v>
      </c>
      <c r="F214" s="2" t="n">
        <v>3441.42</v>
      </c>
      <c r="G214" s="2" t="n">
        <v>5.00179</v>
      </c>
      <c r="H214" s="2" t="n">
        <v>5.14575</v>
      </c>
      <c r="I214" s="2" t="n">
        <v>96132229</v>
      </c>
      <c r="J214" s="2" t="s">
        <v>19</v>
      </c>
      <c r="K214" s="2" t="n">
        <v>1300.61</v>
      </c>
      <c r="L214" s="3" t="n">
        <v>0.03</v>
      </c>
    </row>
    <row r="215" customFormat="false" ht="13.8" hidden="false" customHeight="false" outlineLevel="0" collapsed="false">
      <c r="A215" s="3" t="s">
        <v>227</v>
      </c>
      <c r="B215" s="3" t="n">
        <v>6.74102</v>
      </c>
      <c r="C215" s="2" t="n">
        <v>14.4216</v>
      </c>
      <c r="D215" s="2" t="n">
        <v>206399375</v>
      </c>
      <c r="E215" s="2" t="s">
        <v>19</v>
      </c>
      <c r="F215" s="2" t="n">
        <v>5691.27</v>
      </c>
      <c r="G215" s="2" t="n">
        <v>6.71648</v>
      </c>
      <c r="H215" s="2" t="n">
        <v>6.87065</v>
      </c>
      <c r="I215" s="2" t="n">
        <v>133704268</v>
      </c>
      <c r="J215" s="2" t="s">
        <v>19</v>
      </c>
      <c r="K215" s="2" t="n">
        <v>2072.26</v>
      </c>
      <c r="L215" s="3" t="n">
        <v>0.03</v>
      </c>
    </row>
    <row r="216" customFormat="false" ht="13.8" hidden="false" customHeight="false" outlineLevel="0" collapsed="false">
      <c r="A216" s="3" t="s">
        <v>228</v>
      </c>
      <c r="B216" s="3" t="n">
        <v>9.14073</v>
      </c>
      <c r="C216" s="2" t="n">
        <v>18.9822</v>
      </c>
      <c r="D216" s="2" t="n">
        <v>279637186</v>
      </c>
      <c r="E216" s="2" t="s">
        <v>19</v>
      </c>
      <c r="F216" s="2" t="n">
        <v>9235.65</v>
      </c>
      <c r="G216" s="2" t="n">
        <v>9.24135</v>
      </c>
      <c r="H216" s="2" t="n">
        <v>9.17605</v>
      </c>
      <c r="I216" s="2" t="n">
        <v>180670054</v>
      </c>
      <c r="J216" s="2" t="s">
        <v>19</v>
      </c>
      <c r="K216" s="2" t="n">
        <v>3415.76</v>
      </c>
      <c r="L216" s="3" t="n">
        <v>0.04</v>
      </c>
    </row>
    <row r="217" customFormat="false" ht="13.8" hidden="false" customHeight="false" outlineLevel="0" collapsed="false">
      <c r="A217" s="3" t="s">
        <v>229</v>
      </c>
      <c r="B217" s="3" t="n">
        <v>12.123</v>
      </c>
      <c r="C217" s="2" t="n">
        <v>24.7531</v>
      </c>
      <c r="D217" s="2" t="n">
        <v>371884672</v>
      </c>
      <c r="E217" s="2" t="s">
        <v>19</v>
      </c>
      <c r="F217" s="2" t="n">
        <v>14280.53</v>
      </c>
      <c r="G217" s="2" t="n">
        <v>12.1242</v>
      </c>
      <c r="H217" s="2" t="n">
        <v>12.0055</v>
      </c>
      <c r="I217" s="2" t="n">
        <v>239625737</v>
      </c>
      <c r="J217" s="2" t="s">
        <v>19</v>
      </c>
      <c r="K217" s="2" t="n">
        <v>5174.05</v>
      </c>
      <c r="L217" s="3" t="n">
        <v>0.05</v>
      </c>
    </row>
    <row r="218" customFormat="false" ht="13.8" hidden="false" customHeight="false" outlineLevel="0" collapsed="false">
      <c r="A218" s="3" t="s">
        <v>230</v>
      </c>
      <c r="B218" s="3" t="n">
        <v>15.9153</v>
      </c>
      <c r="C218" s="2" t="n">
        <v>32.0223</v>
      </c>
      <c r="D218" s="2" t="n">
        <v>483412634</v>
      </c>
      <c r="E218" s="2" t="s">
        <v>19</v>
      </c>
      <c r="F218" s="2" t="n">
        <v>22069.51</v>
      </c>
      <c r="G218" s="2" t="n">
        <v>15.8397</v>
      </c>
      <c r="H218" s="2" t="n">
        <v>15.8194</v>
      </c>
      <c r="I218" s="2" t="n">
        <v>310858304</v>
      </c>
      <c r="J218" s="2" t="s">
        <v>19</v>
      </c>
      <c r="K218" s="2" t="n">
        <v>8023.75</v>
      </c>
      <c r="L218" s="3" t="n">
        <v>0.02</v>
      </c>
    </row>
    <row r="219" customFormat="false" ht="13.8" hidden="false" customHeight="false" outlineLevel="0" collapsed="false">
      <c r="A219" s="3" t="s">
        <v>231</v>
      </c>
      <c r="B219" s="3" t="n">
        <v>20.5572</v>
      </c>
      <c r="C219" s="2" t="n">
        <v>42.0395</v>
      </c>
      <c r="D219" s="2" t="n">
        <v>619852612</v>
      </c>
      <c r="E219" s="2" t="s">
        <v>19</v>
      </c>
      <c r="F219" s="2" t="n">
        <v>34665.27</v>
      </c>
      <c r="G219" s="2" t="n">
        <v>20.6531</v>
      </c>
      <c r="H219" s="2" t="n">
        <v>21.6194</v>
      </c>
      <c r="I219" s="2" t="n">
        <v>397768388</v>
      </c>
      <c r="J219" s="2" t="s">
        <v>19</v>
      </c>
      <c r="K219" s="2" t="n">
        <v>12975.42</v>
      </c>
      <c r="L219" s="3" t="n">
        <v>0.07</v>
      </c>
    </row>
    <row r="220" customFormat="false" ht="13.8" hidden="false" customHeight="false" outlineLevel="0" collapsed="false">
      <c r="A220" s="3" t="s">
        <v>232</v>
      </c>
      <c r="B220" s="3" t="n">
        <v>27.1265</v>
      </c>
      <c r="C220" s="2" t="n">
        <v>54.6593</v>
      </c>
      <c r="D220" s="2" t="n">
        <v>780630168</v>
      </c>
      <c r="E220" s="2" t="s">
        <v>19</v>
      </c>
      <c r="F220" s="2" t="n">
        <v>46806.46</v>
      </c>
      <c r="G220" s="2" t="n">
        <v>26.0284</v>
      </c>
      <c r="H220" s="2" t="n">
        <v>25.4641</v>
      </c>
      <c r="I220" s="2" t="n">
        <v>500169997</v>
      </c>
      <c r="J220" s="2" t="s">
        <v>19</v>
      </c>
      <c r="K220" s="2" t="n">
        <v>16837.44</v>
      </c>
      <c r="L220" s="3" t="n">
        <v>0.08</v>
      </c>
    </row>
    <row r="221" customFormat="false" ht="13.8" hidden="false" customHeight="false" outlineLevel="0" collapsed="false">
      <c r="A221" s="3" t="s">
        <v>233</v>
      </c>
      <c r="B221" s="3" t="n">
        <v>0.554039</v>
      </c>
      <c r="C221" s="2" t="n">
        <v>0.908311</v>
      </c>
      <c r="D221" s="2" t="n">
        <v>8059859</v>
      </c>
      <c r="E221" s="2" t="s">
        <v>19</v>
      </c>
      <c r="F221" s="2" t="n">
        <v>31.9</v>
      </c>
      <c r="G221" s="2" t="n">
        <v>0.529318</v>
      </c>
      <c r="H221" s="2" t="n">
        <v>0.365271</v>
      </c>
      <c r="I221" s="2" t="n">
        <v>5343128</v>
      </c>
      <c r="J221" s="2" t="s">
        <v>19</v>
      </c>
      <c r="K221" s="2" t="n">
        <v>8.96</v>
      </c>
      <c r="L221" s="3" t="n">
        <v>0</v>
      </c>
    </row>
    <row r="222" customFormat="false" ht="13.8" hidden="false" customHeight="false" outlineLevel="0" collapsed="false">
      <c r="A222" s="3" t="s">
        <v>234</v>
      </c>
      <c r="B222" s="3" t="n">
        <v>0.790148</v>
      </c>
      <c r="C222" s="2" t="n">
        <v>1.4145</v>
      </c>
      <c r="D222" s="2" t="n">
        <v>14656927</v>
      </c>
      <c r="E222" s="2" t="s">
        <v>19</v>
      </c>
      <c r="F222" s="2" t="n">
        <v>76.68</v>
      </c>
      <c r="G222" s="2" t="n">
        <v>0.745675</v>
      </c>
      <c r="H222" s="2" t="n">
        <v>0.610008</v>
      </c>
      <c r="I222" s="2" t="n">
        <v>9661298</v>
      </c>
      <c r="J222" s="2" t="s">
        <v>19</v>
      </c>
      <c r="K222" s="2" t="n">
        <v>21.2</v>
      </c>
      <c r="L222" s="3" t="n">
        <v>0.01</v>
      </c>
    </row>
    <row r="223" customFormat="false" ht="13.8" hidden="false" customHeight="false" outlineLevel="0" collapsed="false">
      <c r="A223" s="3" t="s">
        <v>235</v>
      </c>
      <c r="B223" s="3" t="n">
        <v>1.16332</v>
      </c>
      <c r="C223" s="2" t="n">
        <v>2.13305</v>
      </c>
      <c r="D223" s="2" t="n">
        <v>25490331</v>
      </c>
      <c r="E223" s="2" t="s">
        <v>19</v>
      </c>
      <c r="F223" s="2" t="n">
        <v>174.02</v>
      </c>
      <c r="G223" s="2" t="n">
        <v>1.15169</v>
      </c>
      <c r="H223" s="2" t="n">
        <v>1.01198</v>
      </c>
      <c r="I223" s="2" t="n">
        <v>16677530</v>
      </c>
      <c r="J223" s="2" t="s">
        <v>19</v>
      </c>
      <c r="K223" s="2" t="n">
        <v>47.72</v>
      </c>
      <c r="L223" s="3" t="n">
        <v>0.01</v>
      </c>
    </row>
    <row r="224" customFormat="false" ht="13.8" hidden="false" customHeight="false" outlineLevel="0" collapsed="false">
      <c r="A224" s="3" t="s">
        <v>236</v>
      </c>
      <c r="B224" s="3" t="n">
        <v>1.90928</v>
      </c>
      <c r="C224" s="2" t="n">
        <v>3.97252</v>
      </c>
      <c r="D224" s="2" t="n">
        <v>42685863</v>
      </c>
      <c r="E224" s="2" t="s">
        <v>19</v>
      </c>
      <c r="F224" s="2" t="n">
        <v>381.84</v>
      </c>
      <c r="G224" s="2" t="n">
        <v>1.9257</v>
      </c>
      <c r="H224" s="2" t="n">
        <v>1.66794</v>
      </c>
      <c r="I224" s="2" t="n">
        <v>28022122</v>
      </c>
      <c r="J224" s="2" t="s">
        <v>19</v>
      </c>
      <c r="K224" s="2" t="n">
        <v>104.09</v>
      </c>
      <c r="L224" s="3" t="n">
        <v>0.01</v>
      </c>
    </row>
    <row r="225" customFormat="false" ht="13.8" hidden="false" customHeight="false" outlineLevel="0" collapsed="false">
      <c r="A225" s="3" t="s">
        <v>237</v>
      </c>
      <c r="B225" s="3" t="n">
        <v>2.91407</v>
      </c>
      <c r="C225" s="2" t="n">
        <v>6.08449</v>
      </c>
      <c r="D225" s="2" t="n">
        <v>72403390</v>
      </c>
      <c r="E225" s="2" t="s">
        <v>19</v>
      </c>
      <c r="F225" s="2" t="n">
        <v>783.54</v>
      </c>
      <c r="G225" s="2" t="n">
        <v>2.88238</v>
      </c>
      <c r="H225" s="2" t="n">
        <v>3.02446</v>
      </c>
      <c r="I225" s="2" t="n">
        <v>47846898</v>
      </c>
      <c r="J225" s="2" t="s">
        <v>19</v>
      </c>
      <c r="K225" s="2" t="n">
        <v>218.53</v>
      </c>
      <c r="L225" s="3" t="n">
        <v>0.02</v>
      </c>
    </row>
    <row r="226" customFormat="false" ht="13.8" hidden="false" customHeight="false" outlineLevel="0" collapsed="false">
      <c r="A226" s="3" t="s">
        <v>238</v>
      </c>
      <c r="B226" s="3" t="n">
        <v>4.38349</v>
      </c>
      <c r="C226" s="2" t="n">
        <v>9.62962</v>
      </c>
      <c r="D226" s="2" t="n">
        <v>116634007</v>
      </c>
      <c r="E226" s="2" t="s">
        <v>19</v>
      </c>
      <c r="F226" s="2" t="n">
        <v>1601.35</v>
      </c>
      <c r="G226" s="2" t="n">
        <v>4.43603</v>
      </c>
      <c r="H226" s="2" t="n">
        <v>4.61815</v>
      </c>
      <c r="I226" s="2" t="n">
        <v>77015962</v>
      </c>
      <c r="J226" s="2" t="s">
        <v>19</v>
      </c>
      <c r="K226" s="2" t="n">
        <v>451.65</v>
      </c>
      <c r="L226" s="3" t="n">
        <v>0.02</v>
      </c>
    </row>
    <row r="227" customFormat="false" ht="13.8" hidden="false" customHeight="false" outlineLevel="0" collapsed="false">
      <c r="A227" s="3" t="s">
        <v>239</v>
      </c>
      <c r="B227" s="3" t="n">
        <v>6.63</v>
      </c>
      <c r="C227" s="2" t="n">
        <v>14.635</v>
      </c>
      <c r="D227" s="2" t="n">
        <v>181807352</v>
      </c>
      <c r="E227" s="2" t="s">
        <v>19</v>
      </c>
      <c r="F227" s="2" t="n">
        <v>3287.79</v>
      </c>
      <c r="G227" s="2" t="n">
        <v>6.56781</v>
      </c>
      <c r="H227" s="2" t="n">
        <v>6.56348</v>
      </c>
      <c r="I227" s="2" t="n">
        <v>119531189</v>
      </c>
      <c r="J227" s="2" t="s">
        <v>19</v>
      </c>
      <c r="K227" s="2" t="n">
        <v>891.22</v>
      </c>
      <c r="L227" s="3" t="n">
        <v>0.03</v>
      </c>
    </row>
    <row r="228" customFormat="false" ht="13.8" hidden="false" customHeight="false" outlineLevel="0" collapsed="false">
      <c r="A228" s="3" t="s">
        <v>240</v>
      </c>
      <c r="B228" s="3" t="n">
        <v>9.80449</v>
      </c>
      <c r="C228" s="2" t="n">
        <v>20.3202</v>
      </c>
      <c r="D228" s="2" t="n">
        <v>273117736</v>
      </c>
      <c r="E228" s="2" t="s">
        <v>19</v>
      </c>
      <c r="F228" s="2" t="n">
        <v>6305.52</v>
      </c>
      <c r="G228" s="2" t="n">
        <v>9.7828</v>
      </c>
      <c r="H228" s="2" t="n">
        <v>9.2187</v>
      </c>
      <c r="I228" s="2" t="n">
        <v>178592478</v>
      </c>
      <c r="J228" s="2" t="s">
        <v>19</v>
      </c>
      <c r="K228" s="2" t="n">
        <v>1664.89</v>
      </c>
      <c r="L228" s="3" t="n">
        <v>0.03</v>
      </c>
    </row>
    <row r="229" customFormat="false" ht="13.8" hidden="false" customHeight="false" outlineLevel="0" collapsed="false">
      <c r="A229" s="3" t="s">
        <v>241</v>
      </c>
      <c r="B229" s="3" t="n">
        <v>14.7224</v>
      </c>
      <c r="C229" s="2" t="n">
        <v>28.9857</v>
      </c>
      <c r="D229" s="2" t="n">
        <v>401265489</v>
      </c>
      <c r="E229" s="2" t="s">
        <v>19</v>
      </c>
      <c r="F229" s="2" t="n">
        <v>11563.29</v>
      </c>
      <c r="G229" s="2" t="n">
        <v>14.0408</v>
      </c>
      <c r="H229" s="2" t="n">
        <v>12.6611</v>
      </c>
      <c r="I229" s="2" t="n">
        <v>260678895</v>
      </c>
      <c r="J229" s="2" t="s">
        <v>19</v>
      </c>
      <c r="K229" s="2" t="n">
        <v>3117.17</v>
      </c>
      <c r="L229" s="3" t="n">
        <v>0.04</v>
      </c>
    </row>
    <row r="230" customFormat="false" ht="13.8" hidden="false" customHeight="false" outlineLevel="0" collapsed="false">
      <c r="A230" s="3" t="s">
        <v>242</v>
      </c>
      <c r="B230" s="3" t="n">
        <v>20.3709</v>
      </c>
      <c r="C230" s="2" t="n">
        <v>42.7593</v>
      </c>
      <c r="D230" s="2" t="n">
        <v>572459859</v>
      </c>
      <c r="E230" s="2" t="s">
        <v>19</v>
      </c>
      <c r="F230" s="2" t="n">
        <v>20558.55</v>
      </c>
      <c r="G230" s="2" t="n">
        <v>20.1957</v>
      </c>
      <c r="H230" s="2" t="n">
        <v>17.9859</v>
      </c>
      <c r="I230" s="2" t="n">
        <v>369807306</v>
      </c>
      <c r="J230" s="2" t="s">
        <v>19</v>
      </c>
      <c r="K230" s="2" t="n">
        <v>5434.79</v>
      </c>
      <c r="L230" s="3" t="n">
        <v>0.05</v>
      </c>
    </row>
    <row r="231" customFormat="false" ht="13.8" hidden="false" customHeight="false" outlineLevel="0" collapsed="false">
      <c r="A231" s="3" t="s">
        <v>243</v>
      </c>
      <c r="B231" s="3" t="n">
        <v>0.000121</v>
      </c>
      <c r="C231" s="2" t="n">
        <v>0.000485</v>
      </c>
      <c r="D231" s="2" t="n">
        <v>1121</v>
      </c>
      <c r="E231" s="2" t="s">
        <v>19</v>
      </c>
      <c r="F231" s="2" t="n">
        <v>0</v>
      </c>
      <c r="G231" s="2" t="n">
        <v>0.000121</v>
      </c>
      <c r="H231" s="2" t="n">
        <v>0.00036</v>
      </c>
      <c r="I231" s="2" t="n">
        <v>708</v>
      </c>
      <c r="J231" s="2" t="s">
        <v>19</v>
      </c>
      <c r="K231" s="2" t="n">
        <v>0</v>
      </c>
      <c r="L231" s="3" t="n">
        <v>0</v>
      </c>
    </row>
    <row r="232" customFormat="false" ht="13.8" hidden="false" customHeight="false" outlineLevel="0" collapsed="false">
      <c r="A232" s="3" t="s">
        <v>244</v>
      </c>
      <c r="B232" s="3" t="n">
        <v>29.649</v>
      </c>
      <c r="C232" s="2" t="n">
        <v>58.2335</v>
      </c>
      <c r="D232" s="2" t="n">
        <v>801904994</v>
      </c>
      <c r="E232" s="2" t="s">
        <v>19</v>
      </c>
      <c r="F232" s="2" t="n">
        <v>35651.21</v>
      </c>
      <c r="G232" s="2" t="n">
        <v>28.4304</v>
      </c>
      <c r="H232" s="2" t="n">
        <v>27.4842</v>
      </c>
      <c r="I232" s="2" t="n">
        <v>515269885</v>
      </c>
      <c r="J232" s="2" t="s">
        <v>19</v>
      </c>
      <c r="K232" s="2" t="n">
        <v>9377.71</v>
      </c>
      <c r="L232" s="3" t="n">
        <v>0.05</v>
      </c>
    </row>
    <row r="233" customFormat="false" ht="13.8" hidden="false" customHeight="false" outlineLevel="0" collapsed="false">
      <c r="A233" s="3" t="s">
        <v>245</v>
      </c>
      <c r="B233" s="3" t="n">
        <v>0.000702</v>
      </c>
      <c r="C233" s="2" t="n">
        <v>0.001788</v>
      </c>
      <c r="D233" s="2" t="n">
        <v>4984</v>
      </c>
      <c r="E233" s="2" t="s">
        <v>19</v>
      </c>
      <c r="F233" s="2" t="n">
        <v>0</v>
      </c>
      <c r="G233" s="2" t="n">
        <v>0.000743</v>
      </c>
      <c r="H233" s="2" t="n">
        <v>0.000957</v>
      </c>
      <c r="I233" s="2" t="n">
        <v>3251</v>
      </c>
      <c r="J233" s="2" t="s">
        <v>19</v>
      </c>
      <c r="K233" s="2" t="n">
        <v>0</v>
      </c>
      <c r="L233" s="3" t="n">
        <v>0</v>
      </c>
    </row>
    <row r="234" customFormat="false" ht="13.8" hidden="false" customHeight="false" outlineLevel="0" collapsed="false">
      <c r="A234" s="3" t="s">
        <v>246</v>
      </c>
      <c r="B234" s="3" t="n">
        <v>0.003365</v>
      </c>
      <c r="C234" s="2" t="n">
        <v>0.007463</v>
      </c>
      <c r="D234" s="2" t="n">
        <v>20754</v>
      </c>
      <c r="E234" s="2" t="s">
        <v>19</v>
      </c>
      <c r="F234" s="2" t="n">
        <v>0.02</v>
      </c>
      <c r="G234" s="2" t="n">
        <v>0.003335</v>
      </c>
      <c r="H234" s="2" t="n">
        <v>0.003745</v>
      </c>
      <c r="I234" s="2" t="n">
        <v>14050</v>
      </c>
      <c r="J234" s="2" t="s">
        <v>19</v>
      </c>
      <c r="K234" s="2" t="n">
        <v>0.01</v>
      </c>
      <c r="L234" s="3" t="n">
        <v>0</v>
      </c>
    </row>
    <row r="235" customFormat="false" ht="13.8" hidden="false" customHeight="false" outlineLevel="0" collapsed="false">
      <c r="A235" s="3" t="s">
        <v>247</v>
      </c>
      <c r="B235" s="3" t="n">
        <v>0.01183</v>
      </c>
      <c r="C235" s="2" t="n">
        <v>0.025319</v>
      </c>
      <c r="D235" s="2" t="n">
        <v>68169</v>
      </c>
      <c r="E235" s="2" t="s">
        <v>19</v>
      </c>
      <c r="F235" s="2" t="n">
        <v>0.14</v>
      </c>
      <c r="G235" s="2" t="n">
        <v>0.011814</v>
      </c>
      <c r="H235" s="2" t="n">
        <v>0.012607</v>
      </c>
      <c r="I235" s="2" t="n">
        <v>47128</v>
      </c>
      <c r="J235" s="2" t="s">
        <v>19</v>
      </c>
      <c r="K235" s="2" t="n">
        <v>0.04</v>
      </c>
      <c r="L235" s="3" t="n">
        <v>0</v>
      </c>
    </row>
    <row r="236" customFormat="false" ht="13.8" hidden="false" customHeight="false" outlineLevel="0" collapsed="false">
      <c r="A236" s="3" t="s">
        <v>248</v>
      </c>
      <c r="B236" s="3" t="n">
        <v>0.033331</v>
      </c>
      <c r="C236" s="2" t="n">
        <v>0.071459</v>
      </c>
      <c r="D236" s="2" t="n">
        <v>239250</v>
      </c>
      <c r="E236" s="2" t="s">
        <v>19</v>
      </c>
      <c r="F236" s="2" t="n">
        <v>0.44</v>
      </c>
      <c r="G236" s="2" t="n">
        <v>0.033339</v>
      </c>
      <c r="H236" s="2" t="n">
        <v>0.036239</v>
      </c>
      <c r="I236" s="2" t="n">
        <v>177710</v>
      </c>
      <c r="J236" s="2" t="s">
        <v>19</v>
      </c>
      <c r="K236" s="2" t="n">
        <v>0.16</v>
      </c>
      <c r="L236" s="3" t="n">
        <v>0</v>
      </c>
    </row>
    <row r="237" customFormat="false" ht="13.8" hidden="false" customHeight="false" outlineLevel="0" collapsed="false">
      <c r="A237" s="3" t="s">
        <v>249</v>
      </c>
      <c r="B237" s="3" t="n">
        <v>0.084487</v>
      </c>
      <c r="C237" s="2" t="n">
        <v>0.184396</v>
      </c>
      <c r="D237" s="2" t="n">
        <v>730991</v>
      </c>
      <c r="E237" s="2" t="s">
        <v>19</v>
      </c>
      <c r="F237" s="2" t="n">
        <v>1.24</v>
      </c>
      <c r="G237" s="2" t="n">
        <v>0.084602</v>
      </c>
      <c r="H237" s="2" t="n">
        <v>0.091963</v>
      </c>
      <c r="I237" s="2" t="n">
        <v>519007</v>
      </c>
      <c r="J237" s="2" t="s">
        <v>19</v>
      </c>
      <c r="K237" s="2" t="n">
        <v>0.46</v>
      </c>
      <c r="L237" s="3" t="n">
        <v>0</v>
      </c>
    </row>
    <row r="238" customFormat="false" ht="13.8" hidden="false" customHeight="false" outlineLevel="0" collapsed="false">
      <c r="A238" s="3" t="s">
        <v>250</v>
      </c>
      <c r="B238" s="3" t="n">
        <v>0.184439</v>
      </c>
      <c r="C238" s="2" t="n">
        <v>0.31387</v>
      </c>
      <c r="D238" s="2" t="n">
        <v>1765081</v>
      </c>
      <c r="E238" s="2" t="s">
        <v>19</v>
      </c>
      <c r="F238" s="2" t="n">
        <v>3.5</v>
      </c>
      <c r="G238" s="2" t="n">
        <v>0.07792</v>
      </c>
      <c r="H238" s="2" t="n">
        <v>0.083764</v>
      </c>
      <c r="I238" s="2" t="n">
        <v>1247659</v>
      </c>
      <c r="J238" s="2" t="s">
        <v>19</v>
      </c>
      <c r="K238" s="2" t="n">
        <v>1.08</v>
      </c>
      <c r="L238" s="3" t="n">
        <v>0</v>
      </c>
    </row>
    <row r="239" customFormat="false" ht="13.8" hidden="false" customHeight="false" outlineLevel="0" collapsed="false">
      <c r="A239" s="3" t="s">
        <v>251</v>
      </c>
      <c r="B239" s="3" t="n">
        <v>0.392757</v>
      </c>
      <c r="C239" s="2" t="n">
        <v>0.511721</v>
      </c>
      <c r="D239" s="2" t="n">
        <v>4066548</v>
      </c>
      <c r="E239" s="2" t="s">
        <v>19</v>
      </c>
      <c r="F239" s="2" t="n">
        <v>12.11</v>
      </c>
      <c r="G239" s="2" t="n">
        <v>0.401052</v>
      </c>
      <c r="H239" s="2" t="n">
        <v>0.211559</v>
      </c>
      <c r="I239" s="2" t="n">
        <v>2724838</v>
      </c>
      <c r="J239" s="2" t="s">
        <v>19</v>
      </c>
      <c r="K239" s="2" t="n">
        <v>3.58</v>
      </c>
      <c r="L239" s="3" t="n">
        <v>0</v>
      </c>
    </row>
    <row r="240" customFormat="false" ht="13.8" hidden="false" customHeight="false" outlineLevel="0" collapsed="false">
      <c r="A240" s="3" t="s">
        <v>252</v>
      </c>
      <c r="B240" s="3" t="s">
        <v>13</v>
      </c>
      <c r="C240" s="2" t="s">
        <v>13</v>
      </c>
      <c r="D240" s="4"/>
      <c r="E240" s="2" t="s">
        <v>13</v>
      </c>
      <c r="F240" s="2" t="n">
        <v>0.09</v>
      </c>
      <c r="G240" s="2" t="s">
        <v>13</v>
      </c>
      <c r="H240" s="4"/>
      <c r="I240" s="4"/>
      <c r="J240" s="2" t="s">
        <v>13</v>
      </c>
      <c r="K240" s="2" t="n">
        <v>0.09</v>
      </c>
      <c r="L240" s="3" t="s">
        <v>13</v>
      </c>
    </row>
    <row r="241" customFormat="false" ht="13.8" hidden="false" customHeight="false" outlineLevel="0" collapsed="false">
      <c r="A241" s="3" t="s">
        <v>253</v>
      </c>
      <c r="B241" s="3" t="n">
        <v>0.099884</v>
      </c>
      <c r="C241" s="2" t="n">
        <v>0.148111</v>
      </c>
      <c r="D241" s="2" t="n">
        <v>288847</v>
      </c>
      <c r="E241" s="2" t="s">
        <v>19</v>
      </c>
      <c r="F241" s="2" t="n">
        <v>0.51</v>
      </c>
      <c r="G241" s="2" t="n">
        <v>0.099488</v>
      </c>
      <c r="H241" s="2" t="n">
        <v>0.08526</v>
      </c>
      <c r="I241" s="2" t="n">
        <v>179660</v>
      </c>
      <c r="J241" s="2" t="s">
        <v>19</v>
      </c>
      <c r="K241" s="2" t="n">
        <v>0.33</v>
      </c>
      <c r="L241" s="3" t="n">
        <v>0.02</v>
      </c>
    </row>
    <row r="242" customFormat="false" ht="13.8" hidden="false" customHeight="false" outlineLevel="0" collapsed="false">
      <c r="A242" s="3" t="s">
        <v>254</v>
      </c>
      <c r="B242" s="3" t="s">
        <v>13</v>
      </c>
      <c r="C242" s="2" t="s">
        <v>13</v>
      </c>
      <c r="D242" s="4"/>
      <c r="E242" s="2" t="s">
        <v>13</v>
      </c>
      <c r="F242" s="2" t="n">
        <v>0</v>
      </c>
      <c r="G242" s="2" t="s">
        <v>13</v>
      </c>
      <c r="H242" s="4"/>
      <c r="I242" s="4"/>
      <c r="J242" s="2" t="s">
        <v>13</v>
      </c>
      <c r="K242" s="2" t="n">
        <v>0</v>
      </c>
      <c r="L242" s="3" t="n">
        <v>3.7</v>
      </c>
    </row>
    <row r="243" customFormat="false" ht="13.8" hidden="false" customHeight="false" outlineLevel="0" collapsed="false">
      <c r="A243" s="3" t="s">
        <v>255</v>
      </c>
      <c r="B243" s="3" t="s">
        <v>13</v>
      </c>
      <c r="C243" s="2" t="s">
        <v>13</v>
      </c>
      <c r="D243" s="4"/>
      <c r="E243" s="2" t="s">
        <v>13</v>
      </c>
      <c r="F243" s="2" t="n">
        <v>0</v>
      </c>
      <c r="G243" s="2" t="s">
        <v>13</v>
      </c>
      <c r="H243" s="4"/>
      <c r="I243" s="4"/>
      <c r="J243" s="2" t="s">
        <v>13</v>
      </c>
      <c r="K243" s="2" t="n">
        <v>0</v>
      </c>
      <c r="L243" s="3" t="n">
        <v>3.27</v>
      </c>
    </row>
    <row r="244" customFormat="false" ht="13.8" hidden="false" customHeight="false" outlineLevel="0" collapsed="false">
      <c r="A244" s="3" t="s">
        <v>256</v>
      </c>
      <c r="B244" s="3" t="s">
        <v>13</v>
      </c>
      <c r="C244" s="2" t="s">
        <v>13</v>
      </c>
      <c r="D244" s="4"/>
      <c r="E244" s="2" t="s">
        <v>13</v>
      </c>
      <c r="F244" s="2" t="n">
        <v>0</v>
      </c>
      <c r="G244" s="2" t="s">
        <v>13</v>
      </c>
      <c r="H244" s="4"/>
      <c r="I244" s="4"/>
      <c r="J244" s="2" t="s">
        <v>13</v>
      </c>
      <c r="K244" s="2" t="n">
        <v>0</v>
      </c>
      <c r="L244" s="3" t="n">
        <v>12.95</v>
      </c>
    </row>
    <row r="245" customFormat="false" ht="13.8" hidden="false" customHeight="false" outlineLevel="0" collapsed="false">
      <c r="A245" s="3" t="s">
        <v>257</v>
      </c>
      <c r="B245" s="3" t="s">
        <v>13</v>
      </c>
      <c r="C245" s="2" t="s">
        <v>13</v>
      </c>
      <c r="D245" s="4"/>
      <c r="E245" s="2" t="s">
        <v>13</v>
      </c>
      <c r="F245" s="2" t="n">
        <v>0</v>
      </c>
      <c r="G245" s="2" t="s">
        <v>13</v>
      </c>
      <c r="H245" s="4"/>
      <c r="I245" s="4"/>
      <c r="J245" s="2" t="s">
        <v>13</v>
      </c>
      <c r="K245" s="2" t="n">
        <v>0</v>
      </c>
      <c r="L245" s="3" t="n">
        <v>3.56</v>
      </c>
    </row>
    <row r="246" customFormat="false" ht="13.8" hidden="false" customHeight="false" outlineLevel="0" collapsed="false">
      <c r="A246" s="3" t="s">
        <v>258</v>
      </c>
      <c r="B246" s="3" t="s">
        <v>13</v>
      </c>
      <c r="C246" s="2" t="s">
        <v>13</v>
      </c>
      <c r="D246" s="4"/>
      <c r="E246" s="2" t="s">
        <v>13</v>
      </c>
      <c r="F246" s="2" t="n">
        <v>0</v>
      </c>
      <c r="G246" s="2" t="s">
        <v>13</v>
      </c>
      <c r="H246" s="4"/>
      <c r="I246" s="4"/>
      <c r="J246" s="2" t="s">
        <v>13</v>
      </c>
      <c r="K246" s="2" t="n">
        <v>0</v>
      </c>
      <c r="L246" s="3" t="n">
        <v>3.67</v>
      </c>
    </row>
    <row r="247" customFormat="false" ht="13.8" hidden="false" customHeight="false" outlineLevel="0" collapsed="false">
      <c r="A247" s="3" t="s">
        <v>259</v>
      </c>
      <c r="B247" s="3" t="s">
        <v>13</v>
      </c>
      <c r="C247" s="2" t="s">
        <v>13</v>
      </c>
      <c r="D247" s="4"/>
      <c r="E247" s="2" t="s">
        <v>13</v>
      </c>
      <c r="F247" s="2" t="n">
        <v>0</v>
      </c>
      <c r="G247" s="2" t="s">
        <v>13</v>
      </c>
      <c r="H247" s="4"/>
      <c r="I247" s="4"/>
      <c r="J247" s="2" t="s">
        <v>13</v>
      </c>
      <c r="K247" s="2" t="n">
        <v>0</v>
      </c>
      <c r="L247" s="3" t="n">
        <v>2.15</v>
      </c>
    </row>
    <row r="248" customFormat="false" ht="13.8" hidden="false" customHeight="false" outlineLevel="0" collapsed="false">
      <c r="A248" s="3" t="s">
        <v>260</v>
      </c>
      <c r="B248" s="3" t="s">
        <v>13</v>
      </c>
      <c r="C248" s="2" t="s">
        <v>13</v>
      </c>
      <c r="D248" s="4"/>
      <c r="E248" s="2" t="s">
        <v>13</v>
      </c>
      <c r="F248" s="2" t="n">
        <v>0.01</v>
      </c>
      <c r="G248" s="2" t="s">
        <v>13</v>
      </c>
      <c r="H248" s="4"/>
      <c r="I248" s="4"/>
      <c r="J248" s="2" t="s">
        <v>13</v>
      </c>
      <c r="K248" s="2" t="n">
        <v>0</v>
      </c>
      <c r="L248" s="3" t="n">
        <v>2.28</v>
      </c>
    </row>
    <row r="249" customFormat="false" ht="13.8" hidden="false" customHeight="false" outlineLevel="0" collapsed="false">
      <c r="A249" s="3" t="s">
        <v>261</v>
      </c>
      <c r="B249" s="3" t="s">
        <v>13</v>
      </c>
      <c r="C249" s="2" t="s">
        <v>13</v>
      </c>
      <c r="D249" s="4"/>
      <c r="E249" s="2" t="s">
        <v>13</v>
      </c>
      <c r="F249" s="2" t="n">
        <v>0</v>
      </c>
      <c r="G249" s="2" t="s">
        <v>13</v>
      </c>
      <c r="H249" s="4"/>
      <c r="I249" s="4"/>
      <c r="J249" s="2" t="s">
        <v>13</v>
      </c>
      <c r="K249" s="2" t="n">
        <v>0</v>
      </c>
      <c r="L249" s="3" t="n">
        <v>2.39</v>
      </c>
    </row>
    <row r="250" customFormat="false" ht="13.8" hidden="false" customHeight="false" outlineLevel="0" collapsed="false">
      <c r="A250" s="3" t="s">
        <v>262</v>
      </c>
      <c r="B250" s="3" t="s">
        <v>13</v>
      </c>
      <c r="C250" s="2" t="s">
        <v>13</v>
      </c>
      <c r="D250" s="4"/>
      <c r="E250" s="2" t="s">
        <v>13</v>
      </c>
      <c r="F250" s="2" t="n">
        <v>0</v>
      </c>
      <c r="G250" s="2" t="s">
        <v>13</v>
      </c>
      <c r="H250" s="4"/>
      <c r="I250" s="4"/>
      <c r="J250" s="2" t="s">
        <v>13</v>
      </c>
      <c r="K250" s="2" t="n">
        <v>0</v>
      </c>
      <c r="L250" s="3" t="n">
        <v>0.75</v>
      </c>
    </row>
    <row r="251" customFormat="false" ht="13.8" hidden="false" customHeight="false" outlineLevel="0" collapsed="false">
      <c r="A251" s="3" t="s">
        <v>263</v>
      </c>
      <c r="B251" s="3" t="s">
        <v>13</v>
      </c>
      <c r="C251" s="2" t="s">
        <v>13</v>
      </c>
      <c r="D251" s="4"/>
      <c r="E251" s="2" t="s">
        <v>13</v>
      </c>
      <c r="F251" s="2" t="n">
        <v>0</v>
      </c>
      <c r="G251" s="2" t="s">
        <v>13</v>
      </c>
      <c r="H251" s="4"/>
      <c r="I251" s="4"/>
      <c r="J251" s="2" t="s">
        <v>13</v>
      </c>
      <c r="K251" s="2" t="n">
        <v>0</v>
      </c>
      <c r="L251" s="3" t="n">
        <v>0.7</v>
      </c>
    </row>
    <row r="252" customFormat="false" ht="13.8" hidden="false" customHeight="false" outlineLevel="0" collapsed="false">
      <c r="A252" s="3" t="s">
        <v>264</v>
      </c>
      <c r="B252" s="3" t="s">
        <v>13</v>
      </c>
      <c r="C252" s="2" t="s">
        <v>13</v>
      </c>
      <c r="D252" s="4"/>
      <c r="E252" s="2" t="s">
        <v>13</v>
      </c>
      <c r="F252" s="2" t="n">
        <v>0</v>
      </c>
      <c r="G252" s="2" t="s">
        <v>13</v>
      </c>
      <c r="H252" s="4"/>
      <c r="I252" s="4"/>
      <c r="J252" s="2" t="s">
        <v>13</v>
      </c>
      <c r="K252" s="2" t="n">
        <v>0</v>
      </c>
      <c r="L252" s="3" t="n">
        <v>2.87</v>
      </c>
    </row>
    <row r="253" customFormat="false" ht="13.8" hidden="false" customHeight="false" outlineLevel="0" collapsed="false">
      <c r="A253" s="3" t="s">
        <v>265</v>
      </c>
      <c r="B253" s="3" t="s">
        <v>13</v>
      </c>
      <c r="C253" s="2" t="s">
        <v>13</v>
      </c>
      <c r="D253" s="4"/>
      <c r="E253" s="2" t="s">
        <v>13</v>
      </c>
      <c r="F253" s="2" t="n">
        <v>0.01</v>
      </c>
      <c r="G253" s="2" t="s">
        <v>13</v>
      </c>
      <c r="H253" s="4"/>
      <c r="I253" s="4"/>
      <c r="J253" s="2" t="s">
        <v>13</v>
      </c>
      <c r="K253" s="2" t="n">
        <v>0.01</v>
      </c>
      <c r="L253" s="3" t="n">
        <v>6.59</v>
      </c>
    </row>
    <row r="254" customFormat="false" ht="13.8" hidden="false" customHeight="false" outlineLevel="0" collapsed="false">
      <c r="A254" s="3" t="s">
        <v>266</v>
      </c>
      <c r="B254" s="3" t="s">
        <v>13</v>
      </c>
      <c r="C254" s="2" t="s">
        <v>13</v>
      </c>
      <c r="D254" s="4"/>
      <c r="E254" s="2" t="s">
        <v>13</v>
      </c>
      <c r="F254" s="2" t="n">
        <v>0.01</v>
      </c>
      <c r="G254" s="2" t="s">
        <v>13</v>
      </c>
      <c r="H254" s="4"/>
      <c r="I254" s="4"/>
      <c r="J254" s="2" t="s">
        <v>13</v>
      </c>
      <c r="K254" s="2" t="n">
        <v>0.01</v>
      </c>
      <c r="L254" s="3" t="n">
        <v>4.29</v>
      </c>
    </row>
    <row r="255" customFormat="false" ht="13.8" hidden="false" customHeight="false" outlineLevel="0" collapsed="false">
      <c r="A255" s="3" t="s">
        <v>267</v>
      </c>
      <c r="B255" s="3" t="s">
        <v>13</v>
      </c>
      <c r="C255" s="2" t="s">
        <v>13</v>
      </c>
      <c r="D255" s="4"/>
      <c r="E255" s="2" t="s">
        <v>13</v>
      </c>
      <c r="F255" s="2" t="n">
        <v>0.01</v>
      </c>
      <c r="G255" s="2" t="s">
        <v>13</v>
      </c>
      <c r="H255" s="4"/>
      <c r="I255" s="4"/>
      <c r="J255" s="2" t="s">
        <v>13</v>
      </c>
      <c r="K255" s="2" t="n">
        <v>0.01</v>
      </c>
      <c r="L255" s="3" t="n">
        <v>4.15</v>
      </c>
    </row>
    <row r="256" customFormat="false" ht="13.8" hidden="false" customHeight="false" outlineLevel="0" collapsed="false">
      <c r="A256" s="3" t="s">
        <v>268</v>
      </c>
      <c r="B256" s="3" t="s">
        <v>13</v>
      </c>
      <c r="C256" s="2" t="s">
        <v>13</v>
      </c>
      <c r="D256" s="4"/>
      <c r="E256" s="2" t="s">
        <v>13</v>
      </c>
      <c r="F256" s="2" t="n">
        <v>0.01</v>
      </c>
      <c r="G256" s="2" t="s">
        <v>13</v>
      </c>
      <c r="H256" s="4"/>
      <c r="I256" s="4"/>
      <c r="J256" s="2" t="s">
        <v>13</v>
      </c>
      <c r="K256" s="2" t="n">
        <v>0.01</v>
      </c>
      <c r="L256" s="3" t="n">
        <v>3.12</v>
      </c>
    </row>
    <row r="257" customFormat="false" ht="13.8" hidden="false" customHeight="false" outlineLevel="0" collapsed="false">
      <c r="A257" s="3" t="s">
        <v>269</v>
      </c>
      <c r="B257" s="3" t="s">
        <v>13</v>
      </c>
      <c r="C257" s="2" t="s">
        <v>13</v>
      </c>
      <c r="D257" s="4"/>
      <c r="E257" s="2" t="s">
        <v>13</v>
      </c>
      <c r="F257" s="2" t="n">
        <v>0.01</v>
      </c>
      <c r="G257" s="2" t="s">
        <v>13</v>
      </c>
      <c r="H257" s="4"/>
      <c r="I257" s="4"/>
      <c r="J257" s="2" t="s">
        <v>13</v>
      </c>
      <c r="K257" s="2" t="n">
        <v>0.01</v>
      </c>
      <c r="L257" s="3" t="n">
        <v>3.87</v>
      </c>
    </row>
    <row r="258" customFormat="false" ht="13.8" hidden="false" customHeight="false" outlineLevel="0" collapsed="false">
      <c r="A258" s="3" t="s">
        <v>270</v>
      </c>
      <c r="B258" s="3" t="s">
        <v>13</v>
      </c>
      <c r="C258" s="2" t="s">
        <v>13</v>
      </c>
      <c r="D258" s="4"/>
      <c r="E258" s="2" t="s">
        <v>13</v>
      </c>
      <c r="F258" s="2" t="n">
        <v>0.01</v>
      </c>
      <c r="G258" s="2" t="s">
        <v>13</v>
      </c>
      <c r="H258" s="4"/>
      <c r="I258" s="4"/>
      <c r="J258" s="2" t="s">
        <v>13</v>
      </c>
      <c r="K258" s="2" t="n">
        <v>0.01</v>
      </c>
      <c r="L258" s="3" t="n">
        <v>3.88</v>
      </c>
    </row>
    <row r="259" customFormat="false" ht="13.8" hidden="false" customHeight="false" outlineLevel="0" collapsed="false">
      <c r="A259" s="3" t="s">
        <v>271</v>
      </c>
      <c r="B259" s="3" t="s">
        <v>13</v>
      </c>
      <c r="C259" s="2" t="s">
        <v>13</v>
      </c>
      <c r="D259" s="4"/>
      <c r="E259" s="2" t="s">
        <v>13</v>
      </c>
      <c r="F259" s="2" t="n">
        <v>0.01</v>
      </c>
      <c r="G259" s="2" t="s">
        <v>13</v>
      </c>
      <c r="H259" s="4"/>
      <c r="I259" s="4"/>
      <c r="J259" s="2" t="s">
        <v>13</v>
      </c>
      <c r="K259" s="2" t="n">
        <v>0.01</v>
      </c>
      <c r="L259" s="3" t="n">
        <v>4.08</v>
      </c>
    </row>
    <row r="260" customFormat="false" ht="13.8" hidden="false" customHeight="false" outlineLevel="0" collapsed="false">
      <c r="A260" s="3" t="s">
        <v>272</v>
      </c>
      <c r="B260" s="3" t="s">
        <v>13</v>
      </c>
      <c r="C260" s="2" t="s">
        <v>13</v>
      </c>
      <c r="D260" s="4"/>
      <c r="E260" s="2" t="s">
        <v>13</v>
      </c>
      <c r="F260" s="2" t="n">
        <v>0.01</v>
      </c>
      <c r="G260" s="2" t="s">
        <v>13</v>
      </c>
      <c r="H260" s="4"/>
      <c r="I260" s="4"/>
      <c r="J260" s="2" t="s">
        <v>13</v>
      </c>
      <c r="K260" s="2" t="n">
        <v>0.01</v>
      </c>
      <c r="L260" s="3" t="n">
        <v>4.45</v>
      </c>
    </row>
    <row r="261" customFormat="false" ht="13.8" hidden="false" customHeight="false" outlineLevel="0" collapsed="false">
      <c r="A261" s="3" t="s">
        <v>273</v>
      </c>
      <c r="B261" s="3" t="s">
        <v>13</v>
      </c>
      <c r="C261" s="2" t="s">
        <v>13</v>
      </c>
      <c r="D261" s="4"/>
      <c r="E261" s="2" t="s">
        <v>13</v>
      </c>
      <c r="F261" s="2" t="n">
        <v>0.01</v>
      </c>
      <c r="G261" s="2" t="s">
        <v>13</v>
      </c>
      <c r="H261" s="4"/>
      <c r="I261" s="4"/>
      <c r="J261" s="2" t="s">
        <v>13</v>
      </c>
      <c r="K261" s="2" t="n">
        <v>0.01</v>
      </c>
      <c r="L261" s="3" t="n">
        <v>3.12</v>
      </c>
    </row>
    <row r="262" customFormat="false" ht="13.8" hidden="false" customHeight="false" outlineLevel="0" collapsed="false">
      <c r="A262" s="3" t="s">
        <v>274</v>
      </c>
      <c r="B262" s="3" t="s">
        <v>13</v>
      </c>
      <c r="C262" s="2" t="s">
        <v>13</v>
      </c>
      <c r="D262" s="4"/>
      <c r="E262" s="2" t="s">
        <v>13</v>
      </c>
      <c r="F262" s="2" t="n">
        <v>0.01</v>
      </c>
      <c r="G262" s="2" t="s">
        <v>13</v>
      </c>
      <c r="H262" s="4"/>
      <c r="I262" s="4"/>
      <c r="J262" s="2" t="s">
        <v>13</v>
      </c>
      <c r="K262" s="2" t="n">
        <v>0.01</v>
      </c>
      <c r="L262" s="3" t="n">
        <v>4.08</v>
      </c>
    </row>
    <row r="263" customFormat="false" ht="13.8" hidden="false" customHeight="false" outlineLevel="0" collapsed="false">
      <c r="A263" s="3" t="s">
        <v>275</v>
      </c>
      <c r="B263" s="3" t="s">
        <v>13</v>
      </c>
      <c r="C263" s="2" t="s">
        <v>13</v>
      </c>
      <c r="D263" s="4"/>
      <c r="E263" s="2" t="s">
        <v>13</v>
      </c>
      <c r="F263" s="2" t="n">
        <v>0.01</v>
      </c>
      <c r="G263" s="2" t="s">
        <v>13</v>
      </c>
      <c r="H263" s="4"/>
      <c r="I263" s="4"/>
      <c r="J263" s="2" t="s">
        <v>13</v>
      </c>
      <c r="K263" s="2" t="n">
        <v>0.01</v>
      </c>
      <c r="L263" s="3" t="n">
        <v>3.53</v>
      </c>
    </row>
    <row r="264" customFormat="false" ht="13.8" hidden="false" customHeight="false" outlineLevel="0" collapsed="false">
      <c r="A264" s="3" t="s">
        <v>276</v>
      </c>
      <c r="B264" s="3" t="s">
        <v>13</v>
      </c>
      <c r="C264" s="2" t="s">
        <v>13</v>
      </c>
      <c r="D264" s="4"/>
      <c r="E264" s="2" t="s">
        <v>13</v>
      </c>
      <c r="F264" s="2" t="n">
        <v>0.01</v>
      </c>
      <c r="G264" s="2" t="s">
        <v>13</v>
      </c>
      <c r="H264" s="4"/>
      <c r="I264" s="4"/>
      <c r="J264" s="2" t="s">
        <v>13</v>
      </c>
      <c r="K264" s="2" t="n">
        <v>0.01</v>
      </c>
      <c r="L264" s="3" t="n">
        <v>10.63</v>
      </c>
    </row>
    <row r="265" customFormat="false" ht="13.8" hidden="false" customHeight="false" outlineLevel="0" collapsed="false">
      <c r="A265" s="3" t="s">
        <v>277</v>
      </c>
      <c r="B265" s="3" t="s">
        <v>13</v>
      </c>
      <c r="C265" s="2" t="s">
        <v>13</v>
      </c>
      <c r="D265" s="4"/>
      <c r="E265" s="2" t="s">
        <v>13</v>
      </c>
      <c r="F265" s="2" t="n">
        <v>0.01</v>
      </c>
      <c r="G265" s="2" t="s">
        <v>13</v>
      </c>
      <c r="H265" s="4"/>
      <c r="I265" s="4"/>
      <c r="J265" s="2" t="s">
        <v>13</v>
      </c>
      <c r="K265" s="2" t="n">
        <v>0.01</v>
      </c>
      <c r="L265" s="3" t="n">
        <v>10.79</v>
      </c>
    </row>
    <row r="266" customFormat="false" ht="13.8" hidden="false" customHeight="false" outlineLevel="0" collapsed="false">
      <c r="A266" s="3" t="s">
        <v>278</v>
      </c>
      <c r="B266" s="3" t="s">
        <v>13</v>
      </c>
      <c r="C266" s="2" t="s">
        <v>13</v>
      </c>
      <c r="D266" s="4"/>
      <c r="E266" s="2" t="s">
        <v>13</v>
      </c>
      <c r="F266" s="2" t="n">
        <v>0.01</v>
      </c>
      <c r="G266" s="2" t="s">
        <v>13</v>
      </c>
      <c r="H266" s="4"/>
      <c r="I266" s="4"/>
      <c r="J266" s="2" t="s">
        <v>13</v>
      </c>
      <c r="K266" s="2" t="n">
        <v>0.01</v>
      </c>
      <c r="L266" s="3" t="n">
        <v>10.71</v>
      </c>
    </row>
    <row r="267" customFormat="false" ht="13.8" hidden="false" customHeight="false" outlineLevel="0" collapsed="false">
      <c r="A267" s="3" t="s">
        <v>279</v>
      </c>
      <c r="B267" s="3" t="s">
        <v>13</v>
      </c>
      <c r="C267" s="2" t="s">
        <v>13</v>
      </c>
      <c r="D267" s="4"/>
      <c r="E267" s="2" t="s">
        <v>13</v>
      </c>
      <c r="F267" s="2" t="n">
        <v>0.01</v>
      </c>
      <c r="G267" s="2" t="s">
        <v>13</v>
      </c>
      <c r="H267" s="4"/>
      <c r="I267" s="4"/>
      <c r="J267" s="2" t="s">
        <v>13</v>
      </c>
      <c r="K267" s="2" t="n">
        <v>0.01</v>
      </c>
      <c r="L267" s="3" t="n">
        <v>11.63</v>
      </c>
    </row>
    <row r="268" customFormat="false" ht="13.8" hidden="false" customHeight="false" outlineLevel="0" collapsed="false">
      <c r="A268" s="3" t="s">
        <v>280</v>
      </c>
      <c r="B268" s="3" t="s">
        <v>13</v>
      </c>
      <c r="C268" s="2" t="s">
        <v>13</v>
      </c>
      <c r="D268" s="4"/>
      <c r="E268" s="2" t="s">
        <v>13</v>
      </c>
      <c r="F268" s="2" t="n">
        <v>0.01</v>
      </c>
      <c r="G268" s="2" t="s">
        <v>13</v>
      </c>
      <c r="H268" s="4"/>
      <c r="I268" s="4"/>
      <c r="J268" s="2" t="s">
        <v>13</v>
      </c>
      <c r="K268" s="2" t="n">
        <v>0.01</v>
      </c>
      <c r="L268" s="3" t="n">
        <v>57.76</v>
      </c>
    </row>
    <row r="269" customFormat="false" ht="13.8" hidden="false" customHeight="false" outlineLevel="0" collapsed="false">
      <c r="A269" s="3" t="s">
        <v>281</v>
      </c>
      <c r="B269" s="3" t="s">
        <v>13</v>
      </c>
      <c r="C269" s="2" t="s">
        <v>13</v>
      </c>
      <c r="D269" s="4"/>
      <c r="E269" s="2" t="s">
        <v>13</v>
      </c>
      <c r="F269" s="2" t="n">
        <v>0.01</v>
      </c>
      <c r="G269" s="2" t="s">
        <v>13</v>
      </c>
      <c r="H269" s="4"/>
      <c r="I269" s="4"/>
      <c r="J269" s="2" t="s">
        <v>13</v>
      </c>
      <c r="K269" s="2" t="n">
        <v>0.01</v>
      </c>
      <c r="L269" s="3" t="n">
        <v>10.98</v>
      </c>
    </row>
    <row r="270" customFormat="false" ht="13.8" hidden="false" customHeight="false" outlineLevel="0" collapsed="false">
      <c r="A270" s="3" t="s">
        <v>282</v>
      </c>
      <c r="B270" s="3" t="s">
        <v>13</v>
      </c>
      <c r="C270" s="2" t="s">
        <v>13</v>
      </c>
      <c r="D270" s="4"/>
      <c r="E270" s="2" t="s">
        <v>13</v>
      </c>
      <c r="F270" s="2" t="n">
        <v>0.01</v>
      </c>
      <c r="G270" s="2" t="s">
        <v>13</v>
      </c>
      <c r="H270" s="4"/>
      <c r="I270" s="4"/>
      <c r="J270" s="2" t="s">
        <v>13</v>
      </c>
      <c r="K270" s="2" t="n">
        <v>0.01</v>
      </c>
      <c r="L270" s="3" t="n">
        <v>11.42</v>
      </c>
    </row>
    <row r="271" customFormat="false" ht="13.8" hidden="false" customHeight="false" outlineLevel="0" collapsed="false">
      <c r="A271" s="3" t="s">
        <v>283</v>
      </c>
      <c r="B271" s="3" t="s">
        <v>13</v>
      </c>
      <c r="C271" s="2" t="s">
        <v>13</v>
      </c>
      <c r="D271" s="4"/>
      <c r="E271" s="2" t="s">
        <v>13</v>
      </c>
      <c r="F271" s="2" t="n">
        <v>0.01</v>
      </c>
      <c r="G271" s="2" t="s">
        <v>13</v>
      </c>
      <c r="H271" s="4"/>
      <c r="I271" s="4"/>
      <c r="J271" s="2" t="s">
        <v>13</v>
      </c>
      <c r="K271" s="2" t="n">
        <v>0</v>
      </c>
      <c r="L271" s="3" t="n">
        <v>55.74</v>
      </c>
    </row>
    <row r="272" customFormat="false" ht="13.8" hidden="false" customHeight="false" outlineLevel="0" collapsed="false">
      <c r="A272" s="3" t="s">
        <v>284</v>
      </c>
      <c r="B272" s="3" t="s">
        <v>13</v>
      </c>
      <c r="C272" s="2" t="s">
        <v>13</v>
      </c>
      <c r="D272" s="4"/>
      <c r="E272" s="2" t="s">
        <v>13</v>
      </c>
      <c r="F272" s="2" t="n">
        <v>0</v>
      </c>
      <c r="G272" s="2" t="s">
        <v>13</v>
      </c>
      <c r="H272" s="4"/>
      <c r="I272" s="4"/>
      <c r="J272" s="2" t="s">
        <v>13</v>
      </c>
      <c r="K272" s="2" t="n">
        <v>0</v>
      </c>
      <c r="L272" s="3" t="n">
        <v>11.15</v>
      </c>
    </row>
    <row r="273" customFormat="false" ht="13.8" hidden="false" customHeight="false" outlineLevel="0" collapsed="false">
      <c r="A273" s="3" t="s">
        <v>285</v>
      </c>
      <c r="B273" s="3" t="s">
        <v>13</v>
      </c>
      <c r="C273" s="2" t="s">
        <v>13</v>
      </c>
      <c r="D273" s="4"/>
      <c r="E273" s="2" t="s">
        <v>13</v>
      </c>
      <c r="F273" s="2" t="n">
        <v>0</v>
      </c>
      <c r="G273" s="2" t="s">
        <v>13</v>
      </c>
      <c r="H273" s="4"/>
      <c r="I273" s="4"/>
      <c r="J273" s="2" t="s">
        <v>13</v>
      </c>
      <c r="K273" s="2" t="n">
        <v>0.01</v>
      </c>
      <c r="L273" s="3" t="n">
        <v>11.28</v>
      </c>
    </row>
    <row r="274" customFormat="false" ht="13.8" hidden="false" customHeight="false" outlineLevel="0" collapsed="false">
      <c r="A274" s="3" t="s">
        <v>286</v>
      </c>
      <c r="B274" s="3" t="s">
        <v>13</v>
      </c>
      <c r="C274" s="2" t="s">
        <v>13</v>
      </c>
      <c r="D274" s="4"/>
      <c r="E274" s="2" t="s">
        <v>13</v>
      </c>
      <c r="F274" s="2" t="n">
        <v>0.01</v>
      </c>
      <c r="G274" s="2" t="s">
        <v>13</v>
      </c>
      <c r="H274" s="4"/>
      <c r="I274" s="4"/>
      <c r="J274" s="2" t="s">
        <v>13</v>
      </c>
      <c r="K274" s="2" t="n">
        <v>0.01</v>
      </c>
      <c r="L274" s="3" t="n">
        <v>11.58</v>
      </c>
    </row>
    <row r="275" customFormat="false" ht="13.8" hidden="false" customHeight="false" outlineLevel="0" collapsed="false">
      <c r="A275" s="3" t="s">
        <v>287</v>
      </c>
      <c r="B275" s="3" t="s">
        <v>13</v>
      </c>
      <c r="C275" s="2" t="s">
        <v>13</v>
      </c>
      <c r="D275" s="4"/>
      <c r="E275" s="2" t="s">
        <v>13</v>
      </c>
      <c r="F275" s="2" t="n">
        <v>0.01</v>
      </c>
      <c r="G275" s="2" t="s">
        <v>13</v>
      </c>
      <c r="H275" s="4"/>
      <c r="I275" s="4"/>
      <c r="J275" s="2" t="s">
        <v>13</v>
      </c>
      <c r="K275" s="2" t="n">
        <v>0.01</v>
      </c>
      <c r="L275" s="3" t="n">
        <v>10.73</v>
      </c>
    </row>
    <row r="276" customFormat="false" ht="13.8" hidden="false" customHeight="false" outlineLevel="0" collapsed="false">
      <c r="A276" s="3" t="s">
        <v>288</v>
      </c>
      <c r="B276" s="3" t="s">
        <v>13</v>
      </c>
      <c r="C276" s="2" t="s">
        <v>13</v>
      </c>
      <c r="D276" s="4"/>
      <c r="E276" s="2" t="s">
        <v>13</v>
      </c>
      <c r="F276" s="2" t="n">
        <v>0.01</v>
      </c>
      <c r="G276" s="2" t="s">
        <v>13</v>
      </c>
      <c r="H276" s="4"/>
      <c r="I276" s="4"/>
      <c r="J276" s="2" t="s">
        <v>13</v>
      </c>
      <c r="K276" s="2" t="n">
        <v>0.01</v>
      </c>
      <c r="L276" s="3" t="n">
        <v>7.52</v>
      </c>
    </row>
    <row r="277" customFormat="false" ht="13.8" hidden="false" customHeight="false" outlineLevel="0" collapsed="false">
      <c r="A277" s="3" t="s">
        <v>289</v>
      </c>
      <c r="B277" s="3" t="s">
        <v>13</v>
      </c>
      <c r="C277" s="2" t="s">
        <v>13</v>
      </c>
      <c r="D277" s="4"/>
      <c r="E277" s="2" t="s">
        <v>13</v>
      </c>
      <c r="F277" s="2" t="n">
        <v>0.01</v>
      </c>
      <c r="G277" s="2" t="s">
        <v>13</v>
      </c>
      <c r="H277" s="4"/>
      <c r="I277" s="4"/>
      <c r="J277" s="2" t="s">
        <v>13</v>
      </c>
      <c r="K277" s="2" t="n">
        <v>0.01</v>
      </c>
      <c r="L277" s="3" t="n">
        <v>9.04</v>
      </c>
    </row>
    <row r="278" customFormat="false" ht="13.8" hidden="false" customHeight="false" outlineLevel="0" collapsed="false">
      <c r="A278" s="3" t="s">
        <v>290</v>
      </c>
      <c r="B278" s="3" t="s">
        <v>13</v>
      </c>
      <c r="C278" s="2" t="s">
        <v>13</v>
      </c>
      <c r="D278" s="4"/>
      <c r="E278" s="2" t="s">
        <v>13</v>
      </c>
      <c r="F278" s="2" t="n">
        <v>0.01</v>
      </c>
      <c r="G278" s="2" t="s">
        <v>13</v>
      </c>
      <c r="H278" s="4"/>
      <c r="I278" s="4"/>
      <c r="J278" s="2" t="s">
        <v>13</v>
      </c>
      <c r="K278" s="2" t="n">
        <v>0.01</v>
      </c>
      <c r="L278" s="3" t="n">
        <v>6.73</v>
      </c>
    </row>
    <row r="279" customFormat="false" ht="13.8" hidden="false" customHeight="false" outlineLevel="0" collapsed="false">
      <c r="A279" s="3" t="s">
        <v>291</v>
      </c>
      <c r="B279" s="3" t="s">
        <v>13</v>
      </c>
      <c r="C279" s="2" t="s">
        <v>13</v>
      </c>
      <c r="D279" s="4"/>
      <c r="E279" s="2" t="s">
        <v>13</v>
      </c>
      <c r="F279" s="2" t="n">
        <v>0.01</v>
      </c>
      <c r="G279" s="2" t="s">
        <v>13</v>
      </c>
      <c r="H279" s="4"/>
      <c r="I279" s="4"/>
      <c r="J279" s="2" t="s">
        <v>13</v>
      </c>
      <c r="K279" s="2" t="n">
        <v>0.01</v>
      </c>
      <c r="L279" s="3" t="n">
        <v>0.68</v>
      </c>
    </row>
    <row r="280" customFormat="false" ht="13.8" hidden="false" customHeight="false" outlineLevel="0" collapsed="false">
      <c r="A280" s="3" t="s">
        <v>292</v>
      </c>
      <c r="B280" s="3" t="s">
        <v>13</v>
      </c>
      <c r="C280" s="2" t="s">
        <v>13</v>
      </c>
      <c r="D280" s="4"/>
      <c r="E280" s="2" t="s">
        <v>13</v>
      </c>
      <c r="F280" s="2" t="n">
        <v>0.01</v>
      </c>
      <c r="G280" s="2" t="s">
        <v>13</v>
      </c>
      <c r="H280" s="4"/>
      <c r="I280" s="4"/>
      <c r="J280" s="2" t="s">
        <v>13</v>
      </c>
      <c r="K280" s="2" t="n">
        <v>0.01</v>
      </c>
      <c r="L280" s="3" t="n">
        <v>7.72</v>
      </c>
    </row>
    <row r="281" customFormat="false" ht="13.8" hidden="false" customHeight="false" outlineLevel="0" collapsed="false">
      <c r="A281" s="3" t="s">
        <v>293</v>
      </c>
      <c r="B281" s="3" t="s">
        <v>13</v>
      </c>
      <c r="C281" s="2" t="s">
        <v>13</v>
      </c>
      <c r="D281" s="4"/>
      <c r="E281" s="2" t="s">
        <v>13</v>
      </c>
      <c r="F281" s="2" t="n">
        <v>0.01</v>
      </c>
      <c r="G281" s="2" t="s">
        <v>13</v>
      </c>
      <c r="H281" s="4"/>
      <c r="I281" s="4"/>
      <c r="J281" s="2" t="s">
        <v>13</v>
      </c>
      <c r="K281" s="2" t="n">
        <v>0.01</v>
      </c>
      <c r="L281" s="3" t="n">
        <v>7.19</v>
      </c>
    </row>
    <row r="282" customFormat="false" ht="13.8" hidden="false" customHeight="false" outlineLevel="0" collapsed="false">
      <c r="A282" s="3" t="s">
        <v>294</v>
      </c>
      <c r="B282" s="3" t="s">
        <v>13</v>
      </c>
      <c r="C282" s="2" t="s">
        <v>13</v>
      </c>
      <c r="D282" s="4"/>
      <c r="E282" s="2" t="s">
        <v>13</v>
      </c>
      <c r="F282" s="2" t="n">
        <v>0.01</v>
      </c>
      <c r="G282" s="2" t="s">
        <v>13</v>
      </c>
      <c r="H282" s="4"/>
      <c r="I282" s="4"/>
      <c r="J282" s="2" t="s">
        <v>13</v>
      </c>
      <c r="K282" s="2" t="n">
        <v>0.01</v>
      </c>
      <c r="L282" s="3" t="n">
        <v>6.83</v>
      </c>
    </row>
    <row r="283" customFormat="false" ht="13.8" hidden="false" customHeight="false" outlineLevel="0" collapsed="false">
      <c r="A283" s="3" t="s">
        <v>295</v>
      </c>
      <c r="B283" s="3" t="s">
        <v>13</v>
      </c>
      <c r="C283" s="2" t="s">
        <v>13</v>
      </c>
      <c r="D283" s="4"/>
      <c r="E283" s="2" t="s">
        <v>13</v>
      </c>
      <c r="F283" s="2" t="n">
        <v>0.01</v>
      </c>
      <c r="G283" s="2" t="s">
        <v>13</v>
      </c>
      <c r="H283" s="4"/>
      <c r="I283" s="4"/>
      <c r="J283" s="2" t="s">
        <v>13</v>
      </c>
      <c r="K283" s="2" t="n">
        <v>0.01</v>
      </c>
      <c r="L283" s="3" t="n">
        <v>6.78</v>
      </c>
    </row>
    <row r="284" customFormat="false" ht="13.8" hidden="false" customHeight="false" outlineLevel="0" collapsed="false">
      <c r="A284" s="3" t="s">
        <v>296</v>
      </c>
      <c r="B284" s="3" t="s">
        <v>13</v>
      </c>
      <c r="C284" s="2" t="s">
        <v>13</v>
      </c>
      <c r="D284" s="4"/>
      <c r="E284" s="2" t="s">
        <v>13</v>
      </c>
      <c r="F284" s="2" t="n">
        <v>0.01</v>
      </c>
      <c r="G284" s="2" t="s">
        <v>13</v>
      </c>
      <c r="H284" s="4"/>
      <c r="I284" s="4"/>
      <c r="J284" s="2" t="s">
        <v>13</v>
      </c>
      <c r="K284" s="2" t="n">
        <v>0.01</v>
      </c>
      <c r="L284" s="3" t="n">
        <v>6.8</v>
      </c>
    </row>
    <row r="285" customFormat="false" ht="13.8" hidden="false" customHeight="false" outlineLevel="0" collapsed="false">
      <c r="A285" s="3" t="s">
        <v>297</v>
      </c>
      <c r="B285" s="3" t="s">
        <v>13</v>
      </c>
      <c r="C285" s="2" t="s">
        <v>13</v>
      </c>
      <c r="D285" s="4"/>
      <c r="E285" s="2" t="s">
        <v>13</v>
      </c>
      <c r="F285" s="2" t="n">
        <v>0.01</v>
      </c>
      <c r="G285" s="2" t="s">
        <v>13</v>
      </c>
      <c r="H285" s="4"/>
      <c r="I285" s="4"/>
      <c r="J285" s="2" t="s">
        <v>13</v>
      </c>
      <c r="K285" s="2" t="n">
        <v>0</v>
      </c>
      <c r="L285" s="3" t="n">
        <v>7.65</v>
      </c>
    </row>
    <row r="286" customFormat="false" ht="13.8" hidden="false" customHeight="false" outlineLevel="0" collapsed="false">
      <c r="A286" s="3" t="s">
        <v>298</v>
      </c>
      <c r="B286" s="3" t="s">
        <v>13</v>
      </c>
      <c r="C286" s="2" t="s">
        <v>13</v>
      </c>
      <c r="D286" s="4"/>
      <c r="E286" s="2" t="s">
        <v>13</v>
      </c>
      <c r="F286" s="2" t="n">
        <v>0.01</v>
      </c>
      <c r="G286" s="2" t="s">
        <v>13</v>
      </c>
      <c r="H286" s="4"/>
      <c r="I286" s="4"/>
      <c r="J286" s="2" t="s">
        <v>13</v>
      </c>
      <c r="K286" s="2" t="n">
        <v>0.01</v>
      </c>
      <c r="L286" s="3" t="n">
        <v>8.63</v>
      </c>
    </row>
    <row r="287" customFormat="false" ht="13.8" hidden="false" customHeight="false" outlineLevel="0" collapsed="false">
      <c r="A287" s="3" t="s">
        <v>299</v>
      </c>
      <c r="B287" s="3" t="s">
        <v>13</v>
      </c>
      <c r="C287" s="2" t="s">
        <v>13</v>
      </c>
      <c r="D287" s="4"/>
      <c r="E287" s="2" t="s">
        <v>13</v>
      </c>
      <c r="F287" s="2" t="n">
        <v>0.01</v>
      </c>
      <c r="G287" s="2" t="s">
        <v>13</v>
      </c>
      <c r="H287" s="4"/>
      <c r="I287" s="4"/>
      <c r="J287" s="2" t="s">
        <v>13</v>
      </c>
      <c r="K287" s="2" t="n">
        <v>0.02</v>
      </c>
      <c r="L287" s="3" t="s">
        <v>13</v>
      </c>
    </row>
    <row r="288" customFormat="false" ht="13.8" hidden="false" customHeight="false" outlineLevel="0" collapsed="false">
      <c r="A288" s="3" t="s">
        <v>300</v>
      </c>
      <c r="B288" s="3" t="s">
        <v>13</v>
      </c>
      <c r="C288" s="2" t="s">
        <v>13</v>
      </c>
      <c r="D288" s="4"/>
      <c r="E288" s="2" t="s">
        <v>13</v>
      </c>
      <c r="F288" s="2" t="n">
        <v>0.03</v>
      </c>
      <c r="G288" s="2" t="s">
        <v>13</v>
      </c>
      <c r="H288" s="4"/>
      <c r="I288" s="4"/>
      <c r="J288" s="2" t="s">
        <v>13</v>
      </c>
      <c r="K288" s="2" t="n">
        <v>0.01</v>
      </c>
      <c r="L288" s="3" t="s">
        <v>13</v>
      </c>
    </row>
    <row r="289" customFormat="false" ht="13.8" hidden="false" customHeight="false" outlineLevel="0" collapsed="false">
      <c r="A289" s="3" t="s">
        <v>301</v>
      </c>
      <c r="B289" s="3" t="s">
        <v>13</v>
      </c>
      <c r="C289" s="2" t="s">
        <v>13</v>
      </c>
      <c r="D289" s="4"/>
      <c r="E289" s="2" t="s">
        <v>13</v>
      </c>
      <c r="F289" s="2" t="n">
        <v>0.05</v>
      </c>
      <c r="G289" s="2" t="s">
        <v>13</v>
      </c>
      <c r="H289" s="4"/>
      <c r="I289" s="4"/>
      <c r="J289" s="2" t="s">
        <v>13</v>
      </c>
      <c r="K289" s="2" t="n">
        <v>0.06</v>
      </c>
      <c r="L289" s="3" t="s">
        <v>13</v>
      </c>
    </row>
    <row r="290" customFormat="false" ht="13.8" hidden="false" customHeight="false" outlineLevel="0" collapsed="false">
      <c r="A290" s="3" t="s">
        <v>302</v>
      </c>
      <c r="B290" s="3" t="s">
        <v>13</v>
      </c>
      <c r="C290" s="2" t="s">
        <v>13</v>
      </c>
      <c r="D290" s="4"/>
      <c r="E290" s="2" t="s">
        <v>13</v>
      </c>
      <c r="F290" s="2" t="n">
        <v>0.06</v>
      </c>
      <c r="G290" s="2" t="s">
        <v>13</v>
      </c>
      <c r="H290" s="4"/>
      <c r="I290" s="4"/>
      <c r="J290" s="2" t="s">
        <v>13</v>
      </c>
      <c r="K290" s="2" t="n">
        <v>0.07</v>
      </c>
      <c r="L290" s="3" t="s">
        <v>13</v>
      </c>
    </row>
    <row r="291" customFormat="false" ht="13.8" hidden="false" customHeight="false" outlineLevel="0" collapsed="false">
      <c r="A291" s="3" t="s">
        <v>303</v>
      </c>
      <c r="B291" s="5" t="n">
        <v>4.8E-005</v>
      </c>
      <c r="C291" s="2" t="n">
        <v>0.00018</v>
      </c>
      <c r="D291" s="2" t="n">
        <v>331</v>
      </c>
      <c r="E291" s="2" t="s">
        <v>19</v>
      </c>
      <c r="F291" s="2" t="n">
        <v>0</v>
      </c>
      <c r="G291" s="2" t="n">
        <v>4.6E-005</v>
      </c>
      <c r="H291" s="2" t="n">
        <v>0.000209</v>
      </c>
      <c r="I291" s="2" t="n">
        <v>226</v>
      </c>
      <c r="J291" s="2" t="s">
        <v>19</v>
      </c>
      <c r="K291" s="2" t="n">
        <v>0</v>
      </c>
      <c r="L291" s="3" t="n">
        <v>0</v>
      </c>
    </row>
    <row r="292" customFormat="false" ht="13.8" hidden="false" customHeight="false" outlineLevel="0" collapsed="false">
      <c r="A292" s="3" t="s">
        <v>304</v>
      </c>
      <c r="B292" s="3" t="s">
        <v>13</v>
      </c>
      <c r="C292" s="2" t="s">
        <v>13</v>
      </c>
      <c r="D292" s="4"/>
      <c r="E292" s="2" t="s">
        <v>13</v>
      </c>
      <c r="F292" s="2" t="n">
        <v>0.07</v>
      </c>
      <c r="G292" s="2" t="s">
        <v>13</v>
      </c>
      <c r="H292" s="4"/>
      <c r="I292" s="4"/>
      <c r="J292" s="2" t="s">
        <v>13</v>
      </c>
      <c r="K292" s="2" t="n">
        <v>0.03</v>
      </c>
      <c r="L292" s="3" t="n">
        <v>6.26</v>
      </c>
    </row>
    <row r="293" customFormat="false" ht="13.8" hidden="false" customHeight="false" outlineLevel="0" collapsed="false">
      <c r="A293" s="3" t="s">
        <v>305</v>
      </c>
      <c r="B293" s="3" t="n">
        <v>2.7935</v>
      </c>
      <c r="C293" s="2" t="n">
        <v>3.3544</v>
      </c>
      <c r="D293" s="2" t="n">
        <v>7305915</v>
      </c>
      <c r="E293" s="2" t="s">
        <v>19</v>
      </c>
      <c r="F293" s="2" t="n">
        <v>19</v>
      </c>
      <c r="G293" s="2" t="n">
        <v>2.85779</v>
      </c>
      <c r="H293" s="2" t="n">
        <v>1.99214</v>
      </c>
      <c r="I293" s="2" t="n">
        <v>4922634</v>
      </c>
      <c r="J293" s="2" t="s">
        <v>19</v>
      </c>
      <c r="K293" s="2" t="n">
        <v>11.48</v>
      </c>
      <c r="L293" s="3" t="n">
        <v>0.04</v>
      </c>
    </row>
    <row r="294" customFormat="false" ht="13.8" hidden="false" customHeight="false" outlineLevel="0" collapsed="false">
      <c r="A294" s="3" t="s">
        <v>306</v>
      </c>
      <c r="B294" s="3" t="n">
        <v>3.1254</v>
      </c>
      <c r="C294" s="2" t="n">
        <v>4.26051</v>
      </c>
      <c r="D294" s="2" t="n">
        <v>7887668</v>
      </c>
      <c r="E294" s="2" t="s">
        <v>19</v>
      </c>
      <c r="F294" s="2" t="n">
        <v>19.81</v>
      </c>
      <c r="G294" s="2" t="n">
        <v>3.16051</v>
      </c>
      <c r="H294" s="2" t="n">
        <v>2.76972</v>
      </c>
      <c r="I294" s="2" t="n">
        <v>5298615</v>
      </c>
      <c r="J294" s="2" t="s">
        <v>19</v>
      </c>
      <c r="K294" s="2" t="n">
        <v>12.53</v>
      </c>
      <c r="L294" s="3" t="n">
        <v>0.03</v>
      </c>
    </row>
    <row r="295" customFormat="false" ht="13.8" hidden="false" customHeight="false" outlineLevel="0" collapsed="false">
      <c r="A295" s="3" t="s">
        <v>307</v>
      </c>
      <c r="B295" s="3" t="n">
        <v>12.1079</v>
      </c>
      <c r="C295" s="2" t="n">
        <v>15.3755</v>
      </c>
      <c r="D295" s="2" t="n">
        <v>49673547</v>
      </c>
      <c r="E295" s="2" t="s">
        <v>19</v>
      </c>
      <c r="F295" s="2" t="n">
        <v>79</v>
      </c>
      <c r="G295" s="2" t="n">
        <v>12.0766</v>
      </c>
      <c r="H295" s="2" t="n">
        <v>4.37256</v>
      </c>
      <c r="I295" s="2" t="n">
        <v>16190509</v>
      </c>
      <c r="J295" s="2" t="s">
        <v>19</v>
      </c>
      <c r="K295" s="2" t="n">
        <v>21.02</v>
      </c>
      <c r="L295" s="3" t="n">
        <v>0.32</v>
      </c>
    </row>
    <row r="296" customFormat="false" ht="13.8" hidden="false" customHeight="false" outlineLevel="0" collapsed="false">
      <c r="A296" s="3" t="s">
        <v>308</v>
      </c>
      <c r="B296" s="3" t="s">
        <v>13</v>
      </c>
      <c r="C296" s="2" t="s">
        <v>13</v>
      </c>
      <c r="D296" s="4"/>
      <c r="E296" s="2" t="s">
        <v>13</v>
      </c>
      <c r="F296" s="2" t="n">
        <v>0.09</v>
      </c>
      <c r="G296" s="2" t="s">
        <v>13</v>
      </c>
      <c r="H296" s="4"/>
      <c r="I296" s="4"/>
      <c r="J296" s="2" t="s">
        <v>13</v>
      </c>
      <c r="K296" s="2" t="n">
        <v>0.1</v>
      </c>
      <c r="L296" s="3" t="n">
        <v>10.58</v>
      </c>
    </row>
    <row r="297" customFormat="false" ht="13.8" hidden="false" customHeight="false" outlineLevel="0" collapsed="false">
      <c r="A297" s="3" t="s">
        <v>309</v>
      </c>
      <c r="B297" s="3" t="n">
        <v>0.004783</v>
      </c>
      <c r="C297" s="2" t="n">
        <v>0.01096</v>
      </c>
      <c r="D297" s="2" t="n">
        <v>32056</v>
      </c>
      <c r="E297" s="2" t="s">
        <v>19</v>
      </c>
      <c r="F297" s="2" t="n">
        <v>0.02</v>
      </c>
      <c r="G297" s="2" t="n">
        <v>0.004768</v>
      </c>
      <c r="H297" s="2" t="n">
        <v>0.004561</v>
      </c>
      <c r="I297" s="2" t="n">
        <v>19741</v>
      </c>
      <c r="J297" s="2" t="s">
        <v>19</v>
      </c>
      <c r="K297" s="2" t="n">
        <v>0</v>
      </c>
      <c r="L297" s="3" t="n">
        <v>0</v>
      </c>
    </row>
    <row r="298" customFormat="false" ht="13.8" hidden="false" customHeight="false" outlineLevel="0" collapsed="false">
      <c r="A298" s="3" t="s">
        <v>310</v>
      </c>
      <c r="B298" s="3" t="n">
        <v>7.40355</v>
      </c>
      <c r="C298" s="2" t="n">
        <v>9.0764</v>
      </c>
      <c r="D298" s="2" t="n">
        <v>20495370</v>
      </c>
      <c r="E298" s="2" t="s">
        <v>19</v>
      </c>
      <c r="F298" s="2" t="n">
        <v>55.3</v>
      </c>
      <c r="G298" s="2" t="n">
        <v>7.3751</v>
      </c>
      <c r="H298" s="2" t="n">
        <v>5.78195</v>
      </c>
      <c r="I298" s="2" t="n">
        <v>12395466</v>
      </c>
      <c r="J298" s="2" t="s">
        <v>19</v>
      </c>
      <c r="K298" s="2" t="n">
        <v>33.28</v>
      </c>
      <c r="L298" s="3" t="n">
        <v>0.14</v>
      </c>
    </row>
    <row r="299" customFormat="false" ht="13.8" hidden="false" customHeight="false" outlineLevel="0" collapsed="false">
      <c r="A299" s="3" t="s">
        <v>311</v>
      </c>
      <c r="B299" s="3" t="n">
        <v>8.19587</v>
      </c>
      <c r="C299" s="2" t="n">
        <v>10.4101</v>
      </c>
      <c r="D299" s="2" t="n">
        <v>23245079</v>
      </c>
      <c r="E299" s="2" t="s">
        <v>19</v>
      </c>
      <c r="F299" s="2" t="n">
        <v>63.32</v>
      </c>
      <c r="G299" s="2" t="n">
        <v>8.1533</v>
      </c>
      <c r="H299" s="2" t="n">
        <v>6.85068</v>
      </c>
      <c r="I299" s="2" t="n">
        <v>14254754</v>
      </c>
      <c r="J299" s="2" t="s">
        <v>19</v>
      </c>
      <c r="K299" s="2" t="n">
        <v>46.16</v>
      </c>
      <c r="L299" s="3" t="n">
        <v>0.08</v>
      </c>
    </row>
    <row r="300" customFormat="false" ht="13.8" hidden="false" customHeight="false" outlineLevel="0" collapsed="false">
      <c r="A300" s="3" t="s">
        <v>312</v>
      </c>
      <c r="B300" s="3" t="n">
        <v>0.751612</v>
      </c>
      <c r="C300" s="2" t="n">
        <v>1.04746</v>
      </c>
      <c r="D300" s="2" t="n">
        <v>5195426</v>
      </c>
      <c r="E300" s="2" t="s">
        <v>19</v>
      </c>
      <c r="F300" s="2" t="n">
        <v>2.71</v>
      </c>
      <c r="G300" s="2" t="n">
        <v>0.7305</v>
      </c>
      <c r="H300" s="2" t="n">
        <v>0.250955</v>
      </c>
      <c r="I300" s="2" t="n">
        <v>4533555</v>
      </c>
      <c r="J300" s="2" t="s">
        <v>19</v>
      </c>
      <c r="K300" s="2" t="n">
        <v>0.39</v>
      </c>
      <c r="L300" s="3" t="n">
        <v>0.16</v>
      </c>
    </row>
    <row r="301" customFormat="false" ht="13.8" hidden="false" customHeight="false" outlineLevel="0" collapsed="false">
      <c r="A301" s="3" t="s">
        <v>313</v>
      </c>
      <c r="B301" s="3" t="n">
        <v>6.76488</v>
      </c>
      <c r="C301" s="2" t="n">
        <v>7.83467</v>
      </c>
      <c r="D301" s="2" t="n">
        <v>13965503</v>
      </c>
      <c r="E301" s="2" t="s">
        <v>19</v>
      </c>
      <c r="F301" s="2" t="n">
        <v>45.51</v>
      </c>
      <c r="G301" s="2" t="n">
        <v>6.75107</v>
      </c>
      <c r="H301" s="2" t="n">
        <v>4.23709</v>
      </c>
      <c r="I301" s="2" t="n">
        <v>8320763</v>
      </c>
      <c r="J301" s="2" t="s">
        <v>19</v>
      </c>
      <c r="K301" s="2" t="n">
        <v>23.69</v>
      </c>
      <c r="L301" s="3" t="n">
        <v>0.05</v>
      </c>
    </row>
    <row r="302" customFormat="false" ht="13.8" hidden="false" customHeight="false" outlineLevel="0" collapsed="false">
      <c r="A302" s="3" t="s">
        <v>314</v>
      </c>
      <c r="B302" s="3" t="n">
        <v>14.6526</v>
      </c>
      <c r="C302" s="2" t="n">
        <v>17.7437</v>
      </c>
      <c r="D302" s="2" t="n">
        <v>33103068</v>
      </c>
      <c r="E302" s="2" t="s">
        <v>19</v>
      </c>
      <c r="F302" s="2" t="n">
        <v>115.15</v>
      </c>
      <c r="G302" s="2" t="n">
        <v>14.6752</v>
      </c>
      <c r="H302" s="2" t="n">
        <v>7.89084</v>
      </c>
      <c r="I302" s="2" t="n">
        <v>16313589</v>
      </c>
      <c r="J302" s="2" t="s">
        <v>19</v>
      </c>
      <c r="K302" s="2" t="n">
        <v>49.61</v>
      </c>
      <c r="L302" s="3" t="n">
        <v>0.21</v>
      </c>
    </row>
    <row r="303" customFormat="false" ht="13.8" hidden="false" customHeight="false" outlineLevel="0" collapsed="false">
      <c r="A303" s="3" t="s">
        <v>315</v>
      </c>
      <c r="B303" s="3" t="n">
        <v>6.5931</v>
      </c>
      <c r="C303" s="2" t="n">
        <v>7.65738</v>
      </c>
      <c r="D303" s="2" t="n">
        <v>14165112</v>
      </c>
      <c r="E303" s="2" t="s">
        <v>19</v>
      </c>
      <c r="F303" s="2" t="n">
        <v>45.74</v>
      </c>
      <c r="G303" s="2" t="n">
        <v>6.62395</v>
      </c>
      <c r="H303" s="2" t="n">
        <v>4.70086</v>
      </c>
      <c r="I303" s="2" t="n">
        <v>9472603</v>
      </c>
      <c r="J303" s="2" t="s">
        <v>19</v>
      </c>
      <c r="K303" s="2" t="n">
        <v>29</v>
      </c>
      <c r="L303" s="3" t="n">
        <v>0.05</v>
      </c>
    </row>
    <row r="304" customFormat="false" ht="13.8" hidden="false" customHeight="false" outlineLevel="0" collapsed="false">
      <c r="A304" s="3" t="s">
        <v>316</v>
      </c>
      <c r="B304" s="3" t="n">
        <v>18.5168</v>
      </c>
      <c r="C304" s="2" t="n">
        <v>21.9039</v>
      </c>
      <c r="D304" s="2" t="n">
        <v>40826840</v>
      </c>
      <c r="E304" s="2" t="s">
        <v>19</v>
      </c>
      <c r="F304" s="2" t="n">
        <v>146.6</v>
      </c>
      <c r="G304" s="2" t="n">
        <v>18.4758</v>
      </c>
      <c r="H304" s="2" t="n">
        <v>9.75139</v>
      </c>
      <c r="I304" s="2" t="n">
        <v>18827685</v>
      </c>
      <c r="J304" s="2" t="s">
        <v>19</v>
      </c>
      <c r="K304" s="2" t="n">
        <v>61.58</v>
      </c>
      <c r="L304" s="3" t="n">
        <v>0.19</v>
      </c>
    </row>
    <row r="305" customFormat="false" ht="13.8" hidden="false" customHeight="false" outlineLevel="0" collapsed="false">
      <c r="A305" s="3" t="s">
        <v>317</v>
      </c>
      <c r="B305" s="3" t="n">
        <v>15.4027</v>
      </c>
      <c r="C305" s="2" t="n">
        <v>18.129</v>
      </c>
      <c r="D305" s="2" t="n">
        <v>34334069</v>
      </c>
      <c r="E305" s="2" t="s">
        <v>19</v>
      </c>
      <c r="F305" s="2" t="n">
        <v>123.69</v>
      </c>
      <c r="G305" s="2" t="n">
        <v>15.5409</v>
      </c>
      <c r="H305" s="2" t="n">
        <v>12.0006</v>
      </c>
      <c r="I305" s="2" t="n">
        <v>20939782</v>
      </c>
      <c r="J305" s="2" t="s">
        <v>19</v>
      </c>
      <c r="K305" s="2" t="n">
        <v>78.59</v>
      </c>
      <c r="L305" s="3" t="n">
        <v>0.09</v>
      </c>
    </row>
    <row r="306" customFormat="false" ht="13.8" hidden="false" customHeight="false" outlineLevel="0" collapsed="false">
      <c r="A306" s="3" t="s">
        <v>318</v>
      </c>
      <c r="B306" s="3" t="n">
        <v>5.84321</v>
      </c>
      <c r="C306" s="2" t="n">
        <v>7.56577</v>
      </c>
      <c r="D306" s="2" t="n">
        <v>13606742</v>
      </c>
      <c r="E306" s="2" t="s">
        <v>19</v>
      </c>
      <c r="F306" s="2" t="n">
        <v>40.4</v>
      </c>
      <c r="G306" s="2" t="n">
        <v>5.7423</v>
      </c>
      <c r="H306" s="2" t="n">
        <v>6.06399</v>
      </c>
      <c r="I306" s="2" t="n">
        <v>11210141</v>
      </c>
      <c r="J306" s="2" t="s">
        <v>19</v>
      </c>
      <c r="K306" s="2" t="n">
        <v>37.33</v>
      </c>
      <c r="L306" s="3" t="n">
        <v>0.07</v>
      </c>
    </row>
    <row r="307" customFormat="false" ht="13.8" hidden="false" customHeight="false" outlineLevel="0" collapsed="false">
      <c r="A307" s="3" t="s">
        <v>319</v>
      </c>
      <c r="B307" s="3" t="s">
        <v>13</v>
      </c>
      <c r="C307" s="2" t="s">
        <v>13</v>
      </c>
      <c r="D307" s="4"/>
      <c r="E307" s="2" t="s">
        <v>13</v>
      </c>
      <c r="F307" s="2" t="n">
        <v>0.18</v>
      </c>
      <c r="G307" s="2" t="s">
        <v>13</v>
      </c>
      <c r="H307" s="4"/>
      <c r="I307" s="4"/>
      <c r="J307" s="2" t="s">
        <v>13</v>
      </c>
      <c r="K307" s="2" t="n">
        <v>0.07</v>
      </c>
      <c r="L307" s="3" t="n">
        <v>7.47</v>
      </c>
    </row>
    <row r="308" customFormat="false" ht="13.8" hidden="false" customHeight="false" outlineLevel="0" collapsed="false">
      <c r="A308" s="3" t="s">
        <v>320</v>
      </c>
      <c r="B308" s="3" t="n">
        <v>0.004206</v>
      </c>
      <c r="C308" s="2" t="n">
        <v>0.020968</v>
      </c>
      <c r="D308" s="2" t="n">
        <v>55614</v>
      </c>
      <c r="E308" s="2" t="s">
        <v>19</v>
      </c>
      <c r="F308" s="2" t="n">
        <v>0.04</v>
      </c>
      <c r="G308" s="2" t="n">
        <v>0.009998</v>
      </c>
      <c r="H308" s="2" t="n">
        <v>0.007677</v>
      </c>
      <c r="I308" s="2" t="n">
        <v>34184</v>
      </c>
      <c r="J308" s="2" t="s">
        <v>19</v>
      </c>
      <c r="K308" s="2" t="n">
        <v>0.01</v>
      </c>
      <c r="L308" s="3" t="n">
        <v>0</v>
      </c>
    </row>
    <row r="309" customFormat="false" ht="13.8" hidden="false" customHeight="false" outlineLevel="0" collapsed="false">
      <c r="A309" s="3" t="s">
        <v>321</v>
      </c>
      <c r="B309" s="3" t="n">
        <v>15.3763</v>
      </c>
      <c r="C309" s="2" t="n">
        <v>19.2963</v>
      </c>
      <c r="D309" s="2" t="n">
        <v>36191031</v>
      </c>
      <c r="E309" s="2" t="s">
        <v>19</v>
      </c>
      <c r="F309" s="2" t="n">
        <v>117.87</v>
      </c>
      <c r="G309" s="2" t="n">
        <v>15.367</v>
      </c>
      <c r="H309" s="2" t="n">
        <v>13.307</v>
      </c>
      <c r="I309" s="2" t="n">
        <v>23639055</v>
      </c>
      <c r="J309" s="2" t="s">
        <v>19</v>
      </c>
      <c r="K309" s="2" t="n">
        <v>84.71</v>
      </c>
      <c r="L309" s="3" t="n">
        <v>0.31</v>
      </c>
    </row>
    <row r="310" customFormat="false" ht="13.8" hidden="false" customHeight="false" outlineLevel="0" collapsed="false">
      <c r="A310" s="3" t="s">
        <v>322</v>
      </c>
      <c r="B310" s="3" t="n">
        <v>13.2016</v>
      </c>
      <c r="C310" s="2" t="n">
        <v>15.0609</v>
      </c>
      <c r="D310" s="2" t="n">
        <v>23099303</v>
      </c>
      <c r="E310" s="2" t="s">
        <v>19</v>
      </c>
      <c r="F310" s="2" t="n">
        <v>95.38</v>
      </c>
      <c r="G310" s="2" t="n">
        <v>13.1854</v>
      </c>
      <c r="H310" s="2" t="n">
        <v>8.2304</v>
      </c>
      <c r="I310" s="2" t="n">
        <v>13321669</v>
      </c>
      <c r="J310" s="2" t="s">
        <v>19</v>
      </c>
      <c r="K310" s="2" t="n">
        <v>47.44</v>
      </c>
      <c r="L310" s="3" t="n">
        <v>0.08</v>
      </c>
    </row>
    <row r="311" customFormat="false" ht="13.8" hidden="false" customHeight="false" outlineLevel="0" collapsed="false">
      <c r="A311" s="3" t="s">
        <v>323</v>
      </c>
      <c r="B311" s="3" t="n">
        <v>9.30611</v>
      </c>
      <c r="C311" s="2" t="n">
        <v>10.7147</v>
      </c>
      <c r="D311" s="2" t="n">
        <v>18719151</v>
      </c>
      <c r="E311" s="2" t="s">
        <v>19</v>
      </c>
      <c r="F311" s="2" t="n">
        <v>65.94</v>
      </c>
      <c r="G311" s="2" t="n">
        <v>9.36497</v>
      </c>
      <c r="H311" s="2" t="n">
        <v>8.86269</v>
      </c>
      <c r="I311" s="2" t="n">
        <v>13964985</v>
      </c>
      <c r="J311" s="2" t="s">
        <v>19</v>
      </c>
      <c r="K311" s="2" t="n">
        <v>50.28</v>
      </c>
      <c r="L311" s="3" t="n">
        <v>0.08</v>
      </c>
    </row>
    <row r="312" customFormat="false" ht="13.8" hidden="false" customHeight="false" outlineLevel="0" collapsed="false">
      <c r="A312" s="3" t="s">
        <v>324</v>
      </c>
      <c r="B312" s="3" t="s">
        <v>13</v>
      </c>
      <c r="C312" s="2" t="s">
        <v>13</v>
      </c>
      <c r="D312" s="4"/>
      <c r="E312" s="2" t="s">
        <v>13</v>
      </c>
      <c r="F312" s="2" t="n">
        <v>0.21</v>
      </c>
      <c r="G312" s="2" t="s">
        <v>13</v>
      </c>
      <c r="H312" s="4"/>
      <c r="I312" s="4"/>
      <c r="J312" s="2" t="s">
        <v>13</v>
      </c>
      <c r="K312" s="2" t="n">
        <v>0.21</v>
      </c>
      <c r="L312" s="3" t="n">
        <v>11.47</v>
      </c>
    </row>
    <row r="313" customFormat="false" ht="13.8" hidden="false" customHeight="false" outlineLevel="0" collapsed="false">
      <c r="A313" s="3" t="s">
        <v>325</v>
      </c>
      <c r="B313" s="3" t="n">
        <v>31.5119</v>
      </c>
      <c r="C313" s="2" t="n">
        <v>37.1035</v>
      </c>
      <c r="D313" s="2" t="n">
        <v>73062863</v>
      </c>
      <c r="E313" s="2" t="s">
        <v>19</v>
      </c>
      <c r="F313" s="2" t="n">
        <v>280.63</v>
      </c>
      <c r="G313" s="2" t="n">
        <v>31.4752</v>
      </c>
      <c r="H313" s="2" t="n">
        <v>8.09623</v>
      </c>
      <c r="I313" s="2" t="n">
        <v>24124127</v>
      </c>
      <c r="J313" s="2" t="s">
        <v>19</v>
      </c>
      <c r="K313" s="2" t="n">
        <v>44.66</v>
      </c>
      <c r="L313" s="3" t="n">
        <v>0.66</v>
      </c>
    </row>
    <row r="314" customFormat="false" ht="13.8" hidden="false" customHeight="false" outlineLevel="0" collapsed="false">
      <c r="A314" s="3" t="s">
        <v>326</v>
      </c>
      <c r="B314" s="3" t="n">
        <v>13.1443</v>
      </c>
      <c r="C314" s="2" t="n">
        <v>15.6032</v>
      </c>
      <c r="D314" s="2" t="n">
        <v>23851046</v>
      </c>
      <c r="E314" s="2" t="s">
        <v>19</v>
      </c>
      <c r="F314" s="2" t="n">
        <v>95.52</v>
      </c>
      <c r="G314" s="2" t="n">
        <v>13.1535</v>
      </c>
      <c r="H314" s="2" t="n">
        <v>10.1896</v>
      </c>
      <c r="I314" s="2" t="n">
        <v>16437449</v>
      </c>
      <c r="J314" s="2" t="s">
        <v>19</v>
      </c>
      <c r="K314" s="2" t="n">
        <v>63.07</v>
      </c>
      <c r="L314" s="3" t="n">
        <v>0.09</v>
      </c>
    </row>
    <row r="315" customFormat="false" ht="13.8" hidden="false" customHeight="false" outlineLevel="0" collapsed="false">
      <c r="A315" s="3" t="s">
        <v>327</v>
      </c>
      <c r="B315" s="3" t="s">
        <v>13</v>
      </c>
      <c r="C315" s="2" t="s">
        <v>13</v>
      </c>
      <c r="D315" s="4"/>
      <c r="E315" s="2" t="s">
        <v>13</v>
      </c>
      <c r="F315" s="2" t="n">
        <v>0.24</v>
      </c>
      <c r="G315" s="2" t="s">
        <v>13</v>
      </c>
      <c r="H315" s="4"/>
      <c r="I315" s="4"/>
      <c r="J315" s="2" t="s">
        <v>13</v>
      </c>
      <c r="K315" s="2" t="n">
        <v>0.24</v>
      </c>
      <c r="L315" s="3" t="s">
        <v>13</v>
      </c>
    </row>
    <row r="316" customFormat="false" ht="13.8" hidden="false" customHeight="false" outlineLevel="0" collapsed="false">
      <c r="A316" s="3" t="s">
        <v>328</v>
      </c>
      <c r="B316" s="3" t="s">
        <v>13</v>
      </c>
      <c r="C316" s="2" t="s">
        <v>13</v>
      </c>
      <c r="D316" s="4"/>
      <c r="E316" s="2" t="s">
        <v>13</v>
      </c>
      <c r="F316" s="2" t="n">
        <v>0.26</v>
      </c>
      <c r="G316" s="2" t="s">
        <v>13</v>
      </c>
      <c r="H316" s="4"/>
      <c r="I316" s="4"/>
      <c r="J316" s="2" t="s">
        <v>13</v>
      </c>
      <c r="K316" s="2" t="n">
        <v>0.26</v>
      </c>
      <c r="L316" s="3" t="s">
        <v>13</v>
      </c>
    </row>
    <row r="317" customFormat="false" ht="13.8" hidden="false" customHeight="false" outlineLevel="0" collapsed="false">
      <c r="A317" s="3" t="s">
        <v>329</v>
      </c>
      <c r="B317" s="3" t="n">
        <v>15.5123</v>
      </c>
      <c r="C317" s="2" t="n">
        <v>18.524</v>
      </c>
      <c r="D317" s="2" t="n">
        <v>26501554</v>
      </c>
      <c r="E317" s="2" t="s">
        <v>19</v>
      </c>
      <c r="F317" s="2" t="n">
        <v>111.23</v>
      </c>
      <c r="G317" s="2" t="n">
        <v>15.4115</v>
      </c>
      <c r="H317" s="2" t="n">
        <v>12.7139</v>
      </c>
      <c r="I317" s="2" t="n">
        <v>18533701</v>
      </c>
      <c r="J317" s="2" t="s">
        <v>19</v>
      </c>
      <c r="K317" s="2" t="n">
        <v>75.78</v>
      </c>
      <c r="L317" s="3" t="n">
        <v>0.09</v>
      </c>
    </row>
    <row r="318" customFormat="false" ht="13.8" hidden="false" customHeight="false" outlineLevel="0" collapsed="false">
      <c r="A318" s="3" t="s">
        <v>330</v>
      </c>
      <c r="B318" s="3" t="n">
        <v>43.0703</v>
      </c>
      <c r="C318" s="2" t="n">
        <v>50.1635</v>
      </c>
      <c r="D318" s="2" t="n">
        <v>74897557</v>
      </c>
      <c r="E318" s="2" t="s">
        <v>19</v>
      </c>
      <c r="F318" s="2" t="n">
        <v>387.01</v>
      </c>
      <c r="G318" s="2" t="n">
        <v>43.6208</v>
      </c>
      <c r="H318" s="2" t="n">
        <v>27.0876</v>
      </c>
      <c r="I318" s="2" t="n">
        <v>40094345</v>
      </c>
      <c r="J318" s="2" t="s">
        <v>19</v>
      </c>
      <c r="K318" s="2" t="n">
        <v>201.11</v>
      </c>
      <c r="L318" s="3" t="n">
        <v>0.16</v>
      </c>
    </row>
    <row r="319" customFormat="false" ht="13.8" hidden="false" customHeight="false" outlineLevel="0" collapsed="false">
      <c r="A319" s="3" t="s">
        <v>331</v>
      </c>
      <c r="B319" s="3" t="n">
        <v>0.00016</v>
      </c>
      <c r="C319" s="2" t="n">
        <v>0.000612</v>
      </c>
      <c r="D319" s="2" t="n">
        <v>1036</v>
      </c>
      <c r="E319" s="2" t="s">
        <v>19</v>
      </c>
      <c r="F319" s="2" t="n">
        <v>0</v>
      </c>
      <c r="G319" s="2" t="n">
        <v>7.8E-005</v>
      </c>
      <c r="H319" s="2" t="n">
        <v>0.000165</v>
      </c>
      <c r="I319" s="2" t="n">
        <v>529</v>
      </c>
      <c r="J319" s="2" t="s">
        <v>19</v>
      </c>
      <c r="K319" s="2" t="n">
        <v>0</v>
      </c>
      <c r="L319" s="3" t="n">
        <v>0</v>
      </c>
    </row>
    <row r="320" customFormat="false" ht="13.8" hidden="false" customHeight="false" outlineLevel="0" collapsed="false">
      <c r="A320" s="3" t="s">
        <v>332</v>
      </c>
      <c r="B320" s="3" t="n">
        <v>0.037635</v>
      </c>
      <c r="C320" s="2" t="n">
        <v>0.06517</v>
      </c>
      <c r="D320" s="2" t="n">
        <v>152023</v>
      </c>
      <c r="E320" s="2" t="s">
        <v>19</v>
      </c>
      <c r="F320" s="2" t="n">
        <v>0.23</v>
      </c>
      <c r="G320" s="2" t="n">
        <v>0.037675</v>
      </c>
      <c r="H320" s="2" t="n">
        <v>0.044916</v>
      </c>
      <c r="I320" s="2" t="n">
        <v>107309</v>
      </c>
      <c r="J320" s="2" t="s">
        <v>19</v>
      </c>
      <c r="K320" s="2" t="n">
        <v>0.16</v>
      </c>
      <c r="L320" s="3" t="n">
        <v>0.01</v>
      </c>
    </row>
    <row r="321" customFormat="false" ht="13.8" hidden="false" customHeight="false" outlineLevel="0" collapsed="false">
      <c r="A321" s="3" t="s">
        <v>333</v>
      </c>
      <c r="B321" s="3" t="n">
        <v>13.7582</v>
      </c>
      <c r="C321" s="2" t="n">
        <v>16.7436</v>
      </c>
      <c r="D321" s="2" t="n">
        <v>25674132</v>
      </c>
      <c r="E321" s="2" t="s">
        <v>19</v>
      </c>
      <c r="F321" s="2" t="n">
        <v>101.86</v>
      </c>
      <c r="G321" s="2" t="n">
        <v>13.9141</v>
      </c>
      <c r="H321" s="2" t="n">
        <v>13.5854</v>
      </c>
      <c r="I321" s="2" t="n">
        <v>20380171</v>
      </c>
      <c r="J321" s="2" t="s">
        <v>19</v>
      </c>
      <c r="K321" s="2" t="n">
        <v>87.14</v>
      </c>
      <c r="L321" s="3" t="n">
        <v>0.11</v>
      </c>
    </row>
    <row r="322" customFormat="false" ht="13.8" hidden="false" customHeight="false" outlineLevel="0" collapsed="false">
      <c r="A322" s="3" t="s">
        <v>334</v>
      </c>
      <c r="B322" s="3" t="n">
        <v>39.3082</v>
      </c>
      <c r="C322" s="2" t="n">
        <v>46.5003</v>
      </c>
      <c r="D322" s="2" t="n">
        <v>72498405</v>
      </c>
      <c r="E322" s="2" t="s">
        <v>19</v>
      </c>
      <c r="F322" s="2" t="n">
        <v>348.25</v>
      </c>
      <c r="G322" s="2" t="n">
        <v>39.301</v>
      </c>
      <c r="H322" s="2" t="n">
        <v>30.0155</v>
      </c>
      <c r="I322" s="2" t="n">
        <v>42930755</v>
      </c>
      <c r="J322" s="2" t="s">
        <v>19</v>
      </c>
      <c r="K322" s="2" t="n">
        <v>224.47</v>
      </c>
      <c r="L322" s="3" t="n">
        <v>0.16</v>
      </c>
    </row>
    <row r="323" customFormat="false" ht="13.8" hidden="false" customHeight="false" outlineLevel="0" collapsed="false">
      <c r="A323" s="3" t="s">
        <v>335</v>
      </c>
      <c r="B323" s="3" t="s">
        <v>13</v>
      </c>
      <c r="C323" s="2" t="s">
        <v>13</v>
      </c>
      <c r="D323" s="4"/>
      <c r="E323" s="2" t="s">
        <v>13</v>
      </c>
      <c r="F323" s="2" t="n">
        <v>0.31</v>
      </c>
      <c r="G323" s="2" t="s">
        <v>13</v>
      </c>
      <c r="H323" s="4"/>
      <c r="I323" s="4"/>
      <c r="J323" s="2" t="s">
        <v>13</v>
      </c>
      <c r="K323" s="2" t="n">
        <v>0.28</v>
      </c>
      <c r="L323" s="3" t="s">
        <v>13</v>
      </c>
    </row>
    <row r="324" customFormat="false" ht="13.8" hidden="false" customHeight="false" outlineLevel="0" collapsed="false">
      <c r="A324" s="3" t="s">
        <v>336</v>
      </c>
      <c r="B324" s="3" t="n">
        <v>22.3069</v>
      </c>
      <c r="C324" s="2" t="n">
        <v>25.1636</v>
      </c>
      <c r="D324" s="2" t="n">
        <v>32801842</v>
      </c>
      <c r="E324" s="2" t="s">
        <v>19</v>
      </c>
      <c r="F324" s="2" t="n">
        <v>163.18</v>
      </c>
      <c r="G324" s="2" t="n">
        <v>22.0005</v>
      </c>
      <c r="H324" s="2" t="n">
        <v>15.692</v>
      </c>
      <c r="I324" s="2" t="n">
        <v>23066876</v>
      </c>
      <c r="J324" s="2" t="s">
        <v>19</v>
      </c>
      <c r="K324" s="2" t="n">
        <v>103.93</v>
      </c>
      <c r="L324" s="3" t="n">
        <v>0.11</v>
      </c>
    </row>
    <row r="325" customFormat="false" ht="13.8" hidden="false" customHeight="false" outlineLevel="0" collapsed="false">
      <c r="A325" s="3" t="s">
        <v>337</v>
      </c>
      <c r="B325" s="3" t="n">
        <v>49.2314</v>
      </c>
      <c r="C325" s="2" t="n">
        <v>57.2768</v>
      </c>
      <c r="D325" s="2" t="n">
        <v>78796034</v>
      </c>
      <c r="E325" s="2" t="s">
        <v>19</v>
      </c>
      <c r="F325" s="2" t="n">
        <v>412.87</v>
      </c>
      <c r="G325" s="2" t="n">
        <v>49.4076</v>
      </c>
      <c r="H325" s="2" t="n">
        <v>36.5578</v>
      </c>
      <c r="I325" s="2" t="n">
        <v>48035103</v>
      </c>
      <c r="J325" s="2" t="s">
        <v>19</v>
      </c>
      <c r="K325" s="2" t="n">
        <v>235.28</v>
      </c>
      <c r="L325" s="3" t="n">
        <v>0.81</v>
      </c>
    </row>
    <row r="326" customFormat="false" ht="13.8" hidden="false" customHeight="false" outlineLevel="0" collapsed="false">
      <c r="A326" s="3" t="s">
        <v>338</v>
      </c>
      <c r="B326" s="3" t="n">
        <v>55.0631</v>
      </c>
      <c r="C326" s="2" t="n">
        <v>65.8159</v>
      </c>
      <c r="D326" s="2" t="n">
        <v>88301482</v>
      </c>
      <c r="E326" s="2" t="s">
        <v>19</v>
      </c>
      <c r="F326" s="2" t="n">
        <v>492.65</v>
      </c>
      <c r="G326" s="2" t="n">
        <v>55.0153</v>
      </c>
      <c r="H326" s="2" t="n">
        <v>36.72</v>
      </c>
      <c r="I326" s="2" t="n">
        <v>50524085</v>
      </c>
      <c r="J326" s="2" t="s">
        <v>19</v>
      </c>
      <c r="K326" s="2" t="n">
        <v>283.26</v>
      </c>
      <c r="L326" s="3" t="n">
        <v>0.19</v>
      </c>
    </row>
    <row r="327" customFormat="false" ht="13.8" hidden="false" customHeight="false" outlineLevel="0" collapsed="false">
      <c r="A327" s="3" t="s">
        <v>339</v>
      </c>
      <c r="B327" s="3" t="n">
        <v>32.568</v>
      </c>
      <c r="C327" s="2" t="n">
        <v>37.8442</v>
      </c>
      <c r="D327" s="2" t="n">
        <v>42550457</v>
      </c>
      <c r="E327" s="2" t="s">
        <v>19</v>
      </c>
      <c r="F327" s="2" t="n">
        <v>252.6</v>
      </c>
      <c r="G327" s="2" t="n">
        <v>32.8615</v>
      </c>
      <c r="H327" s="2" t="n">
        <v>19.234</v>
      </c>
      <c r="I327" s="2" t="n">
        <v>25784377</v>
      </c>
      <c r="J327" s="2" t="s">
        <v>19</v>
      </c>
      <c r="K327" s="2" t="n">
        <v>126.85</v>
      </c>
      <c r="L327" s="3" t="n">
        <v>0.13</v>
      </c>
    </row>
    <row r="328" customFormat="false" ht="13.8" hidden="false" customHeight="false" outlineLevel="0" collapsed="false">
      <c r="A328" s="3" t="s">
        <v>340</v>
      </c>
      <c r="B328" s="3" t="n">
        <v>24.8487</v>
      </c>
      <c r="C328" s="2" t="n">
        <v>29.3519</v>
      </c>
      <c r="D328" s="2" t="n">
        <v>35872089</v>
      </c>
      <c r="E328" s="2" t="s">
        <v>19</v>
      </c>
      <c r="F328" s="2" t="n">
        <v>185.61</v>
      </c>
      <c r="G328" s="2" t="n">
        <v>24.857</v>
      </c>
      <c r="H328" s="2" t="n">
        <v>20.5549</v>
      </c>
      <c r="I328" s="2" t="n">
        <v>26821540</v>
      </c>
      <c r="J328" s="2" t="s">
        <v>19</v>
      </c>
      <c r="K328" s="2" t="n">
        <v>130.77</v>
      </c>
      <c r="L328" s="3" t="n">
        <v>0.12</v>
      </c>
    </row>
    <row r="329" customFormat="false" ht="13.8" hidden="false" customHeight="false" outlineLevel="0" collapsed="false">
      <c r="A329" s="3" t="s">
        <v>341</v>
      </c>
      <c r="B329" s="3" t="s">
        <v>13</v>
      </c>
      <c r="C329" s="2" t="s">
        <v>13</v>
      </c>
      <c r="D329" s="4"/>
      <c r="E329" s="2" t="s">
        <v>13</v>
      </c>
      <c r="F329" s="2" t="n">
        <v>0.39</v>
      </c>
      <c r="G329" s="2" t="s">
        <v>13</v>
      </c>
      <c r="H329" s="4"/>
      <c r="I329" s="4"/>
      <c r="J329" s="2" t="s">
        <v>13</v>
      </c>
      <c r="K329" s="2" t="n">
        <v>0.2</v>
      </c>
      <c r="L329" s="3" t="s">
        <v>13</v>
      </c>
    </row>
    <row r="330" customFormat="false" ht="13.8" hidden="false" customHeight="false" outlineLevel="0" collapsed="false">
      <c r="A330" s="3" t="s">
        <v>342</v>
      </c>
      <c r="B330" s="3" t="s">
        <v>13</v>
      </c>
      <c r="C330" s="2" t="s">
        <v>13</v>
      </c>
      <c r="D330" s="4"/>
      <c r="E330" s="2" t="s">
        <v>13</v>
      </c>
      <c r="F330" s="2" t="n">
        <v>0.37</v>
      </c>
      <c r="G330" s="2" t="s">
        <v>13</v>
      </c>
      <c r="H330" s="4"/>
      <c r="I330" s="4"/>
      <c r="J330" s="2" t="s">
        <v>13</v>
      </c>
      <c r="K330" s="2" t="n">
        <v>0.36</v>
      </c>
      <c r="L330" s="3" t="s">
        <v>13</v>
      </c>
    </row>
    <row r="331" customFormat="false" ht="13.8" hidden="false" customHeight="false" outlineLevel="0" collapsed="false">
      <c r="A331" s="3" t="s">
        <v>343</v>
      </c>
      <c r="B331" s="3" t="n">
        <v>0.065021</v>
      </c>
      <c r="C331" s="2" t="n">
        <v>0.140473</v>
      </c>
      <c r="D331" s="2" t="n">
        <v>401065</v>
      </c>
      <c r="E331" s="2" t="s">
        <v>19</v>
      </c>
      <c r="F331" s="2" t="n">
        <v>0.27</v>
      </c>
      <c r="G331" s="2" t="n">
        <v>0.065</v>
      </c>
      <c r="H331" s="2" t="n">
        <v>0.021826</v>
      </c>
      <c r="I331" s="2" t="n">
        <v>91526</v>
      </c>
      <c r="J331" s="2" t="s">
        <v>19</v>
      </c>
      <c r="K331" s="2" t="n">
        <v>0.03</v>
      </c>
      <c r="L331" s="3" t="n">
        <v>0.01</v>
      </c>
    </row>
    <row r="332" customFormat="false" ht="13.8" hidden="false" customHeight="false" outlineLevel="0" collapsed="false">
      <c r="A332" s="3" t="s">
        <v>344</v>
      </c>
      <c r="B332" s="3" t="n">
        <v>39.181</v>
      </c>
      <c r="C332" s="2" t="n">
        <v>44.3142</v>
      </c>
      <c r="D332" s="2" t="n">
        <v>49113592</v>
      </c>
      <c r="E332" s="2" t="s">
        <v>19</v>
      </c>
      <c r="F332" s="2" t="n">
        <v>302.74</v>
      </c>
      <c r="G332" s="2" t="n">
        <v>39.1847</v>
      </c>
      <c r="H332" s="2" t="n">
        <v>23.7362</v>
      </c>
      <c r="I332" s="2" t="n">
        <v>30285514</v>
      </c>
      <c r="J332" s="2" t="s">
        <v>19</v>
      </c>
      <c r="K332" s="2" t="n">
        <v>156.17</v>
      </c>
      <c r="L332" s="3" t="n">
        <v>0.06</v>
      </c>
    </row>
    <row r="333" customFormat="false" ht="13.8" hidden="false" customHeight="false" outlineLevel="0" collapsed="false">
      <c r="A333" s="3" t="s">
        <v>345</v>
      </c>
      <c r="B333" s="3" t="s">
        <v>13</v>
      </c>
      <c r="C333" s="2" t="s">
        <v>13</v>
      </c>
      <c r="D333" s="4"/>
      <c r="E333" s="2" t="s">
        <v>13</v>
      </c>
      <c r="F333" s="2" t="n">
        <v>0.35</v>
      </c>
      <c r="G333" s="2" t="s">
        <v>13</v>
      </c>
      <c r="H333" s="4"/>
      <c r="I333" s="4"/>
      <c r="J333" s="2" t="s">
        <v>13</v>
      </c>
      <c r="K333" s="2" t="n">
        <v>0.34</v>
      </c>
      <c r="L333" s="3" t="n">
        <v>0.66</v>
      </c>
    </row>
    <row r="334" customFormat="false" ht="13.8" hidden="false" customHeight="false" outlineLevel="0" collapsed="false">
      <c r="A334" s="3" t="s">
        <v>346</v>
      </c>
      <c r="B334" s="3" t="s">
        <v>13</v>
      </c>
      <c r="C334" s="2" t="s">
        <v>13</v>
      </c>
      <c r="D334" s="4"/>
      <c r="E334" s="2" t="s">
        <v>13</v>
      </c>
      <c r="F334" s="2" t="n">
        <v>0.38</v>
      </c>
      <c r="G334" s="2" t="s">
        <v>13</v>
      </c>
      <c r="H334" s="4"/>
      <c r="I334" s="4"/>
      <c r="J334" s="2" t="s">
        <v>13</v>
      </c>
      <c r="K334" s="2" t="n">
        <v>0.26</v>
      </c>
      <c r="L334" s="3" t="n">
        <v>0.76</v>
      </c>
    </row>
    <row r="335" customFormat="false" ht="13.8" hidden="false" customHeight="false" outlineLevel="0" collapsed="false">
      <c r="A335" s="3" t="s">
        <v>347</v>
      </c>
      <c r="B335" s="3" t="n">
        <v>46.0348</v>
      </c>
      <c r="C335" s="2" t="n">
        <v>53.4536</v>
      </c>
      <c r="D335" s="2" t="n">
        <v>54468241</v>
      </c>
      <c r="E335" s="2" t="s">
        <v>19</v>
      </c>
      <c r="F335" s="2" t="n">
        <v>355.54</v>
      </c>
      <c r="G335" s="2" t="n">
        <v>45.883</v>
      </c>
      <c r="H335" s="2" t="n">
        <v>27.5431</v>
      </c>
      <c r="I335" s="2" t="n">
        <v>33252866</v>
      </c>
      <c r="J335" s="2" t="s">
        <v>19</v>
      </c>
      <c r="K335" s="2" t="n">
        <v>179.05</v>
      </c>
      <c r="L335" s="3" t="n">
        <v>0.16</v>
      </c>
    </row>
    <row r="336" customFormat="false" ht="13.8" hidden="false" customHeight="false" outlineLevel="0" collapsed="false">
      <c r="A336" s="3" t="s">
        <v>348</v>
      </c>
      <c r="B336" s="3" t="n">
        <v>2.58919</v>
      </c>
      <c r="C336" s="2" t="n">
        <v>4.65218</v>
      </c>
      <c r="D336" s="2" t="n">
        <v>23211448</v>
      </c>
      <c r="E336" s="2" t="s">
        <v>19</v>
      </c>
      <c r="F336" s="2" t="n">
        <v>13.65</v>
      </c>
      <c r="G336" s="2" t="n">
        <v>2.6776</v>
      </c>
      <c r="H336" s="2" t="n">
        <v>1.08379</v>
      </c>
      <c r="I336" s="2" t="n">
        <v>21125032</v>
      </c>
      <c r="J336" s="2" t="s">
        <v>19</v>
      </c>
      <c r="K336" s="2" t="n">
        <v>1.26</v>
      </c>
      <c r="L336" s="3" t="n">
        <v>0.51</v>
      </c>
    </row>
    <row r="337" customFormat="false" ht="13.8" hidden="false" customHeight="false" outlineLevel="0" collapsed="false">
      <c r="A337" s="3" t="s">
        <v>349</v>
      </c>
      <c r="B337" s="3" t="n">
        <v>0.265078</v>
      </c>
      <c r="C337" s="2" t="n">
        <v>0.315336</v>
      </c>
      <c r="D337" s="2" t="n">
        <v>668709</v>
      </c>
      <c r="E337" s="2" t="s">
        <v>19</v>
      </c>
      <c r="F337" s="2" t="n">
        <v>0.86</v>
      </c>
      <c r="G337" s="2" t="n">
        <v>0.264483</v>
      </c>
      <c r="H337" s="2" t="n">
        <v>0.21777</v>
      </c>
      <c r="I337" s="2" t="n">
        <v>441756</v>
      </c>
      <c r="J337" s="2" t="s">
        <v>19</v>
      </c>
      <c r="K337" s="2" t="n">
        <v>0.65</v>
      </c>
      <c r="L337" s="3" t="n">
        <v>0.01</v>
      </c>
    </row>
    <row r="338" customFormat="false" ht="13.8" hidden="false" customHeight="false" outlineLevel="0" collapsed="false">
      <c r="A338" s="3" t="s">
        <v>350</v>
      </c>
      <c r="B338" s="3" t="n">
        <v>0.204149</v>
      </c>
      <c r="C338" s="2" t="n">
        <v>0.286913</v>
      </c>
      <c r="D338" s="2" t="n">
        <v>457130</v>
      </c>
      <c r="E338" s="2" t="s">
        <v>19</v>
      </c>
      <c r="F338" s="2" t="n">
        <v>0.75</v>
      </c>
      <c r="G338" s="2" t="n">
        <v>0.203826</v>
      </c>
      <c r="H338" s="2" t="n">
        <v>0.170792</v>
      </c>
      <c r="I338" s="2" t="n">
        <v>288606</v>
      </c>
      <c r="J338" s="2" t="s">
        <v>19</v>
      </c>
      <c r="K338" s="2" t="n">
        <v>0.53</v>
      </c>
      <c r="L338" s="3" t="n">
        <v>0.03</v>
      </c>
    </row>
    <row r="339" customFormat="false" ht="13.8" hidden="false" customHeight="false" outlineLevel="0" collapsed="false">
      <c r="A339" s="3" t="s">
        <v>351</v>
      </c>
      <c r="B339" s="3" t="n">
        <v>0.477905</v>
      </c>
      <c r="C339" s="2" t="n">
        <v>0.58632</v>
      </c>
      <c r="D339" s="2" t="n">
        <v>1477603</v>
      </c>
      <c r="E339" s="2" t="s">
        <v>19</v>
      </c>
      <c r="F339" s="2" t="n">
        <v>2.2</v>
      </c>
      <c r="G339" s="2" t="n">
        <v>0.519272</v>
      </c>
      <c r="H339" s="2" t="n">
        <v>0.212379</v>
      </c>
      <c r="I339" s="2" t="n">
        <v>779672</v>
      </c>
      <c r="J339" s="2" t="s">
        <v>19</v>
      </c>
      <c r="K339" s="2" t="n">
        <v>1.19</v>
      </c>
      <c r="L339" s="3" t="n">
        <v>0.01</v>
      </c>
    </row>
    <row r="340" customFormat="false" ht="13.8" hidden="false" customHeight="false" outlineLevel="0" collapsed="false">
      <c r="A340" s="3" t="s">
        <v>352</v>
      </c>
      <c r="B340" s="3" t="n">
        <v>0.000462</v>
      </c>
      <c r="C340" s="2" t="n">
        <v>0.001514</v>
      </c>
      <c r="D340" s="2" t="n">
        <v>4716</v>
      </c>
      <c r="E340" s="2" t="s">
        <v>19</v>
      </c>
      <c r="F340" s="2" t="n">
        <v>0</v>
      </c>
      <c r="G340" s="2" t="n">
        <v>0.000464</v>
      </c>
      <c r="H340" s="2" t="n">
        <v>0.000778</v>
      </c>
      <c r="I340" s="2" t="n">
        <v>2861</v>
      </c>
      <c r="J340" s="2" t="s">
        <v>19</v>
      </c>
      <c r="K340" s="2" t="n">
        <v>0</v>
      </c>
      <c r="L340" s="3" t="n">
        <v>0</v>
      </c>
    </row>
    <row r="341" customFormat="false" ht="13.8" hidden="false" customHeight="false" outlineLevel="0" collapsed="false">
      <c r="A341" s="3" t="s">
        <v>353</v>
      </c>
      <c r="B341" s="3" t="n">
        <v>0.453276</v>
      </c>
      <c r="C341" s="2" t="n">
        <v>0.560233</v>
      </c>
      <c r="D341" s="2" t="n">
        <v>1288898</v>
      </c>
      <c r="E341" s="2" t="s">
        <v>19</v>
      </c>
      <c r="F341" s="2" t="n">
        <v>1.65</v>
      </c>
      <c r="G341" s="2" t="n">
        <v>0.409189</v>
      </c>
      <c r="H341" s="2" t="n">
        <v>0.218648</v>
      </c>
      <c r="I341" s="2" t="n">
        <v>909369</v>
      </c>
      <c r="J341" s="2" t="s">
        <v>19</v>
      </c>
      <c r="K341" s="2" t="n">
        <v>1.21</v>
      </c>
      <c r="L341" s="3" t="n">
        <v>0.12</v>
      </c>
    </row>
    <row r="342" customFormat="false" ht="13.8" hidden="false" customHeight="false" outlineLevel="0" collapsed="false">
      <c r="A342" s="3" t="s">
        <v>354</v>
      </c>
      <c r="B342" s="3" t="n">
        <v>0.39473</v>
      </c>
      <c r="C342" s="2" t="n">
        <v>0.517961</v>
      </c>
      <c r="D342" s="2" t="n">
        <v>1054827</v>
      </c>
      <c r="E342" s="2" t="s">
        <v>19</v>
      </c>
      <c r="F342" s="2" t="n">
        <v>1.76</v>
      </c>
      <c r="G342" s="2" t="n">
        <v>0.484177</v>
      </c>
      <c r="H342" s="2" t="n">
        <v>0.174236</v>
      </c>
      <c r="I342" s="2" t="n">
        <v>651253</v>
      </c>
      <c r="J342" s="2" t="s">
        <v>19</v>
      </c>
      <c r="K342" s="2" t="n">
        <v>1.05</v>
      </c>
      <c r="L342" s="3" t="n">
        <v>0.01</v>
      </c>
    </row>
    <row r="343" customFormat="false" ht="13.8" hidden="false" customHeight="false" outlineLevel="0" collapsed="false">
      <c r="A343" s="3" t="s">
        <v>355</v>
      </c>
      <c r="B343" s="3" t="n">
        <v>0.372235</v>
      </c>
      <c r="C343" s="2" t="n">
        <v>0.512531</v>
      </c>
      <c r="D343" s="2" t="n">
        <v>1135026</v>
      </c>
      <c r="E343" s="2" t="s">
        <v>19</v>
      </c>
      <c r="F343" s="2" t="n">
        <v>1.73</v>
      </c>
      <c r="G343" s="2" t="n">
        <v>0.493681</v>
      </c>
      <c r="H343" s="2" t="n">
        <v>0.224143</v>
      </c>
      <c r="I343" s="2" t="n">
        <v>838692</v>
      </c>
      <c r="J343" s="2" t="s">
        <v>19</v>
      </c>
      <c r="K343" s="2" t="n">
        <v>1.15</v>
      </c>
      <c r="L343" s="3" t="n">
        <v>0.01</v>
      </c>
    </row>
    <row r="344" customFormat="false" ht="13.8" hidden="false" customHeight="false" outlineLevel="0" collapsed="false">
      <c r="A344" s="3" t="s">
        <v>356</v>
      </c>
      <c r="B344" s="3" t="s">
        <v>13</v>
      </c>
      <c r="C344" s="2" t="s">
        <v>13</v>
      </c>
      <c r="D344" s="4"/>
      <c r="E344" s="2" t="s">
        <v>13</v>
      </c>
      <c r="F344" s="2" t="n">
        <v>0.02</v>
      </c>
      <c r="G344" s="2" t="s">
        <v>13</v>
      </c>
      <c r="H344" s="4"/>
      <c r="I344" s="4"/>
      <c r="J344" s="2" t="s">
        <v>13</v>
      </c>
      <c r="K344" s="2" t="n">
        <v>0.02</v>
      </c>
      <c r="L344" s="3" t="n">
        <v>0.9</v>
      </c>
    </row>
    <row r="345" customFormat="false" ht="13.8" hidden="false" customHeight="false" outlineLevel="0" collapsed="false">
      <c r="A345" s="3" t="s">
        <v>357</v>
      </c>
      <c r="B345" s="3" t="n">
        <v>2.32182</v>
      </c>
      <c r="C345" s="2" t="n">
        <v>2.84539</v>
      </c>
      <c r="D345" s="2" t="n">
        <v>8645138</v>
      </c>
      <c r="E345" s="2" t="s">
        <v>19</v>
      </c>
      <c r="F345" s="2" t="n">
        <v>14.04</v>
      </c>
      <c r="G345" s="2" t="n">
        <v>2.38304</v>
      </c>
      <c r="H345" s="2" t="n">
        <v>1.4843</v>
      </c>
      <c r="I345" s="2" t="n">
        <v>4324239</v>
      </c>
      <c r="J345" s="2" t="s">
        <v>19</v>
      </c>
      <c r="K345" s="2" t="n">
        <v>7.2</v>
      </c>
      <c r="L345" s="3" t="n">
        <v>0.11</v>
      </c>
    </row>
    <row r="346" customFormat="false" ht="13.8" hidden="false" customHeight="false" outlineLevel="0" collapsed="false">
      <c r="A346" s="3" t="s">
        <v>358</v>
      </c>
      <c r="B346" s="3" t="n">
        <v>0.484683</v>
      </c>
      <c r="C346" s="2" t="n">
        <v>0.744478</v>
      </c>
      <c r="D346" s="2" t="n">
        <v>1894350</v>
      </c>
      <c r="E346" s="2" t="s">
        <v>19</v>
      </c>
      <c r="F346" s="2" t="n">
        <v>3.03</v>
      </c>
      <c r="G346" s="2" t="n">
        <v>0.433044</v>
      </c>
      <c r="H346" s="2" t="n">
        <v>0.416901</v>
      </c>
      <c r="I346" s="2" t="n">
        <v>1400148</v>
      </c>
      <c r="J346" s="2" t="s">
        <v>19</v>
      </c>
      <c r="K346" s="2" t="n">
        <v>2.34</v>
      </c>
      <c r="L346" s="3" t="n">
        <v>0.01</v>
      </c>
    </row>
    <row r="347" customFormat="false" ht="13.8" hidden="false" customHeight="false" outlineLevel="0" collapsed="false">
      <c r="A347" s="3" t="s">
        <v>359</v>
      </c>
      <c r="B347" s="3" t="n">
        <v>0.230601</v>
      </c>
      <c r="C347" s="2" t="n">
        <v>0.431351</v>
      </c>
      <c r="D347" s="2" t="n">
        <v>1105154</v>
      </c>
      <c r="E347" s="2" t="s">
        <v>19</v>
      </c>
      <c r="F347" s="2" t="n">
        <v>0.7</v>
      </c>
      <c r="G347" s="2" t="n">
        <v>0.241919</v>
      </c>
      <c r="H347" s="2" t="n">
        <v>0.135688</v>
      </c>
      <c r="I347" s="2" t="n">
        <v>905375</v>
      </c>
      <c r="J347" s="2" t="s">
        <v>19</v>
      </c>
      <c r="K347" s="2" t="n">
        <v>0.14</v>
      </c>
      <c r="L347" s="3" t="n">
        <v>0.03</v>
      </c>
    </row>
    <row r="348" customFormat="false" ht="13.8" hidden="false" customHeight="false" outlineLevel="0" collapsed="false">
      <c r="A348" s="3" t="s">
        <v>360</v>
      </c>
      <c r="B348" s="3" t="n">
        <v>0.780344</v>
      </c>
      <c r="C348" s="2" t="n">
        <v>0.908211</v>
      </c>
      <c r="D348" s="2" t="n">
        <v>2301012</v>
      </c>
      <c r="E348" s="2" t="s">
        <v>19</v>
      </c>
      <c r="F348" s="2" t="n">
        <v>3.33</v>
      </c>
      <c r="G348" s="2" t="n">
        <v>0.804305</v>
      </c>
      <c r="H348" s="2" t="n">
        <v>0.588736</v>
      </c>
      <c r="I348" s="2" t="n">
        <v>1830183</v>
      </c>
      <c r="J348" s="2" t="s">
        <v>19</v>
      </c>
      <c r="K348" s="2" t="n">
        <v>3.11</v>
      </c>
      <c r="L348" s="3" t="n">
        <v>0.02</v>
      </c>
    </row>
    <row r="349" customFormat="false" ht="13.8" hidden="false" customHeight="false" outlineLevel="0" collapsed="false">
      <c r="A349" s="3" t="s">
        <v>361</v>
      </c>
      <c r="B349" s="3" t="n">
        <v>1.08716</v>
      </c>
      <c r="C349" s="2" t="n">
        <v>1.21985</v>
      </c>
      <c r="D349" s="2" t="n">
        <v>3094200</v>
      </c>
      <c r="E349" s="2" t="s">
        <v>19</v>
      </c>
      <c r="F349" s="2" t="n">
        <v>5.68</v>
      </c>
      <c r="G349" s="2" t="n">
        <v>0.978639</v>
      </c>
      <c r="H349" s="2" t="n">
        <v>0.694957</v>
      </c>
      <c r="I349" s="2" t="n">
        <v>2127570</v>
      </c>
      <c r="J349" s="2" t="s">
        <v>19</v>
      </c>
      <c r="K349" s="2" t="n">
        <v>3.81</v>
      </c>
      <c r="L349" s="3" t="n">
        <v>0.01</v>
      </c>
    </row>
    <row r="350" customFormat="false" ht="13.8" hidden="false" customHeight="false" outlineLevel="0" collapsed="false">
      <c r="A350" s="3" t="s">
        <v>362</v>
      </c>
      <c r="B350" s="3" t="n">
        <v>2.52683</v>
      </c>
      <c r="C350" s="2" t="n">
        <v>3.34111</v>
      </c>
      <c r="D350" s="2" t="n">
        <v>9791388</v>
      </c>
      <c r="E350" s="2" t="s">
        <v>19</v>
      </c>
      <c r="F350" s="2" t="n">
        <v>16.65</v>
      </c>
      <c r="G350" s="2" t="n">
        <v>2.53049</v>
      </c>
      <c r="H350" s="2" t="n">
        <v>1.67456</v>
      </c>
      <c r="I350" s="2" t="n">
        <v>4729451</v>
      </c>
      <c r="J350" s="2" t="s">
        <v>19</v>
      </c>
      <c r="K350" s="2" t="n">
        <v>10.25</v>
      </c>
      <c r="L350" s="3" t="n">
        <v>0.03</v>
      </c>
    </row>
    <row r="351" customFormat="false" ht="13.8" hidden="false" customHeight="false" outlineLevel="0" collapsed="false">
      <c r="A351" s="3" t="s">
        <v>363</v>
      </c>
      <c r="B351" s="3" t="n">
        <v>0.002139</v>
      </c>
      <c r="C351" s="2" t="n">
        <v>0.005221</v>
      </c>
      <c r="D351" s="2" t="n">
        <v>15468</v>
      </c>
      <c r="E351" s="2" t="s">
        <v>19</v>
      </c>
      <c r="F351" s="2" t="n">
        <v>0.01</v>
      </c>
      <c r="G351" s="2" t="n">
        <v>0.002179</v>
      </c>
      <c r="H351" s="2" t="n">
        <v>0.002012</v>
      </c>
      <c r="I351" s="2" t="n">
        <v>8551</v>
      </c>
      <c r="J351" s="2" t="s">
        <v>19</v>
      </c>
      <c r="K351" s="2" t="n">
        <v>0</v>
      </c>
      <c r="L351" s="3" t="n">
        <v>0</v>
      </c>
    </row>
    <row r="352" customFormat="false" ht="13.8" hidden="false" customHeight="false" outlineLevel="0" collapsed="false">
      <c r="A352" s="3" t="s">
        <v>364</v>
      </c>
      <c r="B352" s="3" t="n">
        <v>1.06954</v>
      </c>
      <c r="C352" s="2" t="n">
        <v>1.39133</v>
      </c>
      <c r="D352" s="2" t="n">
        <v>3532541</v>
      </c>
      <c r="E352" s="2" t="s">
        <v>19</v>
      </c>
      <c r="F352" s="2" t="n">
        <v>6.17</v>
      </c>
      <c r="G352" s="2" t="n">
        <v>1.17008</v>
      </c>
      <c r="H352" s="2" t="n">
        <v>1.21907</v>
      </c>
      <c r="I352" s="2" t="n">
        <v>2695419</v>
      </c>
      <c r="J352" s="2" t="s">
        <v>19</v>
      </c>
      <c r="K352" s="2" t="n">
        <v>4.95</v>
      </c>
      <c r="L352" s="3" t="n">
        <v>0.02</v>
      </c>
    </row>
    <row r="353" customFormat="false" ht="13.8" hidden="false" customHeight="false" outlineLevel="0" collapsed="false">
      <c r="A353" s="3" t="s">
        <v>365</v>
      </c>
      <c r="B353" s="3" t="n">
        <v>1.62806</v>
      </c>
      <c r="C353" s="2" t="n">
        <v>1.98125</v>
      </c>
      <c r="D353" s="2" t="n">
        <v>4633702</v>
      </c>
      <c r="E353" s="2" t="s">
        <v>19</v>
      </c>
      <c r="F353" s="2" t="n">
        <v>9.63</v>
      </c>
      <c r="G353" s="2" t="n">
        <v>1.65796</v>
      </c>
      <c r="H353" s="2" t="n">
        <v>1.09257</v>
      </c>
      <c r="I353" s="2" t="n">
        <v>3069598</v>
      </c>
      <c r="J353" s="2" t="s">
        <v>19</v>
      </c>
      <c r="K353" s="2" t="n">
        <v>5.96</v>
      </c>
      <c r="L353" s="3" t="n">
        <v>0.02</v>
      </c>
    </row>
    <row r="354" customFormat="false" ht="13.8" hidden="false" customHeight="false" outlineLevel="0" collapsed="false">
      <c r="A354" s="3" t="s">
        <v>366</v>
      </c>
      <c r="B354" s="3" t="n">
        <v>3.6324</v>
      </c>
      <c r="C354" s="2" t="n">
        <v>4.46104</v>
      </c>
      <c r="D354" s="2" t="n">
        <v>11185649</v>
      </c>
      <c r="E354" s="2" t="s">
        <v>19</v>
      </c>
      <c r="F354" s="2" t="n">
        <v>24.49</v>
      </c>
      <c r="G354" s="2" t="n">
        <v>3.60057</v>
      </c>
      <c r="H354" s="2" t="n">
        <v>2.46314</v>
      </c>
      <c r="I354" s="2" t="n">
        <v>6083162</v>
      </c>
      <c r="J354" s="2" t="s">
        <v>19</v>
      </c>
      <c r="K354" s="2" t="n">
        <v>12.88</v>
      </c>
      <c r="L354" s="3" t="n">
        <v>0.08</v>
      </c>
    </row>
    <row r="355" customFormat="false" ht="13.8" hidden="false" customHeight="false" outlineLevel="0" collapsed="false">
      <c r="A355" s="3" t="s">
        <v>367</v>
      </c>
      <c r="B355" s="3" t="s">
        <v>13</v>
      </c>
      <c r="C355" s="2" t="s">
        <v>13</v>
      </c>
      <c r="D355" s="4"/>
      <c r="E355" s="2" t="s">
        <v>13</v>
      </c>
      <c r="F355" s="2" t="n">
        <v>0.06</v>
      </c>
      <c r="G355" s="2" t="s">
        <v>13</v>
      </c>
      <c r="H355" s="4"/>
      <c r="I355" s="4"/>
      <c r="J355" s="2" t="s">
        <v>13</v>
      </c>
      <c r="K355" s="2" t="n">
        <v>0.06</v>
      </c>
      <c r="L355" s="3" t="n">
        <v>4.25</v>
      </c>
    </row>
    <row r="356" customFormat="false" ht="13.8" hidden="false" customHeight="false" outlineLevel="0" collapsed="false">
      <c r="A356" s="3" t="s">
        <v>368</v>
      </c>
      <c r="B356" s="3" t="n">
        <v>5.2995</v>
      </c>
      <c r="C356" s="2" t="n">
        <v>6.65815</v>
      </c>
      <c r="D356" s="2" t="n">
        <v>15766892</v>
      </c>
      <c r="E356" s="2" t="s">
        <v>19</v>
      </c>
      <c r="F356" s="2" t="n">
        <v>38.91</v>
      </c>
      <c r="G356" s="2" t="n">
        <v>5.36492</v>
      </c>
      <c r="H356" s="2" t="n">
        <v>3.20926</v>
      </c>
      <c r="I356" s="2" t="n">
        <v>7711466</v>
      </c>
      <c r="J356" s="2" t="s">
        <v>19</v>
      </c>
      <c r="K356" s="2" t="n">
        <v>17.59</v>
      </c>
      <c r="L356" s="3" t="n">
        <v>0.1</v>
      </c>
    </row>
    <row r="357" customFormat="false" ht="13.8" hidden="false" customHeight="false" outlineLevel="0" collapsed="false">
      <c r="A357" s="3" t="s">
        <v>369</v>
      </c>
      <c r="B357" s="3" t="n">
        <v>0.000321</v>
      </c>
      <c r="C357" s="2" t="n">
        <v>0.001733</v>
      </c>
      <c r="D357" s="2" t="n">
        <v>7691</v>
      </c>
      <c r="E357" s="2" t="s">
        <v>19</v>
      </c>
      <c r="F357" s="2" t="n">
        <v>0</v>
      </c>
      <c r="G357" s="2" t="n">
        <v>0.000318</v>
      </c>
      <c r="H357" s="2" t="n">
        <v>0.000697</v>
      </c>
      <c r="I357" s="2" t="n">
        <v>3017</v>
      </c>
      <c r="J357" s="2" t="s">
        <v>19</v>
      </c>
      <c r="K357" s="2" t="n">
        <v>0</v>
      </c>
      <c r="L357" s="3" t="n">
        <v>0</v>
      </c>
    </row>
    <row r="358" customFormat="false" ht="13.8" hidden="false" customHeight="false" outlineLevel="0" collapsed="false">
      <c r="A358" s="3" t="s">
        <v>370</v>
      </c>
      <c r="B358" s="3" t="n">
        <v>0.156484</v>
      </c>
      <c r="C358" s="2" t="n">
        <v>0.642746</v>
      </c>
      <c r="D358" s="2" t="n">
        <v>6771446</v>
      </c>
      <c r="E358" s="2" t="s">
        <v>19</v>
      </c>
      <c r="F358" s="2" t="n">
        <v>2.3</v>
      </c>
      <c r="G358" s="2" t="n">
        <v>0.155941</v>
      </c>
      <c r="H358" s="2" t="n">
        <v>0.157209</v>
      </c>
      <c r="I358" s="2" t="n">
        <v>1650242</v>
      </c>
      <c r="J358" s="2" t="s">
        <v>19</v>
      </c>
      <c r="K358" s="2" t="n">
        <v>0.31</v>
      </c>
      <c r="L358" s="3" t="n">
        <v>0.03</v>
      </c>
    </row>
    <row r="359" customFormat="false" ht="13.8" hidden="false" customHeight="false" outlineLevel="0" collapsed="false">
      <c r="A359" s="3" t="s">
        <v>371</v>
      </c>
      <c r="B359" s="3" t="n">
        <v>0.000396</v>
      </c>
      <c r="C359" s="2" t="n">
        <v>0.00204</v>
      </c>
      <c r="D359" s="2" t="n">
        <v>10116</v>
      </c>
      <c r="E359" s="2" t="s">
        <v>19</v>
      </c>
      <c r="F359" s="2" t="n">
        <v>0</v>
      </c>
      <c r="G359" s="2" t="n">
        <v>0.000383</v>
      </c>
      <c r="H359" s="2" t="n">
        <v>0.000867</v>
      </c>
      <c r="I359" s="2" t="n">
        <v>3831</v>
      </c>
      <c r="J359" s="2" t="s">
        <v>19</v>
      </c>
      <c r="K359" s="2" t="n">
        <v>0</v>
      </c>
      <c r="L359" s="3" t="n">
        <v>0</v>
      </c>
    </row>
    <row r="360" customFormat="false" ht="13.8" hidden="false" customHeight="false" outlineLevel="0" collapsed="false">
      <c r="A360" s="3" t="s">
        <v>372</v>
      </c>
      <c r="B360" s="3" t="n">
        <v>0.000481</v>
      </c>
      <c r="C360" s="2" t="n">
        <v>0.002546</v>
      </c>
      <c r="D360" s="2" t="n">
        <v>13002</v>
      </c>
      <c r="E360" s="2" t="s">
        <v>19</v>
      </c>
      <c r="F360" s="2" t="n">
        <v>0</v>
      </c>
      <c r="G360" s="2" t="n">
        <v>0.000471</v>
      </c>
      <c r="H360" s="2" t="n">
        <v>0.001009</v>
      </c>
      <c r="I360" s="2" t="n">
        <v>4774</v>
      </c>
      <c r="J360" s="2" t="s">
        <v>19</v>
      </c>
      <c r="K360" s="2" t="n">
        <v>0</v>
      </c>
      <c r="L360" s="3" t="n">
        <v>0</v>
      </c>
    </row>
    <row r="361" customFormat="false" ht="13.8" hidden="false" customHeight="false" outlineLevel="0" collapsed="false">
      <c r="A361" s="3" t="s">
        <v>373</v>
      </c>
      <c r="B361" s="3" t="n">
        <v>0.000583</v>
      </c>
      <c r="C361" s="2" t="n">
        <v>0.003157</v>
      </c>
      <c r="D361" s="2" t="n">
        <v>16389</v>
      </c>
      <c r="E361" s="2" t="s">
        <v>19</v>
      </c>
      <c r="F361" s="2" t="n">
        <v>0.01</v>
      </c>
      <c r="G361" s="2" t="n">
        <v>0.00025</v>
      </c>
      <c r="H361" s="2" t="n">
        <v>0.000546</v>
      </c>
      <c r="I361" s="2" t="n">
        <v>5855</v>
      </c>
      <c r="J361" s="2" t="s">
        <v>19</v>
      </c>
      <c r="K361" s="2" t="n">
        <v>0</v>
      </c>
      <c r="L361" s="3" t="n">
        <v>0</v>
      </c>
    </row>
    <row r="362" customFormat="false" ht="13.8" hidden="false" customHeight="false" outlineLevel="0" collapsed="false">
      <c r="A362" s="3" t="s">
        <v>374</v>
      </c>
      <c r="B362" s="3" t="n">
        <v>0.000548</v>
      </c>
      <c r="C362" s="2" t="n">
        <v>0.003814</v>
      </c>
      <c r="D362" s="2" t="n">
        <v>20317</v>
      </c>
      <c r="E362" s="2" t="s">
        <v>19</v>
      </c>
      <c r="F362" s="2" t="n">
        <v>0.01</v>
      </c>
      <c r="G362" s="2" t="n">
        <v>0.000666</v>
      </c>
      <c r="H362" s="2" t="n">
        <v>0.001347</v>
      </c>
      <c r="I362" s="2" t="n">
        <v>7083</v>
      </c>
      <c r="J362" s="2" t="s">
        <v>19</v>
      </c>
      <c r="K362" s="2" t="n">
        <v>0</v>
      </c>
      <c r="L362" s="3" t="n">
        <v>0</v>
      </c>
    </row>
    <row r="363" customFormat="false" ht="13.8" hidden="false" customHeight="false" outlineLevel="0" collapsed="false">
      <c r="A363" s="3" t="s">
        <v>375</v>
      </c>
      <c r="B363" s="3" t="n">
        <v>0.00085</v>
      </c>
      <c r="C363" s="2" t="n">
        <v>0.004562</v>
      </c>
      <c r="D363" s="2" t="n">
        <v>24826</v>
      </c>
      <c r="E363" s="2" t="s">
        <v>19</v>
      </c>
      <c r="F363" s="2" t="n">
        <v>0.01</v>
      </c>
      <c r="G363" s="2" t="n">
        <v>0.000833</v>
      </c>
      <c r="H363" s="2" t="n">
        <v>0.001595</v>
      </c>
      <c r="I363" s="2" t="n">
        <v>8467</v>
      </c>
      <c r="J363" s="2" t="s">
        <v>19</v>
      </c>
      <c r="K363" s="2" t="n">
        <v>0</v>
      </c>
      <c r="L363" s="3" t="n">
        <v>0</v>
      </c>
    </row>
    <row r="364" customFormat="false" ht="13.8" hidden="false" customHeight="false" outlineLevel="0" collapsed="false">
      <c r="A364" s="3" t="s">
        <v>376</v>
      </c>
      <c r="B364" s="3" t="n">
        <v>0.000953</v>
      </c>
      <c r="C364" s="2" t="n">
        <v>0.005474</v>
      </c>
      <c r="D364" s="2" t="n">
        <v>29956</v>
      </c>
      <c r="E364" s="2" t="s">
        <v>19</v>
      </c>
      <c r="F364" s="2" t="n">
        <v>0.01</v>
      </c>
      <c r="G364" s="2" t="n">
        <v>0.000947</v>
      </c>
      <c r="H364" s="2" t="n">
        <v>0.001851</v>
      </c>
      <c r="I364" s="2" t="n">
        <v>10016</v>
      </c>
      <c r="J364" s="2" t="s">
        <v>19</v>
      </c>
      <c r="K364" s="2" t="n">
        <v>0</v>
      </c>
      <c r="L364" s="3" t="n">
        <v>0</v>
      </c>
    </row>
    <row r="365" customFormat="false" ht="13.8" hidden="false" customHeight="false" outlineLevel="0" collapsed="false">
      <c r="A365" s="3" t="s">
        <v>377</v>
      </c>
      <c r="B365" s="3" t="n">
        <v>0.001096</v>
      </c>
      <c r="C365" s="2" t="n">
        <v>0.006451</v>
      </c>
      <c r="D365" s="2" t="n">
        <v>35747</v>
      </c>
      <c r="E365" s="2" t="s">
        <v>19</v>
      </c>
      <c r="F365" s="2" t="n">
        <v>0.01</v>
      </c>
      <c r="G365" s="2" t="n">
        <v>0.001095</v>
      </c>
      <c r="H365" s="2" t="n">
        <v>0.002189</v>
      </c>
      <c r="I365" s="2" t="n">
        <v>11739</v>
      </c>
      <c r="J365" s="2" t="s">
        <v>19</v>
      </c>
      <c r="K365" s="2" t="n">
        <v>0</v>
      </c>
      <c r="L365" s="3" t="n">
        <v>0</v>
      </c>
    </row>
    <row r="366" customFormat="false" ht="13.8" hidden="false" customHeight="false" outlineLevel="0" collapsed="false">
      <c r="A366" s="3" t="s">
        <v>378</v>
      </c>
      <c r="B366" s="3" t="n">
        <v>0.001267</v>
      </c>
      <c r="C366" s="2" t="n">
        <v>0.007472</v>
      </c>
      <c r="D366" s="2" t="n">
        <v>42239</v>
      </c>
      <c r="E366" s="2" t="s">
        <v>19</v>
      </c>
      <c r="F366" s="2" t="n">
        <v>0.02</v>
      </c>
      <c r="G366" s="2" t="n">
        <v>0.001447</v>
      </c>
      <c r="H366" s="2" t="n">
        <v>0.002525</v>
      </c>
      <c r="I366" s="2" t="n">
        <v>13645</v>
      </c>
      <c r="J366" s="2" t="s">
        <v>19</v>
      </c>
      <c r="K366" s="2" t="n">
        <v>0</v>
      </c>
      <c r="L366" s="3" t="n">
        <v>0</v>
      </c>
    </row>
    <row r="367" customFormat="false" ht="13.8" hidden="false" customHeight="false" outlineLevel="0" collapsed="false">
      <c r="A367" s="3" t="s">
        <v>379</v>
      </c>
      <c r="B367" s="3" t="n">
        <v>0.001483</v>
      </c>
      <c r="C367" s="2" t="n">
        <v>0.0037</v>
      </c>
      <c r="D367" s="2" t="n">
        <v>49472</v>
      </c>
      <c r="E367" s="2" t="s">
        <v>19</v>
      </c>
      <c r="F367" s="2" t="n">
        <v>0.02</v>
      </c>
      <c r="G367" s="2" t="n">
        <v>0.001481</v>
      </c>
      <c r="H367" s="2" t="n">
        <v>0.002801</v>
      </c>
      <c r="I367" s="2" t="n">
        <v>15743</v>
      </c>
      <c r="J367" s="2" t="s">
        <v>19</v>
      </c>
      <c r="K367" s="2" t="n">
        <v>0</v>
      </c>
      <c r="L367" s="3" t="n">
        <v>0</v>
      </c>
    </row>
    <row r="368" customFormat="false" ht="13.8" hidden="false" customHeight="false" outlineLevel="0" collapsed="false">
      <c r="A368" s="3" t="s">
        <v>380</v>
      </c>
      <c r="B368" s="5" t="n">
        <v>3.6E-005</v>
      </c>
      <c r="C368" s="2" t="n">
        <v>0.000232</v>
      </c>
      <c r="D368" s="2" t="n">
        <v>87</v>
      </c>
      <c r="E368" s="2" t="s">
        <v>19</v>
      </c>
      <c r="F368" s="2" t="n">
        <v>0</v>
      </c>
      <c r="G368" s="2" t="n">
        <v>3.3E-005</v>
      </c>
      <c r="H368" s="2" t="n">
        <v>0.00019</v>
      </c>
      <c r="I368" s="2" t="n">
        <v>69</v>
      </c>
      <c r="J368" s="2" t="s">
        <v>19</v>
      </c>
      <c r="K368" s="2" t="n">
        <v>0</v>
      </c>
      <c r="L368" s="3" t="n">
        <v>0</v>
      </c>
    </row>
    <row r="369" customFormat="false" ht="13.8" hidden="false" customHeight="false" outlineLevel="0" collapsed="false">
      <c r="A369" s="3" t="s">
        <v>381</v>
      </c>
      <c r="B369" s="3" t="n">
        <v>0.001654</v>
      </c>
      <c r="C369" s="2" t="n">
        <v>0.010094</v>
      </c>
      <c r="D369" s="2" t="n">
        <v>57486</v>
      </c>
      <c r="E369" s="2" t="s">
        <v>19</v>
      </c>
      <c r="F369" s="2" t="n">
        <v>0.01</v>
      </c>
      <c r="G369" s="2" t="n">
        <v>0.001677</v>
      </c>
      <c r="H369" s="2" t="n">
        <v>0.003164</v>
      </c>
      <c r="I369" s="2" t="n">
        <v>18042</v>
      </c>
      <c r="J369" s="2" t="s">
        <v>19</v>
      </c>
      <c r="K369" s="2" t="n">
        <v>0</v>
      </c>
      <c r="L369" s="3" t="n">
        <v>0</v>
      </c>
    </row>
    <row r="370" customFormat="false" ht="13.8" hidden="false" customHeight="false" outlineLevel="0" collapsed="false">
      <c r="A370" s="3" t="s">
        <v>382</v>
      </c>
      <c r="B370" s="3" t="n">
        <v>0.001917</v>
      </c>
      <c r="C370" s="2" t="n">
        <v>0.011521</v>
      </c>
      <c r="D370" s="2" t="n">
        <v>66321</v>
      </c>
      <c r="E370" s="2" t="s">
        <v>19</v>
      </c>
      <c r="F370" s="2" t="n">
        <v>0.03</v>
      </c>
      <c r="G370" s="2" t="n">
        <v>0.001874</v>
      </c>
      <c r="H370" s="2" t="n">
        <v>0.003625</v>
      </c>
      <c r="I370" s="2" t="n">
        <v>20551</v>
      </c>
      <c r="J370" s="2" t="s">
        <v>19</v>
      </c>
      <c r="K370" s="2" t="n">
        <v>0</v>
      </c>
      <c r="L370" s="3" t="n">
        <v>0</v>
      </c>
    </row>
    <row r="371" customFormat="false" ht="13.8" hidden="false" customHeight="false" outlineLevel="0" collapsed="false">
      <c r="A371" s="3" t="s">
        <v>383</v>
      </c>
      <c r="B371" s="3" t="n">
        <v>0.002155</v>
      </c>
      <c r="C371" s="2" t="n">
        <v>0.013211</v>
      </c>
      <c r="D371" s="2" t="n">
        <v>76017</v>
      </c>
      <c r="E371" s="2" t="s">
        <v>19</v>
      </c>
      <c r="F371" s="2" t="n">
        <v>0.03</v>
      </c>
      <c r="G371" s="2" t="n">
        <v>0.002131</v>
      </c>
      <c r="H371" s="2" t="n">
        <v>0.004071</v>
      </c>
      <c r="I371" s="2" t="n">
        <v>23279</v>
      </c>
      <c r="J371" s="2" t="s">
        <v>19</v>
      </c>
      <c r="K371" s="2" t="n">
        <v>0.01</v>
      </c>
      <c r="L371" s="3" t="n">
        <v>0</v>
      </c>
    </row>
    <row r="372" customFormat="false" ht="13.8" hidden="false" customHeight="false" outlineLevel="0" collapsed="false">
      <c r="A372" s="3" t="s">
        <v>384</v>
      </c>
      <c r="B372" s="3" t="n">
        <v>0.002436</v>
      </c>
      <c r="C372" s="2" t="n">
        <v>0.015053</v>
      </c>
      <c r="D372" s="2" t="n">
        <v>86614</v>
      </c>
      <c r="E372" s="2" t="s">
        <v>19</v>
      </c>
      <c r="F372" s="2" t="n">
        <v>0.04</v>
      </c>
      <c r="G372" s="2" t="n">
        <v>0.001023</v>
      </c>
      <c r="H372" s="2" t="n">
        <v>0.001985</v>
      </c>
      <c r="I372" s="2" t="n">
        <v>26235</v>
      </c>
      <c r="J372" s="2" t="s">
        <v>19</v>
      </c>
      <c r="K372" s="2" t="n">
        <v>0.01</v>
      </c>
      <c r="L372" s="3" t="n">
        <v>0</v>
      </c>
    </row>
    <row r="373" customFormat="false" ht="13.8" hidden="false" customHeight="false" outlineLevel="0" collapsed="false">
      <c r="A373" s="3" t="s">
        <v>385</v>
      </c>
      <c r="B373" s="3" t="n">
        <v>0.002707</v>
      </c>
      <c r="C373" s="2" t="n">
        <v>0.01669</v>
      </c>
      <c r="D373" s="2" t="n">
        <v>98152</v>
      </c>
      <c r="E373" s="2" t="s">
        <v>19</v>
      </c>
      <c r="F373" s="2" t="n">
        <v>0.04</v>
      </c>
      <c r="G373" s="2" t="n">
        <v>0.002735</v>
      </c>
      <c r="H373" s="2" t="n">
        <v>0.005075</v>
      </c>
      <c r="I373" s="2" t="n">
        <v>29428</v>
      </c>
      <c r="J373" s="2" t="s">
        <v>19</v>
      </c>
      <c r="K373" s="2" t="n">
        <v>0.01</v>
      </c>
      <c r="L373" s="3" t="n">
        <v>0</v>
      </c>
    </row>
    <row r="374" customFormat="false" ht="13.8" hidden="false" customHeight="false" outlineLevel="0" collapsed="false">
      <c r="A374" s="3" t="s">
        <v>386</v>
      </c>
      <c r="B374" s="3" t="n">
        <v>0.003023</v>
      </c>
      <c r="C374" s="2" t="n">
        <v>0.018858</v>
      </c>
      <c r="D374" s="2" t="n">
        <v>110671</v>
      </c>
      <c r="E374" s="2" t="s">
        <v>19</v>
      </c>
      <c r="F374" s="2" t="n">
        <v>0.05</v>
      </c>
      <c r="G374" s="2" t="n">
        <v>0.003022</v>
      </c>
      <c r="H374" s="2" t="n">
        <v>0.005743</v>
      </c>
      <c r="I374" s="2" t="n">
        <v>32867</v>
      </c>
      <c r="J374" s="2" t="s">
        <v>19</v>
      </c>
      <c r="K374" s="2" t="n">
        <v>0.01</v>
      </c>
      <c r="L374" s="3" t="n">
        <v>0</v>
      </c>
    </row>
    <row r="375" customFormat="false" ht="13.8" hidden="false" customHeight="false" outlineLevel="0" collapsed="false">
      <c r="A375" s="3" t="s">
        <v>387</v>
      </c>
      <c r="B375" s="3" t="n">
        <v>0.003352</v>
      </c>
      <c r="C375" s="2" t="n">
        <v>0.021395</v>
      </c>
      <c r="D375" s="2" t="n">
        <v>124211</v>
      </c>
      <c r="E375" s="2" t="s">
        <v>19</v>
      </c>
      <c r="F375" s="2" t="n">
        <v>0.05</v>
      </c>
      <c r="G375" s="2" t="n">
        <v>0.003316</v>
      </c>
      <c r="H375" s="2" t="n">
        <v>0.006312</v>
      </c>
      <c r="I375" s="2" t="n">
        <v>36561</v>
      </c>
      <c r="J375" s="2" t="s">
        <v>19</v>
      </c>
      <c r="K375" s="2" t="n">
        <v>0.01</v>
      </c>
      <c r="L375" s="3" t="n">
        <v>0</v>
      </c>
    </row>
    <row r="376" customFormat="false" ht="13.8" hidden="false" customHeight="false" outlineLevel="0" collapsed="false">
      <c r="A376" s="3" t="s">
        <v>388</v>
      </c>
      <c r="B376" s="3" t="n">
        <v>0.003729</v>
      </c>
      <c r="C376" s="2" t="n">
        <v>0.023324</v>
      </c>
      <c r="D376" s="2" t="n">
        <v>138812</v>
      </c>
      <c r="E376" s="2" t="s">
        <v>19</v>
      </c>
      <c r="F376" s="2" t="n">
        <v>0.06</v>
      </c>
      <c r="G376" s="2" t="n">
        <v>0.003943</v>
      </c>
      <c r="H376" s="2" t="n">
        <v>0.006945</v>
      </c>
      <c r="I376" s="2" t="n">
        <v>40519</v>
      </c>
      <c r="J376" s="2" t="s">
        <v>19</v>
      </c>
      <c r="K376" s="2" t="n">
        <v>0.01</v>
      </c>
      <c r="L376" s="3" t="n">
        <v>0</v>
      </c>
    </row>
    <row r="377" customFormat="false" ht="13.8" hidden="false" customHeight="false" outlineLevel="0" collapsed="false">
      <c r="A377" s="3" t="s">
        <v>389</v>
      </c>
      <c r="B377" s="3" t="n">
        <v>0.00411</v>
      </c>
      <c r="C377" s="2" t="n">
        <v>0.026883</v>
      </c>
      <c r="D377" s="2" t="n">
        <v>154514</v>
      </c>
      <c r="E377" s="2" t="s">
        <v>19</v>
      </c>
      <c r="F377" s="2" t="n">
        <v>0.07</v>
      </c>
      <c r="G377" s="2" t="n">
        <v>0.0041</v>
      </c>
      <c r="H377" s="2" t="n">
        <v>0.007584</v>
      </c>
      <c r="I377" s="2" t="n">
        <v>44750</v>
      </c>
      <c r="J377" s="2" t="s">
        <v>19</v>
      </c>
      <c r="K377" s="2" t="n">
        <v>0.01</v>
      </c>
      <c r="L377" s="3" t="n">
        <v>0</v>
      </c>
    </row>
    <row r="378" customFormat="false" ht="13.8" hidden="false" customHeight="false" outlineLevel="0" collapsed="false">
      <c r="A378" s="3" t="s">
        <v>390</v>
      </c>
      <c r="B378" s="3" t="n">
        <v>0.004545</v>
      </c>
      <c r="C378" s="2" t="n">
        <v>0.028752</v>
      </c>
      <c r="D378" s="2" t="n">
        <v>171357</v>
      </c>
      <c r="E378" s="2" t="s">
        <v>19</v>
      </c>
      <c r="F378" s="2" t="n">
        <v>0.08</v>
      </c>
      <c r="G378" s="2" t="n">
        <v>0.004525</v>
      </c>
      <c r="H378" s="2" t="n">
        <v>0.008414</v>
      </c>
      <c r="I378" s="2" t="n">
        <v>49263</v>
      </c>
      <c r="J378" s="2" t="s">
        <v>19</v>
      </c>
      <c r="K378" s="2" t="n">
        <v>0.01</v>
      </c>
      <c r="L378" s="3" t="n">
        <v>0</v>
      </c>
    </row>
    <row r="379" customFormat="false" ht="13.8" hidden="false" customHeight="false" outlineLevel="0" collapsed="false">
      <c r="A379" s="3" t="s">
        <v>391</v>
      </c>
      <c r="B379" s="5" t="n">
        <v>4.8E-005</v>
      </c>
      <c r="C379" s="2" t="n">
        <v>0.000272</v>
      </c>
      <c r="D379" s="2" t="n">
        <v>264</v>
      </c>
      <c r="E379" s="2" t="s">
        <v>19</v>
      </c>
      <c r="F379" s="2" t="n">
        <v>0</v>
      </c>
      <c r="G379" s="2" t="n">
        <v>4.3E-005</v>
      </c>
      <c r="H379" s="2" t="n">
        <v>0.000395</v>
      </c>
      <c r="I379" s="2" t="n">
        <v>175</v>
      </c>
      <c r="J379" s="2" t="s">
        <v>19</v>
      </c>
      <c r="K379" s="2" t="n">
        <v>0</v>
      </c>
      <c r="L379" s="3" t="n">
        <v>0</v>
      </c>
    </row>
    <row r="380" customFormat="false" ht="13.8" hidden="false" customHeight="false" outlineLevel="0" collapsed="false">
      <c r="A380" s="3" t="s">
        <v>392</v>
      </c>
      <c r="B380" s="3" t="n">
        <v>0.004969</v>
      </c>
      <c r="C380" s="2" t="n">
        <v>0.032013</v>
      </c>
      <c r="D380" s="2" t="n">
        <v>189381</v>
      </c>
      <c r="E380" s="2" t="s">
        <v>19</v>
      </c>
      <c r="F380" s="2" t="n">
        <v>0.08</v>
      </c>
      <c r="G380" s="2" t="n">
        <v>0.004947</v>
      </c>
      <c r="H380" s="2" t="n">
        <v>0.009101</v>
      </c>
      <c r="I380" s="2" t="n">
        <v>54067</v>
      </c>
      <c r="J380" s="2" t="s">
        <v>19</v>
      </c>
      <c r="K380" s="2" t="n">
        <v>0.01</v>
      </c>
      <c r="L380" s="3" t="n">
        <v>0</v>
      </c>
    </row>
    <row r="381" customFormat="false" ht="13.8" hidden="false" customHeight="false" outlineLevel="0" collapsed="false">
      <c r="A381" s="3" t="s">
        <v>393</v>
      </c>
      <c r="B381" s="3" t="n">
        <v>0.00545</v>
      </c>
      <c r="C381" s="2" t="n">
        <v>0.035074</v>
      </c>
      <c r="D381" s="2" t="n">
        <v>208626</v>
      </c>
      <c r="E381" s="2" t="s">
        <v>19</v>
      </c>
      <c r="F381" s="2" t="n">
        <v>0.09</v>
      </c>
      <c r="G381" s="2" t="n">
        <v>0.005428</v>
      </c>
      <c r="H381" s="2" t="n">
        <v>0.010028</v>
      </c>
      <c r="I381" s="2" t="n">
        <v>59171</v>
      </c>
      <c r="J381" s="2" t="s">
        <v>19</v>
      </c>
      <c r="K381" s="2" t="n">
        <v>0.02</v>
      </c>
      <c r="L381" s="3" t="n">
        <v>0</v>
      </c>
    </row>
    <row r="382" customFormat="false" ht="13.8" hidden="false" customHeight="false" outlineLevel="0" collapsed="false">
      <c r="A382" s="3" t="s">
        <v>394</v>
      </c>
      <c r="B382" s="3" t="n">
        <v>0.005933</v>
      </c>
      <c r="C382" s="2" t="n">
        <v>0.03823</v>
      </c>
      <c r="D382" s="2" t="n">
        <v>229132</v>
      </c>
      <c r="E382" s="2" t="s">
        <v>19</v>
      </c>
      <c r="F382" s="2" t="n">
        <v>0.05</v>
      </c>
      <c r="G382" s="2" t="n">
        <v>0.005903</v>
      </c>
      <c r="H382" s="2" t="n">
        <v>0.010819</v>
      </c>
      <c r="I382" s="2" t="n">
        <v>64584</v>
      </c>
      <c r="J382" s="2" t="s">
        <v>19</v>
      </c>
      <c r="K382" s="2" t="n">
        <v>0.02</v>
      </c>
      <c r="L382" s="3" t="n">
        <v>0</v>
      </c>
    </row>
    <row r="383" customFormat="false" ht="13.8" hidden="false" customHeight="false" outlineLevel="0" collapsed="false">
      <c r="A383" s="3" t="s">
        <v>395</v>
      </c>
      <c r="B383" s="3" t="n">
        <v>0.002734</v>
      </c>
      <c r="C383" s="2" t="n">
        <v>0.042339</v>
      </c>
      <c r="D383" s="2" t="n">
        <v>250939</v>
      </c>
      <c r="E383" s="2" t="s">
        <v>19</v>
      </c>
      <c r="F383" s="2" t="n">
        <v>0.11</v>
      </c>
      <c r="G383" s="2" t="n">
        <v>0.006639</v>
      </c>
      <c r="H383" s="2" t="n">
        <v>0.011813</v>
      </c>
      <c r="I383" s="2" t="n">
        <v>70315</v>
      </c>
      <c r="J383" s="2" t="s">
        <v>19</v>
      </c>
      <c r="K383" s="2" t="n">
        <v>0.02</v>
      </c>
      <c r="L383" s="3" t="n">
        <v>0</v>
      </c>
    </row>
    <row r="384" customFormat="false" ht="13.8" hidden="false" customHeight="false" outlineLevel="0" collapsed="false">
      <c r="A384" s="3" t="s">
        <v>396</v>
      </c>
      <c r="B384" s="3" t="n">
        <v>0.002936</v>
      </c>
      <c r="C384" s="2" t="n">
        <v>0.045511</v>
      </c>
      <c r="D384" s="2" t="n">
        <v>274087</v>
      </c>
      <c r="E384" s="2" t="s">
        <v>19</v>
      </c>
      <c r="F384" s="2" t="n">
        <v>0.13</v>
      </c>
      <c r="G384" s="2" t="n">
        <v>0.007007</v>
      </c>
      <c r="H384" s="2" t="n">
        <v>0.012689</v>
      </c>
      <c r="I384" s="2" t="n">
        <v>76373</v>
      </c>
      <c r="J384" s="2" t="s">
        <v>19</v>
      </c>
      <c r="K384" s="2" t="n">
        <v>0.02</v>
      </c>
      <c r="L384" s="3" t="n">
        <v>0</v>
      </c>
    </row>
    <row r="385" customFormat="false" ht="13.8" hidden="false" customHeight="false" outlineLevel="0" collapsed="false">
      <c r="A385" s="3" t="s">
        <v>397</v>
      </c>
      <c r="B385" s="3" t="n">
        <v>0.007799</v>
      </c>
      <c r="C385" s="2" t="n">
        <v>0.049878</v>
      </c>
      <c r="D385" s="2" t="n">
        <v>298616</v>
      </c>
      <c r="E385" s="2" t="s">
        <v>19</v>
      </c>
      <c r="F385" s="2" t="n">
        <v>0.14</v>
      </c>
      <c r="G385" s="2" t="n">
        <v>0.007619</v>
      </c>
      <c r="H385" s="2" t="n">
        <v>0.013822</v>
      </c>
      <c r="I385" s="2" t="n">
        <v>82767</v>
      </c>
      <c r="J385" s="2" t="s">
        <v>19</v>
      </c>
      <c r="K385" s="2" t="n">
        <v>0.02</v>
      </c>
      <c r="L385" s="3" t="n">
        <v>0</v>
      </c>
    </row>
    <row r="386" customFormat="false" ht="13.8" hidden="false" customHeight="false" outlineLevel="0" collapsed="false">
      <c r="A386" s="3" t="s">
        <v>398</v>
      </c>
      <c r="B386" s="3" t="n">
        <v>0.008252</v>
      </c>
      <c r="C386" s="2" t="n">
        <v>0.055093</v>
      </c>
      <c r="D386" s="2" t="n">
        <v>324566</v>
      </c>
      <c r="E386" s="2" t="s">
        <v>19</v>
      </c>
      <c r="F386" s="2" t="n">
        <v>0.15</v>
      </c>
      <c r="G386" s="2" t="n">
        <v>0.008205</v>
      </c>
      <c r="H386" s="2" t="n">
        <v>0.014835</v>
      </c>
      <c r="I386" s="2" t="n">
        <v>89506</v>
      </c>
      <c r="J386" s="2" t="s">
        <v>19</v>
      </c>
      <c r="K386" s="2" t="n">
        <v>0.02</v>
      </c>
      <c r="L386" s="3" t="n">
        <v>0</v>
      </c>
    </row>
    <row r="387" customFormat="false" ht="13.8" hidden="false" customHeight="false" outlineLevel="0" collapsed="false">
      <c r="A387" s="3" t="s">
        <v>399</v>
      </c>
      <c r="B387" s="3" t="n">
        <v>0.008927</v>
      </c>
      <c r="C387" s="2" t="n">
        <v>0.058891</v>
      </c>
      <c r="D387" s="2" t="n">
        <v>351977</v>
      </c>
      <c r="E387" s="2" t="s">
        <v>19</v>
      </c>
      <c r="F387" s="2" t="n">
        <v>0.17</v>
      </c>
      <c r="G387" s="2" t="n">
        <v>0.008913</v>
      </c>
      <c r="H387" s="2" t="n">
        <v>0.016112</v>
      </c>
      <c r="I387" s="2" t="n">
        <v>96599</v>
      </c>
      <c r="J387" s="2" t="s">
        <v>19</v>
      </c>
      <c r="K387" s="2" t="n">
        <v>0.02</v>
      </c>
      <c r="L387" s="3" t="n">
        <v>0</v>
      </c>
    </row>
    <row r="388" customFormat="false" ht="13.8" hidden="false" customHeight="false" outlineLevel="0" collapsed="false">
      <c r="A388" s="3" t="s">
        <v>400</v>
      </c>
      <c r="B388" s="3" t="n">
        <v>0.009569</v>
      </c>
      <c r="C388" s="2" t="n">
        <v>0.063839</v>
      </c>
      <c r="D388" s="2" t="n">
        <v>380889</v>
      </c>
      <c r="E388" s="2" t="s">
        <v>19</v>
      </c>
      <c r="F388" s="2" t="n">
        <v>0.18</v>
      </c>
      <c r="G388" s="2" t="n">
        <v>0.009562</v>
      </c>
      <c r="H388" s="2" t="n">
        <v>0.017271</v>
      </c>
      <c r="I388" s="2" t="n">
        <v>104055</v>
      </c>
      <c r="J388" s="2" t="s">
        <v>19</v>
      </c>
      <c r="K388" s="2" t="n">
        <v>0.03</v>
      </c>
      <c r="L388" s="3" t="n">
        <v>0</v>
      </c>
    </row>
    <row r="389" customFormat="false" ht="13.8" hidden="false" customHeight="false" outlineLevel="0" collapsed="false">
      <c r="A389" s="3" t="s">
        <v>401</v>
      </c>
      <c r="B389" s="3" t="n">
        <v>0.010271</v>
      </c>
      <c r="C389" s="2" t="n">
        <v>0.068618</v>
      </c>
      <c r="D389" s="2" t="n">
        <v>411342</v>
      </c>
      <c r="E389" s="2" t="s">
        <v>19</v>
      </c>
      <c r="F389" s="2" t="n">
        <v>0.2</v>
      </c>
      <c r="G389" s="2" t="n">
        <v>0.010318</v>
      </c>
      <c r="H389" s="2" t="n">
        <v>0.018805</v>
      </c>
      <c r="I389" s="2" t="n">
        <v>111883</v>
      </c>
      <c r="J389" s="2" t="s">
        <v>19</v>
      </c>
      <c r="K389" s="2" t="n">
        <v>0.03</v>
      </c>
      <c r="L389" s="3" t="n">
        <v>0</v>
      </c>
    </row>
    <row r="390" customFormat="false" ht="13.8" hidden="false" customHeight="false" outlineLevel="0" collapsed="false">
      <c r="A390" s="3" t="s">
        <v>402</v>
      </c>
      <c r="B390" s="5" t="n">
        <v>7.1E-005</v>
      </c>
      <c r="C390" s="2" t="n">
        <v>0.000389</v>
      </c>
      <c r="D390" s="2" t="n">
        <v>582</v>
      </c>
      <c r="E390" s="2" t="s">
        <v>19</v>
      </c>
      <c r="F390" s="2" t="n">
        <v>0</v>
      </c>
      <c r="G390" s="2" t="n">
        <v>7.1E-005</v>
      </c>
      <c r="H390" s="2" t="n">
        <v>0.000267</v>
      </c>
      <c r="I390" s="2" t="n">
        <v>338</v>
      </c>
      <c r="J390" s="2" t="s">
        <v>19</v>
      </c>
      <c r="K390" s="2" t="n">
        <v>0</v>
      </c>
      <c r="L390" s="3" t="n">
        <v>0</v>
      </c>
    </row>
    <row r="391" customFormat="false" ht="13.8" hidden="false" customHeight="false" outlineLevel="0" collapsed="false">
      <c r="A391" s="3" t="s">
        <v>403</v>
      </c>
      <c r="B391" s="3" t="n">
        <v>0.011115</v>
      </c>
      <c r="C391" s="2" t="n">
        <v>0.073168</v>
      </c>
      <c r="D391" s="2" t="n">
        <v>443376</v>
      </c>
      <c r="E391" s="2" t="s">
        <v>19</v>
      </c>
      <c r="F391" s="2" t="n">
        <v>0.21</v>
      </c>
      <c r="G391" s="2" t="n">
        <v>0.01128</v>
      </c>
      <c r="H391" s="2" t="n">
        <v>0.019796</v>
      </c>
      <c r="I391" s="2" t="n">
        <v>120092</v>
      </c>
      <c r="J391" s="2" t="s">
        <v>19</v>
      </c>
      <c r="K391" s="2" t="n">
        <v>0.03</v>
      </c>
      <c r="L391" s="3" t="n">
        <v>0</v>
      </c>
    </row>
    <row r="392" customFormat="false" ht="13.8" hidden="false" customHeight="false" outlineLevel="0" collapsed="false">
      <c r="A392" s="3" t="s">
        <v>404</v>
      </c>
      <c r="B392" s="3" t="n">
        <v>0.011884</v>
      </c>
      <c r="C392" s="2" t="n">
        <v>0.078236</v>
      </c>
      <c r="D392" s="2" t="n">
        <v>477031</v>
      </c>
      <c r="E392" s="2" t="s">
        <v>19</v>
      </c>
      <c r="F392" s="2" t="n">
        <v>0.23</v>
      </c>
      <c r="G392" s="2" t="n">
        <v>0.011892</v>
      </c>
      <c r="H392" s="2" t="n">
        <v>0.021318</v>
      </c>
      <c r="I392" s="2" t="n">
        <v>128691</v>
      </c>
      <c r="J392" s="2" t="s">
        <v>19</v>
      </c>
      <c r="K392" s="2" t="n">
        <v>0.03</v>
      </c>
      <c r="L392" s="3" t="n">
        <v>0</v>
      </c>
    </row>
    <row r="393" customFormat="false" ht="13.8" hidden="false" customHeight="false" outlineLevel="0" collapsed="false">
      <c r="A393" s="3" t="s">
        <v>405</v>
      </c>
      <c r="B393" s="3" t="n">
        <v>0.012684</v>
      </c>
      <c r="C393" s="2" t="n">
        <v>0.084609</v>
      </c>
      <c r="D393" s="2" t="n">
        <v>512347</v>
      </c>
      <c r="E393" s="2" t="s">
        <v>19</v>
      </c>
      <c r="F393" s="2" t="n">
        <v>0.25</v>
      </c>
      <c r="G393" s="2" t="n">
        <v>0.012708</v>
      </c>
      <c r="H393" s="2" t="n">
        <v>0.022987</v>
      </c>
      <c r="I393" s="2" t="n">
        <v>137689</v>
      </c>
      <c r="J393" s="2" t="s">
        <v>19</v>
      </c>
      <c r="K393" s="2" t="n">
        <v>0.03</v>
      </c>
      <c r="L393" s="3" t="n">
        <v>0</v>
      </c>
    </row>
    <row r="394" customFormat="false" ht="13.8" hidden="false" customHeight="false" outlineLevel="0" collapsed="false">
      <c r="A394" s="3" t="s">
        <v>406</v>
      </c>
      <c r="B394" s="3" t="n">
        <v>0.00572</v>
      </c>
      <c r="C394" s="2" t="n">
        <v>0.09085</v>
      </c>
      <c r="D394" s="2" t="n">
        <v>549364</v>
      </c>
      <c r="E394" s="2" t="s">
        <v>19</v>
      </c>
      <c r="F394" s="2" t="n">
        <v>0.27</v>
      </c>
      <c r="G394" s="2" t="n">
        <v>0.013618</v>
      </c>
      <c r="H394" s="2" t="n">
        <v>0.024405</v>
      </c>
      <c r="I394" s="2" t="n">
        <v>147095</v>
      </c>
      <c r="J394" s="2" t="s">
        <v>19</v>
      </c>
      <c r="K394" s="2" t="n">
        <v>0.04</v>
      </c>
      <c r="L394" s="3" t="n">
        <v>0</v>
      </c>
    </row>
    <row r="395" customFormat="false" ht="13.8" hidden="false" customHeight="false" outlineLevel="0" collapsed="false">
      <c r="A395" s="3" t="s">
        <v>407</v>
      </c>
      <c r="B395" s="3" t="n">
        <v>0.014471</v>
      </c>
      <c r="C395" s="2" t="n">
        <v>0.096937</v>
      </c>
      <c r="D395" s="2" t="n">
        <v>588122</v>
      </c>
      <c r="E395" s="2" t="s">
        <v>19</v>
      </c>
      <c r="F395" s="2" t="n">
        <v>0.29</v>
      </c>
      <c r="G395" s="2" t="n">
        <v>0.014523</v>
      </c>
      <c r="H395" s="2" t="n">
        <v>0.025912</v>
      </c>
      <c r="I395" s="2" t="n">
        <v>156918</v>
      </c>
      <c r="J395" s="2" t="s">
        <v>19</v>
      </c>
      <c r="K395" s="2" t="n">
        <v>0.04</v>
      </c>
      <c r="L395" s="3" t="n">
        <v>0</v>
      </c>
    </row>
    <row r="396" customFormat="false" ht="13.8" hidden="false" customHeight="false" outlineLevel="0" collapsed="false">
      <c r="A396" s="3" t="s">
        <v>408</v>
      </c>
      <c r="B396" s="3" t="n">
        <v>0.015484</v>
      </c>
      <c r="C396" s="2" t="n">
        <v>0.104884</v>
      </c>
      <c r="D396" s="2" t="n">
        <v>628661</v>
      </c>
      <c r="E396" s="2" t="s">
        <v>19</v>
      </c>
      <c r="F396" s="2" t="n">
        <v>0.32</v>
      </c>
      <c r="G396" s="2" t="n">
        <v>0.015463</v>
      </c>
      <c r="H396" s="2" t="n">
        <v>0.027685</v>
      </c>
      <c r="I396" s="2" t="n">
        <v>167167</v>
      </c>
      <c r="J396" s="2" t="s">
        <v>19</v>
      </c>
      <c r="K396" s="2" t="n">
        <v>0.04</v>
      </c>
      <c r="L396" s="3" t="n">
        <v>0</v>
      </c>
    </row>
    <row r="397" customFormat="false" ht="13.8" hidden="false" customHeight="false" outlineLevel="0" collapsed="false">
      <c r="A397" s="3" t="s">
        <v>409</v>
      </c>
      <c r="B397" s="3" t="n">
        <v>0.016441</v>
      </c>
      <c r="C397" s="2" t="n">
        <v>0.109974</v>
      </c>
      <c r="D397" s="2" t="n">
        <v>671021</v>
      </c>
      <c r="E397" s="2" t="s">
        <v>19</v>
      </c>
      <c r="F397" s="2" t="n">
        <v>0.34</v>
      </c>
      <c r="G397" s="2" t="n">
        <v>0.016404</v>
      </c>
      <c r="H397" s="2" t="n">
        <v>0.029588</v>
      </c>
      <c r="I397" s="2" t="n">
        <v>177851</v>
      </c>
      <c r="J397" s="2" t="s">
        <v>19</v>
      </c>
      <c r="K397" s="2" t="n">
        <v>0.04</v>
      </c>
      <c r="L397" s="3" t="n">
        <v>0</v>
      </c>
    </row>
    <row r="398" customFormat="false" ht="13.8" hidden="false" customHeight="false" outlineLevel="0" collapsed="false">
      <c r="A398" s="3" t="s">
        <v>410</v>
      </c>
      <c r="B398" s="3" t="n">
        <v>0.017469</v>
      </c>
      <c r="C398" s="2" t="n">
        <v>0.117442</v>
      </c>
      <c r="D398" s="2" t="n">
        <v>715242</v>
      </c>
      <c r="E398" s="2" t="s">
        <v>19</v>
      </c>
      <c r="F398" s="2" t="n">
        <v>0.37</v>
      </c>
      <c r="G398" s="2" t="n">
        <v>0.01752</v>
      </c>
      <c r="H398" s="2" t="n">
        <v>0.031171</v>
      </c>
      <c r="I398" s="2" t="n">
        <v>188979</v>
      </c>
      <c r="J398" s="2" t="s">
        <v>19</v>
      </c>
      <c r="K398" s="2" t="n">
        <v>0.04</v>
      </c>
      <c r="L398" s="3" t="n">
        <v>0</v>
      </c>
    </row>
    <row r="399" customFormat="false" ht="13.8" hidden="false" customHeight="false" outlineLevel="0" collapsed="false">
      <c r="A399" s="3" t="s">
        <v>411</v>
      </c>
      <c r="B399" s="3" t="n">
        <v>0.018531</v>
      </c>
      <c r="C399" s="2" t="n">
        <v>0.124943</v>
      </c>
      <c r="D399" s="2" t="n">
        <v>761364</v>
      </c>
      <c r="E399" s="2" t="s">
        <v>19</v>
      </c>
      <c r="F399" s="2" t="n">
        <v>0.33</v>
      </c>
      <c r="G399" s="2" t="n">
        <v>0.01859</v>
      </c>
      <c r="H399" s="2" t="n">
        <v>0.033208</v>
      </c>
      <c r="I399" s="2" t="n">
        <v>200560</v>
      </c>
      <c r="J399" s="2" t="s">
        <v>19</v>
      </c>
      <c r="K399" s="2" t="n">
        <v>0.04</v>
      </c>
      <c r="L399" s="3" t="n">
        <v>0</v>
      </c>
    </row>
    <row r="400" customFormat="false" ht="13.8" hidden="false" customHeight="false" outlineLevel="0" collapsed="false">
      <c r="A400" s="3" t="s">
        <v>412</v>
      </c>
      <c r="B400" s="3" t="n">
        <v>0.019806</v>
      </c>
      <c r="C400" s="2" t="n">
        <v>0.132335</v>
      </c>
      <c r="D400" s="2" t="n">
        <v>809427</v>
      </c>
      <c r="E400" s="2" t="s">
        <v>19</v>
      </c>
      <c r="F400" s="2" t="n">
        <v>0.33</v>
      </c>
      <c r="G400" s="2" t="n">
        <v>0.019673</v>
      </c>
      <c r="H400" s="2" t="n">
        <v>0.034945</v>
      </c>
      <c r="I400" s="2" t="n">
        <v>212603</v>
      </c>
      <c r="J400" s="2" t="s">
        <v>19</v>
      </c>
      <c r="K400" s="2" t="n">
        <v>0.05</v>
      </c>
      <c r="L400" s="3" t="n">
        <v>0</v>
      </c>
    </row>
    <row r="401" customFormat="false" ht="13.8" hidden="false" customHeight="false" outlineLevel="0" collapsed="false">
      <c r="A401" s="3" t="s">
        <v>413</v>
      </c>
      <c r="B401" s="5" t="n">
        <v>9.5E-005</v>
      </c>
      <c r="C401" s="2" t="n">
        <v>0.000407</v>
      </c>
      <c r="D401" s="2" t="n">
        <v>1081</v>
      </c>
      <c r="E401" s="2" t="s">
        <v>19</v>
      </c>
      <c r="F401" s="2" t="n">
        <v>0</v>
      </c>
      <c r="G401" s="2" t="n">
        <v>8.2E-005</v>
      </c>
      <c r="H401" s="2" t="n">
        <v>0.000274</v>
      </c>
      <c r="I401" s="2" t="n">
        <v>567</v>
      </c>
      <c r="J401" s="2" t="s">
        <v>19</v>
      </c>
      <c r="K401" s="2" t="n">
        <v>0</v>
      </c>
      <c r="L401" s="3" t="n">
        <v>0</v>
      </c>
    </row>
    <row r="402" customFormat="false" ht="13.8" hidden="false" customHeight="false" outlineLevel="0" collapsed="false">
      <c r="A402" s="3" t="s">
        <v>414</v>
      </c>
      <c r="B402" s="3" t="n">
        <v>0.020865</v>
      </c>
      <c r="C402" s="2" t="n">
        <v>0.139635</v>
      </c>
      <c r="D402" s="2" t="n">
        <v>859471</v>
      </c>
      <c r="E402" s="2" t="s">
        <v>19</v>
      </c>
      <c r="F402" s="2" t="n">
        <v>0.38</v>
      </c>
      <c r="G402" s="2" t="n">
        <v>0.020853</v>
      </c>
      <c r="H402" s="2" t="n">
        <v>0.036997</v>
      </c>
      <c r="I402" s="2" t="n">
        <v>225117</v>
      </c>
      <c r="J402" s="2" t="s">
        <v>19</v>
      </c>
      <c r="K402" s="2" t="n">
        <v>0.05</v>
      </c>
      <c r="L402" s="3" t="n">
        <v>0</v>
      </c>
    </row>
    <row r="403" customFormat="false" ht="13.8" hidden="false" customHeight="false" outlineLevel="0" collapsed="false">
      <c r="A403" s="3" t="s">
        <v>415</v>
      </c>
      <c r="B403" s="3" t="n">
        <v>0.022123</v>
      </c>
      <c r="C403" s="2" t="n">
        <v>0.149626</v>
      </c>
      <c r="D403" s="2" t="n">
        <v>911536</v>
      </c>
      <c r="E403" s="2" t="s">
        <v>19</v>
      </c>
      <c r="F403" s="2" t="n">
        <v>0.43</v>
      </c>
      <c r="G403" s="2" t="n">
        <v>0.022144</v>
      </c>
      <c r="H403" s="2" t="n">
        <v>0.039254</v>
      </c>
      <c r="I403" s="2" t="n">
        <v>238111</v>
      </c>
      <c r="J403" s="2" t="s">
        <v>19</v>
      </c>
      <c r="K403" s="2" t="n">
        <v>0.06</v>
      </c>
      <c r="L403" s="3" t="n">
        <v>0.01</v>
      </c>
    </row>
    <row r="404" customFormat="false" ht="13.8" hidden="false" customHeight="false" outlineLevel="0" collapsed="false">
      <c r="A404" s="3" t="s">
        <v>416</v>
      </c>
      <c r="B404" s="3" t="n">
        <v>0.023369</v>
      </c>
      <c r="C404" s="2" t="n">
        <v>0.168364</v>
      </c>
      <c r="D404" s="2" t="n">
        <v>965662</v>
      </c>
      <c r="E404" s="2" t="s">
        <v>19</v>
      </c>
      <c r="F404" s="2" t="n">
        <v>0.42</v>
      </c>
      <c r="G404" s="2" t="n">
        <v>0.023431</v>
      </c>
      <c r="H404" s="2" t="n">
        <v>0.041281</v>
      </c>
      <c r="I404" s="2" t="n">
        <v>251594</v>
      </c>
      <c r="J404" s="2" t="s">
        <v>19</v>
      </c>
      <c r="K404" s="2" t="n">
        <v>0.06</v>
      </c>
      <c r="L404" s="3" t="n">
        <v>0.01</v>
      </c>
    </row>
    <row r="405" customFormat="false" ht="13.8" hidden="false" customHeight="false" outlineLevel="0" collapsed="false">
      <c r="A405" s="3" t="s">
        <v>417</v>
      </c>
      <c r="B405" s="3" t="n">
        <v>0.024698</v>
      </c>
      <c r="C405" s="2" t="n">
        <v>0.167445</v>
      </c>
      <c r="D405" s="2" t="n">
        <v>1021889</v>
      </c>
      <c r="E405" s="2" t="s">
        <v>19</v>
      </c>
      <c r="F405" s="2" t="n">
        <v>0.45</v>
      </c>
      <c r="G405" s="2" t="n">
        <v>0.024678</v>
      </c>
      <c r="H405" s="2" t="n">
        <v>0.043614</v>
      </c>
      <c r="I405" s="2" t="n">
        <v>265575</v>
      </c>
      <c r="J405" s="2" t="s">
        <v>19</v>
      </c>
      <c r="K405" s="2" t="n">
        <v>0.06</v>
      </c>
      <c r="L405" s="3" t="n">
        <v>0.01</v>
      </c>
    </row>
    <row r="406" customFormat="false" ht="13.8" hidden="false" customHeight="false" outlineLevel="0" collapsed="false">
      <c r="A406" s="3" t="s">
        <v>418</v>
      </c>
      <c r="B406" s="3" t="n">
        <v>0.026141</v>
      </c>
      <c r="C406" s="2" t="n">
        <v>0.176732</v>
      </c>
      <c r="D406" s="2" t="n">
        <v>1080257</v>
      </c>
      <c r="E406" s="2" t="s">
        <v>19</v>
      </c>
      <c r="F406" s="2" t="n">
        <v>0.49</v>
      </c>
      <c r="G406" s="2" t="n">
        <v>0.026002</v>
      </c>
      <c r="H406" s="2" t="n">
        <v>0.04602</v>
      </c>
      <c r="I406" s="2" t="n">
        <v>280063</v>
      </c>
      <c r="J406" s="2" t="s">
        <v>19</v>
      </c>
      <c r="K406" s="2" t="n">
        <v>0.06</v>
      </c>
      <c r="L406" s="3" t="n">
        <v>0.01</v>
      </c>
    </row>
    <row r="407" customFormat="false" ht="13.8" hidden="false" customHeight="false" outlineLevel="0" collapsed="false">
      <c r="A407" s="3" t="s">
        <v>419</v>
      </c>
      <c r="B407" s="3" t="n">
        <v>0.027473</v>
      </c>
      <c r="C407" s="2" t="n">
        <v>0.184755</v>
      </c>
      <c r="D407" s="2" t="n">
        <v>1140806</v>
      </c>
      <c r="E407" s="2" t="s">
        <v>19</v>
      </c>
      <c r="F407" s="2" t="n">
        <v>0.41</v>
      </c>
      <c r="G407" s="2" t="n">
        <v>0.027501</v>
      </c>
      <c r="H407" s="2" t="n">
        <v>0.049006</v>
      </c>
      <c r="I407" s="2" t="n">
        <v>295067</v>
      </c>
      <c r="J407" s="2" t="s">
        <v>19</v>
      </c>
      <c r="K407" s="2" t="n">
        <v>0.07</v>
      </c>
      <c r="L407" s="3" t="n">
        <v>0.01</v>
      </c>
    </row>
    <row r="408" customFormat="false" ht="13.8" hidden="false" customHeight="false" outlineLevel="0" collapsed="false">
      <c r="A408" s="3" t="s">
        <v>420</v>
      </c>
      <c r="B408" s="3" t="n">
        <v>0.029024</v>
      </c>
      <c r="C408" s="2" t="n">
        <v>0.197854</v>
      </c>
      <c r="D408" s="2" t="n">
        <v>1203576</v>
      </c>
      <c r="E408" s="2" t="s">
        <v>19</v>
      </c>
      <c r="F408" s="2" t="n">
        <v>0.44</v>
      </c>
      <c r="G408" s="2" t="n">
        <v>0.028895</v>
      </c>
      <c r="H408" s="2" t="n">
        <v>0.050689</v>
      </c>
      <c r="I408" s="2" t="n">
        <v>310596</v>
      </c>
      <c r="J408" s="2" t="s">
        <v>19</v>
      </c>
      <c r="K408" s="2" t="n">
        <v>0.04</v>
      </c>
      <c r="L408" s="3" t="n">
        <v>0.01</v>
      </c>
    </row>
    <row r="409" customFormat="false" ht="13.8" hidden="false" customHeight="false" outlineLevel="0" collapsed="false">
      <c r="A409" s="3" t="s">
        <v>421</v>
      </c>
      <c r="B409" s="3" t="n">
        <v>0.030393</v>
      </c>
      <c r="C409" s="2" t="n">
        <v>0.210148</v>
      </c>
      <c r="D409" s="2" t="n">
        <v>1268607</v>
      </c>
      <c r="E409" s="2" t="s">
        <v>19</v>
      </c>
      <c r="F409" s="2" t="n">
        <v>0.5</v>
      </c>
      <c r="G409" s="2" t="n">
        <v>0.030422</v>
      </c>
      <c r="H409" s="2" t="n">
        <v>0.054081</v>
      </c>
      <c r="I409" s="2" t="n">
        <v>326659</v>
      </c>
      <c r="J409" s="2" t="s">
        <v>19</v>
      </c>
      <c r="K409" s="2" t="n">
        <v>0.07</v>
      </c>
      <c r="L409" s="3" t="n">
        <v>0</v>
      </c>
    </row>
    <row r="410" customFormat="false" ht="13.8" hidden="false" customHeight="false" outlineLevel="0" collapsed="false">
      <c r="A410" s="3" t="s">
        <v>422</v>
      </c>
      <c r="B410" s="3" t="n">
        <v>0.032021</v>
      </c>
      <c r="C410" s="2" t="n">
        <v>0.218079</v>
      </c>
      <c r="D410" s="2" t="n">
        <v>1335939</v>
      </c>
      <c r="E410" s="2" t="s">
        <v>19</v>
      </c>
      <c r="F410" s="2" t="n">
        <v>0.56</v>
      </c>
      <c r="G410" s="2" t="n">
        <v>0.032011</v>
      </c>
      <c r="H410" s="2" t="n">
        <v>0.056757</v>
      </c>
      <c r="I410" s="2" t="n">
        <v>343265</v>
      </c>
      <c r="J410" s="2" t="s">
        <v>19</v>
      </c>
      <c r="K410" s="2" t="n">
        <v>0.05</v>
      </c>
      <c r="L410" s="3" t="n">
        <v>0.01</v>
      </c>
    </row>
    <row r="411" customFormat="false" ht="13.8" hidden="false" customHeight="false" outlineLevel="0" collapsed="false">
      <c r="A411" s="3" t="s">
        <v>423</v>
      </c>
      <c r="B411" s="3" t="n">
        <v>0.030587</v>
      </c>
      <c r="C411" s="2" t="n">
        <v>0.231609</v>
      </c>
      <c r="D411" s="2" t="n">
        <v>1405612</v>
      </c>
      <c r="E411" s="2" t="s">
        <v>19</v>
      </c>
      <c r="F411" s="2" t="n">
        <v>0.54</v>
      </c>
      <c r="G411" s="2" t="n">
        <v>0.033805</v>
      </c>
      <c r="H411" s="2" t="n">
        <v>0.058833</v>
      </c>
      <c r="I411" s="2" t="n">
        <v>360423</v>
      </c>
      <c r="J411" s="2" t="s">
        <v>19</v>
      </c>
      <c r="K411" s="2" t="n">
        <v>0.08</v>
      </c>
      <c r="L411" s="3" t="n">
        <v>0.01</v>
      </c>
    </row>
    <row r="412" customFormat="false" ht="13.8" hidden="false" customHeight="false" outlineLevel="0" collapsed="false">
      <c r="A412" s="3" t="s">
        <v>424</v>
      </c>
      <c r="B412" s="3" t="n">
        <v>0.000125</v>
      </c>
      <c r="C412" s="2" t="n">
        <v>0.000556</v>
      </c>
      <c r="D412" s="2" t="n">
        <v>1801</v>
      </c>
      <c r="E412" s="2" t="s">
        <v>19</v>
      </c>
      <c r="F412" s="2" t="n">
        <v>0</v>
      </c>
      <c r="G412" s="2" t="n">
        <v>0.000119</v>
      </c>
      <c r="H412" s="2" t="n">
        <v>0.000365</v>
      </c>
      <c r="I412" s="2" t="n">
        <v>871</v>
      </c>
      <c r="J412" s="2" t="s">
        <v>19</v>
      </c>
      <c r="K412" s="2" t="n">
        <v>0</v>
      </c>
      <c r="L412" s="3" t="n">
        <v>0</v>
      </c>
    </row>
    <row r="413" customFormat="false" ht="13.8" hidden="false" customHeight="false" outlineLevel="0" collapsed="false">
      <c r="A413" s="3" t="s">
        <v>425</v>
      </c>
      <c r="B413" s="3" t="n">
        <v>0.035351</v>
      </c>
      <c r="C413" s="2" t="n">
        <v>0.242748</v>
      </c>
      <c r="D413" s="2" t="n">
        <v>1477666</v>
      </c>
      <c r="E413" s="2" t="s">
        <v>19</v>
      </c>
      <c r="F413" s="2" t="n">
        <v>0.63</v>
      </c>
      <c r="G413" s="2" t="n">
        <v>0.014824</v>
      </c>
      <c r="H413" s="2" t="n">
        <v>0.02625</v>
      </c>
      <c r="I413" s="2" t="n">
        <v>378142</v>
      </c>
      <c r="J413" s="2" t="s">
        <v>19</v>
      </c>
      <c r="K413" s="2" t="n">
        <v>0.03</v>
      </c>
      <c r="L413" s="3" t="n">
        <v>0.01</v>
      </c>
    </row>
    <row r="414" customFormat="false" ht="13.8" hidden="false" customHeight="false" outlineLevel="0" collapsed="false">
      <c r="A414" s="3" t="s">
        <v>426</v>
      </c>
      <c r="B414" s="3" t="n">
        <v>0.036946</v>
      </c>
      <c r="C414" s="2" t="n">
        <v>0.251902</v>
      </c>
      <c r="D414" s="2" t="n">
        <v>1552141</v>
      </c>
      <c r="E414" s="2" t="s">
        <v>19</v>
      </c>
      <c r="F414" s="2" t="n">
        <v>0.64</v>
      </c>
      <c r="G414" s="2" t="n">
        <v>0.037227</v>
      </c>
      <c r="H414" s="2" t="n">
        <v>0.066288</v>
      </c>
      <c r="I414" s="2" t="n">
        <v>396431</v>
      </c>
      <c r="J414" s="2" t="s">
        <v>19</v>
      </c>
      <c r="K414" s="2" t="n">
        <v>0.09</v>
      </c>
      <c r="L414" s="3" t="n">
        <v>0.01</v>
      </c>
    </row>
    <row r="415" customFormat="false" ht="13.8" hidden="false" customHeight="false" outlineLevel="0" collapsed="false">
      <c r="A415" s="3" t="s">
        <v>427</v>
      </c>
      <c r="B415" s="3" t="n">
        <v>0.038868</v>
      </c>
      <c r="C415" s="2" t="n">
        <v>0.264197</v>
      </c>
      <c r="D415" s="2" t="n">
        <v>1629077</v>
      </c>
      <c r="E415" s="2" t="s">
        <v>19</v>
      </c>
      <c r="F415" s="2" t="n">
        <v>0.56</v>
      </c>
      <c r="G415" s="2" t="n">
        <v>0.016377</v>
      </c>
      <c r="H415" s="2" t="n">
        <v>0.028527</v>
      </c>
      <c r="I415" s="2" t="n">
        <v>415299</v>
      </c>
      <c r="J415" s="2" t="s">
        <v>19</v>
      </c>
      <c r="K415" s="2" t="n">
        <v>0.09</v>
      </c>
      <c r="L415" s="3" t="n">
        <v>0.01</v>
      </c>
    </row>
    <row r="416" customFormat="false" ht="13.8" hidden="false" customHeight="false" outlineLevel="0" collapsed="false">
      <c r="A416" s="3" t="s">
        <v>428</v>
      </c>
      <c r="B416" s="3" t="n">
        <v>0.04073</v>
      </c>
      <c r="C416" s="2" t="n">
        <v>0.278477</v>
      </c>
      <c r="D416" s="2" t="n">
        <v>1708514</v>
      </c>
      <c r="E416" s="2" t="s">
        <v>19</v>
      </c>
      <c r="F416" s="2" t="n">
        <v>0.59</v>
      </c>
      <c r="G416" s="2" t="n">
        <v>0.040582</v>
      </c>
      <c r="H416" s="2" t="n">
        <v>0.071281</v>
      </c>
      <c r="I416" s="2" t="n">
        <v>434755</v>
      </c>
      <c r="J416" s="2" t="s">
        <v>19</v>
      </c>
      <c r="K416" s="2" t="n">
        <v>0.1</v>
      </c>
      <c r="L416" s="3" t="n">
        <v>0.01</v>
      </c>
    </row>
    <row r="417" customFormat="false" ht="13.8" hidden="false" customHeight="false" outlineLevel="0" collapsed="false">
      <c r="A417" s="3" t="s">
        <v>429</v>
      </c>
      <c r="B417" s="3" t="n">
        <v>0.042477</v>
      </c>
      <c r="C417" s="2" t="n">
        <v>0.305129</v>
      </c>
      <c r="D417" s="2" t="n">
        <v>1790492</v>
      </c>
      <c r="E417" s="2" t="s">
        <v>19</v>
      </c>
      <c r="F417" s="2" t="n">
        <v>0.68</v>
      </c>
      <c r="G417" s="2" t="n">
        <v>0.042483</v>
      </c>
      <c r="H417" s="2" t="n">
        <v>0.07359</v>
      </c>
      <c r="I417" s="2" t="n">
        <v>454808</v>
      </c>
      <c r="J417" s="2" t="s">
        <v>19</v>
      </c>
      <c r="K417" s="2" t="n">
        <v>0.1</v>
      </c>
      <c r="L417" s="3" t="n">
        <v>0.01</v>
      </c>
    </row>
    <row r="418" customFormat="false" ht="13.8" hidden="false" customHeight="false" outlineLevel="0" collapsed="false">
      <c r="A418" s="3" t="s">
        <v>430</v>
      </c>
      <c r="B418" s="3" t="n">
        <v>0.04444</v>
      </c>
      <c r="C418" s="2" t="n">
        <v>0.305592</v>
      </c>
      <c r="D418" s="2" t="n">
        <v>1875051</v>
      </c>
      <c r="E418" s="2" t="s">
        <v>19</v>
      </c>
      <c r="F418" s="2" t="n">
        <v>0.71</v>
      </c>
      <c r="G418" s="2" t="n">
        <v>0.044496</v>
      </c>
      <c r="H418" s="2" t="n">
        <v>0.077663</v>
      </c>
      <c r="I418" s="2" t="n">
        <v>475467</v>
      </c>
      <c r="J418" s="2" t="s">
        <v>19</v>
      </c>
      <c r="K418" s="2" t="n">
        <v>0.11</v>
      </c>
      <c r="L418" s="3" t="n">
        <v>0.01</v>
      </c>
    </row>
    <row r="419" customFormat="false" ht="13.8" hidden="false" customHeight="false" outlineLevel="0" collapsed="false">
      <c r="A419" s="3" t="s">
        <v>431</v>
      </c>
      <c r="B419" s="3" t="n">
        <v>0.046471</v>
      </c>
      <c r="C419" s="2" t="n">
        <v>0.322037</v>
      </c>
      <c r="D419" s="2" t="n">
        <v>1962231</v>
      </c>
      <c r="E419" s="2" t="s">
        <v>19</v>
      </c>
      <c r="F419" s="2" t="n">
        <v>0.75</v>
      </c>
      <c r="G419" s="2" t="n">
        <v>0.046476</v>
      </c>
      <c r="H419" s="2" t="n">
        <v>0.081015</v>
      </c>
      <c r="I419" s="2" t="n">
        <v>496741</v>
      </c>
      <c r="J419" s="2" t="s">
        <v>19</v>
      </c>
      <c r="K419" s="2" t="n">
        <v>0.11</v>
      </c>
      <c r="L419" s="3" t="n">
        <v>0.01</v>
      </c>
    </row>
    <row r="420" customFormat="false" ht="13.8" hidden="false" customHeight="false" outlineLevel="0" collapsed="false">
      <c r="A420" s="3" t="s">
        <v>432</v>
      </c>
      <c r="B420" s="3" t="n">
        <v>0.048667</v>
      </c>
      <c r="C420" s="2" t="n">
        <v>0.315577</v>
      </c>
      <c r="D420" s="2" t="n">
        <v>2052072</v>
      </c>
      <c r="E420" s="2" t="s">
        <v>19</v>
      </c>
      <c r="F420" s="2" t="n">
        <v>0.75</v>
      </c>
      <c r="G420" s="2" t="n">
        <v>0.048435</v>
      </c>
      <c r="H420" s="2" t="n">
        <v>0.084918</v>
      </c>
      <c r="I420" s="2" t="n">
        <v>518639</v>
      </c>
      <c r="J420" s="2" t="s">
        <v>19</v>
      </c>
      <c r="K420" s="2" t="n">
        <v>0.07</v>
      </c>
      <c r="L420" s="3" t="n">
        <v>0.01</v>
      </c>
    </row>
    <row r="421" customFormat="false" ht="13.8" hidden="false" customHeight="false" outlineLevel="0" collapsed="false">
      <c r="A421" s="3" t="s">
        <v>433</v>
      </c>
      <c r="B421" s="3" t="n">
        <v>0.050677</v>
      </c>
      <c r="C421" s="2" t="n">
        <v>0.303735</v>
      </c>
      <c r="D421" s="2" t="n">
        <v>2144614</v>
      </c>
      <c r="E421" s="2" t="s">
        <v>19</v>
      </c>
      <c r="F421" s="2" t="n">
        <v>0.76</v>
      </c>
      <c r="G421" s="2" t="n">
        <v>0.050749</v>
      </c>
      <c r="H421" s="2" t="n">
        <v>0.088529</v>
      </c>
      <c r="I421" s="2" t="n">
        <v>541170</v>
      </c>
      <c r="J421" s="2" t="s">
        <v>19</v>
      </c>
      <c r="K421" s="2" t="n">
        <v>0.12</v>
      </c>
      <c r="L421" s="3" t="n">
        <v>0.01</v>
      </c>
    </row>
    <row r="422" customFormat="false" ht="13.8" hidden="false" customHeight="false" outlineLevel="0" collapsed="false">
      <c r="A422" s="3" t="s">
        <v>434</v>
      </c>
      <c r="B422" s="3" t="n">
        <v>0.053181</v>
      </c>
      <c r="C422" s="2" t="n">
        <v>0.285754</v>
      </c>
      <c r="D422" s="2" t="n">
        <v>2239897</v>
      </c>
      <c r="E422" s="2" t="s">
        <v>19</v>
      </c>
      <c r="F422" s="2" t="n">
        <v>0.79</v>
      </c>
      <c r="G422" s="2" t="n">
        <v>0.053591</v>
      </c>
      <c r="H422" s="2" t="n">
        <v>0.092261</v>
      </c>
      <c r="I422" s="2" t="n">
        <v>564343</v>
      </c>
      <c r="J422" s="2" t="s">
        <v>19</v>
      </c>
      <c r="K422" s="2" t="n">
        <v>0.12</v>
      </c>
      <c r="L422" s="3" t="n">
        <v>0.01</v>
      </c>
    </row>
    <row r="423" customFormat="false" ht="13.8" hidden="false" customHeight="false" outlineLevel="0" collapsed="false">
      <c r="A423" s="3" t="s">
        <v>435</v>
      </c>
      <c r="B423" s="3" t="n">
        <v>0.000167</v>
      </c>
      <c r="C423" s="2" t="n">
        <v>0.00076</v>
      </c>
      <c r="D423" s="2" t="n">
        <v>2782</v>
      </c>
      <c r="E423" s="2" t="s">
        <v>19</v>
      </c>
      <c r="F423" s="2" t="n">
        <v>0</v>
      </c>
      <c r="G423" s="2" t="n">
        <v>0.000169</v>
      </c>
      <c r="H423" s="2" t="n">
        <v>0.00041</v>
      </c>
      <c r="I423" s="2" t="n">
        <v>1259</v>
      </c>
      <c r="J423" s="2" t="s">
        <v>19</v>
      </c>
      <c r="K423" s="2" t="n">
        <v>0</v>
      </c>
      <c r="L423" s="3" t="n">
        <v>0</v>
      </c>
    </row>
    <row r="424" customFormat="false" ht="13.8" hidden="false" customHeight="false" outlineLevel="0" collapsed="false">
      <c r="A424" s="3" t="s">
        <v>436</v>
      </c>
      <c r="B424" s="3" t="n">
        <v>0.055362</v>
      </c>
      <c r="C424" s="2" t="n">
        <v>0.381339</v>
      </c>
      <c r="D424" s="2" t="n">
        <v>2337961</v>
      </c>
      <c r="E424" s="2" t="s">
        <v>19</v>
      </c>
      <c r="F424" s="2" t="n">
        <v>0.89</v>
      </c>
      <c r="G424" s="2" t="n">
        <v>0.05533</v>
      </c>
      <c r="H424" s="2" t="n">
        <v>0.096054</v>
      </c>
      <c r="I424" s="2" t="n">
        <v>588167</v>
      </c>
      <c r="J424" s="2" t="s">
        <v>19</v>
      </c>
      <c r="K424" s="2" t="n">
        <v>0.13</v>
      </c>
      <c r="L424" s="3" t="n">
        <v>0.01</v>
      </c>
    </row>
    <row r="425" customFormat="false" ht="13.8" hidden="false" customHeight="false" outlineLevel="0" collapsed="false">
      <c r="A425" s="3" t="s">
        <v>437</v>
      </c>
      <c r="B425" s="3" t="n">
        <v>0.057339</v>
      </c>
      <c r="C425" s="2" t="n">
        <v>0.393898</v>
      </c>
      <c r="D425" s="2" t="n">
        <v>2438846</v>
      </c>
      <c r="E425" s="2" t="s">
        <v>19</v>
      </c>
      <c r="F425" s="2" t="n">
        <v>0.87</v>
      </c>
      <c r="G425" s="2" t="n">
        <v>0.057597</v>
      </c>
      <c r="H425" s="2" t="n">
        <v>0.100114</v>
      </c>
      <c r="I425" s="2" t="n">
        <v>612651</v>
      </c>
      <c r="J425" s="2" t="s">
        <v>19</v>
      </c>
      <c r="K425" s="2" t="n">
        <v>0.13</v>
      </c>
      <c r="L425" s="3" t="n">
        <v>0.01</v>
      </c>
    </row>
    <row r="426" customFormat="false" ht="13.8" hidden="false" customHeight="false" outlineLevel="0" collapsed="false">
      <c r="A426" s="3" t="s">
        <v>438</v>
      </c>
      <c r="B426" s="3" t="n">
        <v>0.059798</v>
      </c>
      <c r="C426" s="2" t="n">
        <v>0.414152</v>
      </c>
      <c r="D426" s="2" t="n">
        <v>2542592</v>
      </c>
      <c r="E426" s="2" t="s">
        <v>19</v>
      </c>
      <c r="F426" s="2" t="n">
        <v>0.9</v>
      </c>
      <c r="G426" s="2" t="n">
        <v>0.059856</v>
      </c>
      <c r="H426" s="2" t="n">
        <v>0.102748</v>
      </c>
      <c r="I426" s="2" t="n">
        <v>637804</v>
      </c>
      <c r="J426" s="2" t="s">
        <v>19</v>
      </c>
      <c r="K426" s="2" t="n">
        <v>0.14</v>
      </c>
      <c r="L426" s="3" t="n">
        <v>0.02</v>
      </c>
    </row>
    <row r="427" customFormat="false" ht="13.8" hidden="false" customHeight="false" outlineLevel="0" collapsed="false">
      <c r="A427" s="3" t="s">
        <v>439</v>
      </c>
      <c r="B427" s="3" t="n">
        <v>0.062589</v>
      </c>
      <c r="C427" s="2" t="n">
        <v>0.341594</v>
      </c>
      <c r="D427" s="2" t="n">
        <v>2649239</v>
      </c>
      <c r="E427" s="2" t="s">
        <v>19</v>
      </c>
      <c r="F427" s="2" t="n">
        <v>0.88</v>
      </c>
      <c r="G427" s="2" t="n">
        <v>0.062573</v>
      </c>
      <c r="H427" s="2" t="n">
        <v>0.111595</v>
      </c>
      <c r="I427" s="2" t="n">
        <v>663635</v>
      </c>
      <c r="J427" s="2" t="s">
        <v>19</v>
      </c>
      <c r="K427" s="2" t="n">
        <v>0.13</v>
      </c>
      <c r="L427" s="3" t="n">
        <v>0.01</v>
      </c>
    </row>
    <row r="428" customFormat="false" ht="13.8" hidden="false" customHeight="false" outlineLevel="0" collapsed="false">
      <c r="A428" s="3" t="s">
        <v>440</v>
      </c>
      <c r="B428" s="3" t="n">
        <v>0.064594</v>
      </c>
      <c r="C428" s="2" t="n">
        <v>0.223174</v>
      </c>
      <c r="D428" s="2" t="n">
        <v>2758827</v>
      </c>
      <c r="E428" s="2" t="s">
        <v>19</v>
      </c>
      <c r="F428" s="2" t="n">
        <v>0.91</v>
      </c>
      <c r="G428" s="2" t="n">
        <v>0.064654</v>
      </c>
      <c r="H428" s="2" t="n">
        <v>0.113806</v>
      </c>
      <c r="I428" s="2" t="n">
        <v>690153</v>
      </c>
      <c r="J428" s="2" t="s">
        <v>19</v>
      </c>
      <c r="K428" s="2" t="n">
        <v>0.15</v>
      </c>
      <c r="L428" s="3" t="n">
        <v>0.01</v>
      </c>
    </row>
    <row r="429" customFormat="false" ht="13.8" hidden="false" customHeight="false" outlineLevel="0" collapsed="false">
      <c r="A429" s="3" t="s">
        <v>441</v>
      </c>
      <c r="B429" s="3" t="n">
        <v>0.067258</v>
      </c>
      <c r="C429" s="2" t="n">
        <v>0.417603</v>
      </c>
      <c r="D429" s="2" t="n">
        <v>2871396</v>
      </c>
      <c r="E429" s="2" t="s">
        <v>19</v>
      </c>
      <c r="F429" s="2" t="n">
        <v>0.99</v>
      </c>
      <c r="G429" s="2" t="n">
        <v>0.067303</v>
      </c>
      <c r="H429" s="2" t="n">
        <v>0.11658</v>
      </c>
      <c r="I429" s="2" t="n">
        <v>717367</v>
      </c>
      <c r="J429" s="2" t="s">
        <v>19</v>
      </c>
      <c r="K429" s="2" t="n">
        <v>0.15</v>
      </c>
      <c r="L429" s="3" t="n">
        <v>0.02</v>
      </c>
    </row>
    <row r="430" customFormat="false" ht="13.8" hidden="false" customHeight="false" outlineLevel="0" collapsed="false">
      <c r="A430" s="3" t="s">
        <v>442</v>
      </c>
      <c r="B430" s="3" t="n">
        <v>0.029485</v>
      </c>
      <c r="C430" s="2" t="n">
        <v>0.394398</v>
      </c>
      <c r="D430" s="2" t="n">
        <v>2986986</v>
      </c>
      <c r="E430" s="2" t="s">
        <v>19</v>
      </c>
      <c r="F430" s="2" t="n">
        <v>1.01</v>
      </c>
      <c r="G430" s="2" t="n">
        <v>0.070041</v>
      </c>
      <c r="H430" s="2" t="n">
        <v>0.121115</v>
      </c>
      <c r="I430" s="2" t="n">
        <v>745286</v>
      </c>
      <c r="J430" s="2" t="s">
        <v>19</v>
      </c>
      <c r="K430" s="2" t="n">
        <v>0.16</v>
      </c>
      <c r="L430" s="3" t="n">
        <v>0.02</v>
      </c>
    </row>
    <row r="431" customFormat="false" ht="13.8" hidden="false" customHeight="false" outlineLevel="0" collapsed="false">
      <c r="A431" s="3" t="s">
        <v>443</v>
      </c>
      <c r="B431" s="3" t="n">
        <v>0.038675</v>
      </c>
      <c r="C431" s="2" t="n">
        <v>0.368181</v>
      </c>
      <c r="D431" s="2" t="n">
        <v>3105637</v>
      </c>
      <c r="E431" s="2" t="s">
        <v>19</v>
      </c>
      <c r="F431" s="2" t="n">
        <v>0.94</v>
      </c>
      <c r="G431" s="2" t="n">
        <v>0.072772</v>
      </c>
      <c r="H431" s="2" t="n">
        <v>0.127172</v>
      </c>
      <c r="I431" s="2" t="n">
        <v>773919</v>
      </c>
      <c r="J431" s="2" t="s">
        <v>19</v>
      </c>
      <c r="K431" s="2" t="n">
        <v>0.16</v>
      </c>
      <c r="L431" s="3" t="n">
        <v>0.02</v>
      </c>
    </row>
    <row r="432" customFormat="false" ht="13.8" hidden="false" customHeight="false" outlineLevel="0" collapsed="false">
      <c r="A432" s="3" t="s">
        <v>444</v>
      </c>
      <c r="B432" s="3" t="n">
        <v>0.075446</v>
      </c>
      <c r="C432" s="2" t="n">
        <v>0.437935</v>
      </c>
      <c r="D432" s="2" t="n">
        <v>3227389</v>
      </c>
      <c r="E432" s="2" t="s">
        <v>19</v>
      </c>
      <c r="F432" s="2" t="n">
        <v>1.09</v>
      </c>
      <c r="G432" s="2" t="n">
        <v>0.075649</v>
      </c>
      <c r="H432" s="2" t="n">
        <v>0.130748</v>
      </c>
      <c r="I432" s="2" t="n">
        <v>803275</v>
      </c>
      <c r="J432" s="2" t="s">
        <v>19</v>
      </c>
      <c r="K432" s="2" t="n">
        <v>0.17</v>
      </c>
      <c r="L432" s="3" t="n">
        <v>0.02</v>
      </c>
    </row>
    <row r="433" customFormat="false" ht="13.8" hidden="false" customHeight="false" outlineLevel="0" collapsed="false">
      <c r="A433" s="3" t="s">
        <v>445</v>
      </c>
      <c r="B433" s="3" t="n">
        <v>0.07831</v>
      </c>
      <c r="C433" s="2" t="n">
        <v>0.373682</v>
      </c>
      <c r="D433" s="2" t="n">
        <v>3352282</v>
      </c>
      <c r="E433" s="2" t="s">
        <v>19</v>
      </c>
      <c r="F433" s="2" t="n">
        <v>1.1</v>
      </c>
      <c r="G433" s="2" t="n">
        <v>0.078268</v>
      </c>
      <c r="H433" s="2" t="n">
        <v>0.147599</v>
      </c>
      <c r="I433" s="2" t="n">
        <v>833363</v>
      </c>
      <c r="J433" s="2" t="s">
        <v>19</v>
      </c>
      <c r="K433" s="2" t="n">
        <v>0.17</v>
      </c>
      <c r="L433" s="3" t="n">
        <v>0.02</v>
      </c>
    </row>
    <row r="434" customFormat="false" ht="13.8" hidden="false" customHeight="false" outlineLevel="0" collapsed="false">
      <c r="A434" s="3" t="s">
        <v>446</v>
      </c>
      <c r="B434" s="3" t="n">
        <v>0.000201</v>
      </c>
      <c r="C434" s="2" t="n">
        <v>0.000984</v>
      </c>
      <c r="D434" s="2" t="n">
        <v>4064</v>
      </c>
      <c r="E434" s="2" t="s">
        <v>19</v>
      </c>
      <c r="F434" s="2" t="n">
        <v>0</v>
      </c>
      <c r="G434" s="2" t="n">
        <v>0.000201</v>
      </c>
      <c r="H434" s="2" t="n">
        <v>0.000498</v>
      </c>
      <c r="I434" s="2" t="n">
        <v>1740</v>
      </c>
      <c r="J434" s="2" t="s">
        <v>19</v>
      </c>
      <c r="K434" s="2" t="n">
        <v>0</v>
      </c>
      <c r="L434" s="3" t="n">
        <v>0</v>
      </c>
    </row>
    <row r="435" customFormat="false" ht="13.8" hidden="false" customHeight="false" outlineLevel="0" collapsed="false">
      <c r="A435" s="3" t="s">
        <v>447</v>
      </c>
      <c r="B435" s="3" t="n">
        <v>0.081318</v>
      </c>
      <c r="C435" s="2" t="n">
        <v>0.369717</v>
      </c>
      <c r="D435" s="2" t="n">
        <v>3480356</v>
      </c>
      <c r="E435" s="2" t="s">
        <v>19</v>
      </c>
      <c r="F435" s="2" t="n">
        <v>1.13</v>
      </c>
      <c r="G435" s="2" t="n">
        <v>0.081252</v>
      </c>
      <c r="H435" s="2" t="n">
        <v>0.140138</v>
      </c>
      <c r="I435" s="2" t="n">
        <v>864192</v>
      </c>
      <c r="J435" s="2" t="s">
        <v>19</v>
      </c>
      <c r="K435" s="2" t="n">
        <v>0.18</v>
      </c>
      <c r="L435" s="3" t="n">
        <v>0.02</v>
      </c>
    </row>
    <row r="436" customFormat="false" ht="13.8" hidden="false" customHeight="false" outlineLevel="0" collapsed="false">
      <c r="A436" s="3" t="s">
        <v>448</v>
      </c>
      <c r="B436" s="3" t="n">
        <v>0.084168</v>
      </c>
      <c r="C436" s="2" t="n">
        <v>0.390621</v>
      </c>
      <c r="D436" s="2" t="n">
        <v>3611651</v>
      </c>
      <c r="E436" s="2" t="s">
        <v>19</v>
      </c>
      <c r="F436" s="2" t="n">
        <v>1.17</v>
      </c>
      <c r="G436" s="2" t="n">
        <v>0.084327</v>
      </c>
      <c r="H436" s="2" t="n">
        <v>0.146346</v>
      </c>
      <c r="I436" s="2" t="n">
        <v>895771</v>
      </c>
      <c r="J436" s="2" t="s">
        <v>19</v>
      </c>
      <c r="K436" s="2" t="n">
        <v>0.18</v>
      </c>
      <c r="L436" s="3" t="n">
        <v>0.02</v>
      </c>
    </row>
    <row r="437" customFormat="false" ht="13.8" hidden="false" customHeight="false" outlineLevel="0" collapsed="false">
      <c r="A437" s="3" t="s">
        <v>449</v>
      </c>
      <c r="B437" s="3" t="n">
        <v>0.087214</v>
      </c>
      <c r="C437" s="2" t="n">
        <v>0.422538</v>
      </c>
      <c r="D437" s="2" t="n">
        <v>3746207</v>
      </c>
      <c r="E437" s="2" t="s">
        <v>19</v>
      </c>
      <c r="F437" s="2" t="n">
        <v>1.28</v>
      </c>
      <c r="G437" s="2" t="n">
        <v>0.087512</v>
      </c>
      <c r="H437" s="2" t="n">
        <v>0.152318</v>
      </c>
      <c r="I437" s="2" t="n">
        <v>928109</v>
      </c>
      <c r="J437" s="2" t="s">
        <v>19</v>
      </c>
      <c r="K437" s="2" t="n">
        <v>0.19</v>
      </c>
      <c r="L437" s="3" t="n">
        <v>0.02</v>
      </c>
    </row>
    <row r="438" customFormat="false" ht="13.8" hidden="false" customHeight="false" outlineLevel="0" collapsed="false">
      <c r="A438" s="3" t="s">
        <v>450</v>
      </c>
      <c r="B438" s="3" t="n">
        <v>0.090457</v>
      </c>
      <c r="C438" s="2" t="n">
        <v>0.44055</v>
      </c>
      <c r="D438" s="2" t="n">
        <v>3884064</v>
      </c>
      <c r="E438" s="2" t="s">
        <v>19</v>
      </c>
      <c r="F438" s="2" t="n">
        <v>1.21</v>
      </c>
      <c r="G438" s="2" t="n">
        <v>0.046545</v>
      </c>
      <c r="H438" s="2" t="n">
        <v>0.065924</v>
      </c>
      <c r="I438" s="2" t="n">
        <v>961215</v>
      </c>
      <c r="J438" s="2" t="s">
        <v>19</v>
      </c>
      <c r="K438" s="2" t="n">
        <v>0.2</v>
      </c>
      <c r="L438" s="3" t="n">
        <v>0.02</v>
      </c>
    </row>
    <row r="439" customFormat="false" ht="13.8" hidden="false" customHeight="false" outlineLevel="0" collapsed="false">
      <c r="A439" s="3" t="s">
        <v>451</v>
      </c>
      <c r="B439" s="3" t="n">
        <v>0.093833</v>
      </c>
      <c r="C439" s="2" t="n">
        <v>0.45826</v>
      </c>
      <c r="D439" s="2" t="n">
        <v>4025262</v>
      </c>
      <c r="E439" s="2" t="s">
        <v>19</v>
      </c>
      <c r="F439" s="2" t="n">
        <v>1.32</v>
      </c>
      <c r="G439" s="2" t="n">
        <v>0.093971</v>
      </c>
      <c r="H439" s="2" t="n">
        <v>0.161934</v>
      </c>
      <c r="I439" s="2" t="n">
        <v>995098</v>
      </c>
      <c r="J439" s="2" t="s">
        <v>19</v>
      </c>
      <c r="K439" s="2" t="n">
        <v>0.2</v>
      </c>
      <c r="L439" s="3" t="n">
        <v>0.02</v>
      </c>
    </row>
    <row r="440" customFormat="false" ht="13.8" hidden="false" customHeight="false" outlineLevel="0" collapsed="false">
      <c r="A440" s="3" t="s">
        <v>452</v>
      </c>
      <c r="B440" s="3" t="n">
        <v>0.096977</v>
      </c>
      <c r="C440" s="2" t="n">
        <v>0.473116</v>
      </c>
      <c r="D440" s="2" t="n">
        <v>4169841</v>
      </c>
      <c r="E440" s="2" t="s">
        <v>19</v>
      </c>
      <c r="F440" s="2" t="n">
        <v>1.36</v>
      </c>
      <c r="G440" s="2" t="n">
        <v>0.097105</v>
      </c>
      <c r="H440" s="2" t="n">
        <v>0.167582</v>
      </c>
      <c r="I440" s="2" t="n">
        <v>1029767</v>
      </c>
      <c r="J440" s="2" t="s">
        <v>19</v>
      </c>
      <c r="K440" s="2" t="n">
        <v>0.21</v>
      </c>
      <c r="L440" s="3" t="n">
        <v>0.02</v>
      </c>
    </row>
    <row r="441" customFormat="false" ht="13.8" hidden="false" customHeight="false" outlineLevel="0" collapsed="false">
      <c r="A441" s="3" t="s">
        <v>453</v>
      </c>
      <c r="B441" s="3" t="n">
        <v>0.100623</v>
      </c>
      <c r="C441" s="2" t="n">
        <v>0.563149</v>
      </c>
      <c r="D441" s="2" t="n">
        <v>4317841</v>
      </c>
      <c r="E441" s="2" t="s">
        <v>19</v>
      </c>
      <c r="F441" s="2" t="n">
        <v>1.46</v>
      </c>
      <c r="G441" s="2" t="n">
        <v>0.100712</v>
      </c>
      <c r="H441" s="2" t="n">
        <v>0.170744</v>
      </c>
      <c r="I441" s="2" t="n">
        <v>1065231</v>
      </c>
      <c r="J441" s="2" t="s">
        <v>19</v>
      </c>
      <c r="K441" s="2" t="n">
        <v>0.22</v>
      </c>
      <c r="L441" s="3" t="n">
        <v>0.02</v>
      </c>
    </row>
    <row r="442" customFormat="false" ht="13.8" hidden="false" customHeight="false" outlineLevel="0" collapsed="false">
      <c r="A442" s="3" t="s">
        <v>454</v>
      </c>
      <c r="B442" s="3" t="n">
        <v>0.103622</v>
      </c>
      <c r="C442" s="2" t="n">
        <v>0.512023</v>
      </c>
      <c r="D442" s="2" t="n">
        <v>4469302</v>
      </c>
      <c r="E442" s="2" t="s">
        <v>19</v>
      </c>
      <c r="F442" s="2" t="n">
        <v>1.59</v>
      </c>
      <c r="G442" s="2" t="n">
        <v>0.103686</v>
      </c>
      <c r="H442" s="2" t="n">
        <v>0.179859</v>
      </c>
      <c r="I442" s="2" t="n">
        <v>1101499</v>
      </c>
      <c r="J442" s="2" t="s">
        <v>19</v>
      </c>
      <c r="K442" s="2" t="n">
        <v>0.22</v>
      </c>
      <c r="L442" s="3" t="n">
        <v>0.02</v>
      </c>
    </row>
    <row r="443" customFormat="false" ht="13.8" hidden="false" customHeight="false" outlineLevel="0" collapsed="false">
      <c r="A443" s="3" t="s">
        <v>455</v>
      </c>
      <c r="B443" s="3" t="n">
        <v>0.107424</v>
      </c>
      <c r="C443" s="2" t="n">
        <v>0.476944</v>
      </c>
      <c r="D443" s="2" t="n">
        <v>4624264</v>
      </c>
      <c r="E443" s="2" t="s">
        <v>19</v>
      </c>
      <c r="F443" s="2" t="n">
        <v>1.61</v>
      </c>
      <c r="G443" s="2" t="n">
        <v>0.107377</v>
      </c>
      <c r="H443" s="2" t="n">
        <v>0.167446</v>
      </c>
      <c r="I443" s="2" t="n">
        <v>1138580</v>
      </c>
      <c r="J443" s="2" t="s">
        <v>19</v>
      </c>
      <c r="K443" s="2" t="n">
        <v>0.23</v>
      </c>
      <c r="L443" s="3" t="n">
        <v>0.03</v>
      </c>
    </row>
    <row r="444" customFormat="false" ht="13.8" hidden="false" customHeight="false" outlineLevel="0" collapsed="false">
      <c r="A444" s="3" t="s">
        <v>456</v>
      </c>
      <c r="B444" s="3" t="n">
        <v>0.110818</v>
      </c>
      <c r="C444" s="2" t="n">
        <v>0.565526</v>
      </c>
      <c r="D444" s="2" t="n">
        <v>4782767</v>
      </c>
      <c r="E444" s="2" t="s">
        <v>19</v>
      </c>
      <c r="F444" s="2" t="n">
        <v>1.58</v>
      </c>
      <c r="G444" s="2" t="n">
        <v>0.110522</v>
      </c>
      <c r="H444" s="2" t="n">
        <v>0.190989</v>
      </c>
      <c r="I444" s="2" t="n">
        <v>1176483</v>
      </c>
      <c r="J444" s="2" t="s">
        <v>19</v>
      </c>
      <c r="K444" s="2" t="n">
        <v>0.23</v>
      </c>
      <c r="L444" s="3" t="n">
        <v>0.02</v>
      </c>
    </row>
    <row r="445" customFormat="false" ht="13.8" hidden="false" customHeight="false" outlineLevel="0" collapsed="false">
      <c r="A445" s="3" t="s">
        <v>457</v>
      </c>
      <c r="B445" s="3" t="n">
        <v>0.000245</v>
      </c>
      <c r="C445" s="2" t="n">
        <v>0.001229</v>
      </c>
      <c r="D445" s="2" t="n">
        <v>5687</v>
      </c>
      <c r="E445" s="2" t="s">
        <v>19</v>
      </c>
      <c r="F445" s="2" t="n">
        <v>0</v>
      </c>
      <c r="G445" s="2" t="n">
        <v>0.000237</v>
      </c>
      <c r="H445" s="2" t="n">
        <v>0.000546</v>
      </c>
      <c r="I445" s="2" t="n">
        <v>2323</v>
      </c>
      <c r="J445" s="2" t="s">
        <v>19</v>
      </c>
      <c r="K445" s="2" t="n">
        <v>0</v>
      </c>
      <c r="L445" s="3" t="n">
        <v>0</v>
      </c>
    </row>
    <row r="446" customFormat="false" ht="13.8" hidden="false" customHeight="false" outlineLevel="0" collapsed="false">
      <c r="A446" s="3" t="s">
        <v>458</v>
      </c>
      <c r="B446" s="3" t="n">
        <v>0.114781</v>
      </c>
      <c r="C446" s="2" t="n">
        <v>0.518283</v>
      </c>
      <c r="D446" s="2" t="n">
        <v>4944851</v>
      </c>
      <c r="E446" s="2" t="s">
        <v>19</v>
      </c>
      <c r="F446" s="2" t="n">
        <v>1.74</v>
      </c>
      <c r="G446" s="2" t="n">
        <v>0.114771</v>
      </c>
      <c r="H446" s="2" t="n">
        <v>0.199457</v>
      </c>
      <c r="I446" s="2" t="n">
        <v>1215217</v>
      </c>
      <c r="J446" s="2" t="s">
        <v>19</v>
      </c>
      <c r="K446" s="2" t="n">
        <v>0.24</v>
      </c>
      <c r="L446" s="3" t="n">
        <v>0.03</v>
      </c>
    </row>
    <row r="447" customFormat="false" ht="13.8" hidden="false" customHeight="false" outlineLevel="0" collapsed="false">
      <c r="A447" s="3" t="s">
        <v>459</v>
      </c>
      <c r="B447" s="3" t="n">
        <v>0.118325</v>
      </c>
      <c r="C447" s="2" t="n">
        <v>0.496228</v>
      </c>
      <c r="D447" s="2" t="n">
        <v>5110556</v>
      </c>
      <c r="E447" s="2" t="s">
        <v>19</v>
      </c>
      <c r="F447" s="2" t="n">
        <v>1.79</v>
      </c>
      <c r="G447" s="2" t="n">
        <v>0.118321</v>
      </c>
      <c r="H447" s="2" t="n">
        <v>0.169098</v>
      </c>
      <c r="I447" s="2" t="n">
        <v>1254791</v>
      </c>
      <c r="J447" s="2" t="s">
        <v>19</v>
      </c>
      <c r="K447" s="2" t="n">
        <v>0.25</v>
      </c>
      <c r="L447" s="3" t="n">
        <v>0.03</v>
      </c>
    </row>
    <row r="448" customFormat="false" ht="13.8" hidden="false" customHeight="false" outlineLevel="0" collapsed="false">
      <c r="A448" s="3" t="s">
        <v>460</v>
      </c>
      <c r="B448" s="3" t="n">
        <v>0.122417</v>
      </c>
      <c r="C448" s="2" t="n">
        <v>0.585431</v>
      </c>
      <c r="D448" s="2" t="n">
        <v>5279922</v>
      </c>
      <c r="E448" s="2" t="s">
        <v>19</v>
      </c>
      <c r="F448" s="2" t="n">
        <v>1.88</v>
      </c>
      <c r="G448" s="2" t="n">
        <v>0.122635</v>
      </c>
      <c r="H448" s="2" t="n">
        <v>0.169156</v>
      </c>
      <c r="I448" s="2" t="n">
        <v>1295214</v>
      </c>
      <c r="J448" s="2" t="s">
        <v>19</v>
      </c>
      <c r="K448" s="2" t="n">
        <v>0.11</v>
      </c>
      <c r="L448" s="3" t="n">
        <v>0.03</v>
      </c>
    </row>
    <row r="449" customFormat="false" ht="13.8" hidden="false" customHeight="false" outlineLevel="0" collapsed="false">
      <c r="A449" s="3" t="s">
        <v>461</v>
      </c>
      <c r="B449" s="3" t="n">
        <v>0.125683</v>
      </c>
      <c r="C449" s="2" t="n">
        <v>0.498166</v>
      </c>
      <c r="D449" s="2" t="n">
        <v>5452989</v>
      </c>
      <c r="E449" s="2" t="s">
        <v>19</v>
      </c>
      <c r="F449" s="2" t="n">
        <v>1.76</v>
      </c>
      <c r="G449" s="2" t="n">
        <v>0.126013</v>
      </c>
      <c r="H449" s="2" t="n">
        <v>0.198866</v>
      </c>
      <c r="I449" s="2" t="n">
        <v>1336495</v>
      </c>
      <c r="J449" s="2" t="s">
        <v>19</v>
      </c>
      <c r="K449" s="2" t="n">
        <v>0.26</v>
      </c>
      <c r="L449" s="3" t="n">
        <v>0.03</v>
      </c>
    </row>
    <row r="450" customFormat="false" ht="13.8" hidden="false" customHeight="false" outlineLevel="0" collapsed="false">
      <c r="A450" s="3" t="s">
        <v>462</v>
      </c>
      <c r="B450" s="3" t="n">
        <v>0.129685</v>
      </c>
      <c r="C450" s="2" t="n">
        <v>0.557859</v>
      </c>
      <c r="D450" s="2" t="n">
        <v>5629797</v>
      </c>
      <c r="E450" s="2" t="s">
        <v>19</v>
      </c>
      <c r="F450" s="2" t="n">
        <v>1.97</v>
      </c>
      <c r="G450" s="2" t="n">
        <v>0.130014</v>
      </c>
      <c r="H450" s="2" t="n">
        <v>0.224165</v>
      </c>
      <c r="I450" s="2" t="n">
        <v>1378643</v>
      </c>
      <c r="J450" s="2" t="s">
        <v>19</v>
      </c>
      <c r="K450" s="2" t="n">
        <v>0.27</v>
      </c>
      <c r="L450" s="3" t="n">
        <v>0.03</v>
      </c>
    </row>
    <row r="451" customFormat="false" ht="13.8" hidden="false" customHeight="false" outlineLevel="0" collapsed="false">
      <c r="A451" s="3" t="s">
        <v>463</v>
      </c>
      <c r="B451" s="3" t="n">
        <v>0.134183</v>
      </c>
      <c r="C451" s="2" t="n">
        <v>0.565634</v>
      </c>
      <c r="D451" s="2" t="n">
        <v>5810386</v>
      </c>
      <c r="E451" s="2" t="s">
        <v>19</v>
      </c>
      <c r="F451" s="2" t="n">
        <v>2.05</v>
      </c>
      <c r="G451" s="2" t="n">
        <v>0.134311</v>
      </c>
      <c r="H451" s="2" t="n">
        <v>0.185177</v>
      </c>
      <c r="I451" s="2" t="n">
        <v>1421667</v>
      </c>
      <c r="J451" s="2" t="s">
        <v>19</v>
      </c>
      <c r="K451" s="2" t="n">
        <v>0.28</v>
      </c>
      <c r="L451" s="3" t="n">
        <v>0.03</v>
      </c>
    </row>
    <row r="452" customFormat="false" ht="13.8" hidden="false" customHeight="false" outlineLevel="0" collapsed="false">
      <c r="A452" s="3" t="s">
        <v>464</v>
      </c>
      <c r="B452" s="3" t="n">
        <v>0.13865</v>
      </c>
      <c r="C452" s="2" t="n">
        <v>0.703625</v>
      </c>
      <c r="D452" s="2" t="n">
        <v>5994796</v>
      </c>
      <c r="E452" s="2" t="s">
        <v>19</v>
      </c>
      <c r="F452" s="2" t="n">
        <v>2.12</v>
      </c>
      <c r="G452" s="2" t="n">
        <v>0.138192</v>
      </c>
      <c r="H452" s="2" t="n">
        <v>0.154501</v>
      </c>
      <c r="I452" s="2" t="n">
        <v>1465576</v>
      </c>
      <c r="J452" s="2" t="s">
        <v>19</v>
      </c>
      <c r="K452" s="2" t="n">
        <v>0.29</v>
      </c>
      <c r="L452" s="3" t="n">
        <v>0.03</v>
      </c>
    </row>
    <row r="453" customFormat="false" ht="13.8" hidden="false" customHeight="false" outlineLevel="0" collapsed="false">
      <c r="A453" s="3" t="s">
        <v>465</v>
      </c>
      <c r="B453" s="3" t="n">
        <v>0.142777</v>
      </c>
      <c r="C453" s="2" t="n">
        <v>0.556666</v>
      </c>
      <c r="D453" s="2" t="n">
        <v>6183067</v>
      </c>
      <c r="E453" s="2" t="s">
        <v>19</v>
      </c>
      <c r="F453" s="2" t="n">
        <v>2.15</v>
      </c>
      <c r="G453" s="2" t="n">
        <v>0.142648</v>
      </c>
      <c r="H453" s="2" t="n">
        <v>0.241947</v>
      </c>
      <c r="I453" s="2" t="n">
        <v>1510379</v>
      </c>
      <c r="J453" s="2" t="s">
        <v>19</v>
      </c>
      <c r="K453" s="2" t="n">
        <v>0.3</v>
      </c>
      <c r="L453" s="3" t="n">
        <v>0.03</v>
      </c>
    </row>
    <row r="454" customFormat="false" ht="13.8" hidden="false" customHeight="false" outlineLevel="0" collapsed="false">
      <c r="A454" s="3" t="s">
        <v>466</v>
      </c>
      <c r="B454" s="3" t="n">
        <v>0.14703</v>
      </c>
      <c r="C454" s="2" t="n">
        <v>0.588905</v>
      </c>
      <c r="D454" s="2" t="n">
        <v>6375239</v>
      </c>
      <c r="E454" s="2" t="s">
        <v>19</v>
      </c>
      <c r="F454" s="2" t="n">
        <v>2.25</v>
      </c>
      <c r="G454" s="2" t="n">
        <v>0.147142</v>
      </c>
      <c r="H454" s="2" t="n">
        <v>0.251529</v>
      </c>
      <c r="I454" s="2" t="n">
        <v>1556085</v>
      </c>
      <c r="J454" s="2" t="s">
        <v>19</v>
      </c>
      <c r="K454" s="2" t="n">
        <v>0.27</v>
      </c>
      <c r="L454" s="3" t="n">
        <v>0.03</v>
      </c>
    </row>
    <row r="455" customFormat="false" ht="13.8" hidden="false" customHeight="false" outlineLevel="0" collapsed="false">
      <c r="A455" s="3" t="s">
        <v>467</v>
      </c>
      <c r="B455" s="3" t="n">
        <v>0.151484</v>
      </c>
      <c r="C455" s="2" t="n">
        <v>0.572906</v>
      </c>
      <c r="D455" s="2" t="n">
        <v>6571352</v>
      </c>
      <c r="E455" s="2" t="s">
        <v>19</v>
      </c>
      <c r="F455" s="2" t="n">
        <v>2.28</v>
      </c>
      <c r="G455" s="2" t="n">
        <v>0.150901</v>
      </c>
      <c r="H455" s="2" t="n">
        <v>0.26356</v>
      </c>
      <c r="I455" s="2" t="n">
        <v>1602703</v>
      </c>
      <c r="J455" s="2" t="s">
        <v>19</v>
      </c>
      <c r="K455" s="2" t="n">
        <v>0.31</v>
      </c>
      <c r="L455" s="3" t="n">
        <v>0.03</v>
      </c>
    </row>
    <row r="456" customFormat="false" ht="13.8" hidden="false" customHeight="false" outlineLevel="0" collapsed="false">
      <c r="A456" s="3" t="s">
        <v>468</v>
      </c>
      <c r="B456" s="3" t="n">
        <v>1.27271</v>
      </c>
      <c r="C456" s="2" t="n">
        <v>2.06395</v>
      </c>
      <c r="D456" s="2" t="n">
        <v>6400125</v>
      </c>
      <c r="E456" s="2" t="s">
        <v>19</v>
      </c>
      <c r="F456" s="2" t="n">
        <v>9.61</v>
      </c>
      <c r="G456" s="2" t="n">
        <v>1.31414</v>
      </c>
      <c r="H456" s="2" t="n">
        <v>1.44431</v>
      </c>
      <c r="I456" s="2" t="n">
        <v>6400042</v>
      </c>
      <c r="J456" s="2" t="s">
        <v>19</v>
      </c>
      <c r="K456" s="2" t="n">
        <v>9.6</v>
      </c>
      <c r="L456" s="3" t="n">
        <v>0.15</v>
      </c>
    </row>
    <row r="457" customFormat="false" ht="13.8" hidden="false" customHeight="false" outlineLevel="0" collapsed="false">
      <c r="A457" s="3" t="s">
        <v>469</v>
      </c>
      <c r="B457" s="3" t="n">
        <v>1.22662</v>
      </c>
      <c r="C457" s="2" t="n">
        <v>1.86275</v>
      </c>
      <c r="D457" s="2" t="n">
        <v>6355197</v>
      </c>
      <c r="E457" s="2" t="s">
        <v>19</v>
      </c>
      <c r="F457" s="2" t="n">
        <v>9.48</v>
      </c>
      <c r="G457" s="2" t="n">
        <v>1.23502</v>
      </c>
      <c r="H457" s="2" t="n">
        <v>1.42163</v>
      </c>
      <c r="I457" s="2" t="n">
        <v>6355114</v>
      </c>
      <c r="J457" s="2" t="s">
        <v>19</v>
      </c>
      <c r="K457" s="2" t="n">
        <v>9.47</v>
      </c>
      <c r="L457" s="3" t="n">
        <v>0.15</v>
      </c>
    </row>
    <row r="458" customFormat="false" ht="13.8" hidden="false" customHeight="false" outlineLevel="0" collapsed="false">
      <c r="A458" s="3" t="s">
        <v>470</v>
      </c>
      <c r="B458" s="3" t="n">
        <v>1.2611</v>
      </c>
      <c r="C458" s="2" t="n">
        <v>1.64888</v>
      </c>
      <c r="D458" s="2" t="n">
        <v>6398461</v>
      </c>
      <c r="E458" s="2" t="s">
        <v>19</v>
      </c>
      <c r="F458" s="2" t="n">
        <v>9.61</v>
      </c>
      <c r="G458" s="2" t="n">
        <v>1.30256</v>
      </c>
      <c r="H458" s="2" t="n">
        <v>1.44384</v>
      </c>
      <c r="I458" s="2" t="n">
        <v>6398378</v>
      </c>
      <c r="J458" s="2" t="s">
        <v>19</v>
      </c>
      <c r="K458" s="2" t="n">
        <v>9.81</v>
      </c>
      <c r="L458" s="3" t="n">
        <v>0.15</v>
      </c>
    </row>
    <row r="459" customFormat="false" ht="13.8" hidden="false" customHeight="false" outlineLevel="0" collapsed="false">
      <c r="A459" s="3" t="s">
        <v>471</v>
      </c>
      <c r="B459" s="3" t="n">
        <v>1.21431</v>
      </c>
      <c r="C459" s="2" t="n">
        <v>1.61871</v>
      </c>
      <c r="D459" s="2" t="n">
        <v>6261805</v>
      </c>
      <c r="E459" s="2" t="s">
        <v>19</v>
      </c>
      <c r="F459" s="2" t="n">
        <v>9.37</v>
      </c>
      <c r="G459" s="2" t="n">
        <v>1.1407</v>
      </c>
      <c r="H459" s="2" t="n">
        <v>1.39907</v>
      </c>
      <c r="I459" s="2" t="n">
        <v>6261722</v>
      </c>
      <c r="J459" s="2" t="s">
        <v>19</v>
      </c>
      <c r="K459" s="2" t="n">
        <v>9.52</v>
      </c>
      <c r="L459" s="3" t="n">
        <v>0.14</v>
      </c>
    </row>
    <row r="460" customFormat="false" ht="13.8" hidden="false" customHeight="false" outlineLevel="0" collapsed="false">
      <c r="A460" s="3" t="s">
        <v>472</v>
      </c>
      <c r="B460" s="3" t="n">
        <v>1.28978</v>
      </c>
      <c r="C460" s="2" t="n">
        <v>1.65074</v>
      </c>
      <c r="D460" s="2" t="n">
        <v>6304549</v>
      </c>
      <c r="E460" s="2" t="s">
        <v>19</v>
      </c>
      <c r="F460" s="2" t="n">
        <v>9.44</v>
      </c>
      <c r="G460" s="2" t="n">
        <v>1.26835</v>
      </c>
      <c r="H460" s="2" t="n">
        <v>1.41317</v>
      </c>
      <c r="I460" s="2" t="n">
        <v>6304466</v>
      </c>
      <c r="J460" s="2" t="s">
        <v>19</v>
      </c>
      <c r="K460" s="2" t="n">
        <v>9.42</v>
      </c>
      <c r="L460" s="3" t="n">
        <v>0.15</v>
      </c>
    </row>
    <row r="461" customFormat="false" ht="13.8" hidden="false" customHeight="false" outlineLevel="0" collapsed="false">
      <c r="A461" s="3" t="s">
        <v>473</v>
      </c>
      <c r="B461" s="3" t="n">
        <v>1.28621</v>
      </c>
      <c r="C461" s="2" t="n">
        <v>1.88808</v>
      </c>
      <c r="D461" s="2" t="n">
        <v>6266901</v>
      </c>
      <c r="E461" s="2" t="s">
        <v>19</v>
      </c>
      <c r="F461" s="2" t="n">
        <v>9.37</v>
      </c>
      <c r="G461" s="2" t="n">
        <v>1.16748</v>
      </c>
      <c r="H461" s="2" t="n">
        <v>1.40728</v>
      </c>
      <c r="I461" s="2" t="n">
        <v>6266818</v>
      </c>
      <c r="J461" s="2" t="s">
        <v>19</v>
      </c>
      <c r="K461" s="2" t="n">
        <v>9.3</v>
      </c>
      <c r="L461" s="3" t="n">
        <v>0.15</v>
      </c>
    </row>
    <row r="462" customFormat="false" ht="13.8" hidden="false" customHeight="false" outlineLevel="0" collapsed="false">
      <c r="A462" s="3" t="s">
        <v>474</v>
      </c>
      <c r="B462" s="3" t="n">
        <v>1.30477</v>
      </c>
      <c r="C462" s="2" t="n">
        <v>1.59909</v>
      </c>
      <c r="D462" s="2" t="n">
        <v>6305901</v>
      </c>
      <c r="E462" s="2" t="s">
        <v>19</v>
      </c>
      <c r="F462" s="2" t="n">
        <v>9.5</v>
      </c>
      <c r="G462" s="2" t="n">
        <v>1.26333</v>
      </c>
      <c r="H462" s="2" t="n">
        <v>1.41689</v>
      </c>
      <c r="I462" s="2" t="n">
        <v>6305818</v>
      </c>
      <c r="J462" s="2" t="s">
        <v>19</v>
      </c>
      <c r="K462" s="2" t="n">
        <v>9.43</v>
      </c>
      <c r="L462" s="3" t="n">
        <v>0.15</v>
      </c>
    </row>
    <row r="463" customFormat="false" ht="13.8" hidden="false" customHeight="false" outlineLevel="0" collapsed="false">
      <c r="A463" s="3" t="s">
        <v>475</v>
      </c>
      <c r="B463" s="3" t="n">
        <v>3.20956</v>
      </c>
      <c r="C463" s="2" t="n">
        <v>4.3113</v>
      </c>
      <c r="D463" s="2" t="n">
        <v>17624868</v>
      </c>
      <c r="E463" s="2" t="s">
        <v>19</v>
      </c>
      <c r="F463" s="2" t="n">
        <v>25.56</v>
      </c>
      <c r="G463" s="2" t="n">
        <v>3.21205</v>
      </c>
      <c r="H463" s="2" t="n">
        <v>1.79884</v>
      </c>
      <c r="I463" s="2" t="n">
        <v>6255690</v>
      </c>
      <c r="J463" s="2" t="s">
        <v>19</v>
      </c>
      <c r="K463" s="2" t="n">
        <v>9.28</v>
      </c>
      <c r="L463" s="3" t="n">
        <v>0.34</v>
      </c>
    </row>
    <row r="464" customFormat="false" ht="13.8" hidden="false" customHeight="false" outlineLevel="0" collapsed="false">
      <c r="A464" s="3" t="s">
        <v>476</v>
      </c>
      <c r="B464" s="3" t="n">
        <v>1.25356</v>
      </c>
      <c r="C464" s="2" t="n">
        <v>2.0404</v>
      </c>
      <c r="D464" s="2" t="n">
        <v>6319213</v>
      </c>
      <c r="E464" s="2" t="s">
        <v>19</v>
      </c>
      <c r="F464" s="2" t="n">
        <v>9.49</v>
      </c>
      <c r="G464" s="2" t="n">
        <v>1.24157</v>
      </c>
      <c r="H464" s="2" t="n">
        <v>1.43928</v>
      </c>
      <c r="I464" s="2" t="n">
        <v>6319130</v>
      </c>
      <c r="J464" s="2" t="s">
        <v>19</v>
      </c>
      <c r="K464" s="2" t="n">
        <v>9.46</v>
      </c>
      <c r="L464" s="3" t="n">
        <v>0.15</v>
      </c>
    </row>
    <row r="465" customFormat="false" ht="13.8" hidden="false" customHeight="false" outlineLevel="0" collapsed="false">
      <c r="A465" s="3" t="s">
        <v>477</v>
      </c>
      <c r="B465" s="3" t="n">
        <v>1.287</v>
      </c>
      <c r="C465" s="2" t="n">
        <v>1.67313</v>
      </c>
      <c r="D465" s="2" t="n">
        <v>6415829</v>
      </c>
      <c r="E465" s="2" t="s">
        <v>19</v>
      </c>
      <c r="F465" s="2" t="n">
        <v>9.63</v>
      </c>
      <c r="G465" s="2" t="n">
        <v>1.28026</v>
      </c>
      <c r="H465" s="2" t="n">
        <v>1.47102</v>
      </c>
      <c r="I465" s="2" t="n">
        <v>6415746</v>
      </c>
      <c r="J465" s="2" t="s">
        <v>19</v>
      </c>
      <c r="K465" s="2" t="n">
        <v>9.6</v>
      </c>
      <c r="L465" s="3" t="n">
        <v>0.15</v>
      </c>
    </row>
    <row r="466" customFormat="false" ht="13.8" hidden="false" customHeight="false" outlineLevel="0" collapsed="false">
      <c r="A466" s="3" t="s">
        <v>478</v>
      </c>
      <c r="B466" s="3" t="n">
        <v>1.20334</v>
      </c>
      <c r="C466" s="2" t="n">
        <v>1.62875</v>
      </c>
      <c r="D466" s="2" t="n">
        <v>6434029</v>
      </c>
      <c r="E466" s="2" t="s">
        <v>19</v>
      </c>
      <c r="F466" s="2" t="n">
        <v>9.6</v>
      </c>
      <c r="G466" s="2" t="n">
        <v>1.29002</v>
      </c>
      <c r="H466" s="2" t="n">
        <v>1.461</v>
      </c>
      <c r="I466" s="2" t="n">
        <v>6433946</v>
      </c>
      <c r="J466" s="2" t="s">
        <v>19</v>
      </c>
      <c r="K466" s="2" t="n">
        <v>9.56</v>
      </c>
      <c r="L466" s="3" t="n">
        <v>0.15</v>
      </c>
    </row>
    <row r="467" customFormat="false" ht="13.8" hidden="false" customHeight="false" outlineLevel="0" collapsed="false">
      <c r="A467" s="3" t="s">
        <v>479</v>
      </c>
      <c r="B467" s="3" t="n">
        <v>2.18996</v>
      </c>
      <c r="C467" s="2" t="n">
        <v>2.92459</v>
      </c>
      <c r="D467" s="2" t="n">
        <v>11384001</v>
      </c>
      <c r="E467" s="2" t="s">
        <v>19</v>
      </c>
      <c r="F467" s="2" t="n">
        <v>19.85</v>
      </c>
      <c r="G467" s="2" t="n">
        <v>2.12781</v>
      </c>
      <c r="H467" s="2" t="n">
        <v>2.71214</v>
      </c>
      <c r="I467" s="2" t="n">
        <v>11383897</v>
      </c>
      <c r="J467" s="2" t="s">
        <v>19</v>
      </c>
      <c r="K467" s="2" t="n">
        <v>19.88</v>
      </c>
      <c r="L467" s="3" t="n">
        <v>0.24</v>
      </c>
    </row>
    <row r="468" customFormat="false" ht="13.8" hidden="false" customHeight="false" outlineLevel="0" collapsed="false">
      <c r="A468" s="3" t="s">
        <v>480</v>
      </c>
      <c r="B468" s="3" t="n">
        <v>2.22954</v>
      </c>
      <c r="C468" s="2" t="n">
        <v>3.18567</v>
      </c>
      <c r="D468" s="2" t="n">
        <v>11242126</v>
      </c>
      <c r="E468" s="2" t="s">
        <v>19</v>
      </c>
      <c r="F468" s="2" t="n">
        <v>19.6</v>
      </c>
      <c r="G468" s="2" t="n">
        <v>2.11457</v>
      </c>
      <c r="H468" s="2" t="n">
        <v>2.67777</v>
      </c>
      <c r="I468" s="2" t="n">
        <v>11242022</v>
      </c>
      <c r="J468" s="2" t="s">
        <v>19</v>
      </c>
      <c r="K468" s="2" t="n">
        <v>19.58</v>
      </c>
      <c r="L468" s="3" t="n">
        <v>0.24</v>
      </c>
    </row>
    <row r="469" customFormat="false" ht="13.8" hidden="false" customHeight="false" outlineLevel="0" collapsed="false">
      <c r="A469" s="3" t="s">
        <v>481</v>
      </c>
      <c r="B469" s="3" t="n">
        <v>2.14221</v>
      </c>
      <c r="C469" s="2" t="n">
        <v>3.20569</v>
      </c>
      <c r="D469" s="2" t="n">
        <v>11411626</v>
      </c>
      <c r="E469" s="2" t="s">
        <v>19</v>
      </c>
      <c r="F469" s="2" t="n">
        <v>19.88</v>
      </c>
      <c r="G469" s="2" t="n">
        <v>2.19296</v>
      </c>
      <c r="H469" s="2" t="n">
        <v>2.85712</v>
      </c>
      <c r="I469" s="2" t="n">
        <v>11411522</v>
      </c>
      <c r="J469" s="2" t="s">
        <v>19</v>
      </c>
      <c r="K469" s="2" t="n">
        <v>19.93</v>
      </c>
      <c r="L469" s="3" t="n">
        <v>0.24</v>
      </c>
    </row>
    <row r="470" customFormat="false" ht="13.8" hidden="false" customHeight="false" outlineLevel="0" collapsed="false">
      <c r="A470" s="3" t="s">
        <v>482</v>
      </c>
      <c r="B470" s="3" t="n">
        <v>2.12105</v>
      </c>
      <c r="C470" s="2" t="n">
        <v>3.07256</v>
      </c>
      <c r="D470" s="2" t="n">
        <v>11304126</v>
      </c>
      <c r="E470" s="2" t="s">
        <v>19</v>
      </c>
      <c r="F470" s="2" t="n">
        <v>19.78</v>
      </c>
      <c r="G470" s="2" t="n">
        <v>2.18234</v>
      </c>
      <c r="H470" s="2" t="n">
        <v>2.66049</v>
      </c>
      <c r="I470" s="2" t="n">
        <v>11304022</v>
      </c>
      <c r="J470" s="2" t="s">
        <v>19</v>
      </c>
      <c r="K470" s="2" t="n">
        <v>19.72</v>
      </c>
      <c r="L470" s="3" t="n">
        <v>0.24</v>
      </c>
    </row>
    <row r="471" customFormat="false" ht="13.8" hidden="false" customHeight="false" outlineLevel="0" collapsed="false">
      <c r="A471" s="3" t="s">
        <v>483</v>
      </c>
      <c r="B471" s="3" t="n">
        <v>2.18173</v>
      </c>
      <c r="C471" s="2" t="n">
        <v>2.93567</v>
      </c>
      <c r="D471" s="2" t="n">
        <v>11424751</v>
      </c>
      <c r="E471" s="2" t="s">
        <v>19</v>
      </c>
      <c r="F471" s="2" t="n">
        <v>19.89</v>
      </c>
      <c r="G471" s="2" t="n">
        <v>2.22851</v>
      </c>
      <c r="H471" s="2" t="n">
        <v>3.01342</v>
      </c>
      <c r="I471" s="2" t="n">
        <v>11424647</v>
      </c>
      <c r="J471" s="2" t="s">
        <v>19</v>
      </c>
      <c r="K471" s="2" t="n">
        <v>20.05</v>
      </c>
      <c r="L471" s="3" t="n">
        <v>0.25</v>
      </c>
    </row>
    <row r="472" customFormat="false" ht="13.8" hidden="false" customHeight="false" outlineLevel="0" collapsed="false">
      <c r="A472" s="3" t="s">
        <v>484</v>
      </c>
      <c r="B472" s="3" t="n">
        <v>2.30378</v>
      </c>
      <c r="C472" s="2" t="n">
        <v>3.26242</v>
      </c>
      <c r="D472" s="2" t="n">
        <v>11612001</v>
      </c>
      <c r="E472" s="2" t="s">
        <v>19</v>
      </c>
      <c r="F472" s="2" t="n">
        <v>20.34</v>
      </c>
      <c r="G472" s="2" t="n">
        <v>2.29475</v>
      </c>
      <c r="H472" s="2" t="n">
        <v>2.92567</v>
      </c>
      <c r="I472" s="2" t="n">
        <v>11611897</v>
      </c>
      <c r="J472" s="2" t="s">
        <v>19</v>
      </c>
      <c r="K472" s="2" t="n">
        <v>20.35</v>
      </c>
      <c r="L472" s="3" t="n">
        <v>0.25</v>
      </c>
    </row>
    <row r="473" customFormat="false" ht="13.8" hidden="false" customHeight="false" outlineLevel="0" collapsed="false">
      <c r="A473" s="3" t="s">
        <v>485</v>
      </c>
      <c r="B473" s="3" t="n">
        <v>5.65143</v>
      </c>
      <c r="C473" s="2" t="n">
        <v>7.43601</v>
      </c>
      <c r="D473" s="2" t="n">
        <v>30030188</v>
      </c>
      <c r="E473" s="2" t="s">
        <v>19</v>
      </c>
      <c r="F473" s="2" t="n">
        <v>50.65</v>
      </c>
      <c r="G473" s="2" t="n">
        <v>5.59662</v>
      </c>
      <c r="H473" s="2" t="n">
        <v>2.69776</v>
      </c>
      <c r="I473" s="2" t="n">
        <v>11339397</v>
      </c>
      <c r="J473" s="2" t="s">
        <v>19</v>
      </c>
      <c r="K473" s="2" t="n">
        <v>19.78</v>
      </c>
      <c r="L473" s="3" t="n">
        <v>0.47</v>
      </c>
    </row>
    <row r="474" customFormat="false" ht="13.8" hidden="false" customHeight="false" outlineLevel="0" collapsed="false">
      <c r="A474" s="3" t="s">
        <v>486</v>
      </c>
      <c r="B474" s="3" t="n">
        <v>2.1433</v>
      </c>
      <c r="C474" s="2" t="n">
        <v>2.89808</v>
      </c>
      <c r="D474" s="2" t="n">
        <v>11284751</v>
      </c>
      <c r="E474" s="2" t="s">
        <v>19</v>
      </c>
      <c r="F474" s="2" t="n">
        <v>20.13</v>
      </c>
      <c r="G474" s="2" t="n">
        <v>2.09064</v>
      </c>
      <c r="H474" s="2" t="n">
        <v>3.15389</v>
      </c>
      <c r="I474" s="2" t="n">
        <v>11284647</v>
      </c>
      <c r="J474" s="2" t="s">
        <v>19</v>
      </c>
      <c r="K474" s="2" t="n">
        <v>19.55</v>
      </c>
      <c r="L474" s="3" t="n">
        <v>0.24</v>
      </c>
    </row>
    <row r="475" customFormat="false" ht="13.8" hidden="false" customHeight="false" outlineLevel="0" collapsed="false">
      <c r="A475" s="3" t="s">
        <v>487</v>
      </c>
      <c r="B475" s="3" t="n">
        <v>2.1683</v>
      </c>
      <c r="C475" s="2" t="n">
        <v>3.27504</v>
      </c>
      <c r="D475" s="2" t="n">
        <v>11380501</v>
      </c>
      <c r="E475" s="2" t="s">
        <v>19</v>
      </c>
      <c r="F475" s="2" t="n">
        <v>20.42</v>
      </c>
      <c r="G475" s="2" t="n">
        <v>2.36834</v>
      </c>
      <c r="H475" s="2" t="n">
        <v>3.06057</v>
      </c>
      <c r="I475" s="2" t="n">
        <v>11380397</v>
      </c>
      <c r="J475" s="2" t="s">
        <v>19</v>
      </c>
      <c r="K475" s="2" t="n">
        <v>19.94</v>
      </c>
      <c r="L475" s="3" t="n">
        <v>0.24</v>
      </c>
    </row>
    <row r="476" customFormat="false" ht="13.8" hidden="false" customHeight="false" outlineLevel="0" collapsed="false">
      <c r="A476" s="3" t="s">
        <v>488</v>
      </c>
      <c r="B476" s="3" t="n">
        <v>2.23402</v>
      </c>
      <c r="C476" s="2" t="n">
        <v>2.9482</v>
      </c>
      <c r="D476" s="2" t="n">
        <v>11547251</v>
      </c>
      <c r="E476" s="2" t="s">
        <v>19</v>
      </c>
      <c r="F476" s="2" t="n">
        <v>20.27</v>
      </c>
      <c r="G476" s="2" t="n">
        <v>2.26991</v>
      </c>
      <c r="H476" s="2" t="n">
        <v>2.81309</v>
      </c>
      <c r="I476" s="2" t="n">
        <v>11547147</v>
      </c>
      <c r="J476" s="2" t="s">
        <v>19</v>
      </c>
      <c r="K476" s="2" t="n">
        <v>20.29</v>
      </c>
      <c r="L476" s="3" t="n">
        <v>0.25</v>
      </c>
    </row>
    <row r="477" customFormat="false" ht="13.8" hidden="false" customHeight="false" outlineLevel="0" collapsed="false">
      <c r="A477" s="3" t="s">
        <v>489</v>
      </c>
      <c r="B477" s="3" t="n">
        <v>2.07778</v>
      </c>
      <c r="C477" s="2" t="n">
        <v>3.11833</v>
      </c>
      <c r="D477" s="2" t="n">
        <v>11197251</v>
      </c>
      <c r="E477" s="2" t="s">
        <v>19</v>
      </c>
      <c r="F477" s="2" t="n">
        <v>19.49</v>
      </c>
      <c r="G477" s="2" t="n">
        <v>2.11546</v>
      </c>
      <c r="H477" s="2" t="n">
        <v>2.6309</v>
      </c>
      <c r="I477" s="2" t="n">
        <v>11197147</v>
      </c>
      <c r="J477" s="2" t="s">
        <v>19</v>
      </c>
      <c r="K477" s="2" t="n">
        <v>20.83</v>
      </c>
      <c r="L477" s="3" t="n">
        <v>0.1</v>
      </c>
    </row>
    <row r="478" customFormat="false" ht="13.8" hidden="false" customHeight="false" outlineLevel="0" collapsed="false">
      <c r="A478" s="3" t="s">
        <v>490</v>
      </c>
      <c r="B478" s="3" t="n">
        <v>3.85541</v>
      </c>
      <c r="C478" s="2" t="n">
        <v>5.30098</v>
      </c>
      <c r="D478" s="2" t="n">
        <v>20413184</v>
      </c>
      <c r="E478" s="2" t="s">
        <v>19</v>
      </c>
      <c r="F478" s="2" t="n">
        <v>41.53</v>
      </c>
      <c r="G478" s="2" t="n">
        <v>3.86306</v>
      </c>
      <c r="H478" s="2" t="n">
        <v>5.3933</v>
      </c>
      <c r="I478" s="2" t="n">
        <v>20413073</v>
      </c>
      <c r="J478" s="2" t="s">
        <v>19</v>
      </c>
      <c r="K478" s="2" t="n">
        <v>41.71</v>
      </c>
      <c r="L478" s="3" t="n">
        <v>0.39</v>
      </c>
    </row>
    <row r="479" customFormat="false" ht="13.8" hidden="false" customHeight="false" outlineLevel="0" collapsed="false">
      <c r="A479" s="3" t="s">
        <v>491</v>
      </c>
      <c r="B479" s="3" t="n">
        <v>3.85509</v>
      </c>
      <c r="C479" s="2" t="n">
        <v>4.98486</v>
      </c>
      <c r="D479" s="2" t="n">
        <v>20028680</v>
      </c>
      <c r="E479" s="2" t="s">
        <v>19</v>
      </c>
      <c r="F479" s="2" t="n">
        <v>40.7</v>
      </c>
      <c r="G479" s="2" t="n">
        <v>3.88965</v>
      </c>
      <c r="H479" s="2" t="n">
        <v>5.19846</v>
      </c>
      <c r="I479" s="2" t="n">
        <v>20033343</v>
      </c>
      <c r="J479" s="2" t="s">
        <v>19</v>
      </c>
      <c r="K479" s="2" t="n">
        <v>40.7</v>
      </c>
      <c r="L479" s="3" t="n">
        <v>0.32</v>
      </c>
    </row>
    <row r="480" customFormat="false" ht="13.8" hidden="false" customHeight="false" outlineLevel="0" collapsed="false">
      <c r="A480" s="3" t="s">
        <v>492</v>
      </c>
      <c r="B480" s="3" t="n">
        <v>3.86077</v>
      </c>
      <c r="C480" s="2" t="n">
        <v>5.41937</v>
      </c>
      <c r="D480" s="2" t="n">
        <v>20435463</v>
      </c>
      <c r="E480" s="2" t="s">
        <v>19</v>
      </c>
      <c r="F480" s="2" t="n">
        <v>41.71</v>
      </c>
      <c r="G480" s="2" t="n">
        <v>3.89741</v>
      </c>
      <c r="H480" s="2" t="n">
        <v>5.12146</v>
      </c>
      <c r="I480" s="2" t="n">
        <v>20432572</v>
      </c>
      <c r="J480" s="2" t="s">
        <v>19</v>
      </c>
      <c r="K480" s="2" t="n">
        <v>41.76</v>
      </c>
      <c r="L480" s="3" t="n">
        <v>0.32</v>
      </c>
    </row>
    <row r="481" customFormat="false" ht="13.8" hidden="false" customHeight="false" outlineLevel="0" collapsed="false">
      <c r="A481" s="3" t="s">
        <v>493</v>
      </c>
      <c r="B481" s="3" t="n">
        <v>3.82341</v>
      </c>
      <c r="C481" s="2" t="n">
        <v>5.4733</v>
      </c>
      <c r="D481" s="2" t="n">
        <v>20094612</v>
      </c>
      <c r="E481" s="2" t="s">
        <v>19</v>
      </c>
      <c r="F481" s="2" t="n">
        <v>40.62</v>
      </c>
      <c r="G481" s="2" t="n">
        <v>3.84868</v>
      </c>
      <c r="H481" s="2" t="n">
        <v>5.23907</v>
      </c>
      <c r="I481" s="2" t="n">
        <v>20093250</v>
      </c>
      <c r="J481" s="2" t="s">
        <v>19</v>
      </c>
      <c r="K481" s="2" t="n">
        <v>40.66</v>
      </c>
      <c r="L481" s="3" t="n">
        <v>0.39</v>
      </c>
    </row>
    <row r="482" customFormat="false" ht="13.8" hidden="false" customHeight="false" outlineLevel="0" collapsed="false">
      <c r="A482" s="3" t="s">
        <v>494</v>
      </c>
      <c r="B482" s="3" t="n">
        <v>3.97632</v>
      </c>
      <c r="C482" s="2" t="n">
        <v>5.21225</v>
      </c>
      <c r="D482" s="2" t="n">
        <v>20534808</v>
      </c>
      <c r="E482" s="2" t="s">
        <v>19</v>
      </c>
      <c r="F482" s="2" t="n">
        <v>41.69</v>
      </c>
      <c r="G482" s="2" t="n">
        <v>3.94825</v>
      </c>
      <c r="H482" s="2" t="n">
        <v>5.36623</v>
      </c>
      <c r="I482" s="2" t="n">
        <v>20534697</v>
      </c>
      <c r="J482" s="2" t="s">
        <v>19</v>
      </c>
      <c r="K482" s="2" t="n">
        <v>41.91</v>
      </c>
      <c r="L482" s="3" t="n">
        <v>0.36</v>
      </c>
    </row>
    <row r="483" customFormat="false" ht="13.8" hidden="false" customHeight="false" outlineLevel="0" collapsed="false">
      <c r="A483" s="3" t="s">
        <v>495</v>
      </c>
      <c r="B483" s="3" t="n">
        <v>3.68439</v>
      </c>
      <c r="C483" s="2" t="n">
        <v>5.08009</v>
      </c>
      <c r="D483" s="2" t="n">
        <v>19691501</v>
      </c>
      <c r="E483" s="2" t="s">
        <v>19</v>
      </c>
      <c r="F483" s="2" t="n">
        <v>39.68</v>
      </c>
      <c r="G483" s="2" t="n">
        <v>3.76055</v>
      </c>
      <c r="H483" s="2" t="n">
        <v>5.0383</v>
      </c>
      <c r="I483" s="2" t="n">
        <v>19691390</v>
      </c>
      <c r="J483" s="2" t="s">
        <v>19</v>
      </c>
      <c r="K483" s="2" t="n">
        <v>39.7</v>
      </c>
      <c r="L483" s="3" t="n">
        <v>0.33</v>
      </c>
    </row>
    <row r="484" customFormat="false" ht="13.8" hidden="false" customHeight="false" outlineLevel="0" collapsed="false">
      <c r="A484" s="3" t="s">
        <v>496</v>
      </c>
      <c r="B484" s="3" t="n">
        <v>9.4659</v>
      </c>
      <c r="C484" s="2" t="n">
        <v>12.9657</v>
      </c>
      <c r="D484" s="2" t="n">
        <v>50323335</v>
      </c>
      <c r="E484" s="2" t="s">
        <v>19</v>
      </c>
      <c r="F484" s="2" t="n">
        <v>99.54</v>
      </c>
      <c r="G484" s="2" t="n">
        <v>9.42144</v>
      </c>
      <c r="H484" s="2" t="n">
        <v>5.38794</v>
      </c>
      <c r="I484" s="2" t="n">
        <v>20184134</v>
      </c>
      <c r="J484" s="2" t="s">
        <v>19</v>
      </c>
      <c r="K484" s="2" t="n">
        <v>40.82</v>
      </c>
      <c r="L484" s="3" t="n">
        <v>0.51</v>
      </c>
    </row>
    <row r="485" customFormat="false" ht="13.8" hidden="false" customHeight="false" outlineLevel="0" collapsed="false">
      <c r="A485" s="3" t="s">
        <v>497</v>
      </c>
      <c r="B485" s="3" t="n">
        <v>3.71402</v>
      </c>
      <c r="C485" s="2" t="n">
        <v>5.26036</v>
      </c>
      <c r="D485" s="2" t="n">
        <v>19613681</v>
      </c>
      <c r="E485" s="2" t="s">
        <v>19</v>
      </c>
      <c r="F485" s="2" t="n">
        <v>39.45</v>
      </c>
      <c r="G485" s="2" t="n">
        <v>3.64706</v>
      </c>
      <c r="H485" s="2" t="n">
        <v>4.68962</v>
      </c>
      <c r="I485" s="2" t="n">
        <v>19613570</v>
      </c>
      <c r="J485" s="2" t="s">
        <v>19</v>
      </c>
      <c r="K485" s="2" t="n">
        <v>39.33</v>
      </c>
      <c r="L485" s="3" t="n">
        <v>0.35</v>
      </c>
    </row>
    <row r="486" customFormat="false" ht="13.8" hidden="false" customHeight="false" outlineLevel="0" collapsed="false">
      <c r="A486" s="3" t="s">
        <v>498</v>
      </c>
      <c r="B486" s="3" t="n">
        <v>3.87575</v>
      </c>
      <c r="C486" s="2" t="n">
        <v>5.70973</v>
      </c>
      <c r="D486" s="2" t="n">
        <v>20245793</v>
      </c>
      <c r="E486" s="2" t="s">
        <v>19</v>
      </c>
      <c r="F486" s="2" t="n">
        <v>41.36</v>
      </c>
      <c r="G486" s="2" t="n">
        <v>3.94375</v>
      </c>
      <c r="H486" s="2" t="n">
        <v>5.33725</v>
      </c>
      <c r="I486" s="2" t="n">
        <v>20245682</v>
      </c>
      <c r="J486" s="2" t="s">
        <v>19</v>
      </c>
      <c r="K486" s="2" t="n">
        <v>41.07</v>
      </c>
      <c r="L486" s="3" t="n">
        <v>0.31</v>
      </c>
    </row>
    <row r="487" customFormat="false" ht="13.8" hidden="false" customHeight="false" outlineLevel="0" collapsed="false">
      <c r="A487" s="3" t="s">
        <v>499</v>
      </c>
      <c r="B487" s="3" t="n">
        <v>3.86263</v>
      </c>
      <c r="C487" s="2" t="n">
        <v>5.61375</v>
      </c>
      <c r="D487" s="2" t="n">
        <v>20443508</v>
      </c>
      <c r="E487" s="2" t="s">
        <v>19</v>
      </c>
      <c r="F487" s="2" t="n">
        <v>41.58</v>
      </c>
      <c r="G487" s="2" t="n">
        <v>3.86976</v>
      </c>
      <c r="H487" s="2" t="n">
        <v>5.33812</v>
      </c>
      <c r="I487" s="2" t="n">
        <v>20443397</v>
      </c>
      <c r="J487" s="2" t="s">
        <v>19</v>
      </c>
      <c r="K487" s="2" t="n">
        <v>41.57</v>
      </c>
      <c r="L487" s="3" t="n">
        <v>0.34</v>
      </c>
    </row>
    <row r="488" customFormat="false" ht="13.8" hidden="false" customHeight="false" outlineLevel="0" collapsed="false">
      <c r="A488" s="3" t="s">
        <v>500</v>
      </c>
      <c r="B488" s="3" t="n">
        <v>3.71623</v>
      </c>
      <c r="C488" s="2" t="n">
        <v>4.96243</v>
      </c>
      <c r="D488" s="2" t="n">
        <v>20045800</v>
      </c>
      <c r="E488" s="2" t="s">
        <v>19</v>
      </c>
      <c r="F488" s="2" t="n">
        <v>40.52</v>
      </c>
      <c r="G488" s="2" t="n">
        <v>3.84276</v>
      </c>
      <c r="H488" s="2" t="n">
        <v>5.25272</v>
      </c>
      <c r="I488" s="2" t="n">
        <v>20045401</v>
      </c>
      <c r="J488" s="2" t="s">
        <v>19</v>
      </c>
      <c r="K488" s="2" t="n">
        <v>40.46</v>
      </c>
      <c r="L488" s="3" t="n">
        <v>0.38</v>
      </c>
    </row>
    <row r="489" customFormat="false" ht="13.8" hidden="false" customHeight="false" outlineLevel="0" collapsed="false">
      <c r="A489" s="3" t="s">
        <v>501</v>
      </c>
      <c r="B489" s="3" t="n">
        <v>6.64056</v>
      </c>
      <c r="C489" s="2" t="n">
        <v>9.50397</v>
      </c>
      <c r="D489" s="2" t="n">
        <v>35096100</v>
      </c>
      <c r="E489" s="2" t="s">
        <v>19</v>
      </c>
      <c r="F489" s="2" t="n">
        <v>78.18</v>
      </c>
      <c r="G489" s="2" t="n">
        <v>6.62337</v>
      </c>
      <c r="H489" s="2" t="n">
        <v>8.64758</v>
      </c>
      <c r="I489" s="2" t="n">
        <v>35100771</v>
      </c>
      <c r="J489" s="2" t="s">
        <v>19</v>
      </c>
      <c r="K489" s="2" t="n">
        <v>78.31</v>
      </c>
      <c r="L489" s="3" t="n">
        <v>0.51</v>
      </c>
    </row>
    <row r="490" customFormat="false" ht="13.8" hidden="false" customHeight="false" outlineLevel="0" collapsed="false">
      <c r="A490" s="3" t="s">
        <v>502</v>
      </c>
      <c r="B490" s="3" t="n">
        <v>6.45482</v>
      </c>
      <c r="C490" s="2" t="n">
        <v>8.35994</v>
      </c>
      <c r="D490" s="2" t="n">
        <v>34284420</v>
      </c>
      <c r="E490" s="2" t="s">
        <v>19</v>
      </c>
      <c r="F490" s="2" t="n">
        <v>75.59</v>
      </c>
      <c r="G490" s="2" t="n">
        <v>6.42849</v>
      </c>
      <c r="H490" s="2" t="n">
        <v>8.21534</v>
      </c>
      <c r="I490" s="2" t="n">
        <v>34295441</v>
      </c>
      <c r="J490" s="2" t="s">
        <v>19</v>
      </c>
      <c r="K490" s="2" t="n">
        <v>75.54</v>
      </c>
      <c r="L490" s="3" t="n">
        <v>0.4</v>
      </c>
    </row>
    <row r="491" customFormat="false" ht="13.8" hidden="false" customHeight="false" outlineLevel="0" collapsed="false">
      <c r="A491" s="3" t="s">
        <v>503</v>
      </c>
      <c r="B491" s="3" t="n">
        <v>6.63625</v>
      </c>
      <c r="C491" s="2" t="n">
        <v>8.92089</v>
      </c>
      <c r="D491" s="2" t="n">
        <v>35324527</v>
      </c>
      <c r="E491" s="2" t="s">
        <v>19</v>
      </c>
      <c r="F491" s="2" t="n">
        <v>79.46</v>
      </c>
      <c r="G491" s="2" t="n">
        <v>6.66788</v>
      </c>
      <c r="H491" s="2" t="n">
        <v>8.64963</v>
      </c>
      <c r="I491" s="2" t="n">
        <v>35324416</v>
      </c>
      <c r="J491" s="2" t="s">
        <v>19</v>
      </c>
      <c r="K491" s="2" t="n">
        <v>79.93</v>
      </c>
      <c r="L491" s="3" t="n">
        <v>0.48</v>
      </c>
    </row>
    <row r="492" customFormat="false" ht="13.8" hidden="false" customHeight="false" outlineLevel="0" collapsed="false">
      <c r="A492" s="3" t="s">
        <v>504</v>
      </c>
      <c r="B492" s="3" t="n">
        <v>6.75763</v>
      </c>
      <c r="C492" s="2" t="n">
        <v>8.68013</v>
      </c>
      <c r="D492" s="2" t="n">
        <v>35053739</v>
      </c>
      <c r="E492" s="2" t="s">
        <v>19</v>
      </c>
      <c r="F492" s="2" t="n">
        <v>78.18</v>
      </c>
      <c r="G492" s="2" t="n">
        <v>6.39982</v>
      </c>
      <c r="H492" s="2" t="n">
        <v>8.71931</v>
      </c>
      <c r="I492" s="2" t="n">
        <v>35053409</v>
      </c>
      <c r="J492" s="2" t="s">
        <v>19</v>
      </c>
      <c r="K492" s="2" t="n">
        <v>78.17</v>
      </c>
      <c r="L492" s="3" t="n">
        <v>0.49</v>
      </c>
    </row>
    <row r="493" customFormat="false" ht="13.8" hidden="false" customHeight="false" outlineLevel="0" collapsed="false">
      <c r="A493" s="3" t="s">
        <v>505</v>
      </c>
      <c r="B493" s="3" t="n">
        <v>6.46587</v>
      </c>
      <c r="C493" s="2" t="n">
        <v>8.50097</v>
      </c>
      <c r="D493" s="2" t="n">
        <v>34849857</v>
      </c>
      <c r="E493" s="2" t="s">
        <v>19</v>
      </c>
      <c r="F493" s="2" t="n">
        <v>77.19</v>
      </c>
      <c r="G493" s="2" t="n">
        <v>6.56158</v>
      </c>
      <c r="H493" s="2" t="n">
        <v>8.44352</v>
      </c>
      <c r="I493" s="2" t="n">
        <v>34847769</v>
      </c>
      <c r="J493" s="2" t="s">
        <v>19</v>
      </c>
      <c r="K493" s="2" t="n">
        <v>77.24</v>
      </c>
      <c r="L493" s="3" t="n">
        <v>0.49</v>
      </c>
    </row>
    <row r="494" customFormat="false" ht="13.8" hidden="false" customHeight="false" outlineLevel="0" collapsed="false">
      <c r="A494" s="3" t="s">
        <v>506</v>
      </c>
      <c r="B494" s="3" t="n">
        <v>6.35712</v>
      </c>
      <c r="C494" s="2" t="n">
        <v>9.28407</v>
      </c>
      <c r="D494" s="2" t="n">
        <v>34564154</v>
      </c>
      <c r="E494" s="2" t="s">
        <v>19</v>
      </c>
      <c r="F494" s="2" t="n">
        <v>76.37</v>
      </c>
      <c r="G494" s="2" t="n">
        <v>6.47229</v>
      </c>
      <c r="H494" s="2" t="n">
        <v>8.45291</v>
      </c>
      <c r="I494" s="2" t="n">
        <v>34568538</v>
      </c>
      <c r="J494" s="2" t="s">
        <v>19</v>
      </c>
      <c r="K494" s="2" t="n">
        <v>76.33</v>
      </c>
      <c r="L494" s="3" t="n">
        <v>0.39</v>
      </c>
    </row>
    <row r="495" customFormat="false" ht="13.8" hidden="false" customHeight="false" outlineLevel="0" collapsed="false">
      <c r="A495" s="3" t="s">
        <v>507</v>
      </c>
      <c r="B495" s="3" t="n">
        <v>6.59557</v>
      </c>
      <c r="C495" s="2" t="n">
        <v>9.35873</v>
      </c>
      <c r="D495" s="2" t="n">
        <v>35313969</v>
      </c>
      <c r="E495" s="2" t="s">
        <v>19</v>
      </c>
      <c r="F495" s="2" t="n">
        <v>78.46</v>
      </c>
      <c r="G495" s="2" t="n">
        <v>6.56938</v>
      </c>
      <c r="H495" s="2" t="n">
        <v>9.04628</v>
      </c>
      <c r="I495" s="2" t="n">
        <v>35312344</v>
      </c>
      <c r="J495" s="2" t="s">
        <v>19</v>
      </c>
      <c r="K495" s="2" t="n">
        <v>78.56</v>
      </c>
      <c r="L495" s="3" t="n">
        <v>0.25</v>
      </c>
    </row>
    <row r="496" customFormat="false" ht="13.8" hidden="false" customHeight="false" outlineLevel="0" collapsed="false">
      <c r="A496" s="3" t="s">
        <v>508</v>
      </c>
      <c r="B496" s="3" t="n">
        <v>6.62821</v>
      </c>
      <c r="C496" s="2" t="n">
        <v>9.27241</v>
      </c>
      <c r="D496" s="2" t="n">
        <v>35197505</v>
      </c>
      <c r="E496" s="2" t="s">
        <v>19</v>
      </c>
      <c r="F496" s="2" t="n">
        <v>78.98</v>
      </c>
      <c r="G496" s="2" t="n">
        <v>6.70275</v>
      </c>
      <c r="H496" s="2" t="n">
        <v>8.56366</v>
      </c>
      <c r="I496" s="2" t="n">
        <v>35200327</v>
      </c>
      <c r="J496" s="2" t="s">
        <v>19</v>
      </c>
      <c r="K496" s="2" t="n">
        <v>78.45</v>
      </c>
      <c r="L496" s="3" t="n">
        <v>0.52</v>
      </c>
    </row>
    <row r="497" customFormat="false" ht="13.8" hidden="false" customHeight="false" outlineLevel="0" collapsed="false">
      <c r="A497" s="3" t="s">
        <v>509</v>
      </c>
      <c r="B497" s="3" t="n">
        <v>17.3534</v>
      </c>
      <c r="C497" s="2" t="n">
        <v>23.6149</v>
      </c>
      <c r="D497" s="2" t="n">
        <v>93028580</v>
      </c>
      <c r="E497" s="2" t="s">
        <v>19</v>
      </c>
      <c r="F497" s="2" t="n">
        <v>203.9</v>
      </c>
      <c r="G497" s="2" t="n">
        <v>17.3956</v>
      </c>
      <c r="H497" s="2" t="n">
        <v>8.25975</v>
      </c>
      <c r="I497" s="2" t="n">
        <v>34448509</v>
      </c>
      <c r="J497" s="2" t="s">
        <v>19</v>
      </c>
      <c r="K497" s="2" t="n">
        <v>76.13</v>
      </c>
      <c r="L497" s="3" t="n">
        <v>0.83</v>
      </c>
    </row>
    <row r="498" customFormat="false" ht="13.8" hidden="false" customHeight="false" outlineLevel="0" collapsed="false">
      <c r="A498" s="3" t="s">
        <v>510</v>
      </c>
      <c r="B498" s="3" t="n">
        <v>6.5492</v>
      </c>
      <c r="C498" s="2" t="n">
        <v>9.04668</v>
      </c>
      <c r="D498" s="2" t="n">
        <v>35285164</v>
      </c>
      <c r="E498" s="2" t="s">
        <v>19</v>
      </c>
      <c r="F498" s="2" t="n">
        <v>78.27</v>
      </c>
      <c r="G498" s="2" t="n">
        <v>6.51182</v>
      </c>
      <c r="H498" s="2" t="n">
        <v>8.81371</v>
      </c>
      <c r="I498" s="2" t="n">
        <v>35285047</v>
      </c>
      <c r="J498" s="2" t="s">
        <v>19</v>
      </c>
      <c r="K498" s="2" t="n">
        <v>78.19</v>
      </c>
      <c r="L498" s="3" t="n">
        <v>0.47</v>
      </c>
    </row>
    <row r="499" customFormat="false" ht="13.8" hidden="false" customHeight="false" outlineLevel="0" collapsed="false">
      <c r="A499" s="3" t="s">
        <v>511</v>
      </c>
      <c r="B499" s="3" t="n">
        <v>6.47543</v>
      </c>
      <c r="C499" s="2" t="n">
        <v>8.91925</v>
      </c>
      <c r="D499" s="2" t="n">
        <v>34590828</v>
      </c>
      <c r="E499" s="2" t="s">
        <v>19</v>
      </c>
      <c r="F499" s="2" t="n">
        <v>76.9</v>
      </c>
      <c r="G499" s="2" t="n">
        <v>6.87134</v>
      </c>
      <c r="H499" s="2" t="n">
        <v>8.31607</v>
      </c>
      <c r="I499" s="2" t="n">
        <v>34590717</v>
      </c>
      <c r="J499" s="2" t="s">
        <v>19</v>
      </c>
      <c r="K499" s="2" t="n">
        <v>77.19</v>
      </c>
      <c r="L499" s="3" t="n">
        <v>0.39</v>
      </c>
    </row>
    <row r="500" customFormat="false" ht="13.8" hidden="false" customHeight="false" outlineLevel="0" collapsed="false">
      <c r="A500" s="3" t="s">
        <v>512</v>
      </c>
      <c r="B500" s="3" t="n">
        <v>10.7204</v>
      </c>
      <c r="C500" s="2" t="n">
        <v>14.9797</v>
      </c>
      <c r="D500" s="2" t="n">
        <v>57297532</v>
      </c>
      <c r="E500" s="2" t="s">
        <v>19</v>
      </c>
      <c r="F500" s="2" t="n">
        <v>138.22</v>
      </c>
      <c r="G500" s="2" t="n">
        <v>10.6442</v>
      </c>
      <c r="H500" s="2" t="n">
        <v>14.2123</v>
      </c>
      <c r="I500" s="2" t="n">
        <v>57312515</v>
      </c>
      <c r="J500" s="2" t="s">
        <v>19</v>
      </c>
      <c r="K500" s="2" t="n">
        <v>137.81</v>
      </c>
      <c r="L500" s="3" t="n">
        <v>0.59</v>
      </c>
    </row>
    <row r="501" customFormat="false" ht="13.8" hidden="false" customHeight="false" outlineLevel="0" collapsed="false">
      <c r="A501" s="3" t="s">
        <v>513</v>
      </c>
      <c r="B501" s="3" t="n">
        <v>10.7606</v>
      </c>
      <c r="C501" s="2" t="n">
        <v>14.6141</v>
      </c>
      <c r="D501" s="2" t="n">
        <v>57624145</v>
      </c>
      <c r="E501" s="2" t="s">
        <v>19</v>
      </c>
      <c r="F501" s="2" t="n">
        <v>141.05</v>
      </c>
      <c r="G501" s="2" t="n">
        <v>10.6628</v>
      </c>
      <c r="H501" s="2" t="n">
        <v>14.3375</v>
      </c>
      <c r="I501" s="2" t="n">
        <v>57638650</v>
      </c>
      <c r="J501" s="2" t="s">
        <v>19</v>
      </c>
      <c r="K501" s="2" t="n">
        <v>139.68</v>
      </c>
      <c r="L501" s="3" t="n">
        <v>0.52</v>
      </c>
    </row>
    <row r="502" customFormat="false" ht="13.8" hidden="false" customHeight="false" outlineLevel="0" collapsed="false">
      <c r="A502" s="3" t="s">
        <v>514</v>
      </c>
      <c r="B502" s="3" t="n">
        <v>10.67</v>
      </c>
      <c r="C502" s="2" t="n">
        <v>15.2785</v>
      </c>
      <c r="D502" s="2" t="n">
        <v>57473583</v>
      </c>
      <c r="E502" s="2" t="s">
        <v>19</v>
      </c>
      <c r="F502" s="2" t="n">
        <v>138.53</v>
      </c>
      <c r="G502" s="2" t="n">
        <v>10.5719</v>
      </c>
      <c r="H502" s="2" t="n">
        <v>14.1817</v>
      </c>
      <c r="I502" s="2" t="n">
        <v>57478534</v>
      </c>
      <c r="J502" s="2" t="s">
        <v>19</v>
      </c>
      <c r="K502" s="2" t="n">
        <v>138.63</v>
      </c>
      <c r="L502" s="3" t="n">
        <v>0.51</v>
      </c>
    </row>
    <row r="503" customFormat="false" ht="13.8" hidden="false" customHeight="false" outlineLevel="0" collapsed="false">
      <c r="A503" s="3" t="s">
        <v>515</v>
      </c>
      <c r="B503" s="3" t="n">
        <v>10.634</v>
      </c>
      <c r="C503" s="2" t="n">
        <v>14.7753</v>
      </c>
      <c r="D503" s="2" t="n">
        <v>57926343</v>
      </c>
      <c r="E503" s="2" t="s">
        <v>19</v>
      </c>
      <c r="F503" s="2" t="n">
        <v>139.18</v>
      </c>
      <c r="G503" s="2" t="n">
        <v>10.6822</v>
      </c>
      <c r="H503" s="2" t="n">
        <v>14.2271</v>
      </c>
      <c r="I503" s="2" t="n">
        <v>57926232</v>
      </c>
      <c r="J503" s="2" t="s">
        <v>19</v>
      </c>
      <c r="K503" s="2" t="n">
        <v>139.39</v>
      </c>
      <c r="L503" s="3" t="n">
        <v>0.61</v>
      </c>
    </row>
    <row r="504" customFormat="false" ht="13.8" hidden="false" customHeight="false" outlineLevel="0" collapsed="false">
      <c r="A504" s="3" t="s">
        <v>516</v>
      </c>
      <c r="B504" s="3" t="n">
        <v>27.8007</v>
      </c>
      <c r="C504" s="2" t="n">
        <v>37.2423</v>
      </c>
      <c r="D504" s="2" t="n">
        <v>149893334</v>
      </c>
      <c r="E504" s="2" t="s">
        <v>19</v>
      </c>
      <c r="F504" s="2" t="n">
        <v>354.76</v>
      </c>
      <c r="G504" s="2" t="n">
        <v>27.8255</v>
      </c>
      <c r="H504" s="2" t="n">
        <v>14.3642</v>
      </c>
      <c r="I504" s="2" t="n">
        <v>58317958</v>
      </c>
      <c r="J504" s="2" t="s">
        <v>19</v>
      </c>
      <c r="K504" s="2" t="n">
        <v>140.96</v>
      </c>
      <c r="L504" s="3" t="n">
        <v>1</v>
      </c>
    </row>
    <row r="505" customFormat="false" ht="13.8" hidden="false" customHeight="false" outlineLevel="0" collapsed="false">
      <c r="A505" s="3" t="s">
        <v>517</v>
      </c>
      <c r="B505" s="3" t="n">
        <v>30.1378</v>
      </c>
      <c r="C505" s="2" t="n">
        <v>40.1031</v>
      </c>
      <c r="D505" s="2" t="n">
        <v>162351361</v>
      </c>
      <c r="E505" s="2" t="s">
        <v>19</v>
      </c>
      <c r="F505" s="2" t="n">
        <v>385.2</v>
      </c>
      <c r="G505" s="2" t="n">
        <v>30.055</v>
      </c>
      <c r="H505" s="2" t="n">
        <v>14.7256</v>
      </c>
      <c r="I505" s="2" t="n">
        <v>57970845</v>
      </c>
      <c r="J505" s="2" t="s">
        <v>19</v>
      </c>
      <c r="K505" s="2" t="n">
        <v>140.08</v>
      </c>
      <c r="L505" s="3" t="n">
        <v>1.15</v>
      </c>
    </row>
    <row r="506" customFormat="false" ht="13.8" hidden="false" customHeight="false" outlineLevel="0" collapsed="false">
      <c r="A506" s="3" t="s">
        <v>518</v>
      </c>
      <c r="B506" s="3" t="n">
        <v>11.0568</v>
      </c>
      <c r="C506" s="2" t="n">
        <v>14.6628</v>
      </c>
      <c r="D506" s="2" t="n">
        <v>59482796</v>
      </c>
      <c r="E506" s="2" t="s">
        <v>19</v>
      </c>
      <c r="F506" s="2" t="n">
        <v>143.72</v>
      </c>
      <c r="G506" s="2" t="n">
        <v>10.974</v>
      </c>
      <c r="H506" s="2" t="n">
        <v>14.9073</v>
      </c>
      <c r="I506" s="2" t="n">
        <v>58699890</v>
      </c>
      <c r="J506" s="2" t="s">
        <v>19</v>
      </c>
      <c r="K506" s="2" t="n">
        <v>143.07</v>
      </c>
      <c r="L506" s="3" t="n">
        <v>0.53</v>
      </c>
    </row>
    <row r="507" customFormat="false" ht="13.8" hidden="false" customHeight="false" outlineLevel="0" collapsed="false">
      <c r="A507" s="3" t="s">
        <v>519</v>
      </c>
      <c r="B507" s="3" t="n">
        <v>11.0142</v>
      </c>
      <c r="C507" s="2" t="n">
        <v>14.9145</v>
      </c>
      <c r="D507" s="2" t="n">
        <v>58652601</v>
      </c>
      <c r="E507" s="2" t="s">
        <v>19</v>
      </c>
      <c r="F507" s="2" t="n">
        <v>142.44</v>
      </c>
      <c r="G507" s="2" t="n">
        <v>10.9778</v>
      </c>
      <c r="H507" s="2" t="n">
        <v>15.1836</v>
      </c>
      <c r="I507" s="2" t="n">
        <v>58666437</v>
      </c>
      <c r="J507" s="2" t="s">
        <v>19</v>
      </c>
      <c r="K507" s="2" t="n">
        <v>142.45</v>
      </c>
      <c r="L507" s="3" t="n">
        <v>0.61</v>
      </c>
    </row>
    <row r="508" customFormat="false" ht="13.8" hidden="false" customHeight="false" outlineLevel="0" collapsed="false">
      <c r="A508" s="3" t="s">
        <v>520</v>
      </c>
      <c r="B508" s="3" t="n">
        <v>10.8018</v>
      </c>
      <c r="C508" s="2" t="n">
        <v>14.5217</v>
      </c>
      <c r="D508" s="2" t="n">
        <v>58770292</v>
      </c>
      <c r="E508" s="2" t="s">
        <v>19</v>
      </c>
      <c r="F508" s="2" t="n">
        <v>141.72</v>
      </c>
      <c r="G508" s="2" t="n">
        <v>10.9497</v>
      </c>
      <c r="H508" s="2" t="n">
        <v>14.5903</v>
      </c>
      <c r="I508" s="2" t="n">
        <v>57819746</v>
      </c>
      <c r="J508" s="2" t="s">
        <v>19</v>
      </c>
      <c r="K508" s="2" t="n">
        <v>139.54</v>
      </c>
      <c r="L508" s="3" t="n">
        <v>0.58</v>
      </c>
    </row>
    <row r="509" customFormat="false" ht="13.8" hidden="false" customHeight="false" outlineLevel="0" collapsed="false">
      <c r="A509" s="3" t="s">
        <v>521</v>
      </c>
      <c r="B509" s="3" t="n">
        <v>10.8148</v>
      </c>
      <c r="C509" s="2" t="n">
        <v>14.6868</v>
      </c>
      <c r="D509" s="2" t="n">
        <v>58599250</v>
      </c>
      <c r="E509" s="2" t="s">
        <v>19</v>
      </c>
      <c r="F509" s="2" t="n">
        <v>142.79</v>
      </c>
      <c r="G509" s="2" t="n">
        <v>10.807</v>
      </c>
      <c r="H509" s="2" t="n">
        <v>14.4748</v>
      </c>
      <c r="I509" s="2" t="n">
        <v>58603711</v>
      </c>
      <c r="J509" s="2" t="s">
        <v>19</v>
      </c>
      <c r="K509" s="2" t="n">
        <v>143.13</v>
      </c>
      <c r="L509" s="3" t="n">
        <v>0.54</v>
      </c>
    </row>
    <row r="510" customFormat="false" ht="13.8" hidden="false" customHeight="false" outlineLevel="0" collapsed="false">
      <c r="A510" s="3" t="s">
        <v>522</v>
      </c>
      <c r="B510" s="3" t="n">
        <v>10.6186</v>
      </c>
      <c r="C510" s="2" t="n">
        <v>14.3379</v>
      </c>
      <c r="D510" s="2" t="n">
        <v>58030217</v>
      </c>
      <c r="E510" s="2" t="s">
        <v>19</v>
      </c>
      <c r="F510" s="2" t="n">
        <v>139.84</v>
      </c>
      <c r="G510" s="2" t="n">
        <v>10.7021</v>
      </c>
      <c r="H510" s="2" t="n">
        <v>13.9307</v>
      </c>
      <c r="I510" s="2" t="n">
        <v>58037275</v>
      </c>
      <c r="J510" s="2" t="s">
        <v>19</v>
      </c>
      <c r="K510" s="2" t="n">
        <v>140.09</v>
      </c>
      <c r="L510" s="3" t="n">
        <v>0.5</v>
      </c>
    </row>
    <row r="511" customFormat="false" ht="13.8" hidden="false" customHeight="false" outlineLevel="0" collapsed="false">
      <c r="A511" s="3" t="s">
        <v>523</v>
      </c>
      <c r="B511" s="3" t="n">
        <v>17.1226</v>
      </c>
      <c r="C511" s="2" t="n">
        <v>22.4261</v>
      </c>
      <c r="D511" s="2" t="n">
        <v>92829577</v>
      </c>
      <c r="E511" s="2" t="s">
        <v>19</v>
      </c>
      <c r="F511" s="2" t="n">
        <v>242.33</v>
      </c>
      <c r="G511" s="2" t="n">
        <v>17.2026</v>
      </c>
      <c r="H511" s="2" t="n">
        <v>22.9663</v>
      </c>
      <c r="I511" s="2" t="n">
        <v>92561632</v>
      </c>
      <c r="J511" s="2" t="s">
        <v>19</v>
      </c>
      <c r="K511" s="2" t="n">
        <v>241.54</v>
      </c>
      <c r="L511" s="3" t="n">
        <v>0.68</v>
      </c>
    </row>
    <row r="512" customFormat="false" ht="13.8" hidden="false" customHeight="false" outlineLevel="0" collapsed="false">
      <c r="A512" s="3" t="s">
        <v>524</v>
      </c>
      <c r="B512" s="3" t="n">
        <v>17.2233</v>
      </c>
      <c r="C512" s="2" t="n">
        <v>23.5906</v>
      </c>
      <c r="D512" s="2" t="n">
        <v>93695053</v>
      </c>
      <c r="E512" s="2" t="s">
        <v>19</v>
      </c>
      <c r="F512" s="2" t="n">
        <v>245.45</v>
      </c>
      <c r="G512" s="2" t="n">
        <v>17.2039</v>
      </c>
      <c r="H512" s="2" t="n">
        <v>22.6825</v>
      </c>
      <c r="I512" s="2" t="n">
        <v>93698831</v>
      </c>
      <c r="J512" s="2" t="s">
        <v>19</v>
      </c>
      <c r="K512" s="2" t="n">
        <v>245.15</v>
      </c>
      <c r="L512" s="3" t="n">
        <v>0.78</v>
      </c>
    </row>
    <row r="513" customFormat="false" ht="13.8" hidden="false" customHeight="false" outlineLevel="0" collapsed="false">
      <c r="A513" s="3" t="s">
        <v>525</v>
      </c>
      <c r="B513" s="3" t="n">
        <v>17.4848</v>
      </c>
      <c r="C513" s="2" t="n">
        <v>24.17</v>
      </c>
      <c r="D513" s="2" t="n">
        <v>94891718</v>
      </c>
      <c r="E513" s="2" t="s">
        <v>19</v>
      </c>
      <c r="F513" s="2" t="n">
        <v>248.9</v>
      </c>
      <c r="G513" s="2" t="n">
        <v>17.6595</v>
      </c>
      <c r="H513" s="2" t="n">
        <v>22.8123</v>
      </c>
      <c r="I513" s="2" t="n">
        <v>93546680</v>
      </c>
      <c r="J513" s="2" t="s">
        <v>19</v>
      </c>
      <c r="K513" s="2" t="n">
        <v>245.92</v>
      </c>
      <c r="L513" s="3" t="n">
        <v>0.69</v>
      </c>
    </row>
    <row r="514" customFormat="false" ht="13.8" hidden="false" customHeight="false" outlineLevel="0" collapsed="false">
      <c r="A514" s="3" t="s">
        <v>526</v>
      </c>
      <c r="B514" s="3" t="n">
        <v>17.2981</v>
      </c>
      <c r="C514" s="2" t="n">
        <v>23.3212</v>
      </c>
      <c r="D514" s="2" t="n">
        <v>92990293</v>
      </c>
      <c r="E514" s="2" t="s">
        <v>19</v>
      </c>
      <c r="F514" s="2" t="n">
        <v>244.91</v>
      </c>
      <c r="G514" s="2" t="n">
        <v>17.2019</v>
      </c>
      <c r="H514" s="2" t="n">
        <v>23.7271</v>
      </c>
      <c r="I514" s="2" t="n">
        <v>92727459</v>
      </c>
      <c r="J514" s="2" t="s">
        <v>19</v>
      </c>
      <c r="K514" s="2" t="n">
        <v>244.65</v>
      </c>
      <c r="L514" s="3" t="n">
        <v>0.67</v>
      </c>
    </row>
    <row r="515" customFormat="false" ht="13.8" hidden="false" customHeight="false" outlineLevel="0" collapsed="false">
      <c r="A515" s="3" t="s">
        <v>527</v>
      </c>
      <c r="B515" s="3" t="n">
        <v>17.4434</v>
      </c>
      <c r="C515" s="2" t="n">
        <v>23.3994</v>
      </c>
      <c r="D515" s="2" t="n">
        <v>92816732</v>
      </c>
      <c r="E515" s="2" t="s">
        <v>19</v>
      </c>
      <c r="F515" s="2" t="n">
        <v>243.21</v>
      </c>
      <c r="G515" s="2" t="n">
        <v>17.1555</v>
      </c>
      <c r="H515" s="2" t="n">
        <v>22.6574</v>
      </c>
      <c r="I515" s="2" t="n">
        <v>92822566</v>
      </c>
      <c r="J515" s="2" t="s">
        <v>19</v>
      </c>
      <c r="K515" s="2" t="n">
        <v>241.94</v>
      </c>
      <c r="L515" s="3" t="n">
        <v>0.75</v>
      </c>
    </row>
    <row r="516" customFormat="false" ht="13.8" hidden="false" customHeight="false" outlineLevel="0" collapsed="false">
      <c r="A516" s="3" t="s">
        <v>528</v>
      </c>
      <c r="B516" s="3" t="n">
        <v>17.0283</v>
      </c>
      <c r="C516" s="2" t="n">
        <v>23.6309</v>
      </c>
      <c r="D516" s="2" t="n">
        <v>92627725</v>
      </c>
      <c r="E516" s="2" t="s">
        <v>19</v>
      </c>
      <c r="F516" s="2" t="n">
        <v>241</v>
      </c>
      <c r="G516" s="2" t="n">
        <v>17.0683</v>
      </c>
      <c r="H516" s="2" t="n">
        <v>22.9154</v>
      </c>
      <c r="I516" s="2" t="n">
        <v>92631961</v>
      </c>
      <c r="J516" s="2" t="s">
        <v>19</v>
      </c>
      <c r="K516" s="2" t="n">
        <v>241.29</v>
      </c>
      <c r="L516" s="3" t="n">
        <v>0.53</v>
      </c>
    </row>
    <row r="517" customFormat="false" ht="13.8" hidden="false" customHeight="false" outlineLevel="0" collapsed="false">
      <c r="A517" s="3" t="s">
        <v>529</v>
      </c>
      <c r="B517" s="3" t="n">
        <v>44.6498</v>
      </c>
      <c r="C517" s="2" t="n">
        <v>59.4349</v>
      </c>
      <c r="D517" s="2" t="n">
        <v>240076508</v>
      </c>
      <c r="E517" s="2" t="s">
        <v>19</v>
      </c>
      <c r="F517" s="2" t="n">
        <v>611.16</v>
      </c>
      <c r="G517" s="2" t="n">
        <v>44.6085</v>
      </c>
      <c r="H517" s="2" t="n">
        <v>22.4147</v>
      </c>
      <c r="I517" s="2" t="n">
        <v>92684516</v>
      </c>
      <c r="J517" s="2" t="s">
        <v>19</v>
      </c>
      <c r="K517" s="2" t="n">
        <v>243.08</v>
      </c>
      <c r="L517" s="3" t="n">
        <v>1.48</v>
      </c>
    </row>
    <row r="518" customFormat="false" ht="13.8" hidden="false" customHeight="false" outlineLevel="0" collapsed="false">
      <c r="A518" s="3" t="s">
        <v>530</v>
      </c>
      <c r="B518" s="3" t="n">
        <v>17.1736</v>
      </c>
      <c r="C518" s="2" t="n">
        <v>24.0983</v>
      </c>
      <c r="D518" s="2" t="n">
        <v>93100263</v>
      </c>
      <c r="E518" s="2" t="s">
        <v>19</v>
      </c>
      <c r="F518" s="2" t="n">
        <v>244.14</v>
      </c>
      <c r="G518" s="2" t="n">
        <v>17.1437</v>
      </c>
      <c r="H518" s="2" t="n">
        <v>22.8008</v>
      </c>
      <c r="I518" s="2" t="n">
        <v>93112433</v>
      </c>
      <c r="J518" s="2" t="s">
        <v>19</v>
      </c>
      <c r="K518" s="2" t="n">
        <v>242.31</v>
      </c>
      <c r="L518" s="3" t="n">
        <v>0.75</v>
      </c>
    </row>
    <row r="519" customFormat="false" ht="13.8" hidden="false" customHeight="false" outlineLevel="0" collapsed="false">
      <c r="A519" s="3" t="s">
        <v>531</v>
      </c>
      <c r="B519" s="3" t="n">
        <v>17.2937</v>
      </c>
      <c r="C519" s="2" t="n">
        <v>22.8304</v>
      </c>
      <c r="D519" s="2" t="n">
        <v>93608614</v>
      </c>
      <c r="E519" s="2" t="s">
        <v>19</v>
      </c>
      <c r="F519" s="2" t="n">
        <v>246.96</v>
      </c>
      <c r="G519" s="2" t="n">
        <v>17.3084</v>
      </c>
      <c r="H519" s="2" t="n">
        <v>22.0547</v>
      </c>
      <c r="I519" s="2" t="n">
        <v>93344717</v>
      </c>
      <c r="J519" s="2" t="s">
        <v>19</v>
      </c>
      <c r="K519" s="2" t="n">
        <v>244.04</v>
      </c>
      <c r="L519" s="3" t="n">
        <v>0.68</v>
      </c>
    </row>
    <row r="520" customFormat="false" ht="13.8" hidden="false" customHeight="false" outlineLevel="0" collapsed="false">
      <c r="A520" s="3" t="s">
        <v>532</v>
      </c>
      <c r="B520" s="3" t="n">
        <v>17.6369</v>
      </c>
      <c r="C520" s="2" t="n">
        <v>23.5653</v>
      </c>
      <c r="D520" s="2" t="n">
        <v>94214790</v>
      </c>
      <c r="E520" s="2" t="s">
        <v>19</v>
      </c>
      <c r="F520" s="2" t="n">
        <v>249.57</v>
      </c>
      <c r="G520" s="2" t="n">
        <v>17.6494</v>
      </c>
      <c r="H520" s="2" t="n">
        <v>23.3697</v>
      </c>
      <c r="I520" s="2" t="n">
        <v>94219826</v>
      </c>
      <c r="J520" s="2" t="s">
        <v>19</v>
      </c>
      <c r="K520" s="2" t="n">
        <v>247.43</v>
      </c>
      <c r="L520" s="3" t="n">
        <v>0.78</v>
      </c>
    </row>
    <row r="521" customFormat="false" ht="13.8" hidden="false" customHeight="false" outlineLevel="0" collapsed="false">
      <c r="A521" s="3" t="s">
        <v>533</v>
      </c>
      <c r="B521" s="3" t="n">
        <v>17.16</v>
      </c>
      <c r="C521" s="2" t="n">
        <v>22.8599</v>
      </c>
      <c r="D521" s="2" t="n">
        <v>93167905</v>
      </c>
      <c r="E521" s="2" t="s">
        <v>19</v>
      </c>
      <c r="F521" s="2" t="n">
        <v>242.91</v>
      </c>
      <c r="G521" s="2" t="n">
        <v>17.2207</v>
      </c>
      <c r="H521" s="2" t="n">
        <v>22.4774</v>
      </c>
      <c r="I521" s="2" t="n">
        <v>93168458</v>
      </c>
      <c r="J521" s="2" t="s">
        <v>19</v>
      </c>
      <c r="K521" s="2" t="n">
        <v>242.55</v>
      </c>
      <c r="L521" s="3" t="n">
        <v>0.69</v>
      </c>
    </row>
    <row r="522" customFormat="false" ht="13.8" hidden="false" customHeight="false" outlineLevel="0" collapsed="false">
      <c r="A522" s="3" t="s">
        <v>534</v>
      </c>
      <c r="B522" s="3" t="n">
        <v>27.2402</v>
      </c>
      <c r="C522" s="2" t="n">
        <v>36.4518</v>
      </c>
      <c r="D522" s="2" t="n">
        <v>143899715</v>
      </c>
      <c r="E522" s="2" t="s">
        <v>19</v>
      </c>
      <c r="F522" s="2" t="n">
        <v>416.72</v>
      </c>
      <c r="G522" s="2" t="n">
        <v>27.2694</v>
      </c>
      <c r="H522" s="2" t="n">
        <v>37.7725</v>
      </c>
      <c r="I522" s="2" t="n">
        <v>143910476</v>
      </c>
      <c r="J522" s="2" t="s">
        <v>19</v>
      </c>
      <c r="K522" s="2" t="n">
        <v>416.71</v>
      </c>
      <c r="L522" s="3" t="n">
        <v>0.99</v>
      </c>
    </row>
    <row r="523" customFormat="false" ht="13.8" hidden="false" customHeight="false" outlineLevel="0" collapsed="false">
      <c r="A523" s="3" t="s">
        <v>535</v>
      </c>
      <c r="B523" s="3" t="n">
        <v>26.9958</v>
      </c>
      <c r="C523" s="2" t="n">
        <v>36.284</v>
      </c>
      <c r="D523" s="2" t="n">
        <v>143754447</v>
      </c>
      <c r="E523" s="2" t="s">
        <v>19</v>
      </c>
      <c r="F523" s="2" t="n">
        <v>408.33</v>
      </c>
      <c r="G523" s="2" t="n">
        <v>27.0155</v>
      </c>
      <c r="H523" s="2" t="n">
        <v>35.4342</v>
      </c>
      <c r="I523" s="2" t="n">
        <v>143766944</v>
      </c>
      <c r="J523" s="2" t="s">
        <v>19</v>
      </c>
      <c r="K523" s="2" t="n">
        <v>408.44</v>
      </c>
      <c r="L523" s="3" t="n">
        <v>1</v>
      </c>
    </row>
    <row r="524" customFormat="false" ht="13.8" hidden="false" customHeight="false" outlineLevel="0" collapsed="false">
      <c r="A524" s="3" t="s">
        <v>536</v>
      </c>
      <c r="B524" s="3" t="n">
        <v>27.1606</v>
      </c>
      <c r="C524" s="2" t="n">
        <v>34.8902</v>
      </c>
      <c r="D524" s="2" t="n">
        <v>144070025</v>
      </c>
      <c r="E524" s="2" t="s">
        <v>19</v>
      </c>
      <c r="F524" s="2" t="n">
        <v>420.43</v>
      </c>
      <c r="G524" s="2" t="n">
        <v>27.2672</v>
      </c>
      <c r="H524" s="2" t="n">
        <v>35.5138</v>
      </c>
      <c r="I524" s="2" t="n">
        <v>144082858</v>
      </c>
      <c r="J524" s="2" t="s">
        <v>19</v>
      </c>
      <c r="K524" s="2" t="n">
        <v>413.71</v>
      </c>
      <c r="L524" s="3" t="n">
        <v>0.92</v>
      </c>
    </row>
    <row r="525" customFormat="false" ht="13.8" hidden="false" customHeight="false" outlineLevel="0" collapsed="false">
      <c r="A525" s="3" t="s">
        <v>537</v>
      </c>
      <c r="B525" s="3" t="n">
        <v>27.2152</v>
      </c>
      <c r="C525" s="2" t="n">
        <v>35.6596</v>
      </c>
      <c r="D525" s="2" t="n">
        <v>144720548</v>
      </c>
      <c r="E525" s="2" t="s">
        <v>19</v>
      </c>
      <c r="F525" s="2" t="n">
        <v>423.52</v>
      </c>
      <c r="G525" s="2" t="n">
        <v>27.2308</v>
      </c>
      <c r="H525" s="2" t="n">
        <v>35.9129</v>
      </c>
      <c r="I525" s="2" t="n">
        <v>144718329</v>
      </c>
      <c r="J525" s="2" t="s">
        <v>19</v>
      </c>
      <c r="K525" s="2" t="n">
        <v>424.16</v>
      </c>
      <c r="L525" s="3" t="n">
        <v>0.88</v>
      </c>
    </row>
    <row r="526" customFormat="false" ht="13.8" hidden="false" customHeight="false" outlineLevel="0" collapsed="false">
      <c r="A526" s="3" t="s">
        <v>538</v>
      </c>
      <c r="B526" s="3" t="n">
        <v>27.3442</v>
      </c>
      <c r="C526" s="2" t="n">
        <v>35.9328</v>
      </c>
      <c r="D526" s="2" t="n">
        <v>145708437</v>
      </c>
      <c r="E526" s="2" t="s">
        <v>19</v>
      </c>
      <c r="F526" s="2" t="n">
        <v>415.8</v>
      </c>
      <c r="G526" s="2" t="n">
        <v>27.2649</v>
      </c>
      <c r="H526" s="2" t="n">
        <v>35.1624</v>
      </c>
      <c r="I526" s="2" t="n">
        <v>145723572</v>
      </c>
      <c r="J526" s="2" t="s">
        <v>19</v>
      </c>
      <c r="K526" s="2" t="n">
        <v>415.98</v>
      </c>
      <c r="L526" s="3" t="n">
        <v>0.94</v>
      </c>
    </row>
    <row r="527" customFormat="false" ht="13.8" hidden="false" customHeight="false" outlineLevel="0" collapsed="false">
      <c r="A527" s="3" t="s">
        <v>539</v>
      </c>
      <c r="B527" s="3" t="n">
        <v>27.2066</v>
      </c>
      <c r="C527" s="2" t="n">
        <v>35.028</v>
      </c>
      <c r="D527" s="2" t="n">
        <v>144091921</v>
      </c>
      <c r="E527" s="2" t="s">
        <v>19</v>
      </c>
      <c r="F527" s="2" t="n">
        <v>420.29</v>
      </c>
      <c r="G527" s="2" t="n">
        <v>27.3668</v>
      </c>
      <c r="H527" s="2" t="n">
        <v>36.333</v>
      </c>
      <c r="I527" s="2" t="n">
        <v>144091642</v>
      </c>
      <c r="J527" s="2" t="s">
        <v>19</v>
      </c>
      <c r="K527" s="2" t="n">
        <v>419.34</v>
      </c>
      <c r="L527" s="3" t="n">
        <v>0.92</v>
      </c>
    </row>
    <row r="528" customFormat="false" ht="13.8" hidden="false" customHeight="false" outlineLevel="0" collapsed="false">
      <c r="A528" s="3" t="s">
        <v>540</v>
      </c>
      <c r="B528" s="3" t="n">
        <v>27.0454</v>
      </c>
      <c r="C528" s="2" t="n">
        <v>37.7314</v>
      </c>
      <c r="D528" s="2" t="n">
        <v>144314656</v>
      </c>
      <c r="E528" s="2" t="s">
        <v>19</v>
      </c>
      <c r="F528" s="2" t="n">
        <v>415.28</v>
      </c>
      <c r="G528" s="2" t="n">
        <v>27.0152</v>
      </c>
      <c r="H528" s="2" t="n">
        <v>34.2291</v>
      </c>
      <c r="I528" s="2" t="n">
        <v>144327573</v>
      </c>
      <c r="J528" s="2" t="s">
        <v>19</v>
      </c>
      <c r="K528" s="2" t="n">
        <v>416.07</v>
      </c>
      <c r="L528" s="3" t="n">
        <v>0.89</v>
      </c>
    </row>
    <row r="529" customFormat="false" ht="13.8" hidden="false" customHeight="false" outlineLevel="0" collapsed="false">
      <c r="A529" s="3" t="s">
        <v>541</v>
      </c>
      <c r="B529" s="3" t="n">
        <v>26.6661</v>
      </c>
      <c r="C529" s="2" t="n">
        <v>36.4106</v>
      </c>
      <c r="D529" s="2" t="n">
        <v>144320209</v>
      </c>
      <c r="E529" s="2" t="s">
        <v>19</v>
      </c>
      <c r="F529" s="2" t="n">
        <v>424.08</v>
      </c>
      <c r="G529" s="2" t="n">
        <v>27.214</v>
      </c>
      <c r="H529" s="2" t="n">
        <v>36.1777</v>
      </c>
      <c r="I529" s="2" t="n">
        <v>144320098</v>
      </c>
      <c r="J529" s="2" t="s">
        <v>19</v>
      </c>
      <c r="K529" s="2" t="n">
        <v>423.59</v>
      </c>
      <c r="L529" s="3" t="n">
        <v>1.02</v>
      </c>
    </row>
    <row r="530" customFormat="false" ht="13.8" hidden="false" customHeight="false" outlineLevel="0" collapsed="false">
      <c r="A530" s="3" t="s">
        <v>542</v>
      </c>
      <c r="B530" s="3" t="n">
        <v>26.9695</v>
      </c>
      <c r="C530" s="2" t="n">
        <v>36.3289</v>
      </c>
      <c r="D530" s="2" t="n">
        <v>144167781</v>
      </c>
      <c r="E530" s="2" t="s">
        <v>19</v>
      </c>
      <c r="F530" s="2" t="n">
        <v>409.24</v>
      </c>
      <c r="G530" s="2" t="n">
        <v>26.9026</v>
      </c>
      <c r="H530" s="2" t="n">
        <v>35.0129</v>
      </c>
      <c r="I530" s="2" t="n">
        <v>144169509</v>
      </c>
      <c r="J530" s="2" t="s">
        <v>19</v>
      </c>
      <c r="K530" s="2" t="n">
        <v>410.59</v>
      </c>
      <c r="L530" s="3" t="n">
        <v>0.88</v>
      </c>
    </row>
    <row r="531" customFormat="false" ht="13.8" hidden="false" customHeight="false" outlineLevel="0" collapsed="false">
      <c r="A531" s="3" t="s">
        <v>543</v>
      </c>
      <c r="B531" s="3" t="n">
        <v>26.6747</v>
      </c>
      <c r="C531" s="2" t="n">
        <v>35.3047</v>
      </c>
      <c r="D531" s="2" t="n">
        <v>143225725</v>
      </c>
      <c r="E531" s="2" t="s">
        <v>19</v>
      </c>
      <c r="F531" s="2" t="n">
        <v>415.25</v>
      </c>
      <c r="G531" s="2" t="n">
        <v>26.8955</v>
      </c>
      <c r="H531" s="2" t="n">
        <v>36.1783</v>
      </c>
      <c r="I531" s="2" t="n">
        <v>143225584</v>
      </c>
      <c r="J531" s="2" t="s">
        <v>19</v>
      </c>
      <c r="K531" s="2" t="n">
        <v>413.18</v>
      </c>
      <c r="L531" s="3" t="n">
        <v>0.96</v>
      </c>
    </row>
    <row r="532" customFormat="false" ht="13.8" hidden="false" customHeight="false" outlineLevel="0" collapsed="false">
      <c r="A532" s="3" t="s">
        <v>544</v>
      </c>
      <c r="B532" s="3" t="n">
        <v>27.35</v>
      </c>
      <c r="C532" s="2" t="n">
        <v>36.6282</v>
      </c>
      <c r="D532" s="2" t="n">
        <v>144778986</v>
      </c>
      <c r="E532" s="2" t="s">
        <v>19</v>
      </c>
      <c r="F532" s="2" t="n">
        <v>416.29</v>
      </c>
      <c r="G532" s="2" t="n">
        <v>27.4873</v>
      </c>
      <c r="H532" s="2" t="n">
        <v>36.0203</v>
      </c>
      <c r="I532" s="2" t="n">
        <v>144783805</v>
      </c>
      <c r="J532" s="2" t="s">
        <v>19</v>
      </c>
      <c r="K532" s="2" t="n">
        <v>419.71</v>
      </c>
      <c r="L532" s="3" t="n">
        <v>0.93</v>
      </c>
    </row>
    <row r="533" customFormat="false" ht="13.8" hidden="false" customHeight="false" outlineLevel="0" collapsed="false">
      <c r="A533" s="3" t="s">
        <v>545</v>
      </c>
      <c r="B533" s="3" t="n">
        <v>41.284</v>
      </c>
      <c r="C533" s="2" t="n">
        <v>53.0534</v>
      </c>
      <c r="D533" s="2" t="n">
        <v>218183334</v>
      </c>
      <c r="E533" s="2" t="s">
        <v>19</v>
      </c>
      <c r="F533" s="2" t="n">
        <v>681.78</v>
      </c>
      <c r="G533" s="2" t="n">
        <v>41.2657</v>
      </c>
      <c r="H533" s="2" t="n">
        <v>53.367</v>
      </c>
      <c r="I533" s="2" t="n">
        <v>218182835</v>
      </c>
      <c r="J533" s="2" t="s">
        <v>19</v>
      </c>
      <c r="K533" s="2" t="n">
        <v>680.3</v>
      </c>
      <c r="L533" s="3" t="n">
        <v>1.3</v>
      </c>
    </row>
    <row r="534" customFormat="false" ht="13.8" hidden="false" customHeight="false" outlineLevel="0" collapsed="false">
      <c r="A534" s="3" t="s">
        <v>546</v>
      </c>
      <c r="B534" s="3" t="n">
        <v>41.5427</v>
      </c>
      <c r="C534" s="2" t="n">
        <v>53.0709</v>
      </c>
      <c r="D534" s="2" t="n">
        <v>217276106</v>
      </c>
      <c r="E534" s="2" t="s">
        <v>19</v>
      </c>
      <c r="F534" s="2" t="n">
        <v>678.04</v>
      </c>
      <c r="G534" s="2" t="n">
        <v>41.2572</v>
      </c>
      <c r="H534" s="2" t="n">
        <v>53.0766</v>
      </c>
      <c r="I534" s="2" t="n">
        <v>216784526</v>
      </c>
      <c r="J534" s="2" t="s">
        <v>19</v>
      </c>
      <c r="K534" s="2" t="n">
        <v>683.98</v>
      </c>
      <c r="L534" s="3" t="n">
        <v>1.03</v>
      </c>
    </row>
    <row r="535" customFormat="false" ht="13.8" hidden="false" customHeight="false" outlineLevel="0" collapsed="false">
      <c r="A535" s="3" t="s">
        <v>547</v>
      </c>
      <c r="B535" s="3" t="n">
        <v>41.4149</v>
      </c>
      <c r="C535" s="2" t="n">
        <v>54.6252</v>
      </c>
      <c r="D535" s="2" t="n">
        <v>217211509</v>
      </c>
      <c r="E535" s="2" t="s">
        <v>19</v>
      </c>
      <c r="F535" s="2" t="n">
        <v>682.14</v>
      </c>
      <c r="G535" s="2" t="n">
        <v>41.4745</v>
      </c>
      <c r="H535" s="2" t="n">
        <v>52.93</v>
      </c>
      <c r="I535" s="2" t="n">
        <v>217211878</v>
      </c>
      <c r="J535" s="2" t="s">
        <v>19</v>
      </c>
      <c r="K535" s="2" t="n">
        <v>685.95</v>
      </c>
      <c r="L535" s="3" t="n">
        <v>1.27</v>
      </c>
    </row>
    <row r="536" customFormat="false" ht="13.8" hidden="false" customHeight="false" outlineLevel="0" collapsed="false">
      <c r="A536" s="3" t="s">
        <v>548</v>
      </c>
      <c r="B536" s="3" t="n">
        <v>41.3786</v>
      </c>
      <c r="C536" s="2" t="n">
        <v>53.3506</v>
      </c>
      <c r="D536" s="2" t="n">
        <v>217377294</v>
      </c>
      <c r="E536" s="2" t="s">
        <v>19</v>
      </c>
      <c r="F536" s="2" t="n">
        <v>674.52</v>
      </c>
      <c r="G536" s="2" t="n">
        <v>41.3706</v>
      </c>
      <c r="H536" s="2" t="n">
        <v>52.8838</v>
      </c>
      <c r="I536" s="2" t="n">
        <v>217387859</v>
      </c>
      <c r="J536" s="2" t="s">
        <v>19</v>
      </c>
      <c r="K536" s="2" t="n">
        <v>674.72</v>
      </c>
      <c r="L536" s="3" t="n">
        <v>1.24</v>
      </c>
    </row>
    <row r="537" customFormat="false" ht="13.8" hidden="false" customHeight="false" outlineLevel="0" collapsed="false">
      <c r="A537" s="3" t="s">
        <v>549</v>
      </c>
      <c r="B537" s="3" t="n">
        <v>41.5654</v>
      </c>
      <c r="C537" s="2" t="n">
        <v>54.11</v>
      </c>
      <c r="D537" s="2" t="n">
        <v>218873747</v>
      </c>
      <c r="E537" s="2" t="s">
        <v>19</v>
      </c>
      <c r="F537" s="2" t="n">
        <v>680.23</v>
      </c>
      <c r="G537" s="2" t="n">
        <v>41.6415</v>
      </c>
      <c r="H537" s="2" t="n">
        <v>52.9268</v>
      </c>
      <c r="I537" s="2" t="n">
        <v>218886503</v>
      </c>
      <c r="J537" s="2" t="s">
        <v>19</v>
      </c>
      <c r="K537" s="2" t="n">
        <v>679.07</v>
      </c>
      <c r="L537" s="3" t="n">
        <v>1.23</v>
      </c>
    </row>
    <row r="538" customFormat="false" ht="13.8" hidden="false" customHeight="false" outlineLevel="0" collapsed="false">
      <c r="A538" s="3" t="s">
        <v>550</v>
      </c>
      <c r="B538" s="3" t="s">
        <v>13</v>
      </c>
      <c r="C538" s="2" t="s">
        <v>13</v>
      </c>
      <c r="D538" s="4"/>
      <c r="E538" s="2" t="s">
        <v>13</v>
      </c>
      <c r="F538" s="2" t="n">
        <v>0.02</v>
      </c>
      <c r="G538" s="2" t="s">
        <v>13</v>
      </c>
      <c r="H538" s="4"/>
      <c r="I538" s="4"/>
      <c r="J538" s="2" t="s">
        <v>13</v>
      </c>
      <c r="K538" s="2" t="n">
        <v>0.02</v>
      </c>
      <c r="L538" s="3" t="n">
        <v>2.64</v>
      </c>
    </row>
    <row r="539" customFormat="false" ht="13.8" hidden="false" customHeight="false" outlineLevel="0" collapsed="false">
      <c r="A539" s="3" t="s">
        <v>551</v>
      </c>
      <c r="B539" s="3" t="n">
        <v>42.0168</v>
      </c>
      <c r="C539" s="2" t="n">
        <v>55.4217</v>
      </c>
      <c r="D539" s="2" t="n">
        <v>221301952</v>
      </c>
      <c r="E539" s="2" t="s">
        <v>19</v>
      </c>
      <c r="F539" s="2" t="n">
        <v>689.26</v>
      </c>
      <c r="G539" s="2" t="n">
        <v>42.1139</v>
      </c>
      <c r="H539" s="2" t="n">
        <v>53.7622</v>
      </c>
      <c r="I539" s="2" t="n">
        <v>221319493</v>
      </c>
      <c r="J539" s="2" t="s">
        <v>19</v>
      </c>
      <c r="K539" s="2" t="n">
        <v>688.48</v>
      </c>
      <c r="L539" s="3" t="n">
        <v>1.23</v>
      </c>
    </row>
    <row r="540" customFormat="false" ht="13.8" hidden="false" customHeight="false" outlineLevel="0" collapsed="false">
      <c r="A540" s="3" t="s">
        <v>552</v>
      </c>
      <c r="B540" s="3" t="n">
        <v>42.0371</v>
      </c>
      <c r="C540" s="2" t="n">
        <v>56.4069</v>
      </c>
      <c r="D540" s="2" t="n">
        <v>221179283</v>
      </c>
      <c r="E540" s="2" t="s">
        <v>19</v>
      </c>
      <c r="F540" s="2" t="n">
        <v>688.98</v>
      </c>
      <c r="G540" s="2" t="n">
        <v>41.9194</v>
      </c>
      <c r="H540" s="2" t="n">
        <v>55.635</v>
      </c>
      <c r="I540" s="2" t="n">
        <v>221179098</v>
      </c>
      <c r="J540" s="2" t="s">
        <v>19</v>
      </c>
      <c r="K540" s="2" t="n">
        <v>687.49</v>
      </c>
      <c r="L540" s="3" t="n">
        <v>1.22</v>
      </c>
    </row>
    <row r="541" customFormat="false" ht="13.8" hidden="false" customHeight="false" outlineLevel="0" collapsed="false">
      <c r="A541" s="3" t="s">
        <v>553</v>
      </c>
      <c r="B541" s="3" t="n">
        <v>42.0209</v>
      </c>
      <c r="C541" s="2" t="n">
        <v>54.1407</v>
      </c>
      <c r="D541" s="2" t="n">
        <v>220760072</v>
      </c>
      <c r="E541" s="2" t="s">
        <v>19</v>
      </c>
      <c r="F541" s="2" t="n">
        <v>689.02</v>
      </c>
      <c r="G541" s="2" t="n">
        <v>41.9718</v>
      </c>
      <c r="H541" s="2" t="n">
        <v>53.7216</v>
      </c>
      <c r="I541" s="2" t="n">
        <v>220758085</v>
      </c>
      <c r="J541" s="2" t="s">
        <v>19</v>
      </c>
      <c r="K541" s="2" t="n">
        <v>689.49</v>
      </c>
      <c r="L541" s="3" t="n">
        <v>1.24</v>
      </c>
    </row>
    <row r="542" customFormat="false" ht="13.8" hidden="false" customHeight="false" outlineLevel="0" collapsed="false">
      <c r="A542" s="3" t="s">
        <v>554</v>
      </c>
      <c r="B542" s="3" t="n">
        <v>41.7316</v>
      </c>
      <c r="C542" s="2" t="n">
        <v>53.5518</v>
      </c>
      <c r="D542" s="2" t="n">
        <v>218833351</v>
      </c>
      <c r="E542" s="2" t="s">
        <v>19</v>
      </c>
      <c r="F542" s="2" t="n">
        <v>689.23</v>
      </c>
      <c r="G542" s="2" t="n">
        <v>41.4544</v>
      </c>
      <c r="H542" s="2" t="n">
        <v>54.4348</v>
      </c>
      <c r="I542" s="2" t="n">
        <v>218838390</v>
      </c>
      <c r="J542" s="2" t="s">
        <v>19</v>
      </c>
      <c r="K542" s="2" t="n">
        <v>686.86</v>
      </c>
      <c r="L542" s="3" t="n">
        <v>1.04</v>
      </c>
    </row>
    <row r="543" customFormat="false" ht="13.8" hidden="false" customHeight="false" outlineLevel="0" collapsed="false">
      <c r="A543" s="3" t="s">
        <v>555</v>
      </c>
      <c r="B543" s="3" t="n">
        <v>41.2386</v>
      </c>
      <c r="C543" s="2" t="n">
        <v>54.6564</v>
      </c>
      <c r="D543" s="2" t="n">
        <v>219464632</v>
      </c>
      <c r="E543" s="2" t="s">
        <v>19</v>
      </c>
      <c r="F543" s="2" t="n">
        <v>690.85</v>
      </c>
      <c r="G543" s="2" t="n">
        <v>41.8404</v>
      </c>
      <c r="H543" s="2" t="n">
        <v>54.0489</v>
      </c>
      <c r="I543" s="2" t="n">
        <v>219461314</v>
      </c>
      <c r="J543" s="2" t="s">
        <v>19</v>
      </c>
      <c r="K543" s="2" t="n">
        <v>687.67</v>
      </c>
      <c r="L543" s="3" t="n">
        <v>1.2</v>
      </c>
    </row>
    <row r="544" customFormat="false" ht="13.8" hidden="false" customHeight="false" outlineLevel="0" collapsed="false">
      <c r="A544" s="3" t="s">
        <v>556</v>
      </c>
      <c r="B544" s="3" t="s">
        <v>13</v>
      </c>
      <c r="C544" s="2" t="s">
        <v>13</v>
      </c>
      <c r="D544" s="4"/>
      <c r="E544" s="2" t="s">
        <v>13</v>
      </c>
      <c r="F544" s="2" t="n">
        <v>0.03</v>
      </c>
      <c r="G544" s="2" t="s">
        <v>13</v>
      </c>
      <c r="H544" s="4"/>
      <c r="I544" s="4"/>
      <c r="J544" s="2" t="s">
        <v>13</v>
      </c>
      <c r="K544" s="2" t="n">
        <v>0.03</v>
      </c>
      <c r="L544" s="3" t="n">
        <v>1.56</v>
      </c>
    </row>
    <row r="545" customFormat="false" ht="13.8" hidden="false" customHeight="false" outlineLevel="0" collapsed="false">
      <c r="A545" s="3" t="s">
        <v>557</v>
      </c>
      <c r="B545" s="3" t="s">
        <v>13</v>
      </c>
      <c r="C545" s="2" t="s">
        <v>13</v>
      </c>
      <c r="D545" s="4"/>
      <c r="E545" s="2" t="s">
        <v>13</v>
      </c>
      <c r="F545" s="2" t="n">
        <v>0.01</v>
      </c>
      <c r="G545" s="2" t="s">
        <v>13</v>
      </c>
      <c r="H545" s="4"/>
      <c r="I545" s="4"/>
      <c r="J545" s="2" t="s">
        <v>13</v>
      </c>
      <c r="K545" s="2" t="n">
        <v>0.03</v>
      </c>
      <c r="L545" s="3" t="n">
        <v>1.64</v>
      </c>
    </row>
    <row r="546" customFormat="false" ht="13.8" hidden="false" customHeight="false" outlineLevel="0" collapsed="false">
      <c r="A546" s="3" t="s">
        <v>558</v>
      </c>
      <c r="B546" s="3" t="s">
        <v>13</v>
      </c>
      <c r="C546" s="2" t="s">
        <v>13</v>
      </c>
      <c r="D546" s="4"/>
      <c r="E546" s="2" t="s">
        <v>13</v>
      </c>
      <c r="F546" s="2" t="n">
        <v>0.03</v>
      </c>
      <c r="G546" s="2" t="s">
        <v>13</v>
      </c>
      <c r="H546" s="4"/>
      <c r="I546" s="4"/>
      <c r="J546" s="2" t="s">
        <v>13</v>
      </c>
      <c r="K546" s="2" t="n">
        <v>0.03</v>
      </c>
      <c r="L546" s="3" t="n">
        <v>1.56</v>
      </c>
    </row>
    <row r="547" customFormat="false" ht="13.8" hidden="false" customHeight="false" outlineLevel="0" collapsed="false">
      <c r="A547" s="3" t="s">
        <v>559</v>
      </c>
      <c r="B547" s="3" t="s">
        <v>13</v>
      </c>
      <c r="C547" s="2" t="s">
        <v>13</v>
      </c>
      <c r="D547" s="4"/>
      <c r="E547" s="2" t="s">
        <v>13</v>
      </c>
      <c r="F547" s="2" t="n">
        <v>0.03</v>
      </c>
      <c r="G547" s="2" t="s">
        <v>13</v>
      </c>
      <c r="H547" s="4"/>
      <c r="I547" s="4"/>
      <c r="J547" s="2" t="s">
        <v>13</v>
      </c>
      <c r="K547" s="2" t="n">
        <v>0.03</v>
      </c>
      <c r="L547" s="3" t="n">
        <v>1.6</v>
      </c>
    </row>
    <row r="548" customFormat="false" ht="13.8" hidden="false" customHeight="false" outlineLevel="0" collapsed="false">
      <c r="A548" s="3" t="s">
        <v>560</v>
      </c>
      <c r="B548" s="3" t="s">
        <v>13</v>
      </c>
      <c r="C548" s="2" t="s">
        <v>13</v>
      </c>
      <c r="D548" s="4"/>
      <c r="E548" s="2" t="s">
        <v>13</v>
      </c>
      <c r="F548" s="2" t="n">
        <v>0.03</v>
      </c>
      <c r="G548" s="2" t="s">
        <v>13</v>
      </c>
      <c r="H548" s="4"/>
      <c r="I548" s="4"/>
      <c r="J548" s="2" t="s">
        <v>13</v>
      </c>
      <c r="K548" s="2" t="n">
        <v>0.03</v>
      </c>
      <c r="L548" s="3" t="n">
        <v>1.55</v>
      </c>
    </row>
    <row r="549" customFormat="false" ht="13.8" hidden="false" customHeight="false" outlineLevel="0" collapsed="false">
      <c r="A549" s="3" t="s">
        <v>561</v>
      </c>
      <c r="B549" s="3" t="s">
        <v>13</v>
      </c>
      <c r="C549" s="2" t="s">
        <v>13</v>
      </c>
      <c r="D549" s="4"/>
      <c r="E549" s="2" t="s">
        <v>13</v>
      </c>
      <c r="F549" s="2" t="n">
        <v>0.03</v>
      </c>
      <c r="G549" s="2" t="s">
        <v>13</v>
      </c>
      <c r="H549" s="4"/>
      <c r="I549" s="4"/>
      <c r="J549" s="2" t="s">
        <v>13</v>
      </c>
      <c r="K549" s="2" t="n">
        <v>0.03</v>
      </c>
      <c r="L549" s="3" t="n">
        <v>1.65</v>
      </c>
    </row>
    <row r="550" customFormat="false" ht="13.8" hidden="false" customHeight="false" outlineLevel="0" collapsed="false">
      <c r="A550" s="3" t="s">
        <v>562</v>
      </c>
      <c r="B550" s="3" t="s">
        <v>13</v>
      </c>
      <c r="C550" s="2" t="s">
        <v>13</v>
      </c>
      <c r="D550" s="4"/>
      <c r="E550" s="2" t="s">
        <v>13</v>
      </c>
      <c r="F550" s="2" t="n">
        <v>0.03</v>
      </c>
      <c r="G550" s="2" t="s">
        <v>13</v>
      </c>
      <c r="H550" s="4"/>
      <c r="I550" s="4"/>
      <c r="J550" s="2" t="s">
        <v>13</v>
      </c>
      <c r="K550" s="2" t="n">
        <v>0.03</v>
      </c>
      <c r="L550" s="3" t="n">
        <v>1.6</v>
      </c>
    </row>
    <row r="551" customFormat="false" ht="13.8" hidden="false" customHeight="false" outlineLevel="0" collapsed="false">
      <c r="A551" s="3" t="s">
        <v>563</v>
      </c>
      <c r="B551" s="3" t="s">
        <v>13</v>
      </c>
      <c r="C551" s="2" t="s">
        <v>13</v>
      </c>
      <c r="D551" s="4"/>
      <c r="E551" s="2" t="s">
        <v>13</v>
      </c>
      <c r="F551" s="2" t="n">
        <v>0.01</v>
      </c>
      <c r="G551" s="2" t="s">
        <v>13</v>
      </c>
      <c r="H551" s="4"/>
      <c r="I551" s="4"/>
      <c r="J551" s="2" t="s">
        <v>13</v>
      </c>
      <c r="K551" s="2" t="n">
        <v>0.01</v>
      </c>
      <c r="L551" s="3" t="n">
        <v>1.54</v>
      </c>
    </row>
    <row r="552" customFormat="false" ht="13.8" hidden="false" customHeight="false" outlineLevel="0" collapsed="false">
      <c r="A552" s="3" t="s">
        <v>564</v>
      </c>
      <c r="B552" s="3" t="n">
        <v>59.8252</v>
      </c>
      <c r="C552" s="2" t="n">
        <v>81.7666</v>
      </c>
      <c r="D552" s="2" t="n">
        <v>316108099</v>
      </c>
      <c r="E552" s="2" t="s">
        <v>19</v>
      </c>
      <c r="F552" s="2" t="n">
        <v>1056.89</v>
      </c>
      <c r="G552" s="2" t="n">
        <v>59.8633</v>
      </c>
      <c r="H552" s="2" t="n">
        <v>77.1417</v>
      </c>
      <c r="I552" s="2" t="n">
        <v>316111947</v>
      </c>
      <c r="J552" s="2" t="s">
        <v>19</v>
      </c>
      <c r="K552" s="2" t="n">
        <v>1058.02</v>
      </c>
      <c r="L552" s="3" t="n">
        <v>1.6</v>
      </c>
    </row>
    <row r="553" customFormat="false" ht="13.8" hidden="false" customHeight="false" outlineLevel="0" collapsed="false">
      <c r="A553" s="3" t="s">
        <v>565</v>
      </c>
      <c r="B553" s="3" t="s">
        <v>13</v>
      </c>
      <c r="C553" s="2" t="s">
        <v>13</v>
      </c>
      <c r="D553" s="4"/>
      <c r="E553" s="2" t="s">
        <v>13</v>
      </c>
      <c r="F553" s="2" t="n">
        <v>0.03</v>
      </c>
      <c r="G553" s="2" t="s">
        <v>13</v>
      </c>
      <c r="H553" s="4"/>
      <c r="I553" s="4"/>
      <c r="J553" s="2" t="s">
        <v>13</v>
      </c>
      <c r="K553" s="2" t="n">
        <v>0.01</v>
      </c>
      <c r="L553" s="3" t="n">
        <v>1.63</v>
      </c>
    </row>
    <row r="554" customFormat="false" ht="13.8" hidden="false" customHeight="false" outlineLevel="0" collapsed="false">
      <c r="A554" s="3" t="s">
        <v>566</v>
      </c>
      <c r="B554" s="3" t="s">
        <v>13</v>
      </c>
      <c r="C554" s="2" t="s">
        <v>13</v>
      </c>
      <c r="D554" s="4"/>
      <c r="E554" s="2" t="s">
        <v>13</v>
      </c>
      <c r="F554" s="2" t="n">
        <v>0.03</v>
      </c>
      <c r="G554" s="2" t="s">
        <v>13</v>
      </c>
      <c r="H554" s="4"/>
      <c r="I554" s="4"/>
      <c r="J554" s="2" t="s">
        <v>13</v>
      </c>
      <c r="K554" s="2" t="n">
        <v>0.03</v>
      </c>
      <c r="L554" s="3" t="n">
        <v>1.54</v>
      </c>
    </row>
    <row r="555" customFormat="false" ht="13.8" hidden="false" customHeight="false" outlineLevel="0" collapsed="false">
      <c r="A555" s="3" t="s">
        <v>567</v>
      </c>
      <c r="B555" s="3" t="s">
        <v>13</v>
      </c>
      <c r="C555" s="2" t="s">
        <v>13</v>
      </c>
      <c r="D555" s="4"/>
      <c r="E555" s="2" t="s">
        <v>13</v>
      </c>
      <c r="F555" s="2" t="n">
        <v>0.03</v>
      </c>
      <c r="G555" s="2" t="s">
        <v>13</v>
      </c>
      <c r="H555" s="4"/>
      <c r="I555" s="4"/>
      <c r="J555" s="2" t="s">
        <v>13</v>
      </c>
      <c r="K555" s="2" t="n">
        <v>0.03</v>
      </c>
      <c r="L555" s="3" t="n">
        <v>2.12</v>
      </c>
    </row>
    <row r="556" customFormat="false" ht="13.8" hidden="false" customHeight="false" outlineLevel="0" collapsed="false">
      <c r="A556" s="3" t="s">
        <v>568</v>
      </c>
      <c r="B556" s="3" t="s">
        <v>13</v>
      </c>
      <c r="C556" s="2" t="s">
        <v>13</v>
      </c>
      <c r="D556" s="4"/>
      <c r="E556" s="2" t="s">
        <v>13</v>
      </c>
      <c r="F556" s="2" t="n">
        <v>0.03</v>
      </c>
      <c r="G556" s="2" t="s">
        <v>13</v>
      </c>
      <c r="H556" s="4"/>
      <c r="I556" s="4"/>
      <c r="J556" s="2" t="s">
        <v>13</v>
      </c>
      <c r="K556" s="2" t="n">
        <v>0.03</v>
      </c>
      <c r="L556" s="3" t="n">
        <v>2.11</v>
      </c>
    </row>
    <row r="557" customFormat="false" ht="13.8" hidden="false" customHeight="false" outlineLevel="0" collapsed="false">
      <c r="A557" s="3" t="s">
        <v>569</v>
      </c>
      <c r="B557" s="3" t="s">
        <v>13</v>
      </c>
      <c r="C557" s="2" t="s">
        <v>13</v>
      </c>
      <c r="D557" s="4"/>
      <c r="E557" s="2" t="s">
        <v>13</v>
      </c>
      <c r="F557" s="2" t="n">
        <v>0.03</v>
      </c>
      <c r="G557" s="2" t="s">
        <v>13</v>
      </c>
      <c r="H557" s="4"/>
      <c r="I557" s="4"/>
      <c r="J557" s="2" t="s">
        <v>13</v>
      </c>
      <c r="K557" s="2" t="n">
        <v>0.03</v>
      </c>
      <c r="L557" s="3" t="n">
        <v>2.04</v>
      </c>
    </row>
    <row r="558" customFormat="false" ht="13.8" hidden="false" customHeight="false" outlineLevel="0" collapsed="false">
      <c r="A558" s="3" t="s">
        <v>570</v>
      </c>
      <c r="B558" s="3" t="s">
        <v>13</v>
      </c>
      <c r="C558" s="2" t="s">
        <v>13</v>
      </c>
      <c r="D558" s="4"/>
      <c r="E558" s="2" t="s">
        <v>13</v>
      </c>
      <c r="F558" s="2" t="n">
        <v>0.03</v>
      </c>
      <c r="G558" s="2" t="s">
        <v>13</v>
      </c>
      <c r="H558" s="4"/>
      <c r="I558" s="4"/>
      <c r="J558" s="2" t="s">
        <v>13</v>
      </c>
      <c r="K558" s="2" t="n">
        <v>0.03</v>
      </c>
      <c r="L558" s="3" t="n">
        <v>2.06</v>
      </c>
    </row>
    <row r="559" customFormat="false" ht="13.8" hidden="false" customHeight="false" outlineLevel="0" collapsed="false">
      <c r="A559" s="3" t="s">
        <v>571</v>
      </c>
      <c r="B559" s="3" t="s">
        <v>13</v>
      </c>
      <c r="C559" s="2" t="s">
        <v>13</v>
      </c>
      <c r="D559" s="4"/>
      <c r="E559" s="2" t="s">
        <v>13</v>
      </c>
      <c r="F559" s="2" t="n">
        <v>0.03</v>
      </c>
      <c r="G559" s="2" t="s">
        <v>13</v>
      </c>
      <c r="H559" s="4"/>
      <c r="I559" s="4"/>
      <c r="J559" s="2" t="s">
        <v>13</v>
      </c>
      <c r="K559" s="2" t="n">
        <v>0.01</v>
      </c>
      <c r="L559" s="3" t="n">
        <v>2.13</v>
      </c>
    </row>
    <row r="560" customFormat="false" ht="13.8" hidden="false" customHeight="false" outlineLevel="0" collapsed="false">
      <c r="A560" s="3" t="s">
        <v>572</v>
      </c>
      <c r="B560" s="3" t="s">
        <v>13</v>
      </c>
      <c r="C560" s="2" t="s">
        <v>13</v>
      </c>
      <c r="D560" s="4"/>
      <c r="E560" s="2" t="s">
        <v>13</v>
      </c>
      <c r="F560" s="2" t="n">
        <v>0.03</v>
      </c>
      <c r="G560" s="2" t="s">
        <v>13</v>
      </c>
      <c r="H560" s="4"/>
      <c r="I560" s="4"/>
      <c r="J560" s="2" t="s">
        <v>13</v>
      </c>
      <c r="K560" s="2" t="n">
        <v>0.03</v>
      </c>
      <c r="L560" s="3" t="n">
        <v>2.11</v>
      </c>
    </row>
    <row r="561" customFormat="false" ht="13.8" hidden="false" customHeight="false" outlineLevel="0" collapsed="false">
      <c r="A561" s="3" t="s">
        <v>573</v>
      </c>
      <c r="B561" s="3" t="s">
        <v>13</v>
      </c>
      <c r="C561" s="2" t="s">
        <v>13</v>
      </c>
      <c r="D561" s="4"/>
      <c r="E561" s="2" t="s">
        <v>13</v>
      </c>
      <c r="F561" s="2" t="n">
        <v>0.03</v>
      </c>
      <c r="G561" s="2" t="s">
        <v>13</v>
      </c>
      <c r="H561" s="4"/>
      <c r="I561" s="4"/>
      <c r="J561" s="2" t="s">
        <v>13</v>
      </c>
      <c r="K561" s="2" t="n">
        <v>0.03</v>
      </c>
      <c r="L561" s="3" t="n">
        <v>2.13</v>
      </c>
    </row>
    <row r="562" customFormat="false" ht="13.8" hidden="false" customHeight="false" outlineLevel="0" collapsed="false">
      <c r="A562" s="3" t="s">
        <v>574</v>
      </c>
      <c r="B562" s="3" t="s">
        <v>13</v>
      </c>
      <c r="C562" s="2" t="s">
        <v>13</v>
      </c>
      <c r="D562" s="4"/>
      <c r="E562" s="2" t="s">
        <v>13</v>
      </c>
      <c r="F562" s="2" t="n">
        <v>0.03</v>
      </c>
      <c r="G562" s="2" t="s">
        <v>13</v>
      </c>
      <c r="H562" s="4"/>
      <c r="I562" s="4"/>
      <c r="J562" s="2" t="s">
        <v>13</v>
      </c>
      <c r="K562" s="2" t="n">
        <v>0.03</v>
      </c>
      <c r="L562" s="3" t="n">
        <v>2.12</v>
      </c>
    </row>
    <row r="563" customFormat="false" ht="13.8" hidden="false" customHeight="false" outlineLevel="0" collapsed="false">
      <c r="A563" s="3" t="s">
        <v>575</v>
      </c>
      <c r="B563" s="3" t="s">
        <v>13</v>
      </c>
      <c r="C563" s="2" t="s">
        <v>13</v>
      </c>
      <c r="D563" s="4"/>
      <c r="E563" s="2" t="s">
        <v>13</v>
      </c>
      <c r="F563" s="2" t="n">
        <v>0.03</v>
      </c>
      <c r="G563" s="2" t="s">
        <v>13</v>
      </c>
      <c r="H563" s="4"/>
      <c r="I563" s="4"/>
      <c r="J563" s="2" t="s">
        <v>13</v>
      </c>
      <c r="K563" s="2" t="n">
        <v>0.03</v>
      </c>
      <c r="L563" s="3" t="n">
        <v>2.01</v>
      </c>
    </row>
    <row r="564" customFormat="false" ht="13.8" hidden="false" customHeight="false" outlineLevel="0" collapsed="false">
      <c r="A564" s="3" t="s">
        <v>576</v>
      </c>
      <c r="B564" s="3" t="s">
        <v>13</v>
      </c>
      <c r="C564" s="2" t="s">
        <v>13</v>
      </c>
      <c r="D564" s="4"/>
      <c r="E564" s="2" t="s">
        <v>13</v>
      </c>
      <c r="F564" s="2" t="n">
        <v>0.03</v>
      </c>
      <c r="G564" s="2" t="s">
        <v>13</v>
      </c>
      <c r="H564" s="4"/>
      <c r="I564" s="4"/>
      <c r="J564" s="2" t="s">
        <v>13</v>
      </c>
      <c r="K564" s="2" t="n">
        <v>0.03</v>
      </c>
      <c r="L564" s="3" t="n">
        <v>2.01</v>
      </c>
    </row>
    <row r="565" customFormat="false" ht="13.8" hidden="false" customHeight="false" outlineLevel="0" collapsed="false">
      <c r="A565" s="3" t="s">
        <v>577</v>
      </c>
      <c r="B565" s="3" t="s">
        <v>13</v>
      </c>
      <c r="C565" s="2" t="s">
        <v>13</v>
      </c>
      <c r="D565" s="4"/>
      <c r="E565" s="2" t="s">
        <v>13</v>
      </c>
      <c r="F565" s="2" t="n">
        <v>0.03</v>
      </c>
      <c r="G565" s="2" t="s">
        <v>13</v>
      </c>
      <c r="H565" s="4"/>
      <c r="I565" s="4"/>
      <c r="J565" s="2" t="s">
        <v>13</v>
      </c>
      <c r="K565" s="2" t="n">
        <v>0.03</v>
      </c>
      <c r="L565" s="3" t="n">
        <v>2.11</v>
      </c>
    </row>
    <row r="566" customFormat="false" ht="13.8" hidden="false" customHeight="false" outlineLevel="0" collapsed="false">
      <c r="A566" s="3" t="s">
        <v>578</v>
      </c>
      <c r="B566" s="3" t="s">
        <v>13</v>
      </c>
      <c r="C566" s="2" t="s">
        <v>13</v>
      </c>
      <c r="D566" s="4"/>
      <c r="E566" s="2" t="s">
        <v>13</v>
      </c>
      <c r="F566" s="2" t="n">
        <v>0.04</v>
      </c>
      <c r="G566" s="2" t="s">
        <v>13</v>
      </c>
      <c r="H566" s="4"/>
      <c r="I566" s="4"/>
      <c r="J566" s="2" t="s">
        <v>13</v>
      </c>
      <c r="K566" s="2" t="n">
        <v>0.04</v>
      </c>
      <c r="L566" s="3" t="n">
        <v>2.66</v>
      </c>
    </row>
    <row r="567" customFormat="false" ht="13.8" hidden="false" customHeight="false" outlineLevel="0" collapsed="false">
      <c r="A567" s="3" t="s">
        <v>579</v>
      </c>
      <c r="B567" s="3" t="s">
        <v>13</v>
      </c>
      <c r="C567" s="2" t="s">
        <v>13</v>
      </c>
      <c r="D567" s="4"/>
      <c r="E567" s="2" t="s">
        <v>13</v>
      </c>
      <c r="F567" s="2" t="n">
        <v>0.04</v>
      </c>
      <c r="G567" s="2" t="s">
        <v>13</v>
      </c>
      <c r="H567" s="4"/>
      <c r="I567" s="4"/>
      <c r="J567" s="2" t="s">
        <v>13</v>
      </c>
      <c r="K567" s="2" t="n">
        <v>0.04</v>
      </c>
      <c r="L567" s="3" t="n">
        <v>2.7</v>
      </c>
    </row>
    <row r="568" customFormat="false" ht="13.8" hidden="false" customHeight="false" outlineLevel="0" collapsed="false">
      <c r="A568" s="3" t="s">
        <v>580</v>
      </c>
      <c r="B568" s="3" t="s">
        <v>13</v>
      </c>
      <c r="C568" s="2" t="s">
        <v>13</v>
      </c>
      <c r="D568" s="4"/>
      <c r="E568" s="2" t="s">
        <v>13</v>
      </c>
      <c r="F568" s="2" t="n">
        <v>0.04</v>
      </c>
      <c r="G568" s="2" t="s">
        <v>13</v>
      </c>
      <c r="H568" s="4"/>
      <c r="I568" s="4"/>
      <c r="J568" s="2" t="s">
        <v>13</v>
      </c>
      <c r="K568" s="2" t="n">
        <v>0.04</v>
      </c>
      <c r="L568" s="3" t="n">
        <v>2.67</v>
      </c>
    </row>
    <row r="569" customFormat="false" ht="13.8" hidden="false" customHeight="false" outlineLevel="0" collapsed="false">
      <c r="A569" s="3" t="s">
        <v>581</v>
      </c>
      <c r="B569" s="3" t="s">
        <v>13</v>
      </c>
      <c r="C569" s="2" t="s">
        <v>13</v>
      </c>
      <c r="D569" s="4"/>
      <c r="E569" s="2" t="s">
        <v>13</v>
      </c>
      <c r="F569" s="2" t="n">
        <v>0.01</v>
      </c>
      <c r="G569" s="2" t="s">
        <v>13</v>
      </c>
      <c r="H569" s="4"/>
      <c r="I569" s="4"/>
      <c r="J569" s="2" t="s">
        <v>13</v>
      </c>
      <c r="K569" s="2" t="n">
        <v>0.01</v>
      </c>
      <c r="L569" s="3" t="n">
        <v>2.44</v>
      </c>
    </row>
    <row r="570" customFormat="false" ht="13.8" hidden="false" customHeight="false" outlineLevel="0" collapsed="false">
      <c r="A570" s="3" t="s">
        <v>582</v>
      </c>
      <c r="B570" s="3" t="s">
        <v>13</v>
      </c>
      <c r="C570" s="2" t="s">
        <v>13</v>
      </c>
      <c r="D570" s="4"/>
      <c r="E570" s="2" t="s">
        <v>13</v>
      </c>
      <c r="F570" s="2" t="n">
        <v>0.04</v>
      </c>
      <c r="G570" s="2" t="s">
        <v>13</v>
      </c>
      <c r="H570" s="4"/>
      <c r="I570" s="4"/>
      <c r="J570" s="2" t="s">
        <v>13</v>
      </c>
      <c r="K570" s="2" t="n">
        <v>0.04</v>
      </c>
      <c r="L570" s="3" t="n">
        <v>2.58</v>
      </c>
    </row>
    <row r="571" customFormat="false" ht="13.8" hidden="false" customHeight="false" outlineLevel="0" collapsed="false">
      <c r="A571" s="3" t="s">
        <v>583</v>
      </c>
      <c r="B571" s="3" t="s">
        <v>13</v>
      </c>
      <c r="C571" s="2" t="s">
        <v>13</v>
      </c>
      <c r="D571" s="4"/>
      <c r="E571" s="2" t="s">
        <v>13</v>
      </c>
      <c r="F571" s="2" t="n">
        <v>0.04</v>
      </c>
      <c r="G571" s="2" t="s">
        <v>13</v>
      </c>
      <c r="H571" s="4"/>
      <c r="I571" s="4"/>
      <c r="J571" s="2" t="s">
        <v>13</v>
      </c>
      <c r="K571" s="2" t="n">
        <v>0.01</v>
      </c>
      <c r="L571" s="3" t="n">
        <v>2.59</v>
      </c>
    </row>
    <row r="572" customFormat="false" ht="13.8" hidden="false" customHeight="false" outlineLevel="0" collapsed="false">
      <c r="A572" s="3" t="s">
        <v>584</v>
      </c>
      <c r="B572" s="3" t="s">
        <v>13</v>
      </c>
      <c r="C572" s="2" t="s">
        <v>13</v>
      </c>
      <c r="D572" s="4"/>
      <c r="E572" s="2" t="s">
        <v>13</v>
      </c>
      <c r="F572" s="2" t="n">
        <v>0.04</v>
      </c>
      <c r="G572" s="2" t="s">
        <v>13</v>
      </c>
      <c r="H572" s="4"/>
      <c r="I572" s="4"/>
      <c r="J572" s="2" t="s">
        <v>13</v>
      </c>
      <c r="K572" s="2" t="n">
        <v>0.04</v>
      </c>
      <c r="L572" s="3" t="n">
        <v>2.71</v>
      </c>
    </row>
    <row r="573" customFormat="false" ht="13.8" hidden="false" customHeight="false" outlineLevel="0" collapsed="false">
      <c r="A573" s="3" t="s">
        <v>585</v>
      </c>
      <c r="B573" s="3" t="s">
        <v>13</v>
      </c>
      <c r="C573" s="2" t="s">
        <v>13</v>
      </c>
      <c r="D573" s="4"/>
      <c r="E573" s="2" t="s">
        <v>13</v>
      </c>
      <c r="F573" s="2" t="n">
        <v>0.04</v>
      </c>
      <c r="G573" s="2" t="s">
        <v>13</v>
      </c>
      <c r="H573" s="4"/>
      <c r="I573" s="4"/>
      <c r="J573" s="2" t="s">
        <v>13</v>
      </c>
      <c r="K573" s="2" t="n">
        <v>0.04</v>
      </c>
      <c r="L573" s="3" t="n">
        <v>2.66</v>
      </c>
    </row>
    <row r="574" customFormat="false" ht="13.8" hidden="false" customHeight="false" outlineLevel="0" collapsed="false">
      <c r="A574" s="3" t="s">
        <v>586</v>
      </c>
      <c r="B574" s="3" t="s">
        <v>13</v>
      </c>
      <c r="C574" s="2" t="s">
        <v>13</v>
      </c>
      <c r="D574" s="4"/>
      <c r="E574" s="2" t="s">
        <v>13</v>
      </c>
      <c r="F574" s="2" t="n">
        <v>0.04</v>
      </c>
      <c r="G574" s="2" t="s">
        <v>13</v>
      </c>
      <c r="H574" s="4"/>
      <c r="I574" s="4"/>
      <c r="J574" s="2" t="s">
        <v>13</v>
      </c>
      <c r="K574" s="2" t="n">
        <v>0.04</v>
      </c>
      <c r="L574" s="3" t="n">
        <v>2.57</v>
      </c>
    </row>
    <row r="575" customFormat="false" ht="13.8" hidden="false" customHeight="false" outlineLevel="0" collapsed="false">
      <c r="A575" s="3" t="s">
        <v>587</v>
      </c>
      <c r="B575" s="3" t="s">
        <v>13</v>
      </c>
      <c r="C575" s="2" t="s">
        <v>13</v>
      </c>
      <c r="D575" s="4"/>
      <c r="E575" s="2" t="s">
        <v>13</v>
      </c>
      <c r="F575" s="2" t="n">
        <v>0.04</v>
      </c>
      <c r="G575" s="2" t="s">
        <v>13</v>
      </c>
      <c r="H575" s="4"/>
      <c r="I575" s="4"/>
      <c r="J575" s="2" t="s">
        <v>13</v>
      </c>
      <c r="K575" s="2" t="n">
        <v>0.04</v>
      </c>
      <c r="L575" s="3" t="n">
        <v>2.54</v>
      </c>
    </row>
    <row r="576" customFormat="false" ht="13.8" hidden="false" customHeight="false" outlineLevel="0" collapsed="false">
      <c r="A576" s="3" t="s">
        <v>588</v>
      </c>
      <c r="B576" s="3" t="s">
        <v>13</v>
      </c>
      <c r="C576" s="2" t="s">
        <v>13</v>
      </c>
      <c r="D576" s="4"/>
      <c r="E576" s="2" t="s">
        <v>13</v>
      </c>
      <c r="F576" s="2" t="n">
        <v>0.04</v>
      </c>
      <c r="G576" s="2" t="s">
        <v>13</v>
      </c>
      <c r="H576" s="4"/>
      <c r="I576" s="4"/>
      <c r="J576" s="2" t="s">
        <v>13</v>
      </c>
      <c r="K576" s="2" t="n">
        <v>0.04</v>
      </c>
      <c r="L576" s="3" t="n">
        <v>2.59</v>
      </c>
    </row>
    <row r="577" customFormat="false" ht="13.8" hidden="false" customHeight="false" outlineLevel="0" collapsed="false">
      <c r="A577" s="3" t="s">
        <v>589</v>
      </c>
      <c r="B577" s="3" t="s">
        <v>13</v>
      </c>
      <c r="C577" s="2" t="s">
        <v>13</v>
      </c>
      <c r="D577" s="4"/>
      <c r="E577" s="2" t="s">
        <v>13</v>
      </c>
      <c r="F577" s="2" t="n">
        <v>0.05</v>
      </c>
      <c r="G577" s="2" t="s">
        <v>13</v>
      </c>
      <c r="H577" s="4"/>
      <c r="I577" s="4"/>
      <c r="J577" s="2" t="s">
        <v>13</v>
      </c>
      <c r="K577" s="2" t="n">
        <v>0.05</v>
      </c>
      <c r="L577" s="3" t="n">
        <v>3.4</v>
      </c>
    </row>
    <row r="578" customFormat="false" ht="13.8" hidden="false" customHeight="false" outlineLevel="0" collapsed="false">
      <c r="A578" s="3" t="s">
        <v>590</v>
      </c>
      <c r="B578" s="3" t="s">
        <v>13</v>
      </c>
      <c r="C578" s="2" t="s">
        <v>13</v>
      </c>
      <c r="D578" s="4"/>
      <c r="E578" s="2" t="s">
        <v>13</v>
      </c>
      <c r="F578" s="2" t="n">
        <v>0.05</v>
      </c>
      <c r="G578" s="2" t="s">
        <v>13</v>
      </c>
      <c r="H578" s="4"/>
      <c r="I578" s="4"/>
      <c r="J578" s="2" t="s">
        <v>13</v>
      </c>
      <c r="K578" s="2" t="n">
        <v>0.05</v>
      </c>
      <c r="L578" s="3" t="n">
        <v>3.41</v>
      </c>
    </row>
    <row r="579" customFormat="false" ht="13.8" hidden="false" customHeight="false" outlineLevel="0" collapsed="false">
      <c r="A579" s="3" t="s">
        <v>591</v>
      </c>
      <c r="B579" s="3" t="s">
        <v>13</v>
      </c>
      <c r="C579" s="2" t="s">
        <v>13</v>
      </c>
      <c r="D579" s="4"/>
      <c r="E579" s="2" t="s">
        <v>13</v>
      </c>
      <c r="F579" s="2" t="n">
        <v>0.05</v>
      </c>
      <c r="G579" s="2" t="s">
        <v>13</v>
      </c>
      <c r="H579" s="4"/>
      <c r="I579" s="4"/>
      <c r="J579" s="2" t="s">
        <v>13</v>
      </c>
      <c r="K579" s="2" t="n">
        <v>0.05</v>
      </c>
      <c r="L579" s="3" t="n">
        <v>3.32</v>
      </c>
    </row>
    <row r="580" customFormat="false" ht="13.8" hidden="false" customHeight="false" outlineLevel="0" collapsed="false">
      <c r="A580" s="3" t="s">
        <v>592</v>
      </c>
      <c r="B580" s="3" t="s">
        <v>13</v>
      </c>
      <c r="C580" s="2" t="s">
        <v>13</v>
      </c>
      <c r="D580" s="4"/>
      <c r="E580" s="2" t="s">
        <v>13</v>
      </c>
      <c r="F580" s="2" t="n">
        <v>0.02</v>
      </c>
      <c r="G580" s="2" t="s">
        <v>13</v>
      </c>
      <c r="H580" s="4"/>
      <c r="I580" s="4"/>
      <c r="J580" s="2" t="s">
        <v>13</v>
      </c>
      <c r="K580" s="2" t="n">
        <v>0.05</v>
      </c>
      <c r="L580" s="3" t="n">
        <v>3.32</v>
      </c>
    </row>
    <row r="581" customFormat="false" ht="13.8" hidden="false" customHeight="false" outlineLevel="0" collapsed="false">
      <c r="A581" s="3" t="s">
        <v>593</v>
      </c>
      <c r="B581" s="3" t="s">
        <v>13</v>
      </c>
      <c r="C581" s="2" t="s">
        <v>13</v>
      </c>
      <c r="D581" s="4"/>
      <c r="E581" s="2" t="s">
        <v>13</v>
      </c>
      <c r="F581" s="2" t="n">
        <v>0.05</v>
      </c>
      <c r="G581" s="2" t="s">
        <v>13</v>
      </c>
      <c r="H581" s="4"/>
      <c r="I581" s="4"/>
      <c r="J581" s="2" t="s">
        <v>13</v>
      </c>
      <c r="K581" s="2" t="n">
        <v>0.05</v>
      </c>
      <c r="L581" s="3" t="n">
        <v>3.41</v>
      </c>
    </row>
    <row r="582" customFormat="false" ht="13.8" hidden="false" customHeight="false" outlineLevel="0" collapsed="false">
      <c r="A582" s="3" t="s">
        <v>594</v>
      </c>
      <c r="B582" s="3" t="s">
        <v>13</v>
      </c>
      <c r="C582" s="2" t="s">
        <v>13</v>
      </c>
      <c r="D582" s="4"/>
      <c r="E582" s="2" t="s">
        <v>13</v>
      </c>
      <c r="F582" s="2" t="n">
        <v>0.05</v>
      </c>
      <c r="G582" s="2" t="s">
        <v>13</v>
      </c>
      <c r="H582" s="4"/>
      <c r="I582" s="4"/>
      <c r="J582" s="2" t="s">
        <v>13</v>
      </c>
      <c r="K582" s="2" t="n">
        <v>0.04</v>
      </c>
      <c r="L582" s="3" t="n">
        <v>3.34</v>
      </c>
    </row>
    <row r="583" customFormat="false" ht="13.8" hidden="false" customHeight="false" outlineLevel="0" collapsed="false">
      <c r="A583" s="3" t="s">
        <v>595</v>
      </c>
      <c r="B583" s="3" t="s">
        <v>13</v>
      </c>
      <c r="C583" s="2" t="s">
        <v>13</v>
      </c>
      <c r="D583" s="4"/>
      <c r="E583" s="2" t="s">
        <v>13</v>
      </c>
      <c r="F583" s="2" t="n">
        <v>0.04</v>
      </c>
      <c r="G583" s="2" t="s">
        <v>13</v>
      </c>
      <c r="H583" s="4"/>
      <c r="I583" s="4"/>
      <c r="J583" s="2" t="s">
        <v>13</v>
      </c>
      <c r="K583" s="2" t="n">
        <v>0.04</v>
      </c>
      <c r="L583" s="3" t="n">
        <v>3.38</v>
      </c>
    </row>
    <row r="584" customFormat="false" ht="13.8" hidden="false" customHeight="false" outlineLevel="0" collapsed="false">
      <c r="A584" s="3" t="s">
        <v>596</v>
      </c>
      <c r="B584" s="3" t="s">
        <v>13</v>
      </c>
      <c r="C584" s="2" t="s">
        <v>13</v>
      </c>
      <c r="D584" s="4"/>
      <c r="E584" s="2" t="s">
        <v>13</v>
      </c>
      <c r="F584" s="2" t="n">
        <v>0.02</v>
      </c>
      <c r="G584" s="2" t="s">
        <v>13</v>
      </c>
      <c r="H584" s="4"/>
      <c r="I584" s="4"/>
      <c r="J584" s="2" t="s">
        <v>13</v>
      </c>
      <c r="K584" s="2" t="n">
        <v>0.05</v>
      </c>
      <c r="L584" s="3" t="n">
        <v>3.16</v>
      </c>
    </row>
    <row r="585" customFormat="false" ht="13.8" hidden="false" customHeight="false" outlineLevel="0" collapsed="false">
      <c r="A585" s="3" t="s">
        <v>597</v>
      </c>
      <c r="B585" s="3" t="s">
        <v>13</v>
      </c>
      <c r="C585" s="2" t="s">
        <v>13</v>
      </c>
      <c r="D585" s="4"/>
      <c r="E585" s="2" t="s">
        <v>13</v>
      </c>
      <c r="F585" s="2" t="n">
        <v>0.05</v>
      </c>
      <c r="G585" s="2" t="s">
        <v>13</v>
      </c>
      <c r="H585" s="4"/>
      <c r="I585" s="4"/>
      <c r="J585" s="2" t="s">
        <v>13</v>
      </c>
      <c r="K585" s="2" t="n">
        <v>0.04</v>
      </c>
      <c r="L585" s="3" t="n">
        <v>3.4</v>
      </c>
    </row>
    <row r="586" customFormat="false" ht="13.8" hidden="false" customHeight="false" outlineLevel="0" collapsed="false">
      <c r="A586" s="3" t="s">
        <v>598</v>
      </c>
      <c r="B586" s="3" t="s">
        <v>13</v>
      </c>
      <c r="C586" s="2" t="s">
        <v>13</v>
      </c>
      <c r="D586" s="4"/>
      <c r="E586" s="2" t="s">
        <v>13</v>
      </c>
      <c r="F586" s="2" t="n">
        <v>0.04</v>
      </c>
      <c r="G586" s="2" t="s">
        <v>13</v>
      </c>
      <c r="H586" s="4"/>
      <c r="I586" s="4"/>
      <c r="J586" s="2" t="s">
        <v>13</v>
      </c>
      <c r="K586" s="2" t="n">
        <v>0.05</v>
      </c>
      <c r="L586" s="3" t="n">
        <v>3.41</v>
      </c>
    </row>
    <row r="587" customFormat="false" ht="13.8" hidden="false" customHeight="false" outlineLevel="0" collapsed="false">
      <c r="A587" s="3" t="s">
        <v>599</v>
      </c>
      <c r="B587" s="3" t="s">
        <v>13</v>
      </c>
      <c r="C587" s="2" t="s">
        <v>13</v>
      </c>
      <c r="D587" s="4"/>
      <c r="E587" s="2" t="s">
        <v>13</v>
      </c>
      <c r="F587" s="2" t="n">
        <v>0.04</v>
      </c>
      <c r="G587" s="2" t="s">
        <v>13</v>
      </c>
      <c r="H587" s="4"/>
      <c r="I587" s="4"/>
      <c r="J587" s="2" t="s">
        <v>13</v>
      </c>
      <c r="K587" s="2" t="n">
        <v>0.05</v>
      </c>
      <c r="L587" s="3" t="n">
        <v>3.32</v>
      </c>
    </row>
    <row r="588" customFormat="false" ht="13.8" hidden="false" customHeight="false" outlineLevel="0" collapsed="false">
      <c r="A588" s="3" t="s">
        <v>600</v>
      </c>
      <c r="B588" s="3" t="s">
        <v>13</v>
      </c>
      <c r="C588" s="2" t="s">
        <v>13</v>
      </c>
      <c r="D588" s="4"/>
      <c r="E588" s="2" t="s">
        <v>13</v>
      </c>
      <c r="F588" s="2" t="n">
        <v>0.05</v>
      </c>
      <c r="G588" s="2" t="s">
        <v>13</v>
      </c>
      <c r="H588" s="4"/>
      <c r="I588" s="4"/>
      <c r="J588" s="2" t="s">
        <v>13</v>
      </c>
      <c r="K588" s="2" t="n">
        <v>0.05</v>
      </c>
      <c r="L588" s="3" t="n">
        <v>4.24</v>
      </c>
    </row>
    <row r="589" customFormat="false" ht="13.8" hidden="false" customHeight="false" outlineLevel="0" collapsed="false">
      <c r="A589" s="3" t="s">
        <v>601</v>
      </c>
      <c r="B589" s="3" t="s">
        <v>13</v>
      </c>
      <c r="C589" s="2" t="s">
        <v>13</v>
      </c>
      <c r="D589" s="4"/>
      <c r="E589" s="2" t="s">
        <v>13</v>
      </c>
      <c r="F589" s="2" t="n">
        <v>0.05</v>
      </c>
      <c r="G589" s="2" t="s">
        <v>13</v>
      </c>
      <c r="H589" s="4"/>
      <c r="I589" s="4"/>
      <c r="J589" s="2" t="s">
        <v>13</v>
      </c>
      <c r="K589" s="2" t="n">
        <v>0.05</v>
      </c>
      <c r="L589" s="3" t="n">
        <v>4.26</v>
      </c>
    </row>
    <row r="590" customFormat="false" ht="13.8" hidden="false" customHeight="false" outlineLevel="0" collapsed="false">
      <c r="A590" s="3" t="s">
        <v>602</v>
      </c>
      <c r="B590" s="3" t="s">
        <v>13</v>
      </c>
      <c r="C590" s="2" t="s">
        <v>13</v>
      </c>
      <c r="D590" s="4"/>
      <c r="E590" s="2" t="s">
        <v>13</v>
      </c>
      <c r="F590" s="2" t="n">
        <v>0.05</v>
      </c>
      <c r="G590" s="2" t="s">
        <v>13</v>
      </c>
      <c r="H590" s="4"/>
      <c r="I590" s="4"/>
      <c r="J590" s="2" t="s">
        <v>13</v>
      </c>
      <c r="K590" s="2" t="n">
        <v>0.05</v>
      </c>
      <c r="L590" s="3" t="n">
        <v>4.24</v>
      </c>
    </row>
    <row r="591" customFormat="false" ht="13.8" hidden="false" customHeight="false" outlineLevel="0" collapsed="false">
      <c r="A591" s="3" t="s">
        <v>603</v>
      </c>
      <c r="B591" s="3" t="s">
        <v>13</v>
      </c>
      <c r="C591" s="2" t="s">
        <v>13</v>
      </c>
      <c r="D591" s="4"/>
      <c r="E591" s="2" t="s">
        <v>13</v>
      </c>
      <c r="F591" s="2" t="n">
        <v>0.06</v>
      </c>
      <c r="G591" s="2" t="s">
        <v>13</v>
      </c>
      <c r="H591" s="4"/>
      <c r="I591" s="4"/>
      <c r="J591" s="2" t="s">
        <v>13</v>
      </c>
      <c r="K591" s="2" t="n">
        <v>0.03</v>
      </c>
      <c r="L591" s="3" t="n">
        <v>4.19</v>
      </c>
    </row>
    <row r="592" customFormat="false" ht="13.8" hidden="false" customHeight="false" outlineLevel="0" collapsed="false">
      <c r="A592" s="3" t="s">
        <v>604</v>
      </c>
      <c r="B592" s="3" t="s">
        <v>13</v>
      </c>
      <c r="C592" s="2" t="s">
        <v>13</v>
      </c>
      <c r="D592" s="4"/>
      <c r="E592" s="2" t="s">
        <v>13</v>
      </c>
      <c r="F592" s="2" t="n">
        <v>0.05</v>
      </c>
      <c r="G592" s="2" t="s">
        <v>13</v>
      </c>
      <c r="H592" s="4"/>
      <c r="I592" s="4"/>
      <c r="J592" s="2" t="s">
        <v>13</v>
      </c>
      <c r="K592" s="2" t="n">
        <v>0.02</v>
      </c>
      <c r="L592" s="3" t="n">
        <v>4.25</v>
      </c>
    </row>
    <row r="593" customFormat="false" ht="13.8" hidden="false" customHeight="false" outlineLevel="0" collapsed="false">
      <c r="A593" s="3" t="s">
        <v>605</v>
      </c>
      <c r="B593" s="3" t="s">
        <v>13</v>
      </c>
      <c r="C593" s="2" t="s">
        <v>13</v>
      </c>
      <c r="D593" s="4"/>
      <c r="E593" s="2" t="s">
        <v>13</v>
      </c>
      <c r="F593" s="2" t="n">
        <v>0.05</v>
      </c>
      <c r="G593" s="2" t="s">
        <v>13</v>
      </c>
      <c r="H593" s="4"/>
      <c r="I593" s="4"/>
      <c r="J593" s="2" t="s">
        <v>13</v>
      </c>
      <c r="K593" s="2" t="n">
        <v>0.05</v>
      </c>
      <c r="L593" s="3" t="n">
        <v>4.14</v>
      </c>
    </row>
    <row r="594" customFormat="false" ht="13.8" hidden="false" customHeight="false" outlineLevel="0" collapsed="false">
      <c r="A594" s="3" t="s">
        <v>606</v>
      </c>
      <c r="B594" s="3" t="s">
        <v>13</v>
      </c>
      <c r="C594" s="2" t="s">
        <v>13</v>
      </c>
      <c r="D594" s="4"/>
      <c r="E594" s="2" t="s">
        <v>13</v>
      </c>
      <c r="F594" s="2" t="n">
        <v>0.05</v>
      </c>
      <c r="G594" s="2" t="s">
        <v>13</v>
      </c>
      <c r="H594" s="4"/>
      <c r="I594" s="4"/>
      <c r="J594" s="2" t="s">
        <v>13</v>
      </c>
      <c r="K594" s="2" t="n">
        <v>0.05</v>
      </c>
      <c r="L594" s="3" t="n">
        <v>4.23</v>
      </c>
    </row>
    <row r="595" customFormat="false" ht="13.8" hidden="false" customHeight="false" outlineLevel="0" collapsed="false">
      <c r="A595" s="3" t="s">
        <v>607</v>
      </c>
      <c r="B595" s="3" t="s">
        <v>13</v>
      </c>
      <c r="C595" s="2" t="s">
        <v>13</v>
      </c>
      <c r="D595" s="4"/>
      <c r="E595" s="2" t="s">
        <v>13</v>
      </c>
      <c r="F595" s="2" t="n">
        <v>0.05</v>
      </c>
      <c r="G595" s="2" t="s">
        <v>13</v>
      </c>
      <c r="H595" s="4"/>
      <c r="I595" s="4"/>
      <c r="J595" s="2" t="s">
        <v>13</v>
      </c>
      <c r="K595" s="2" t="n">
        <v>0.05</v>
      </c>
      <c r="L595" s="3" t="n">
        <v>4.18</v>
      </c>
    </row>
    <row r="596" customFormat="false" ht="13.8" hidden="false" customHeight="false" outlineLevel="0" collapsed="false">
      <c r="A596" s="3" t="s">
        <v>608</v>
      </c>
      <c r="B596" s="3" t="s">
        <v>13</v>
      </c>
      <c r="C596" s="2" t="s">
        <v>13</v>
      </c>
      <c r="D596" s="4"/>
      <c r="E596" s="2" t="s">
        <v>13</v>
      </c>
      <c r="F596" s="2" t="n">
        <v>0.05</v>
      </c>
      <c r="G596" s="2" t="s">
        <v>13</v>
      </c>
      <c r="H596" s="4"/>
      <c r="I596" s="4"/>
      <c r="J596" s="2" t="s">
        <v>13</v>
      </c>
      <c r="K596" s="2" t="n">
        <v>0.05</v>
      </c>
      <c r="L596" s="3" t="n">
        <v>4.22</v>
      </c>
    </row>
    <row r="597" customFormat="false" ht="13.8" hidden="false" customHeight="false" outlineLevel="0" collapsed="false">
      <c r="A597" s="3" t="s">
        <v>609</v>
      </c>
      <c r="B597" s="3" t="s">
        <v>13</v>
      </c>
      <c r="C597" s="2" t="s">
        <v>13</v>
      </c>
      <c r="D597" s="4"/>
      <c r="E597" s="2" t="s">
        <v>13</v>
      </c>
      <c r="F597" s="2" t="n">
        <v>0.05</v>
      </c>
      <c r="G597" s="2" t="s">
        <v>13</v>
      </c>
      <c r="H597" s="4"/>
      <c r="I597" s="4"/>
      <c r="J597" s="2" t="s">
        <v>13</v>
      </c>
      <c r="K597" s="2" t="n">
        <v>0.05</v>
      </c>
      <c r="L597" s="3" t="n">
        <v>4.2</v>
      </c>
    </row>
    <row r="598" customFormat="false" ht="13.8" hidden="false" customHeight="false" outlineLevel="0" collapsed="false">
      <c r="A598" s="3" t="s">
        <v>610</v>
      </c>
      <c r="B598" s="3" t="s">
        <v>13</v>
      </c>
      <c r="C598" s="2" t="s">
        <v>13</v>
      </c>
      <c r="D598" s="4"/>
      <c r="E598" s="2" t="s">
        <v>13</v>
      </c>
      <c r="F598" s="2" t="n">
        <v>0.05</v>
      </c>
      <c r="G598" s="2" t="s">
        <v>13</v>
      </c>
      <c r="H598" s="4"/>
      <c r="I598" s="4"/>
      <c r="J598" s="2" t="s">
        <v>13</v>
      </c>
      <c r="K598" s="2" t="n">
        <v>0.05</v>
      </c>
      <c r="L598" s="3" t="n">
        <v>4.16</v>
      </c>
    </row>
    <row r="599" customFormat="false" ht="13.8" hidden="false" customHeight="false" outlineLevel="0" collapsed="false">
      <c r="A599" s="3" t="s">
        <v>611</v>
      </c>
      <c r="B599" s="3" t="s">
        <v>13</v>
      </c>
      <c r="C599" s="2" t="s">
        <v>13</v>
      </c>
      <c r="D599" s="4"/>
      <c r="E599" s="2" t="s">
        <v>13</v>
      </c>
      <c r="F599" s="2" t="n">
        <v>0.06</v>
      </c>
      <c r="G599" s="2" t="s">
        <v>13</v>
      </c>
      <c r="H599" s="4"/>
      <c r="I599" s="4"/>
      <c r="J599" s="2" t="s">
        <v>13</v>
      </c>
      <c r="K599" s="2" t="n">
        <v>0.06</v>
      </c>
      <c r="L599" s="3" t="n">
        <v>5.35</v>
      </c>
    </row>
    <row r="600" customFormat="false" ht="13.8" hidden="false" customHeight="false" outlineLevel="0" collapsed="false">
      <c r="A600" s="3" t="s">
        <v>612</v>
      </c>
      <c r="B600" s="3" t="s">
        <v>13</v>
      </c>
      <c r="C600" s="2" t="s">
        <v>13</v>
      </c>
      <c r="D600" s="4"/>
      <c r="E600" s="2" t="s">
        <v>13</v>
      </c>
      <c r="F600" s="2" t="n">
        <v>0.04</v>
      </c>
      <c r="G600" s="2" t="s">
        <v>13</v>
      </c>
      <c r="H600" s="4"/>
      <c r="I600" s="4"/>
      <c r="J600" s="2" t="s">
        <v>13</v>
      </c>
      <c r="K600" s="2" t="n">
        <v>0.03</v>
      </c>
      <c r="L600" s="3" t="n">
        <v>5.29</v>
      </c>
    </row>
    <row r="601" customFormat="false" ht="13.8" hidden="false" customHeight="false" outlineLevel="0" collapsed="false">
      <c r="A601" s="3" t="s">
        <v>613</v>
      </c>
      <c r="B601" s="3" t="s">
        <v>13</v>
      </c>
      <c r="C601" s="2" t="s">
        <v>13</v>
      </c>
      <c r="D601" s="4"/>
      <c r="E601" s="2" t="s">
        <v>13</v>
      </c>
      <c r="F601" s="2" t="n">
        <v>0.06</v>
      </c>
      <c r="G601" s="2" t="s">
        <v>13</v>
      </c>
      <c r="H601" s="4"/>
      <c r="I601" s="4"/>
      <c r="J601" s="2" t="s">
        <v>13</v>
      </c>
      <c r="K601" s="2" t="n">
        <v>0.06</v>
      </c>
      <c r="L601" s="3" t="n">
        <v>5.31</v>
      </c>
    </row>
    <row r="602" customFormat="false" ht="13.8" hidden="false" customHeight="false" outlineLevel="0" collapsed="false">
      <c r="A602" s="3" t="s">
        <v>614</v>
      </c>
      <c r="B602" s="3" t="s">
        <v>13</v>
      </c>
      <c r="C602" s="2" t="s">
        <v>13</v>
      </c>
      <c r="D602" s="4"/>
      <c r="E602" s="2" t="s">
        <v>13</v>
      </c>
      <c r="F602" s="2" t="n">
        <v>0.06</v>
      </c>
      <c r="G602" s="2" t="s">
        <v>13</v>
      </c>
      <c r="H602" s="4"/>
      <c r="I602" s="4"/>
      <c r="J602" s="2" t="s">
        <v>13</v>
      </c>
      <c r="K602" s="2" t="n">
        <v>0.06</v>
      </c>
      <c r="L602" s="3" t="n">
        <v>5.64</v>
      </c>
    </row>
    <row r="603" customFormat="false" ht="13.8" hidden="false" customHeight="false" outlineLevel="0" collapsed="false">
      <c r="A603" s="3" t="s">
        <v>615</v>
      </c>
      <c r="B603" s="3" t="s">
        <v>13</v>
      </c>
      <c r="C603" s="2" t="s">
        <v>13</v>
      </c>
      <c r="D603" s="4"/>
      <c r="E603" s="2" t="s">
        <v>13</v>
      </c>
      <c r="F603" s="2" t="n">
        <v>0.06</v>
      </c>
      <c r="G603" s="2" t="s">
        <v>13</v>
      </c>
      <c r="H603" s="4"/>
      <c r="I603" s="4"/>
      <c r="J603" s="2" t="s">
        <v>13</v>
      </c>
      <c r="K603" s="2" t="n">
        <v>0.06</v>
      </c>
      <c r="L603" s="3" t="n">
        <v>5.28</v>
      </c>
    </row>
    <row r="604" customFormat="false" ht="13.8" hidden="false" customHeight="false" outlineLevel="0" collapsed="false">
      <c r="A604" s="3" t="s">
        <v>616</v>
      </c>
      <c r="B604" s="3" t="s">
        <v>13</v>
      </c>
      <c r="C604" s="2" t="s">
        <v>13</v>
      </c>
      <c r="D604" s="4"/>
      <c r="E604" s="2" t="s">
        <v>13</v>
      </c>
      <c r="F604" s="2" t="n">
        <v>0.06</v>
      </c>
      <c r="G604" s="2" t="s">
        <v>13</v>
      </c>
      <c r="H604" s="4"/>
      <c r="I604" s="4"/>
      <c r="J604" s="2" t="s">
        <v>13</v>
      </c>
      <c r="K604" s="2" t="n">
        <v>0.06</v>
      </c>
      <c r="L604" s="3" t="n">
        <v>12.07</v>
      </c>
    </row>
    <row r="605" customFormat="false" ht="13.8" hidden="false" customHeight="false" outlineLevel="0" collapsed="false">
      <c r="A605" s="3" t="s">
        <v>617</v>
      </c>
      <c r="B605" s="3" t="s">
        <v>13</v>
      </c>
      <c r="C605" s="2" t="s">
        <v>13</v>
      </c>
      <c r="D605" s="4"/>
      <c r="E605" s="2" t="s">
        <v>13</v>
      </c>
      <c r="F605" s="2" t="n">
        <v>0.06</v>
      </c>
      <c r="G605" s="2" t="s">
        <v>13</v>
      </c>
      <c r="H605" s="4"/>
      <c r="I605" s="4"/>
      <c r="J605" s="2" t="s">
        <v>13</v>
      </c>
      <c r="K605" s="2" t="n">
        <v>0.06</v>
      </c>
      <c r="L605" s="3" t="n">
        <v>5.31</v>
      </c>
    </row>
    <row r="606" customFormat="false" ht="13.8" hidden="false" customHeight="false" outlineLevel="0" collapsed="false">
      <c r="A606" s="3" t="s">
        <v>618</v>
      </c>
      <c r="B606" s="3" t="s">
        <v>13</v>
      </c>
      <c r="C606" s="2" t="s">
        <v>13</v>
      </c>
      <c r="D606" s="4"/>
      <c r="E606" s="2" t="s">
        <v>13</v>
      </c>
      <c r="F606" s="2" t="n">
        <v>0.06</v>
      </c>
      <c r="G606" s="2" t="s">
        <v>13</v>
      </c>
      <c r="H606" s="4"/>
      <c r="I606" s="4"/>
      <c r="J606" s="2" t="s">
        <v>13</v>
      </c>
      <c r="K606" s="2" t="n">
        <v>0.06</v>
      </c>
      <c r="L606" s="3" t="n">
        <v>5.33</v>
      </c>
    </row>
    <row r="607" customFormat="false" ht="13.8" hidden="false" customHeight="false" outlineLevel="0" collapsed="false">
      <c r="A607" s="3" t="s">
        <v>619</v>
      </c>
      <c r="B607" s="3" t="s">
        <v>13</v>
      </c>
      <c r="C607" s="2" t="s">
        <v>13</v>
      </c>
      <c r="D607" s="4"/>
      <c r="E607" s="2" t="s">
        <v>13</v>
      </c>
      <c r="F607" s="2" t="n">
        <v>0.06</v>
      </c>
      <c r="G607" s="2" t="s">
        <v>13</v>
      </c>
      <c r="H607" s="4"/>
      <c r="I607" s="4"/>
      <c r="J607" s="2" t="s">
        <v>13</v>
      </c>
      <c r="K607" s="2" t="n">
        <v>0.06</v>
      </c>
      <c r="L607" s="3" t="n">
        <v>5.37</v>
      </c>
    </row>
    <row r="608" customFormat="false" ht="13.8" hidden="false" customHeight="false" outlineLevel="0" collapsed="false">
      <c r="A608" s="3" t="s">
        <v>620</v>
      </c>
      <c r="B608" s="3" t="s">
        <v>13</v>
      </c>
      <c r="C608" s="2" t="s">
        <v>13</v>
      </c>
      <c r="D608" s="4"/>
      <c r="E608" s="2" t="s">
        <v>13</v>
      </c>
      <c r="F608" s="2" t="n">
        <v>0.06</v>
      </c>
      <c r="G608" s="2" t="s">
        <v>13</v>
      </c>
      <c r="H608" s="4"/>
      <c r="I608" s="4"/>
      <c r="J608" s="2" t="s">
        <v>13</v>
      </c>
      <c r="K608" s="2" t="n">
        <v>0.06</v>
      </c>
      <c r="L608" s="3" t="n">
        <v>5.33</v>
      </c>
    </row>
    <row r="609" customFormat="false" ht="13.8" hidden="false" customHeight="false" outlineLevel="0" collapsed="false">
      <c r="A609" s="3" t="s">
        <v>621</v>
      </c>
      <c r="B609" s="3" t="s">
        <v>13</v>
      </c>
      <c r="C609" s="2" t="s">
        <v>13</v>
      </c>
      <c r="D609" s="4"/>
      <c r="E609" s="2" t="s">
        <v>13</v>
      </c>
      <c r="F609" s="2" t="n">
        <v>0.06</v>
      </c>
      <c r="G609" s="2" t="s">
        <v>13</v>
      </c>
      <c r="H609" s="4"/>
      <c r="I609" s="4"/>
      <c r="J609" s="2" t="s">
        <v>13</v>
      </c>
      <c r="K609" s="2" t="n">
        <v>0.07</v>
      </c>
      <c r="L609" s="3" t="n">
        <v>5.34</v>
      </c>
    </row>
    <row r="610" customFormat="false" ht="13.8" hidden="false" customHeight="false" outlineLevel="0" collapsed="false">
      <c r="A610" s="3" t="s">
        <v>622</v>
      </c>
      <c r="B610" s="3" t="s">
        <v>13</v>
      </c>
      <c r="C610" s="2" t="s">
        <v>13</v>
      </c>
      <c r="D610" s="4"/>
      <c r="E610" s="2" t="s">
        <v>13</v>
      </c>
      <c r="F610" s="2" t="n">
        <v>0.07</v>
      </c>
      <c r="G610" s="2" t="s">
        <v>13</v>
      </c>
      <c r="H610" s="4"/>
      <c r="I610" s="4"/>
      <c r="J610" s="2" t="s">
        <v>13</v>
      </c>
      <c r="K610" s="2" t="n">
        <v>0.07</v>
      </c>
      <c r="L610" s="3" t="n">
        <v>6.5</v>
      </c>
    </row>
    <row r="611" customFormat="false" ht="13.8" hidden="false" customHeight="false" outlineLevel="0" collapsed="false">
      <c r="A611" s="3" t="s">
        <v>623</v>
      </c>
      <c r="B611" s="3" t="s">
        <v>13</v>
      </c>
      <c r="C611" s="2" t="s">
        <v>13</v>
      </c>
      <c r="D611" s="4"/>
      <c r="E611" s="2" t="s">
        <v>13</v>
      </c>
      <c r="F611" s="2" t="n">
        <v>0.03</v>
      </c>
      <c r="G611" s="2" t="s">
        <v>13</v>
      </c>
      <c r="H611" s="4"/>
      <c r="I611" s="4"/>
      <c r="J611" s="2" t="s">
        <v>13</v>
      </c>
      <c r="K611" s="2" t="n">
        <v>0.07</v>
      </c>
      <c r="L611" s="3" t="n">
        <v>6.65</v>
      </c>
    </row>
    <row r="612" customFormat="false" ht="13.8" hidden="false" customHeight="false" outlineLevel="0" collapsed="false">
      <c r="A612" s="3" t="s">
        <v>624</v>
      </c>
      <c r="B612" s="3" t="s">
        <v>13</v>
      </c>
      <c r="C612" s="2" t="s">
        <v>13</v>
      </c>
      <c r="D612" s="4"/>
      <c r="E612" s="2" t="s">
        <v>13</v>
      </c>
      <c r="F612" s="2" t="n">
        <v>0.07</v>
      </c>
      <c r="G612" s="2" t="s">
        <v>13</v>
      </c>
      <c r="H612" s="4"/>
      <c r="I612" s="4"/>
      <c r="J612" s="2" t="s">
        <v>13</v>
      </c>
      <c r="K612" s="2" t="n">
        <v>0.07</v>
      </c>
      <c r="L612" s="3" t="n">
        <v>6.38</v>
      </c>
    </row>
    <row r="613" customFormat="false" ht="13.8" hidden="false" customHeight="false" outlineLevel="0" collapsed="false">
      <c r="A613" s="3" t="s">
        <v>625</v>
      </c>
      <c r="B613" s="3" t="s">
        <v>13</v>
      </c>
      <c r="C613" s="2" t="s">
        <v>13</v>
      </c>
      <c r="D613" s="4"/>
      <c r="E613" s="2" t="s">
        <v>13</v>
      </c>
      <c r="F613" s="2" t="n">
        <v>0.07</v>
      </c>
      <c r="G613" s="2" t="s">
        <v>13</v>
      </c>
      <c r="H613" s="4"/>
      <c r="I613" s="4"/>
      <c r="J613" s="2" t="s">
        <v>13</v>
      </c>
      <c r="K613" s="2" t="n">
        <v>0.07</v>
      </c>
      <c r="L613" s="3" t="n">
        <v>6.67</v>
      </c>
    </row>
    <row r="614" customFormat="false" ht="13.8" hidden="false" customHeight="false" outlineLevel="0" collapsed="false">
      <c r="A614" s="3" t="s">
        <v>626</v>
      </c>
      <c r="B614" s="3" t="s">
        <v>13</v>
      </c>
      <c r="C614" s="2" t="s">
        <v>13</v>
      </c>
      <c r="D614" s="4"/>
      <c r="E614" s="2" t="s">
        <v>13</v>
      </c>
      <c r="F614" s="2" t="n">
        <v>0.07</v>
      </c>
      <c r="G614" s="2" t="s">
        <v>13</v>
      </c>
      <c r="H614" s="4"/>
      <c r="I614" s="4"/>
      <c r="J614" s="2" t="s">
        <v>13</v>
      </c>
      <c r="K614" s="2" t="n">
        <v>0.07</v>
      </c>
      <c r="L614" s="3" t="n">
        <v>6.6</v>
      </c>
    </row>
    <row r="615" customFormat="false" ht="13.8" hidden="false" customHeight="false" outlineLevel="0" collapsed="false">
      <c r="A615" s="3" t="s">
        <v>627</v>
      </c>
      <c r="B615" s="3" t="s">
        <v>13</v>
      </c>
      <c r="C615" s="2" t="s">
        <v>13</v>
      </c>
      <c r="D615" s="4"/>
      <c r="E615" s="2" t="s">
        <v>13</v>
      </c>
      <c r="F615" s="2" t="n">
        <v>0.07</v>
      </c>
      <c r="G615" s="2" t="s">
        <v>13</v>
      </c>
      <c r="H615" s="4"/>
      <c r="I615" s="4"/>
      <c r="J615" s="2" t="s">
        <v>13</v>
      </c>
      <c r="K615" s="2" t="n">
        <v>0.07</v>
      </c>
      <c r="L615" s="3" t="n">
        <v>6.62</v>
      </c>
    </row>
    <row r="616" customFormat="false" ht="13.8" hidden="false" customHeight="false" outlineLevel="0" collapsed="false">
      <c r="A616" s="3" t="s">
        <v>628</v>
      </c>
      <c r="B616" s="3" t="s">
        <v>13</v>
      </c>
      <c r="C616" s="2" t="s">
        <v>13</v>
      </c>
      <c r="D616" s="4"/>
      <c r="E616" s="2" t="s">
        <v>13</v>
      </c>
      <c r="F616" s="2" t="n">
        <v>0.07</v>
      </c>
      <c r="G616" s="2" t="s">
        <v>13</v>
      </c>
      <c r="H616" s="4"/>
      <c r="I616" s="4"/>
      <c r="J616" s="2" t="s">
        <v>13</v>
      </c>
      <c r="K616" s="2" t="n">
        <v>0.07</v>
      </c>
      <c r="L616" s="3" t="n">
        <v>6.33</v>
      </c>
    </row>
    <row r="617" customFormat="false" ht="13.8" hidden="false" customHeight="false" outlineLevel="0" collapsed="false">
      <c r="A617" s="3" t="s">
        <v>629</v>
      </c>
      <c r="B617" s="3" t="s">
        <v>13</v>
      </c>
      <c r="C617" s="2" t="s">
        <v>13</v>
      </c>
      <c r="D617" s="4"/>
      <c r="E617" s="2" t="s">
        <v>13</v>
      </c>
      <c r="F617" s="2" t="n">
        <v>0.07</v>
      </c>
      <c r="G617" s="2" t="s">
        <v>13</v>
      </c>
      <c r="H617" s="4"/>
      <c r="I617" s="4"/>
      <c r="J617" s="2" t="s">
        <v>13</v>
      </c>
      <c r="K617" s="2" t="n">
        <v>0.07</v>
      </c>
      <c r="L617" s="3" t="n">
        <v>6.62</v>
      </c>
    </row>
    <row r="618" customFormat="false" ht="13.8" hidden="false" customHeight="false" outlineLevel="0" collapsed="false">
      <c r="A618" s="3" t="s">
        <v>630</v>
      </c>
      <c r="B618" s="3" t="s">
        <v>13</v>
      </c>
      <c r="C618" s="2" t="s">
        <v>13</v>
      </c>
      <c r="D618" s="4"/>
      <c r="E618" s="2" t="s">
        <v>13</v>
      </c>
      <c r="F618" s="2" t="n">
        <v>0.07</v>
      </c>
      <c r="G618" s="2" t="s">
        <v>13</v>
      </c>
      <c r="H618" s="4"/>
      <c r="I618" s="4"/>
      <c r="J618" s="2" t="s">
        <v>13</v>
      </c>
      <c r="K618" s="2" t="n">
        <v>0.07</v>
      </c>
      <c r="L618" s="3" t="n">
        <v>6.51</v>
      </c>
    </row>
    <row r="619" customFormat="false" ht="13.8" hidden="false" customHeight="false" outlineLevel="0" collapsed="false">
      <c r="A619" s="3" t="s">
        <v>631</v>
      </c>
      <c r="B619" s="3" t="s">
        <v>13</v>
      </c>
      <c r="C619" s="2" t="s">
        <v>13</v>
      </c>
      <c r="D619" s="4"/>
      <c r="E619" s="2" t="s">
        <v>13</v>
      </c>
      <c r="F619" s="2" t="n">
        <v>0.03</v>
      </c>
      <c r="G619" s="2" t="s">
        <v>13</v>
      </c>
      <c r="H619" s="4"/>
      <c r="I619" s="4"/>
      <c r="J619" s="2" t="s">
        <v>13</v>
      </c>
      <c r="K619" s="2" t="n">
        <v>0.07</v>
      </c>
      <c r="L619" s="3" t="n">
        <v>6.58</v>
      </c>
    </row>
    <row r="620" customFormat="false" ht="13.8" hidden="false" customHeight="false" outlineLevel="0" collapsed="false">
      <c r="A620" s="3" t="s">
        <v>632</v>
      </c>
      <c r="B620" s="3" t="s">
        <v>13</v>
      </c>
      <c r="C620" s="2" t="s">
        <v>13</v>
      </c>
      <c r="D620" s="4"/>
      <c r="E620" s="2" t="s">
        <v>13</v>
      </c>
      <c r="F620" s="2" t="n">
        <v>0.07</v>
      </c>
      <c r="G620" s="2" t="s">
        <v>13</v>
      </c>
      <c r="H620" s="4"/>
      <c r="I620" s="4"/>
      <c r="J620" s="2" t="s">
        <v>13</v>
      </c>
      <c r="K620" s="2" t="n">
        <v>0.07</v>
      </c>
      <c r="L620" s="3" t="n">
        <v>6.45</v>
      </c>
    </row>
    <row r="621" customFormat="false" ht="13.8" hidden="false" customHeight="false" outlineLevel="0" collapsed="false">
      <c r="A621" s="3" t="s">
        <v>633</v>
      </c>
      <c r="B621" s="3" t="s">
        <v>13</v>
      </c>
      <c r="C621" s="2" t="s">
        <v>13</v>
      </c>
      <c r="D621" s="4"/>
      <c r="E621" s="2" t="s">
        <v>13</v>
      </c>
      <c r="F621" s="2" t="n">
        <v>0.03</v>
      </c>
      <c r="G621" s="2" t="s">
        <v>13</v>
      </c>
      <c r="H621" s="4"/>
      <c r="I621" s="4"/>
      <c r="J621" s="2" t="s">
        <v>13</v>
      </c>
      <c r="K621" s="2" t="n">
        <v>0.08</v>
      </c>
      <c r="L621" s="3" t="n">
        <v>8.1</v>
      </c>
    </row>
    <row r="622" customFormat="false" ht="13.8" hidden="false" customHeight="false" outlineLevel="0" collapsed="false">
      <c r="A622" s="3" t="s">
        <v>634</v>
      </c>
      <c r="B622" s="3" t="s">
        <v>13</v>
      </c>
      <c r="C622" s="2" t="s">
        <v>13</v>
      </c>
      <c r="D622" s="4"/>
      <c r="E622" s="2" t="s">
        <v>13</v>
      </c>
      <c r="F622" s="2" t="n">
        <v>0.08</v>
      </c>
      <c r="G622" s="2" t="s">
        <v>13</v>
      </c>
      <c r="H622" s="4"/>
      <c r="I622" s="4"/>
      <c r="J622" s="2" t="s">
        <v>13</v>
      </c>
      <c r="K622" s="2" t="n">
        <v>0.08</v>
      </c>
      <c r="L622" s="3" t="n">
        <v>8.26</v>
      </c>
    </row>
    <row r="623" customFormat="false" ht="13.8" hidden="false" customHeight="false" outlineLevel="0" collapsed="false">
      <c r="A623" s="3" t="s">
        <v>635</v>
      </c>
      <c r="B623" s="3" t="s">
        <v>13</v>
      </c>
      <c r="C623" s="2" t="s">
        <v>13</v>
      </c>
      <c r="D623" s="4"/>
      <c r="E623" s="2" t="s">
        <v>13</v>
      </c>
      <c r="F623" s="2" t="n">
        <v>0.08</v>
      </c>
      <c r="G623" s="2" t="s">
        <v>13</v>
      </c>
      <c r="H623" s="4"/>
      <c r="I623" s="4"/>
      <c r="J623" s="2" t="s">
        <v>13</v>
      </c>
      <c r="K623" s="2" t="n">
        <v>0.08</v>
      </c>
      <c r="L623" s="3" t="n">
        <v>8.17</v>
      </c>
    </row>
    <row r="624" customFormat="false" ht="13.8" hidden="false" customHeight="false" outlineLevel="0" collapsed="false">
      <c r="A624" s="3" t="s">
        <v>636</v>
      </c>
      <c r="B624" s="3" t="s">
        <v>13</v>
      </c>
      <c r="C624" s="2" t="s">
        <v>13</v>
      </c>
      <c r="D624" s="4"/>
      <c r="E624" s="2" t="s">
        <v>13</v>
      </c>
      <c r="F624" s="2" t="n">
        <v>0.08</v>
      </c>
      <c r="G624" s="2" t="s">
        <v>13</v>
      </c>
      <c r="H624" s="4"/>
      <c r="I624" s="4"/>
      <c r="J624" s="2" t="s">
        <v>13</v>
      </c>
      <c r="K624" s="2" t="n">
        <v>0.08</v>
      </c>
      <c r="L624" s="3" t="n">
        <v>8.19</v>
      </c>
    </row>
    <row r="625" customFormat="false" ht="13.8" hidden="false" customHeight="false" outlineLevel="0" collapsed="false">
      <c r="A625" s="3" t="s">
        <v>637</v>
      </c>
      <c r="B625" s="3" t="s">
        <v>13</v>
      </c>
      <c r="C625" s="2" t="s">
        <v>13</v>
      </c>
      <c r="D625" s="4"/>
      <c r="E625" s="2" t="s">
        <v>13</v>
      </c>
      <c r="F625" s="2" t="n">
        <v>0.08</v>
      </c>
      <c r="G625" s="2" t="s">
        <v>13</v>
      </c>
      <c r="H625" s="4"/>
      <c r="I625" s="4"/>
      <c r="J625" s="2" t="s">
        <v>13</v>
      </c>
      <c r="K625" s="2" t="n">
        <v>0.08</v>
      </c>
      <c r="L625" s="3" t="n">
        <v>8.19</v>
      </c>
    </row>
    <row r="626" customFormat="false" ht="13.8" hidden="false" customHeight="false" outlineLevel="0" collapsed="false">
      <c r="A626" s="3" t="s">
        <v>638</v>
      </c>
      <c r="B626" s="3" t="s">
        <v>13</v>
      </c>
      <c r="C626" s="2" t="s">
        <v>13</v>
      </c>
      <c r="D626" s="4"/>
      <c r="E626" s="2" t="s">
        <v>13</v>
      </c>
      <c r="F626" s="2" t="n">
        <v>0.08</v>
      </c>
      <c r="G626" s="2" t="s">
        <v>13</v>
      </c>
      <c r="H626" s="4"/>
      <c r="I626" s="4"/>
      <c r="J626" s="2" t="s">
        <v>13</v>
      </c>
      <c r="K626" s="2" t="n">
        <v>0.08</v>
      </c>
      <c r="L626" s="3" t="n">
        <v>8.13</v>
      </c>
    </row>
    <row r="627" customFormat="false" ht="13.8" hidden="false" customHeight="false" outlineLevel="0" collapsed="false">
      <c r="A627" s="3" t="s">
        <v>639</v>
      </c>
      <c r="B627" s="3" t="s">
        <v>13</v>
      </c>
      <c r="C627" s="2" t="s">
        <v>13</v>
      </c>
      <c r="D627" s="4"/>
      <c r="E627" s="2" t="s">
        <v>13</v>
      </c>
      <c r="F627" s="2" t="n">
        <v>0.06</v>
      </c>
      <c r="G627" s="2" t="s">
        <v>13</v>
      </c>
      <c r="H627" s="4"/>
      <c r="I627" s="4"/>
      <c r="J627" s="2" t="s">
        <v>13</v>
      </c>
      <c r="K627" s="2" t="n">
        <v>0.08</v>
      </c>
      <c r="L627" s="3" t="n">
        <v>8.09</v>
      </c>
    </row>
    <row r="628" customFormat="false" ht="13.8" hidden="false" customHeight="false" outlineLevel="0" collapsed="false">
      <c r="A628" s="3" t="s">
        <v>640</v>
      </c>
      <c r="B628" s="3" t="s">
        <v>13</v>
      </c>
      <c r="C628" s="2" t="s">
        <v>13</v>
      </c>
      <c r="D628" s="4"/>
      <c r="E628" s="2" t="s">
        <v>13</v>
      </c>
      <c r="F628" s="2" t="n">
        <v>0.08</v>
      </c>
      <c r="G628" s="2" t="s">
        <v>13</v>
      </c>
      <c r="H628" s="4"/>
      <c r="I628" s="4"/>
      <c r="J628" s="2" t="s">
        <v>13</v>
      </c>
      <c r="K628" s="2" t="n">
        <v>0.08</v>
      </c>
      <c r="L628" s="3" t="n">
        <v>8.25</v>
      </c>
    </row>
    <row r="629" customFormat="false" ht="13.8" hidden="false" customHeight="false" outlineLevel="0" collapsed="false">
      <c r="A629" s="3" t="s">
        <v>641</v>
      </c>
      <c r="B629" s="3" t="s">
        <v>13</v>
      </c>
      <c r="C629" s="2" t="s">
        <v>13</v>
      </c>
      <c r="D629" s="4"/>
      <c r="E629" s="2" t="s">
        <v>13</v>
      </c>
      <c r="F629" s="2" t="n">
        <v>0.08</v>
      </c>
      <c r="G629" s="2" t="s">
        <v>13</v>
      </c>
      <c r="H629" s="4"/>
      <c r="I629" s="4"/>
      <c r="J629" s="2" t="s">
        <v>13</v>
      </c>
      <c r="K629" s="2" t="n">
        <v>0.08</v>
      </c>
      <c r="L629" s="3" t="n">
        <v>8.13</v>
      </c>
    </row>
    <row r="630" customFormat="false" ht="13.8" hidden="false" customHeight="false" outlineLevel="0" collapsed="false">
      <c r="A630" s="3" t="s">
        <v>642</v>
      </c>
      <c r="B630" s="3" t="s">
        <v>13</v>
      </c>
      <c r="C630" s="2" t="s">
        <v>13</v>
      </c>
      <c r="D630" s="4"/>
      <c r="E630" s="2" t="s">
        <v>13</v>
      </c>
      <c r="F630" s="2" t="n">
        <v>0.08</v>
      </c>
      <c r="G630" s="2" t="s">
        <v>13</v>
      </c>
      <c r="H630" s="4"/>
      <c r="I630" s="4"/>
      <c r="J630" s="2" t="s">
        <v>13</v>
      </c>
      <c r="K630" s="2" t="n">
        <v>0.08</v>
      </c>
      <c r="L630" s="3" t="n">
        <v>8.09</v>
      </c>
    </row>
    <row r="631" customFormat="false" ht="13.8" hidden="false" customHeight="false" outlineLevel="0" collapsed="false">
      <c r="A631" s="3" t="s">
        <v>643</v>
      </c>
      <c r="B631" s="3" t="s">
        <v>13</v>
      </c>
      <c r="C631" s="2" t="s">
        <v>13</v>
      </c>
      <c r="D631" s="4"/>
      <c r="E631" s="2" t="s">
        <v>13</v>
      </c>
      <c r="F631" s="2" t="n">
        <v>0.08</v>
      </c>
      <c r="G631" s="2" t="s">
        <v>13</v>
      </c>
      <c r="H631" s="4"/>
      <c r="I631" s="4"/>
      <c r="J631" s="2" t="s">
        <v>13</v>
      </c>
      <c r="K631" s="2" t="n">
        <v>0.08</v>
      </c>
      <c r="L631" s="3" t="n">
        <v>8.22</v>
      </c>
    </row>
    <row r="632" customFormat="false" ht="13.8" hidden="false" customHeight="false" outlineLevel="0" collapsed="false">
      <c r="A632" s="3" t="s">
        <v>644</v>
      </c>
      <c r="B632" s="3" t="s">
        <v>13</v>
      </c>
      <c r="C632" s="2" t="s">
        <v>13</v>
      </c>
      <c r="D632" s="4"/>
      <c r="E632" s="2" t="s">
        <v>13</v>
      </c>
      <c r="F632" s="2" t="n">
        <v>0.09</v>
      </c>
      <c r="G632" s="2" t="s">
        <v>13</v>
      </c>
      <c r="H632" s="4"/>
      <c r="I632" s="4"/>
      <c r="J632" s="2" t="s">
        <v>13</v>
      </c>
      <c r="K632" s="2" t="n">
        <v>0.09</v>
      </c>
      <c r="L632" s="3" t="n">
        <v>9.96</v>
      </c>
    </row>
    <row r="633" customFormat="false" ht="13.8" hidden="false" customHeight="false" outlineLevel="0" collapsed="false">
      <c r="A633" s="3" t="s">
        <v>645</v>
      </c>
      <c r="B633" s="3" t="s">
        <v>13</v>
      </c>
      <c r="C633" s="2" t="s">
        <v>13</v>
      </c>
      <c r="D633" s="4"/>
      <c r="E633" s="2" t="s">
        <v>13</v>
      </c>
      <c r="F633" s="2" t="n">
        <v>0.09</v>
      </c>
      <c r="G633" s="2" t="s">
        <v>13</v>
      </c>
      <c r="H633" s="4"/>
      <c r="I633" s="4"/>
      <c r="J633" s="2" t="s">
        <v>13</v>
      </c>
      <c r="K633" s="2" t="n">
        <v>0.09</v>
      </c>
      <c r="L633" s="3" t="n">
        <v>9.78</v>
      </c>
    </row>
    <row r="634" customFormat="false" ht="13.8" hidden="false" customHeight="false" outlineLevel="0" collapsed="false">
      <c r="A634" s="3" t="s">
        <v>646</v>
      </c>
      <c r="B634" s="3" t="s">
        <v>13</v>
      </c>
      <c r="C634" s="2" t="s">
        <v>13</v>
      </c>
      <c r="D634" s="4"/>
      <c r="E634" s="2" t="s">
        <v>13</v>
      </c>
      <c r="F634" s="2" t="n">
        <v>0.09</v>
      </c>
      <c r="G634" s="2" t="s">
        <v>13</v>
      </c>
      <c r="H634" s="4"/>
      <c r="I634" s="4"/>
      <c r="J634" s="2" t="s">
        <v>13</v>
      </c>
      <c r="K634" s="2" t="n">
        <v>0.09</v>
      </c>
      <c r="L634" s="3" t="n">
        <v>9.9</v>
      </c>
    </row>
    <row r="635" customFormat="false" ht="13.8" hidden="false" customHeight="false" outlineLevel="0" collapsed="false">
      <c r="A635" s="3" t="s">
        <v>647</v>
      </c>
      <c r="B635" s="3" t="s">
        <v>13</v>
      </c>
      <c r="C635" s="2" t="s">
        <v>13</v>
      </c>
      <c r="D635" s="4"/>
      <c r="E635" s="2" t="s">
        <v>13</v>
      </c>
      <c r="F635" s="2" t="n">
        <v>0.09</v>
      </c>
      <c r="G635" s="2" t="s">
        <v>13</v>
      </c>
      <c r="H635" s="4"/>
      <c r="I635" s="4"/>
      <c r="J635" s="2" t="s">
        <v>13</v>
      </c>
      <c r="K635" s="2" t="n">
        <v>0.05</v>
      </c>
      <c r="L635" s="3" t="n">
        <v>10.01</v>
      </c>
    </row>
    <row r="636" customFormat="false" ht="13.8" hidden="false" customHeight="false" outlineLevel="0" collapsed="false">
      <c r="A636" s="3" t="s">
        <v>648</v>
      </c>
      <c r="B636" s="3" t="s">
        <v>13</v>
      </c>
      <c r="C636" s="2" t="s">
        <v>13</v>
      </c>
      <c r="D636" s="4"/>
      <c r="E636" s="2" t="s">
        <v>13</v>
      </c>
      <c r="F636" s="2" t="n">
        <v>0.04</v>
      </c>
      <c r="G636" s="2" t="s">
        <v>13</v>
      </c>
      <c r="H636" s="4"/>
      <c r="I636" s="4"/>
      <c r="J636" s="2" t="s">
        <v>13</v>
      </c>
      <c r="K636" s="2" t="n">
        <v>0.09</v>
      </c>
      <c r="L636" s="3" t="n">
        <v>9.95</v>
      </c>
    </row>
    <row r="637" customFormat="false" ht="13.8" hidden="false" customHeight="false" outlineLevel="0" collapsed="false">
      <c r="A637" s="3" t="s">
        <v>649</v>
      </c>
      <c r="B637" s="3" t="s">
        <v>13</v>
      </c>
      <c r="C637" s="2" t="s">
        <v>13</v>
      </c>
      <c r="D637" s="4"/>
      <c r="E637" s="2" t="s">
        <v>13</v>
      </c>
      <c r="F637" s="2" t="n">
        <v>0.09</v>
      </c>
      <c r="G637" s="2" t="s">
        <v>13</v>
      </c>
      <c r="H637" s="4"/>
      <c r="I637" s="4"/>
      <c r="J637" s="2" t="s">
        <v>13</v>
      </c>
      <c r="K637" s="2" t="n">
        <v>0.04</v>
      </c>
      <c r="L637" s="3" t="n">
        <v>9.81</v>
      </c>
    </row>
    <row r="638" customFormat="false" ht="13.8" hidden="false" customHeight="false" outlineLevel="0" collapsed="false">
      <c r="A638" s="3" t="s">
        <v>650</v>
      </c>
      <c r="B638" s="3" t="s">
        <v>13</v>
      </c>
      <c r="C638" s="2" t="s">
        <v>13</v>
      </c>
      <c r="D638" s="4"/>
      <c r="E638" s="2" t="s">
        <v>13</v>
      </c>
      <c r="F638" s="2" t="n">
        <v>0.09</v>
      </c>
      <c r="G638" s="2" t="s">
        <v>13</v>
      </c>
      <c r="H638" s="4"/>
      <c r="I638" s="4"/>
      <c r="J638" s="2" t="s">
        <v>13</v>
      </c>
      <c r="K638" s="2" t="n">
        <v>0.09</v>
      </c>
      <c r="L638" s="3" t="n">
        <v>9.98</v>
      </c>
    </row>
    <row r="639" customFormat="false" ht="13.8" hidden="false" customHeight="false" outlineLevel="0" collapsed="false">
      <c r="A639" s="3" t="s">
        <v>651</v>
      </c>
      <c r="B639" s="3" t="s">
        <v>13</v>
      </c>
      <c r="C639" s="2" t="s">
        <v>13</v>
      </c>
      <c r="D639" s="4"/>
      <c r="E639" s="2" t="s">
        <v>13</v>
      </c>
      <c r="F639" s="2" t="n">
        <v>0.09</v>
      </c>
      <c r="G639" s="2" t="s">
        <v>13</v>
      </c>
      <c r="H639" s="4"/>
      <c r="I639" s="4"/>
      <c r="J639" s="2" t="s">
        <v>13</v>
      </c>
      <c r="K639" s="2" t="n">
        <v>0.09</v>
      </c>
      <c r="L639" s="3" t="n">
        <v>9.92</v>
      </c>
    </row>
    <row r="640" customFormat="false" ht="13.8" hidden="false" customHeight="false" outlineLevel="0" collapsed="false">
      <c r="A640" s="3" t="s">
        <v>652</v>
      </c>
      <c r="B640" s="3" t="s">
        <v>13</v>
      </c>
      <c r="C640" s="2" t="s">
        <v>13</v>
      </c>
      <c r="D640" s="4"/>
      <c r="E640" s="2" t="s">
        <v>13</v>
      </c>
      <c r="F640" s="2" t="n">
        <v>0.05</v>
      </c>
      <c r="G640" s="2" t="s">
        <v>13</v>
      </c>
      <c r="H640" s="4"/>
      <c r="I640" s="4"/>
      <c r="J640" s="2" t="s">
        <v>13</v>
      </c>
      <c r="K640" s="2" t="n">
        <v>0.09</v>
      </c>
      <c r="L640" s="3" t="n">
        <v>9.73</v>
      </c>
    </row>
    <row r="641" customFormat="false" ht="13.8" hidden="false" customHeight="false" outlineLevel="0" collapsed="false">
      <c r="A641" s="3" t="s">
        <v>653</v>
      </c>
      <c r="B641" s="3" t="s">
        <v>13</v>
      </c>
      <c r="C641" s="2" t="s">
        <v>13</v>
      </c>
      <c r="D641" s="4"/>
      <c r="E641" s="2" t="s">
        <v>13</v>
      </c>
      <c r="F641" s="2" t="n">
        <v>0.09</v>
      </c>
      <c r="G641" s="2" t="s">
        <v>13</v>
      </c>
      <c r="H641" s="4"/>
      <c r="I641" s="4"/>
      <c r="J641" s="2" t="s">
        <v>13</v>
      </c>
      <c r="K641" s="2" t="n">
        <v>0.09</v>
      </c>
      <c r="L641" s="3" t="n">
        <v>9.89</v>
      </c>
    </row>
    <row r="642" customFormat="false" ht="13.8" hidden="false" customHeight="false" outlineLevel="0" collapsed="false">
      <c r="A642" s="3" t="s">
        <v>654</v>
      </c>
      <c r="B642" s="3" t="s">
        <v>13</v>
      </c>
      <c r="C642" s="2" t="s">
        <v>13</v>
      </c>
      <c r="D642" s="4"/>
      <c r="E642" s="2" t="s">
        <v>13</v>
      </c>
      <c r="F642" s="2" t="n">
        <v>0.09</v>
      </c>
      <c r="G642" s="2" t="s">
        <v>13</v>
      </c>
      <c r="H642" s="4"/>
      <c r="I642" s="4"/>
      <c r="J642" s="2" t="s">
        <v>13</v>
      </c>
      <c r="K642" s="2" t="n">
        <v>0.05</v>
      </c>
      <c r="L642" s="3" t="n">
        <v>10</v>
      </c>
    </row>
    <row r="643" customFormat="false" ht="13.8" hidden="false" customHeight="false" outlineLevel="0" collapsed="false">
      <c r="A643" s="3" t="s">
        <v>655</v>
      </c>
      <c r="B643" s="3" t="s">
        <v>13</v>
      </c>
      <c r="C643" s="2" t="s">
        <v>13</v>
      </c>
      <c r="D643" s="4"/>
      <c r="E643" s="2" t="s">
        <v>13</v>
      </c>
      <c r="F643" s="2" t="n">
        <v>0.1</v>
      </c>
      <c r="G643" s="2" t="s">
        <v>13</v>
      </c>
      <c r="H643" s="4"/>
      <c r="I643" s="4"/>
      <c r="J643" s="2" t="s">
        <v>13</v>
      </c>
      <c r="K643" s="2" t="n">
        <v>0.1</v>
      </c>
      <c r="L643" s="3" t="n">
        <v>12.17</v>
      </c>
    </row>
    <row r="644" customFormat="false" ht="13.8" hidden="false" customHeight="false" outlineLevel="0" collapsed="false">
      <c r="A644" s="3" t="s">
        <v>656</v>
      </c>
      <c r="B644" s="3" t="s">
        <v>13</v>
      </c>
      <c r="C644" s="2" t="s">
        <v>13</v>
      </c>
      <c r="D644" s="4"/>
      <c r="E644" s="2" t="s">
        <v>13</v>
      </c>
      <c r="F644" s="2" t="n">
        <v>0.1</v>
      </c>
      <c r="G644" s="2" t="s">
        <v>13</v>
      </c>
      <c r="H644" s="4"/>
      <c r="I644" s="4"/>
      <c r="J644" s="2" t="s">
        <v>13</v>
      </c>
      <c r="K644" s="2" t="n">
        <v>0.1</v>
      </c>
      <c r="L644" s="3" t="n">
        <v>12.15</v>
      </c>
    </row>
    <row r="645" customFormat="false" ht="13.8" hidden="false" customHeight="false" outlineLevel="0" collapsed="false">
      <c r="A645" s="3" t="s">
        <v>657</v>
      </c>
      <c r="B645" s="3" t="s">
        <v>13</v>
      </c>
      <c r="C645" s="2" t="s">
        <v>13</v>
      </c>
      <c r="D645" s="4"/>
      <c r="E645" s="2" t="s">
        <v>13</v>
      </c>
      <c r="F645" s="2" t="n">
        <v>0.05</v>
      </c>
      <c r="G645" s="2" t="s">
        <v>13</v>
      </c>
      <c r="H645" s="4"/>
      <c r="I645" s="4"/>
      <c r="J645" s="2" t="s">
        <v>13</v>
      </c>
      <c r="K645" s="2" t="n">
        <v>0.1</v>
      </c>
      <c r="L645" s="3" t="n">
        <v>12.15</v>
      </c>
    </row>
    <row r="646" customFormat="false" ht="13.8" hidden="false" customHeight="false" outlineLevel="0" collapsed="false">
      <c r="A646" s="3" t="s">
        <v>658</v>
      </c>
      <c r="B646" s="3" t="s">
        <v>13</v>
      </c>
      <c r="C646" s="2" t="s">
        <v>13</v>
      </c>
      <c r="D646" s="4"/>
      <c r="E646" s="2" t="s">
        <v>13</v>
      </c>
      <c r="F646" s="2" t="n">
        <v>0.1</v>
      </c>
      <c r="G646" s="2" t="s">
        <v>13</v>
      </c>
      <c r="H646" s="4"/>
      <c r="I646" s="4"/>
      <c r="J646" s="2" t="s">
        <v>13</v>
      </c>
      <c r="K646" s="2" t="n">
        <v>0.1</v>
      </c>
      <c r="L646" s="3" t="n">
        <v>12.15</v>
      </c>
    </row>
    <row r="647" customFormat="false" ht="13.8" hidden="false" customHeight="false" outlineLevel="0" collapsed="false">
      <c r="A647" s="3" t="s">
        <v>659</v>
      </c>
      <c r="B647" s="3" t="s">
        <v>13</v>
      </c>
      <c r="C647" s="2" t="s">
        <v>13</v>
      </c>
      <c r="D647" s="4"/>
      <c r="E647" s="2" t="s">
        <v>13</v>
      </c>
      <c r="F647" s="2" t="n">
        <v>0.1</v>
      </c>
      <c r="G647" s="2" t="s">
        <v>13</v>
      </c>
      <c r="H647" s="4"/>
      <c r="I647" s="4"/>
      <c r="J647" s="2" t="s">
        <v>13</v>
      </c>
      <c r="K647" s="2" t="n">
        <v>0.1</v>
      </c>
      <c r="L647" s="3" t="n">
        <v>12.15</v>
      </c>
    </row>
    <row r="648" customFormat="false" ht="13.8" hidden="false" customHeight="false" outlineLevel="0" collapsed="false">
      <c r="A648" s="3" t="s">
        <v>660</v>
      </c>
      <c r="B648" s="3" t="s">
        <v>13</v>
      </c>
      <c r="C648" s="2" t="s">
        <v>13</v>
      </c>
      <c r="D648" s="4"/>
      <c r="E648" s="2" t="s">
        <v>13</v>
      </c>
      <c r="F648" s="2" t="n">
        <v>0.1</v>
      </c>
      <c r="G648" s="2" t="s">
        <v>13</v>
      </c>
      <c r="H648" s="4"/>
      <c r="I648" s="4"/>
      <c r="J648" s="2" t="s">
        <v>13</v>
      </c>
      <c r="K648" s="2" t="n">
        <v>0.1</v>
      </c>
      <c r="L648" s="3" t="n">
        <v>12.14</v>
      </c>
    </row>
    <row r="649" customFormat="false" ht="13.8" hidden="false" customHeight="false" outlineLevel="0" collapsed="false">
      <c r="A649" s="3" t="s">
        <v>661</v>
      </c>
      <c r="B649" s="3" t="s">
        <v>13</v>
      </c>
      <c r="C649" s="2" t="s">
        <v>13</v>
      </c>
      <c r="D649" s="4"/>
      <c r="E649" s="2" t="s">
        <v>13</v>
      </c>
      <c r="F649" s="2" t="n">
        <v>0.1</v>
      </c>
      <c r="G649" s="2" t="s">
        <v>13</v>
      </c>
      <c r="H649" s="4"/>
      <c r="I649" s="4"/>
      <c r="J649" s="2" t="s">
        <v>13</v>
      </c>
      <c r="K649" s="2" t="n">
        <v>0.04</v>
      </c>
      <c r="L649" s="3" t="n">
        <v>12.12</v>
      </c>
    </row>
    <row r="650" customFormat="false" ht="13.8" hidden="false" customHeight="false" outlineLevel="0" collapsed="false">
      <c r="A650" s="3" t="s">
        <v>662</v>
      </c>
      <c r="B650" s="3" t="s">
        <v>13</v>
      </c>
      <c r="C650" s="2" t="s">
        <v>13</v>
      </c>
      <c r="D650" s="4"/>
      <c r="E650" s="2" t="s">
        <v>13</v>
      </c>
      <c r="F650" s="2" t="n">
        <v>0.04</v>
      </c>
      <c r="G650" s="2" t="s">
        <v>13</v>
      </c>
      <c r="H650" s="4"/>
      <c r="I650" s="4"/>
      <c r="J650" s="2" t="s">
        <v>13</v>
      </c>
      <c r="K650" s="2" t="n">
        <v>0.1</v>
      </c>
      <c r="L650" s="3" t="n">
        <v>12.1</v>
      </c>
    </row>
    <row r="651" customFormat="false" ht="13.8" hidden="false" customHeight="false" outlineLevel="0" collapsed="false">
      <c r="A651" s="3" t="s">
        <v>663</v>
      </c>
      <c r="B651" s="3" t="s">
        <v>13</v>
      </c>
      <c r="C651" s="2" t="s">
        <v>13</v>
      </c>
      <c r="D651" s="4"/>
      <c r="E651" s="2" t="s">
        <v>13</v>
      </c>
      <c r="F651" s="2" t="n">
        <v>0.1</v>
      </c>
      <c r="G651" s="2" t="s">
        <v>13</v>
      </c>
      <c r="H651" s="4"/>
      <c r="I651" s="4"/>
      <c r="J651" s="2" t="s">
        <v>13</v>
      </c>
      <c r="K651" s="2" t="n">
        <v>0.1</v>
      </c>
      <c r="L651" s="3" t="n">
        <v>12.1</v>
      </c>
    </row>
    <row r="652" customFormat="false" ht="13.8" hidden="false" customHeight="false" outlineLevel="0" collapsed="false">
      <c r="A652" s="3" t="s">
        <v>664</v>
      </c>
      <c r="B652" s="3" t="s">
        <v>13</v>
      </c>
      <c r="C652" s="2" t="s">
        <v>13</v>
      </c>
      <c r="D652" s="4"/>
      <c r="E652" s="2" t="s">
        <v>13</v>
      </c>
      <c r="F652" s="2" t="n">
        <v>0.1</v>
      </c>
      <c r="G652" s="2" t="s">
        <v>13</v>
      </c>
      <c r="H652" s="4"/>
      <c r="I652" s="4"/>
      <c r="J652" s="2" t="s">
        <v>13</v>
      </c>
      <c r="K652" s="2" t="n">
        <v>0.1</v>
      </c>
      <c r="L652" s="3" t="n">
        <v>12.19</v>
      </c>
    </row>
    <row r="653" customFormat="false" ht="13.8" hidden="false" customHeight="false" outlineLevel="0" collapsed="false">
      <c r="A653" s="3" t="s">
        <v>665</v>
      </c>
      <c r="B653" s="3" t="s">
        <v>13</v>
      </c>
      <c r="C653" s="2" t="s">
        <v>13</v>
      </c>
      <c r="D653" s="4"/>
      <c r="E653" s="2" t="s">
        <v>13</v>
      </c>
      <c r="F653" s="2" t="n">
        <v>0.1</v>
      </c>
      <c r="G653" s="2" t="s">
        <v>13</v>
      </c>
      <c r="H653" s="4"/>
      <c r="I653" s="4"/>
      <c r="J653" s="2" t="s">
        <v>13</v>
      </c>
      <c r="K653" s="2" t="n">
        <v>0.1</v>
      </c>
      <c r="L653" s="3" t="n">
        <v>12.26</v>
      </c>
    </row>
    <row r="654" customFormat="false" ht="13.8" hidden="false" customHeight="false" outlineLevel="0" collapsed="false">
      <c r="A654" s="3" t="s">
        <v>666</v>
      </c>
      <c r="B654" s="3" t="s">
        <v>13</v>
      </c>
      <c r="C654" s="2" t="s">
        <v>13</v>
      </c>
      <c r="D654" s="4"/>
      <c r="E654" s="2" t="s">
        <v>13</v>
      </c>
      <c r="F654" s="2" t="n">
        <v>0.12</v>
      </c>
      <c r="G654" s="2" t="s">
        <v>13</v>
      </c>
      <c r="H654" s="4"/>
      <c r="I654" s="4"/>
      <c r="J654" s="2" t="s">
        <v>13</v>
      </c>
      <c r="K654" s="2" t="n">
        <v>0.11</v>
      </c>
      <c r="L654" s="3" t="n">
        <v>14.48</v>
      </c>
    </row>
    <row r="655" customFormat="false" ht="13.8" hidden="false" customHeight="false" outlineLevel="0" collapsed="false">
      <c r="A655" s="3" t="s">
        <v>667</v>
      </c>
      <c r="B655" s="3" t="s">
        <v>13</v>
      </c>
      <c r="C655" s="2" t="s">
        <v>13</v>
      </c>
      <c r="D655" s="4"/>
      <c r="E655" s="2" t="s">
        <v>13</v>
      </c>
      <c r="F655" s="2" t="n">
        <v>0.11</v>
      </c>
      <c r="G655" s="2" t="s">
        <v>13</v>
      </c>
      <c r="H655" s="4"/>
      <c r="I655" s="4"/>
      <c r="J655" s="2" t="s">
        <v>13</v>
      </c>
      <c r="K655" s="2" t="n">
        <v>0.11</v>
      </c>
      <c r="L655" s="3" t="n">
        <v>14.59</v>
      </c>
    </row>
    <row r="656" customFormat="false" ht="13.8" hidden="false" customHeight="false" outlineLevel="0" collapsed="false">
      <c r="A656" s="3" t="s">
        <v>668</v>
      </c>
      <c r="B656" s="3" t="s">
        <v>13</v>
      </c>
      <c r="C656" s="2" t="s">
        <v>13</v>
      </c>
      <c r="D656" s="4"/>
      <c r="E656" s="2" t="s">
        <v>13</v>
      </c>
      <c r="F656" s="2" t="n">
        <v>0.07</v>
      </c>
      <c r="G656" s="2" t="s">
        <v>13</v>
      </c>
      <c r="H656" s="4"/>
      <c r="I656" s="4"/>
      <c r="J656" s="2" t="s">
        <v>13</v>
      </c>
      <c r="K656" s="2" t="n">
        <v>0.05</v>
      </c>
      <c r="L656" s="3" t="n">
        <v>14.45</v>
      </c>
    </row>
    <row r="657" customFormat="false" ht="13.8" hidden="false" customHeight="false" outlineLevel="0" collapsed="false">
      <c r="A657" s="3" t="s">
        <v>669</v>
      </c>
      <c r="B657" s="3" t="s">
        <v>13</v>
      </c>
      <c r="C657" s="2" t="s">
        <v>13</v>
      </c>
      <c r="D657" s="4"/>
      <c r="E657" s="2" t="s">
        <v>13</v>
      </c>
      <c r="F657" s="2" t="n">
        <v>0.11</v>
      </c>
      <c r="G657" s="2" t="s">
        <v>13</v>
      </c>
      <c r="H657" s="4"/>
      <c r="I657" s="4"/>
      <c r="J657" s="2" t="s">
        <v>13</v>
      </c>
      <c r="K657" s="2" t="n">
        <v>0.11</v>
      </c>
      <c r="L657" s="3" t="n">
        <v>14.66</v>
      </c>
    </row>
    <row r="658" customFormat="false" ht="13.8" hidden="false" customHeight="false" outlineLevel="0" collapsed="false">
      <c r="A658" s="3" t="s">
        <v>670</v>
      </c>
      <c r="B658" s="3" t="s">
        <v>13</v>
      </c>
      <c r="C658" s="2" t="s">
        <v>13</v>
      </c>
      <c r="D658" s="4"/>
      <c r="E658" s="2" t="s">
        <v>13</v>
      </c>
      <c r="F658" s="2" t="n">
        <v>0.04</v>
      </c>
      <c r="G658" s="2" t="s">
        <v>13</v>
      </c>
      <c r="H658" s="4"/>
      <c r="I658" s="4"/>
      <c r="J658" s="2" t="s">
        <v>13</v>
      </c>
      <c r="K658" s="2" t="n">
        <v>0.11</v>
      </c>
      <c r="L658" s="3" t="n">
        <v>14.68</v>
      </c>
    </row>
    <row r="659" customFormat="false" ht="13.8" hidden="false" customHeight="false" outlineLevel="0" collapsed="false">
      <c r="A659" s="3" t="s">
        <v>671</v>
      </c>
      <c r="B659" s="3" t="s">
        <v>13</v>
      </c>
      <c r="C659" s="2" t="s">
        <v>13</v>
      </c>
      <c r="D659" s="4"/>
      <c r="E659" s="2" t="s">
        <v>13</v>
      </c>
      <c r="F659" s="2" t="n">
        <v>0.11</v>
      </c>
      <c r="G659" s="2" t="s">
        <v>13</v>
      </c>
      <c r="H659" s="4"/>
      <c r="I659" s="4"/>
      <c r="J659" s="2" t="s">
        <v>13</v>
      </c>
      <c r="K659" s="2" t="n">
        <v>0.11</v>
      </c>
      <c r="L659" s="3" t="n">
        <v>14.59</v>
      </c>
    </row>
    <row r="660" customFormat="false" ht="13.8" hidden="false" customHeight="false" outlineLevel="0" collapsed="false">
      <c r="A660" s="3" t="s">
        <v>672</v>
      </c>
      <c r="B660" s="3" t="s">
        <v>13</v>
      </c>
      <c r="C660" s="2" t="s">
        <v>13</v>
      </c>
      <c r="D660" s="4"/>
      <c r="E660" s="2" t="s">
        <v>13</v>
      </c>
      <c r="F660" s="2" t="n">
        <v>0.11</v>
      </c>
      <c r="G660" s="2" t="s">
        <v>13</v>
      </c>
      <c r="H660" s="4"/>
      <c r="I660" s="4"/>
      <c r="J660" s="2" t="s">
        <v>13</v>
      </c>
      <c r="K660" s="2" t="n">
        <v>0.11</v>
      </c>
      <c r="L660" s="3" t="n">
        <v>14.63</v>
      </c>
    </row>
    <row r="661" customFormat="false" ht="13.8" hidden="false" customHeight="false" outlineLevel="0" collapsed="false">
      <c r="A661" s="3" t="s">
        <v>673</v>
      </c>
      <c r="B661" s="3" t="s">
        <v>13</v>
      </c>
      <c r="C661" s="2" t="s">
        <v>13</v>
      </c>
      <c r="D661" s="4"/>
      <c r="E661" s="2" t="s">
        <v>13</v>
      </c>
      <c r="F661" s="2" t="n">
        <v>0.11</v>
      </c>
      <c r="G661" s="2" t="s">
        <v>13</v>
      </c>
      <c r="H661" s="4"/>
      <c r="I661" s="4"/>
      <c r="J661" s="2" t="s">
        <v>13</v>
      </c>
      <c r="K661" s="2" t="n">
        <v>0.11</v>
      </c>
      <c r="L661" s="3" t="n">
        <v>14.46</v>
      </c>
    </row>
    <row r="662" customFormat="false" ht="13.8" hidden="false" customHeight="false" outlineLevel="0" collapsed="false">
      <c r="A662" s="3" t="s">
        <v>674</v>
      </c>
      <c r="B662" s="3" t="s">
        <v>13</v>
      </c>
      <c r="C662" s="2" t="s">
        <v>13</v>
      </c>
      <c r="D662" s="4"/>
      <c r="E662" s="2" t="s">
        <v>13</v>
      </c>
      <c r="F662" s="2" t="n">
        <v>0.11</v>
      </c>
      <c r="G662" s="2" t="s">
        <v>13</v>
      </c>
      <c r="H662" s="4"/>
      <c r="I662" s="4"/>
      <c r="J662" s="2" t="s">
        <v>13</v>
      </c>
      <c r="K662" s="2" t="n">
        <v>0.11</v>
      </c>
      <c r="L662" s="3" t="n">
        <v>14.63</v>
      </c>
    </row>
    <row r="663" customFormat="false" ht="13.8" hidden="false" customHeight="false" outlineLevel="0" collapsed="false">
      <c r="A663" s="3" t="s">
        <v>675</v>
      </c>
      <c r="B663" s="3" t="s">
        <v>13</v>
      </c>
      <c r="C663" s="2" t="s">
        <v>13</v>
      </c>
      <c r="D663" s="4"/>
      <c r="E663" s="2" t="s">
        <v>13</v>
      </c>
      <c r="F663" s="2" t="n">
        <v>0.11</v>
      </c>
      <c r="G663" s="2" t="s">
        <v>13</v>
      </c>
      <c r="H663" s="4"/>
      <c r="I663" s="4"/>
      <c r="J663" s="2" t="s">
        <v>13</v>
      </c>
      <c r="K663" s="2" t="n">
        <v>0.11</v>
      </c>
      <c r="L663" s="3" t="n">
        <v>14.65</v>
      </c>
    </row>
    <row r="664" customFormat="false" ht="13.8" hidden="false" customHeight="false" outlineLevel="0" collapsed="false">
      <c r="A664" s="3" t="s">
        <v>676</v>
      </c>
      <c r="B664" s="3" t="s">
        <v>13</v>
      </c>
      <c r="C664" s="2" t="s">
        <v>13</v>
      </c>
      <c r="D664" s="4"/>
      <c r="E664" s="2" t="s">
        <v>13</v>
      </c>
      <c r="F664" s="2" t="n">
        <v>0.11</v>
      </c>
      <c r="G664" s="2" t="s">
        <v>13</v>
      </c>
      <c r="H664" s="4"/>
      <c r="I664" s="4"/>
      <c r="J664" s="2" t="s">
        <v>13</v>
      </c>
      <c r="K664" s="2" t="n">
        <v>0.11</v>
      </c>
      <c r="L664" s="3" t="n">
        <v>14.59</v>
      </c>
    </row>
    <row r="665" customFormat="false" ht="13.8" hidden="false" customHeight="false" outlineLevel="0" collapsed="false">
      <c r="A665" s="3" t="s">
        <v>677</v>
      </c>
      <c r="B665" s="3" t="s">
        <v>13</v>
      </c>
      <c r="C665" s="2" t="s">
        <v>13</v>
      </c>
      <c r="D665" s="4"/>
      <c r="E665" s="2" t="s">
        <v>13</v>
      </c>
      <c r="F665" s="2" t="n">
        <v>0.05</v>
      </c>
      <c r="G665" s="2" t="s">
        <v>13</v>
      </c>
      <c r="H665" s="4"/>
      <c r="I665" s="4"/>
      <c r="J665" s="2" t="s">
        <v>13</v>
      </c>
      <c r="K665" s="2" t="n">
        <v>0.13</v>
      </c>
      <c r="L665" s="3" t="n">
        <v>17.81</v>
      </c>
    </row>
    <row r="666" customFormat="false" ht="13.8" hidden="false" customHeight="false" outlineLevel="0" collapsed="false">
      <c r="A666" s="3" t="s">
        <v>678</v>
      </c>
      <c r="B666" s="3" t="s">
        <v>13</v>
      </c>
      <c r="C666" s="2" t="s">
        <v>13</v>
      </c>
      <c r="D666" s="4"/>
      <c r="E666" s="2" t="s">
        <v>13</v>
      </c>
      <c r="F666" s="2" t="n">
        <v>0.13</v>
      </c>
      <c r="G666" s="2" t="s">
        <v>13</v>
      </c>
      <c r="H666" s="4"/>
      <c r="I666" s="4"/>
      <c r="J666" s="2" t="s">
        <v>13</v>
      </c>
      <c r="K666" s="2" t="n">
        <v>0.13</v>
      </c>
      <c r="L666" s="3" t="n">
        <v>17.61</v>
      </c>
    </row>
    <row r="667" customFormat="false" ht="13.8" hidden="false" customHeight="false" outlineLevel="0" collapsed="false">
      <c r="A667" s="3" t="s">
        <v>679</v>
      </c>
      <c r="B667" s="3" t="s">
        <v>13</v>
      </c>
      <c r="C667" s="2" t="s">
        <v>13</v>
      </c>
      <c r="D667" s="4"/>
      <c r="E667" s="2" t="s">
        <v>13</v>
      </c>
      <c r="F667" s="2" t="n">
        <v>0.13</v>
      </c>
      <c r="G667" s="2" t="s">
        <v>13</v>
      </c>
      <c r="H667" s="4"/>
      <c r="I667" s="4"/>
      <c r="J667" s="2" t="s">
        <v>13</v>
      </c>
      <c r="K667" s="2" t="n">
        <v>0.13</v>
      </c>
      <c r="L667" s="3" t="n">
        <v>17.53</v>
      </c>
    </row>
    <row r="668" customFormat="false" ht="13.8" hidden="false" customHeight="false" outlineLevel="0" collapsed="false">
      <c r="A668" s="3" t="s">
        <v>680</v>
      </c>
      <c r="B668" s="3" t="s">
        <v>13</v>
      </c>
      <c r="C668" s="2" t="s">
        <v>13</v>
      </c>
      <c r="D668" s="4"/>
      <c r="E668" s="2" t="s">
        <v>13</v>
      </c>
      <c r="F668" s="2" t="n">
        <v>0.13</v>
      </c>
      <c r="G668" s="2" t="s">
        <v>13</v>
      </c>
      <c r="H668" s="4"/>
      <c r="I668" s="4"/>
      <c r="J668" s="2" t="s">
        <v>13</v>
      </c>
      <c r="K668" s="2" t="n">
        <v>0.13</v>
      </c>
      <c r="L668" s="3" t="n">
        <v>17.66</v>
      </c>
    </row>
    <row r="669" customFormat="false" ht="13.8" hidden="false" customHeight="false" outlineLevel="0" collapsed="false">
      <c r="A669" s="3" t="s">
        <v>681</v>
      </c>
      <c r="B669" s="3" t="s">
        <v>13</v>
      </c>
      <c r="C669" s="2" t="s">
        <v>13</v>
      </c>
      <c r="D669" s="4"/>
      <c r="E669" s="2" t="s">
        <v>13</v>
      </c>
      <c r="F669" s="2" t="n">
        <v>0.13</v>
      </c>
      <c r="G669" s="2" t="s">
        <v>13</v>
      </c>
      <c r="H669" s="4"/>
      <c r="I669" s="4"/>
      <c r="J669" s="2" t="s">
        <v>13</v>
      </c>
      <c r="K669" s="2" t="n">
        <v>0.13</v>
      </c>
      <c r="L669" s="3" t="n">
        <v>17.49</v>
      </c>
    </row>
    <row r="670" customFormat="false" ht="13.8" hidden="false" customHeight="false" outlineLevel="0" collapsed="false">
      <c r="A670" s="3" t="s">
        <v>682</v>
      </c>
      <c r="B670" s="3" t="s">
        <v>13</v>
      </c>
      <c r="C670" s="2" t="s">
        <v>13</v>
      </c>
      <c r="D670" s="4"/>
      <c r="E670" s="2" t="s">
        <v>13</v>
      </c>
      <c r="F670" s="2" t="n">
        <v>0.13</v>
      </c>
      <c r="G670" s="2" t="s">
        <v>13</v>
      </c>
      <c r="H670" s="4"/>
      <c r="I670" s="4"/>
      <c r="J670" s="2" t="s">
        <v>13</v>
      </c>
      <c r="K670" s="2" t="n">
        <v>0.13</v>
      </c>
      <c r="L670" s="3" t="n">
        <v>17.73</v>
      </c>
    </row>
    <row r="671" customFormat="false" ht="13.8" hidden="false" customHeight="false" outlineLevel="0" collapsed="false">
      <c r="A671" s="3" t="s">
        <v>683</v>
      </c>
      <c r="B671" s="3" t="s">
        <v>13</v>
      </c>
      <c r="C671" s="2" t="s">
        <v>13</v>
      </c>
      <c r="D671" s="4"/>
      <c r="E671" s="2" t="s">
        <v>13</v>
      </c>
      <c r="F671" s="2" t="n">
        <v>0.13</v>
      </c>
      <c r="G671" s="2" t="s">
        <v>13</v>
      </c>
      <c r="H671" s="4"/>
      <c r="I671" s="4"/>
      <c r="J671" s="2" t="s">
        <v>13</v>
      </c>
      <c r="K671" s="2" t="n">
        <v>0.13</v>
      </c>
      <c r="L671" s="3" t="n">
        <v>17.52</v>
      </c>
    </row>
    <row r="672" customFormat="false" ht="13.8" hidden="false" customHeight="false" outlineLevel="0" collapsed="false">
      <c r="A672" s="3" t="s">
        <v>684</v>
      </c>
      <c r="B672" s="3" t="s">
        <v>13</v>
      </c>
      <c r="C672" s="2" t="s">
        <v>13</v>
      </c>
      <c r="D672" s="4"/>
      <c r="E672" s="2" t="s">
        <v>13</v>
      </c>
      <c r="F672" s="2" t="n">
        <v>0.13</v>
      </c>
      <c r="G672" s="2" t="s">
        <v>13</v>
      </c>
      <c r="H672" s="4"/>
      <c r="I672" s="4"/>
      <c r="J672" s="2" t="s">
        <v>13</v>
      </c>
      <c r="K672" s="2" t="n">
        <v>0.13</v>
      </c>
      <c r="L672" s="3" t="n">
        <v>17.7</v>
      </c>
    </row>
    <row r="673" customFormat="false" ht="13.8" hidden="false" customHeight="false" outlineLevel="0" collapsed="false">
      <c r="A673" s="3" t="s">
        <v>685</v>
      </c>
      <c r="B673" s="3" t="s">
        <v>13</v>
      </c>
      <c r="C673" s="2" t="s">
        <v>13</v>
      </c>
      <c r="D673" s="4"/>
      <c r="E673" s="2" t="s">
        <v>13</v>
      </c>
      <c r="F673" s="2" t="n">
        <v>0.13</v>
      </c>
      <c r="G673" s="2" t="s">
        <v>13</v>
      </c>
      <c r="H673" s="4"/>
      <c r="I673" s="4"/>
      <c r="J673" s="2" t="s">
        <v>13</v>
      </c>
      <c r="K673" s="2" t="n">
        <v>0.08</v>
      </c>
      <c r="L673" s="3" t="n">
        <v>17.62</v>
      </c>
    </row>
    <row r="674" customFormat="false" ht="13.8" hidden="false" customHeight="false" outlineLevel="0" collapsed="false">
      <c r="A674" s="3" t="s">
        <v>686</v>
      </c>
      <c r="B674" s="3" t="s">
        <v>13</v>
      </c>
      <c r="C674" s="2" t="s">
        <v>13</v>
      </c>
      <c r="D674" s="4"/>
      <c r="E674" s="2" t="s">
        <v>13</v>
      </c>
      <c r="F674" s="2" t="n">
        <v>0.12</v>
      </c>
      <c r="G674" s="2" t="s">
        <v>13</v>
      </c>
      <c r="H674" s="4"/>
      <c r="I674" s="4"/>
      <c r="J674" s="2" t="s">
        <v>13</v>
      </c>
      <c r="K674" s="2" t="n">
        <v>0.13</v>
      </c>
      <c r="L674" s="3" t="n">
        <v>17.68</v>
      </c>
    </row>
    <row r="675" customFormat="false" ht="13.8" hidden="false" customHeight="false" outlineLevel="0" collapsed="false">
      <c r="A675" s="3" t="s">
        <v>687</v>
      </c>
      <c r="B675" s="3" t="s">
        <v>13</v>
      </c>
      <c r="C675" s="2" t="s">
        <v>13</v>
      </c>
      <c r="D675" s="4"/>
      <c r="E675" s="2" t="s">
        <v>13</v>
      </c>
      <c r="F675" s="2" t="n">
        <v>0.12</v>
      </c>
      <c r="G675" s="2" t="s">
        <v>13</v>
      </c>
      <c r="H675" s="4"/>
      <c r="I675" s="4"/>
      <c r="J675" s="2" t="s">
        <v>13</v>
      </c>
      <c r="K675" s="2" t="n">
        <v>0.13</v>
      </c>
      <c r="L675" s="3" t="n">
        <v>17.67</v>
      </c>
    </row>
    <row r="676" customFormat="false" ht="13.8" hidden="false" customHeight="false" outlineLevel="0" collapsed="false">
      <c r="A676" s="3" t="s">
        <v>688</v>
      </c>
      <c r="B676" s="3" t="s">
        <v>13</v>
      </c>
      <c r="C676" s="2" t="s">
        <v>13</v>
      </c>
      <c r="D676" s="4"/>
      <c r="E676" s="2" t="s">
        <v>13</v>
      </c>
      <c r="F676" s="2" t="n">
        <v>0.14</v>
      </c>
      <c r="G676" s="2" t="s">
        <v>13</v>
      </c>
      <c r="H676" s="4"/>
      <c r="I676" s="4"/>
      <c r="J676" s="2" t="s">
        <v>13</v>
      </c>
      <c r="K676" s="2" t="n">
        <v>0.14</v>
      </c>
      <c r="L676" s="3" t="n">
        <v>21.04</v>
      </c>
    </row>
    <row r="677" customFormat="false" ht="13.8" hidden="false" customHeight="false" outlineLevel="0" collapsed="false">
      <c r="A677" s="3" t="s">
        <v>689</v>
      </c>
      <c r="B677" s="3" t="s">
        <v>13</v>
      </c>
      <c r="C677" s="2" t="s">
        <v>13</v>
      </c>
      <c r="D677" s="4"/>
      <c r="E677" s="2" t="s">
        <v>13</v>
      </c>
      <c r="F677" s="2" t="n">
        <v>0.14</v>
      </c>
      <c r="G677" s="2" t="s">
        <v>13</v>
      </c>
      <c r="H677" s="4"/>
      <c r="I677" s="4"/>
      <c r="J677" s="2" t="s">
        <v>13</v>
      </c>
      <c r="K677" s="2" t="n">
        <v>0.14</v>
      </c>
      <c r="L677" s="3" t="n">
        <v>20.86</v>
      </c>
    </row>
    <row r="678" customFormat="false" ht="13.8" hidden="false" customHeight="false" outlineLevel="0" collapsed="false">
      <c r="A678" s="3" t="s">
        <v>690</v>
      </c>
      <c r="B678" s="3" t="s">
        <v>13</v>
      </c>
      <c r="C678" s="2" t="s">
        <v>13</v>
      </c>
      <c r="D678" s="4"/>
      <c r="E678" s="2" t="s">
        <v>13</v>
      </c>
      <c r="F678" s="2" t="n">
        <v>0.14</v>
      </c>
      <c r="G678" s="2" t="s">
        <v>13</v>
      </c>
      <c r="H678" s="4"/>
      <c r="I678" s="4"/>
      <c r="J678" s="2" t="s">
        <v>13</v>
      </c>
      <c r="K678" s="2" t="n">
        <v>0.14</v>
      </c>
      <c r="L678" s="3" t="n">
        <v>20.83</v>
      </c>
    </row>
    <row r="679" customFormat="false" ht="13.8" hidden="false" customHeight="false" outlineLevel="0" collapsed="false">
      <c r="A679" s="3" t="s">
        <v>691</v>
      </c>
      <c r="B679" s="3" t="s">
        <v>13</v>
      </c>
      <c r="C679" s="2" t="s">
        <v>13</v>
      </c>
      <c r="D679" s="4"/>
      <c r="E679" s="2" t="s">
        <v>13</v>
      </c>
      <c r="F679" s="2" t="n">
        <v>0.14</v>
      </c>
      <c r="G679" s="2" t="s">
        <v>13</v>
      </c>
      <c r="H679" s="4"/>
      <c r="I679" s="4"/>
      <c r="J679" s="2" t="s">
        <v>13</v>
      </c>
      <c r="K679" s="2" t="n">
        <v>0.14</v>
      </c>
      <c r="L679" s="3" t="n">
        <v>20.59</v>
      </c>
    </row>
    <row r="680" customFormat="false" ht="13.8" hidden="false" customHeight="false" outlineLevel="0" collapsed="false">
      <c r="A680" s="3" t="s">
        <v>692</v>
      </c>
      <c r="B680" s="3" t="s">
        <v>13</v>
      </c>
      <c r="C680" s="2" t="s">
        <v>13</v>
      </c>
      <c r="D680" s="4"/>
      <c r="E680" s="2" t="s">
        <v>13</v>
      </c>
      <c r="F680" s="2" t="n">
        <v>0.14</v>
      </c>
      <c r="G680" s="2" t="s">
        <v>13</v>
      </c>
      <c r="H680" s="4"/>
      <c r="I680" s="4"/>
      <c r="J680" s="2" t="s">
        <v>13</v>
      </c>
      <c r="K680" s="2" t="n">
        <v>0.14</v>
      </c>
      <c r="L680" s="3" t="n">
        <v>20.83</v>
      </c>
    </row>
    <row r="681" customFormat="false" ht="13.8" hidden="false" customHeight="false" outlineLevel="0" collapsed="false">
      <c r="A681" s="3" t="s">
        <v>693</v>
      </c>
      <c r="B681" s="3" t="s">
        <v>13</v>
      </c>
      <c r="C681" s="2" t="s">
        <v>13</v>
      </c>
      <c r="D681" s="4"/>
      <c r="E681" s="2" t="s">
        <v>13</v>
      </c>
      <c r="F681" s="2" t="n">
        <v>0.14</v>
      </c>
      <c r="G681" s="2" t="s">
        <v>13</v>
      </c>
      <c r="H681" s="4"/>
      <c r="I681" s="4"/>
      <c r="J681" s="2" t="s">
        <v>13</v>
      </c>
      <c r="K681" s="2" t="n">
        <v>0.14</v>
      </c>
      <c r="L681" s="3" t="n">
        <v>20.97</v>
      </c>
    </row>
    <row r="682" customFormat="false" ht="13.8" hidden="false" customHeight="false" outlineLevel="0" collapsed="false">
      <c r="A682" s="3" t="s">
        <v>694</v>
      </c>
      <c r="B682" s="3" t="s">
        <v>13</v>
      </c>
      <c r="C682" s="2" t="s">
        <v>13</v>
      </c>
      <c r="D682" s="4"/>
      <c r="E682" s="2" t="s">
        <v>13</v>
      </c>
      <c r="F682" s="2" t="n">
        <v>0.14</v>
      </c>
      <c r="G682" s="2" t="s">
        <v>13</v>
      </c>
      <c r="H682" s="4"/>
      <c r="I682" s="4"/>
      <c r="J682" s="2" t="s">
        <v>13</v>
      </c>
      <c r="K682" s="2" t="n">
        <v>0.14</v>
      </c>
      <c r="L682" s="3" t="n">
        <v>20.67</v>
      </c>
    </row>
    <row r="683" customFormat="false" ht="13.8" hidden="false" customHeight="false" outlineLevel="0" collapsed="false">
      <c r="A683" s="3" t="s">
        <v>695</v>
      </c>
      <c r="B683" s="3" t="s">
        <v>13</v>
      </c>
      <c r="C683" s="2" t="s">
        <v>13</v>
      </c>
      <c r="D683" s="4"/>
      <c r="E683" s="2" t="s">
        <v>13</v>
      </c>
      <c r="F683" s="2" t="n">
        <v>0.14</v>
      </c>
      <c r="G683" s="2" t="s">
        <v>13</v>
      </c>
      <c r="H683" s="4"/>
      <c r="I683" s="4"/>
      <c r="J683" s="2" t="s">
        <v>13</v>
      </c>
      <c r="K683" s="2" t="n">
        <v>0.06</v>
      </c>
      <c r="L683" s="3" t="n">
        <v>20.84</v>
      </c>
    </row>
    <row r="684" customFormat="false" ht="13.8" hidden="false" customHeight="false" outlineLevel="0" collapsed="false">
      <c r="A684" s="3" t="s">
        <v>696</v>
      </c>
      <c r="B684" s="3" t="s">
        <v>13</v>
      </c>
      <c r="C684" s="2" t="s">
        <v>13</v>
      </c>
      <c r="D684" s="4"/>
      <c r="E684" s="2" t="s">
        <v>13</v>
      </c>
      <c r="F684" s="2" t="n">
        <v>0.14</v>
      </c>
      <c r="G684" s="2" t="s">
        <v>13</v>
      </c>
      <c r="H684" s="4"/>
      <c r="I684" s="4"/>
      <c r="J684" s="2" t="s">
        <v>13</v>
      </c>
      <c r="K684" s="2" t="n">
        <v>0.14</v>
      </c>
      <c r="L684" s="3" t="n">
        <v>20.83</v>
      </c>
    </row>
    <row r="685" customFormat="false" ht="13.8" hidden="false" customHeight="false" outlineLevel="0" collapsed="false">
      <c r="A685" s="3" t="s">
        <v>697</v>
      </c>
      <c r="B685" s="3" t="s">
        <v>13</v>
      </c>
      <c r="C685" s="2" t="s">
        <v>13</v>
      </c>
      <c r="D685" s="4"/>
      <c r="E685" s="2" t="s">
        <v>13</v>
      </c>
      <c r="F685" s="2" t="n">
        <v>0.06</v>
      </c>
      <c r="G685" s="2" t="s">
        <v>13</v>
      </c>
      <c r="H685" s="4"/>
      <c r="I685" s="4"/>
      <c r="J685" s="2" t="s">
        <v>13</v>
      </c>
      <c r="K685" s="2" t="n">
        <v>0.14</v>
      </c>
      <c r="L685" s="3" t="n">
        <v>20.87</v>
      </c>
    </row>
    <row r="686" customFormat="false" ht="13.8" hidden="false" customHeight="false" outlineLevel="0" collapsed="false">
      <c r="A686" s="3" t="s">
        <v>698</v>
      </c>
      <c r="B686" s="3" t="s">
        <v>13</v>
      </c>
      <c r="C686" s="2" t="s">
        <v>13</v>
      </c>
      <c r="D686" s="4"/>
      <c r="E686" s="2" t="s">
        <v>13</v>
      </c>
      <c r="F686" s="2" t="n">
        <v>0.14</v>
      </c>
      <c r="G686" s="2" t="s">
        <v>13</v>
      </c>
      <c r="H686" s="4"/>
      <c r="I686" s="4"/>
      <c r="J686" s="2" t="s">
        <v>13</v>
      </c>
      <c r="K686" s="2" t="n">
        <v>0.14</v>
      </c>
      <c r="L686" s="3" t="n">
        <v>21.06</v>
      </c>
    </row>
    <row r="687" customFormat="false" ht="13.8" hidden="false" customHeight="false" outlineLevel="0" collapsed="false">
      <c r="A687" s="3" t="s">
        <v>699</v>
      </c>
      <c r="B687" s="3" t="n">
        <v>0.01506</v>
      </c>
      <c r="C687" s="2" t="n">
        <v>0.032073</v>
      </c>
      <c r="D687" s="2" t="n">
        <v>89764</v>
      </c>
      <c r="E687" s="2" t="s">
        <v>19</v>
      </c>
      <c r="F687" s="2" t="n">
        <v>0.09</v>
      </c>
      <c r="G687" s="2" t="n">
        <v>0.015083</v>
      </c>
      <c r="H687" s="2" t="n">
        <v>0.015427</v>
      </c>
      <c r="I687" s="2" t="n">
        <v>61369</v>
      </c>
      <c r="J687" s="2" t="s">
        <v>19</v>
      </c>
      <c r="K687" s="2" t="n">
        <v>0.03</v>
      </c>
      <c r="L687" s="3" t="n">
        <v>0</v>
      </c>
    </row>
    <row r="688" customFormat="false" ht="13.8" hidden="false" customHeight="false" outlineLevel="0" collapsed="false">
      <c r="A688" s="3" t="s">
        <v>700</v>
      </c>
      <c r="B688" s="3" t="n">
        <v>0.012717</v>
      </c>
      <c r="C688" s="2" t="n">
        <v>0.027886</v>
      </c>
      <c r="D688" s="2" t="n">
        <v>73488</v>
      </c>
      <c r="E688" s="2" t="s">
        <v>19</v>
      </c>
      <c r="F688" s="2" t="n">
        <v>0.06</v>
      </c>
      <c r="G688" s="2" t="n">
        <v>0.01272</v>
      </c>
      <c r="H688" s="2" t="n">
        <v>0.014895</v>
      </c>
      <c r="I688" s="2" t="n">
        <v>61792</v>
      </c>
      <c r="J688" s="2" t="s">
        <v>19</v>
      </c>
      <c r="K688" s="2" t="n">
        <v>0.02</v>
      </c>
      <c r="L688" s="3" t="n">
        <v>0</v>
      </c>
    </row>
    <row r="689" customFormat="false" ht="13.8" hidden="false" customHeight="false" outlineLevel="0" collapsed="false">
      <c r="A689" s="3" t="s">
        <v>701</v>
      </c>
      <c r="B689" s="3" t="n">
        <v>0.023176</v>
      </c>
      <c r="C689" s="2" t="n">
        <v>0.045719</v>
      </c>
      <c r="D689" s="2" t="n">
        <v>116584</v>
      </c>
      <c r="E689" s="2" t="s">
        <v>19</v>
      </c>
      <c r="F689" s="2" t="n">
        <v>0.11</v>
      </c>
      <c r="G689" s="2" t="n">
        <v>0.023191</v>
      </c>
      <c r="H689" s="2" t="n">
        <v>0.021728</v>
      </c>
      <c r="I689" s="2" t="n">
        <v>96049</v>
      </c>
      <c r="J689" s="2" t="s">
        <v>19</v>
      </c>
      <c r="K689" s="2" t="n">
        <v>0.04</v>
      </c>
      <c r="L689" s="3" t="n">
        <v>0</v>
      </c>
    </row>
    <row r="690" customFormat="false" ht="13.8" hidden="false" customHeight="false" outlineLevel="0" collapsed="false">
      <c r="A690" s="3" t="s">
        <v>702</v>
      </c>
      <c r="B690" s="3" t="n">
        <v>0.024216</v>
      </c>
      <c r="C690" s="2" t="n">
        <v>0.052859</v>
      </c>
      <c r="D690" s="2" t="n">
        <v>161719</v>
      </c>
      <c r="E690" s="2" t="s">
        <v>19</v>
      </c>
      <c r="F690" s="2" t="n">
        <v>0.13</v>
      </c>
      <c r="G690" s="2" t="n">
        <v>0.024196</v>
      </c>
      <c r="H690" s="2" t="n">
        <v>0.028264</v>
      </c>
      <c r="I690" s="2" t="n">
        <v>141385</v>
      </c>
      <c r="J690" s="2" t="s">
        <v>19</v>
      </c>
      <c r="K690" s="2" t="n">
        <v>0.04</v>
      </c>
      <c r="L690" s="3" t="n">
        <v>0</v>
      </c>
    </row>
    <row r="691" customFormat="false" ht="13.8" hidden="false" customHeight="false" outlineLevel="0" collapsed="false">
      <c r="A691" s="3" t="s">
        <v>703</v>
      </c>
      <c r="B691" s="3" t="n">
        <v>0.052376</v>
      </c>
      <c r="C691" s="2" t="n">
        <v>0.09735</v>
      </c>
      <c r="D691" s="2" t="n">
        <v>287427</v>
      </c>
      <c r="E691" s="2" t="s">
        <v>19</v>
      </c>
      <c r="F691" s="2" t="n">
        <v>0.4</v>
      </c>
      <c r="G691" s="2" t="n">
        <v>0.052517</v>
      </c>
      <c r="H691" s="2" t="n">
        <v>0.060177</v>
      </c>
      <c r="I691" s="2" t="n">
        <v>234985</v>
      </c>
      <c r="J691" s="2" t="s">
        <v>19</v>
      </c>
      <c r="K691" s="2" t="n">
        <v>0.27</v>
      </c>
      <c r="L691" s="3" t="n">
        <v>0.01</v>
      </c>
    </row>
    <row r="692" customFormat="false" ht="13.8" hidden="false" customHeight="false" outlineLevel="0" collapsed="false">
      <c r="A692" s="3" t="s">
        <v>704</v>
      </c>
      <c r="B692" s="3" t="n">
        <v>0.076983</v>
      </c>
      <c r="C692" s="2" t="n">
        <v>0.145069</v>
      </c>
      <c r="D692" s="2" t="n">
        <v>461419</v>
      </c>
      <c r="E692" s="2" t="s">
        <v>19</v>
      </c>
      <c r="F692" s="2" t="n">
        <v>0.48</v>
      </c>
      <c r="G692" s="2" t="n">
        <v>0.077133</v>
      </c>
      <c r="H692" s="2" t="n">
        <v>0.079895</v>
      </c>
      <c r="I692" s="2" t="n">
        <v>367371</v>
      </c>
      <c r="J692" s="2" t="s">
        <v>19</v>
      </c>
      <c r="K692" s="2" t="n">
        <v>0.32</v>
      </c>
      <c r="L692" s="3" t="n">
        <v>0.01</v>
      </c>
    </row>
    <row r="693" customFormat="false" ht="13.8" hidden="false" customHeight="false" outlineLevel="0" collapsed="false">
      <c r="A693" s="3" t="s">
        <v>705</v>
      </c>
      <c r="B693" s="3" t="n">
        <v>0.118304</v>
      </c>
      <c r="C693" s="2" t="n">
        <v>0.221594</v>
      </c>
      <c r="D693" s="2" t="n">
        <v>710978</v>
      </c>
      <c r="E693" s="2" t="s">
        <v>19</v>
      </c>
      <c r="F693" s="2" t="n">
        <v>0.7</v>
      </c>
      <c r="G693" s="2" t="n">
        <v>0.118534</v>
      </c>
      <c r="H693" s="2" t="n">
        <v>0.122941</v>
      </c>
      <c r="I693" s="2" t="n">
        <v>576132</v>
      </c>
      <c r="J693" s="2" t="s">
        <v>19</v>
      </c>
      <c r="K693" s="2" t="n">
        <v>0.4</v>
      </c>
      <c r="L693" s="3" t="n">
        <v>0.01</v>
      </c>
    </row>
    <row r="694" customFormat="false" ht="13.8" hidden="false" customHeight="false" outlineLevel="0" collapsed="false">
      <c r="A694" s="3" t="s">
        <v>706</v>
      </c>
      <c r="B694" s="3" t="n">
        <v>0.035016</v>
      </c>
      <c r="C694" s="2" t="n">
        <v>0.165728</v>
      </c>
      <c r="D694" s="2" t="n">
        <v>551406</v>
      </c>
      <c r="E694" s="2" t="s">
        <v>19</v>
      </c>
      <c r="F694" s="2" t="n">
        <v>0.38</v>
      </c>
      <c r="G694" s="2" t="n">
        <v>0.082955</v>
      </c>
      <c r="H694" s="2" t="n">
        <v>0.078616</v>
      </c>
      <c r="I694" s="2" t="n">
        <v>488892</v>
      </c>
      <c r="J694" s="2" t="s">
        <v>19</v>
      </c>
      <c r="K694" s="2" t="n">
        <v>0.13</v>
      </c>
      <c r="L694" s="3" t="n">
        <v>0.01</v>
      </c>
    </row>
    <row r="695" customFormat="false" ht="13.8" hidden="false" customHeight="false" outlineLevel="0" collapsed="false">
      <c r="A695" s="3" t="s">
        <v>707</v>
      </c>
      <c r="B695" s="3" t="n">
        <v>0.393337</v>
      </c>
      <c r="C695" s="2" t="n">
        <v>0.409023</v>
      </c>
      <c r="D695" s="2" t="n">
        <v>1988738</v>
      </c>
      <c r="E695" s="2" t="s">
        <v>19</v>
      </c>
      <c r="F695" s="2" t="n">
        <v>2.09</v>
      </c>
      <c r="G695" s="2" t="n">
        <v>0.356945</v>
      </c>
      <c r="H695" s="2" t="n">
        <v>0.087274</v>
      </c>
      <c r="I695" s="2" t="n">
        <v>1014397</v>
      </c>
      <c r="J695" s="2" t="s">
        <v>19</v>
      </c>
      <c r="K695" s="2" t="n">
        <v>0.54</v>
      </c>
      <c r="L695" s="3" t="n">
        <v>0.01</v>
      </c>
    </row>
    <row r="696" customFormat="false" ht="13.8" hidden="false" customHeight="false" outlineLevel="0" collapsed="false">
      <c r="A696" s="3" t="s">
        <v>708</v>
      </c>
      <c r="B696" s="3" t="n">
        <v>0.105521</v>
      </c>
      <c r="C696" s="2" t="n">
        <v>0.22499</v>
      </c>
      <c r="D696" s="2" t="n">
        <v>872580</v>
      </c>
      <c r="E696" s="2" t="s">
        <v>19</v>
      </c>
      <c r="F696" s="2" t="n">
        <v>0.5</v>
      </c>
      <c r="G696" s="2" t="n">
        <v>0.10589</v>
      </c>
      <c r="H696" s="2" t="n">
        <v>0.131294</v>
      </c>
      <c r="I696" s="2" t="n">
        <v>800495</v>
      </c>
      <c r="J696" s="2" t="s">
        <v>19</v>
      </c>
      <c r="K696" s="2" t="n">
        <v>0.21</v>
      </c>
      <c r="L696" s="3" t="n">
        <v>0.02</v>
      </c>
    </row>
    <row r="697" customFormat="false" ht="13.8" hidden="false" customHeight="false" outlineLevel="0" collapsed="false">
      <c r="A697" s="3" t="s">
        <v>709</v>
      </c>
      <c r="B697" s="5" t="n">
        <v>7.1E-005</v>
      </c>
      <c r="C697" s="2" t="n">
        <v>0.000325</v>
      </c>
      <c r="D697" s="2" t="n">
        <v>582</v>
      </c>
      <c r="E697" s="2" t="s">
        <v>19</v>
      </c>
      <c r="F697" s="2" t="n">
        <v>0</v>
      </c>
      <c r="G697" s="2" t="n">
        <v>7.1E-005</v>
      </c>
      <c r="H697" s="2" t="n">
        <v>0.000251</v>
      </c>
      <c r="I697" s="2" t="n">
        <v>338</v>
      </c>
      <c r="J697" s="2" t="s">
        <v>19</v>
      </c>
      <c r="K697" s="2" t="n">
        <v>0</v>
      </c>
      <c r="L697" s="3" t="n">
        <v>0</v>
      </c>
    </row>
    <row r="698" customFormat="false" ht="13.8" hidden="false" customHeight="false" outlineLevel="0" collapsed="false">
      <c r="A698" s="3" t="s">
        <v>710</v>
      </c>
      <c r="B698" s="3" t="n">
        <v>0.162083</v>
      </c>
      <c r="C698" s="2" t="n">
        <v>0.316332</v>
      </c>
      <c r="D698" s="2" t="n">
        <v>1110337</v>
      </c>
      <c r="E698" s="2" t="s">
        <v>19</v>
      </c>
      <c r="F698" s="2" t="n">
        <v>0.68</v>
      </c>
      <c r="G698" s="2" t="n">
        <v>0.162055</v>
      </c>
      <c r="H698" s="2" t="n">
        <v>0.154284</v>
      </c>
      <c r="I698" s="2" t="n">
        <v>999395</v>
      </c>
      <c r="J698" s="2" t="s">
        <v>19</v>
      </c>
      <c r="K698" s="2" t="n">
        <v>0.26</v>
      </c>
      <c r="L698" s="3" t="n">
        <v>0.03</v>
      </c>
    </row>
    <row r="699" customFormat="false" ht="13.8" hidden="false" customHeight="false" outlineLevel="0" collapsed="false">
      <c r="A699" s="3" t="s">
        <v>711</v>
      </c>
      <c r="B699" s="3" t="n">
        <v>0.421589</v>
      </c>
      <c r="C699" s="2" t="n">
        <v>0.610399</v>
      </c>
      <c r="D699" s="2" t="n">
        <v>2833411</v>
      </c>
      <c r="E699" s="2" t="s">
        <v>19</v>
      </c>
      <c r="F699" s="2" t="n">
        <v>2.65</v>
      </c>
      <c r="G699" s="2" t="n">
        <v>0.391705</v>
      </c>
      <c r="H699" s="2" t="n">
        <v>0.121215</v>
      </c>
      <c r="I699" s="2" t="n">
        <v>1736519</v>
      </c>
      <c r="J699" s="2" t="s">
        <v>19</v>
      </c>
      <c r="K699" s="2" t="n">
        <v>0.68</v>
      </c>
      <c r="L699" s="3" t="n">
        <v>0.03</v>
      </c>
    </row>
    <row r="700" customFormat="false" ht="13.8" hidden="false" customHeight="false" outlineLevel="0" collapsed="false">
      <c r="A700" s="3" t="s">
        <v>712</v>
      </c>
      <c r="B700" s="3" t="n">
        <v>0.226385</v>
      </c>
      <c r="C700" s="2" t="n">
        <v>0.455193</v>
      </c>
      <c r="D700" s="2" t="n">
        <v>1658428</v>
      </c>
      <c r="E700" s="2" t="s">
        <v>19</v>
      </c>
      <c r="F700" s="2" t="n">
        <v>0.91</v>
      </c>
      <c r="G700" s="2" t="n">
        <v>0.237104</v>
      </c>
      <c r="H700" s="2" t="n">
        <v>0.192262</v>
      </c>
      <c r="I700" s="2" t="n">
        <v>1493895</v>
      </c>
      <c r="J700" s="2" t="s">
        <v>19</v>
      </c>
      <c r="K700" s="2" t="n">
        <v>0.38</v>
      </c>
      <c r="L700" s="3" t="n">
        <v>0.03</v>
      </c>
    </row>
    <row r="701" customFormat="false" ht="13.8" hidden="false" customHeight="false" outlineLevel="0" collapsed="false">
      <c r="A701" s="3" t="s">
        <v>713</v>
      </c>
      <c r="B701" s="3" t="n">
        <v>0.115227</v>
      </c>
      <c r="C701" s="2" t="n">
        <v>0.374643</v>
      </c>
      <c r="D701" s="2" t="n">
        <v>1972744</v>
      </c>
      <c r="E701" s="2" t="s">
        <v>19</v>
      </c>
      <c r="F701" s="2" t="n">
        <v>0.93</v>
      </c>
      <c r="G701" s="2" t="n">
        <v>0.266674</v>
      </c>
      <c r="H701" s="2" t="n">
        <v>0.110024</v>
      </c>
      <c r="I701" s="2" t="n">
        <v>1799026</v>
      </c>
      <c r="J701" s="2" t="s">
        <v>19</v>
      </c>
      <c r="K701" s="2" t="n">
        <v>0.34</v>
      </c>
      <c r="L701" s="3" t="n">
        <v>0.03</v>
      </c>
    </row>
    <row r="702" customFormat="false" ht="13.8" hidden="false" customHeight="false" outlineLevel="0" collapsed="false">
      <c r="A702" s="3" t="s">
        <v>714</v>
      </c>
      <c r="B702" s="3" t="n">
        <v>0.351374</v>
      </c>
      <c r="C702" s="2" t="n">
        <v>0.552829</v>
      </c>
      <c r="D702" s="2" t="n">
        <v>2418972</v>
      </c>
      <c r="E702" s="2" t="s">
        <v>19</v>
      </c>
      <c r="F702" s="2" t="n">
        <v>1.35</v>
      </c>
      <c r="G702" s="2" t="n">
        <v>0.363205</v>
      </c>
      <c r="H702" s="2" t="n">
        <v>0.133769</v>
      </c>
      <c r="I702" s="2" t="n">
        <v>2166869</v>
      </c>
      <c r="J702" s="2" t="s">
        <v>19</v>
      </c>
      <c r="K702" s="2" t="n">
        <v>0.53</v>
      </c>
      <c r="L702" s="3" t="n">
        <v>0.04</v>
      </c>
    </row>
    <row r="703" customFormat="false" ht="13.8" hidden="false" customHeight="false" outlineLevel="0" collapsed="false">
      <c r="A703" s="3" t="s">
        <v>715</v>
      </c>
      <c r="B703" s="3" t="n">
        <v>0.456033</v>
      </c>
      <c r="C703" s="2" t="n">
        <v>0.679787</v>
      </c>
      <c r="D703" s="2" t="n">
        <v>4377243</v>
      </c>
      <c r="E703" s="2" t="s">
        <v>19</v>
      </c>
      <c r="F703" s="2" t="n">
        <v>3.3</v>
      </c>
      <c r="G703" s="2" t="n">
        <v>0.496196</v>
      </c>
      <c r="H703" s="2" t="n">
        <v>0.250955</v>
      </c>
      <c r="I703" s="2" t="n">
        <v>3607905</v>
      </c>
      <c r="J703" s="2" t="s">
        <v>19</v>
      </c>
      <c r="K703" s="2" t="n">
        <v>1.4</v>
      </c>
      <c r="L703" s="3" t="n">
        <v>0.04</v>
      </c>
    </row>
    <row r="704" customFormat="false" ht="13.8" hidden="false" customHeight="false" outlineLevel="0" collapsed="false">
      <c r="A704" s="3" t="s">
        <v>716</v>
      </c>
      <c r="B704" s="3" t="n">
        <v>0.604601</v>
      </c>
      <c r="C704" s="2" t="n">
        <v>0.868754</v>
      </c>
      <c r="D704" s="2" t="n">
        <v>4462221</v>
      </c>
      <c r="E704" s="2" t="s">
        <v>19</v>
      </c>
      <c r="F704" s="2" t="n">
        <v>6.86</v>
      </c>
      <c r="G704" s="2" t="n">
        <v>0.551128</v>
      </c>
      <c r="H704" s="2" t="n">
        <v>0.365342</v>
      </c>
      <c r="I704" s="2" t="n">
        <v>3582439</v>
      </c>
      <c r="J704" s="2" t="s">
        <v>19</v>
      </c>
      <c r="K704" s="2" t="n">
        <v>4.26</v>
      </c>
      <c r="L704" s="3" t="n">
        <v>0.05</v>
      </c>
    </row>
    <row r="705" customFormat="false" ht="13.8" hidden="false" customHeight="false" outlineLevel="0" collapsed="false">
      <c r="A705" s="3" t="s">
        <v>717</v>
      </c>
      <c r="B705" s="3" t="n">
        <v>0.358656</v>
      </c>
      <c r="C705" s="2" t="n">
        <v>0.60271</v>
      </c>
      <c r="D705" s="2" t="n">
        <v>3755347</v>
      </c>
      <c r="E705" s="2" t="s">
        <v>19</v>
      </c>
      <c r="F705" s="2" t="n">
        <v>1.53</v>
      </c>
      <c r="G705" s="2" t="n">
        <v>0.350571</v>
      </c>
      <c r="H705" s="2" t="n">
        <v>0.208779</v>
      </c>
      <c r="I705" s="2" t="n">
        <v>3525626</v>
      </c>
      <c r="J705" s="2" t="s">
        <v>19</v>
      </c>
      <c r="K705" s="2" t="n">
        <v>0.62</v>
      </c>
      <c r="L705" s="3" t="n">
        <v>0.05</v>
      </c>
    </row>
    <row r="706" customFormat="false" ht="13.8" hidden="false" customHeight="false" outlineLevel="0" collapsed="false">
      <c r="A706" s="3" t="s">
        <v>718</v>
      </c>
      <c r="B706" s="3" t="n">
        <v>0.428969</v>
      </c>
      <c r="C706" s="2" t="n">
        <v>0.66555</v>
      </c>
      <c r="D706" s="2" t="n">
        <v>4440176</v>
      </c>
      <c r="E706" s="2" t="s">
        <v>19</v>
      </c>
      <c r="F706" s="2" t="n">
        <v>2.28</v>
      </c>
      <c r="G706" s="2" t="n">
        <v>0.486898</v>
      </c>
      <c r="H706" s="2" t="n">
        <v>0.261376</v>
      </c>
      <c r="I706" s="2" t="n">
        <v>4098770</v>
      </c>
      <c r="J706" s="2" t="s">
        <v>19</v>
      </c>
      <c r="K706" s="2" t="n">
        <v>0.58</v>
      </c>
      <c r="L706" s="3" t="n">
        <v>0.08</v>
      </c>
    </row>
    <row r="707" customFormat="false" ht="13.8" hidden="false" customHeight="false" outlineLevel="0" collapsed="false">
      <c r="A707" s="3" t="s">
        <v>719</v>
      </c>
      <c r="B707" s="3" t="n">
        <v>0.375227</v>
      </c>
      <c r="C707" s="2" t="n">
        <v>0.664693</v>
      </c>
      <c r="D707" s="2" t="n">
        <v>5024414</v>
      </c>
      <c r="E707" s="2" t="s">
        <v>19</v>
      </c>
      <c r="F707" s="2" t="n">
        <v>2.41</v>
      </c>
      <c r="G707" s="2" t="n">
        <v>0.37843</v>
      </c>
      <c r="H707" s="2" t="n">
        <v>0.276711</v>
      </c>
      <c r="I707" s="2" t="n">
        <v>4738105</v>
      </c>
      <c r="J707" s="2" t="s">
        <v>19</v>
      </c>
      <c r="K707" s="2" t="n">
        <v>0.79</v>
      </c>
      <c r="L707" s="3" t="n">
        <v>0.06</v>
      </c>
    </row>
    <row r="708" customFormat="false" ht="13.8" hidden="false" customHeight="false" outlineLevel="0" collapsed="false">
      <c r="A708" s="3" t="s">
        <v>720</v>
      </c>
      <c r="B708" s="3" t="n">
        <v>0.000218</v>
      </c>
      <c r="C708" s="2" t="n">
        <v>0.000901</v>
      </c>
      <c r="D708" s="2" t="n">
        <v>3214</v>
      </c>
      <c r="E708" s="2" t="s">
        <v>19</v>
      </c>
      <c r="F708" s="2" t="n">
        <v>0</v>
      </c>
      <c r="G708" s="2" t="n">
        <v>0.000211</v>
      </c>
      <c r="H708" s="2" t="n">
        <v>0.000444</v>
      </c>
      <c r="I708" s="2" t="n">
        <v>1463</v>
      </c>
      <c r="J708" s="2" t="s">
        <v>19</v>
      </c>
      <c r="K708" s="2" t="n">
        <v>0</v>
      </c>
      <c r="L708" s="3" t="n">
        <v>0</v>
      </c>
    </row>
    <row r="709" customFormat="false" ht="13.8" hidden="false" customHeight="false" outlineLevel="0" collapsed="false">
      <c r="A709" s="3" t="s">
        <v>721</v>
      </c>
      <c r="B709" s="3" t="n">
        <v>0.942157</v>
      </c>
      <c r="C709" s="2" t="n">
        <v>1.3597</v>
      </c>
      <c r="D709" s="2" t="n">
        <v>9133634</v>
      </c>
      <c r="E709" s="2" t="s">
        <v>19</v>
      </c>
      <c r="F709" s="2" t="n">
        <v>14.14</v>
      </c>
      <c r="G709" s="2" t="n">
        <v>0.947554</v>
      </c>
      <c r="H709" s="2" t="n">
        <v>0.639026</v>
      </c>
      <c r="I709" s="2" t="n">
        <v>7371052</v>
      </c>
      <c r="J709" s="2" t="s">
        <v>19</v>
      </c>
      <c r="K709" s="2" t="n">
        <v>7.41</v>
      </c>
      <c r="L709" s="3" t="n">
        <v>0.08</v>
      </c>
    </row>
    <row r="710" customFormat="false" ht="13.8" hidden="false" customHeight="false" outlineLevel="0" collapsed="false">
      <c r="A710" s="3" t="s">
        <v>722</v>
      </c>
      <c r="B710" s="3" t="n">
        <v>0.000236</v>
      </c>
      <c r="C710" s="2" t="n">
        <v>0.001049</v>
      </c>
      <c r="D710" s="2" t="n">
        <v>2915</v>
      </c>
      <c r="E710" s="2" t="s">
        <v>19</v>
      </c>
      <c r="F710" s="2" t="n">
        <v>0</v>
      </c>
      <c r="G710" s="2" t="n">
        <v>0.000359</v>
      </c>
      <c r="H710" s="2" t="n">
        <v>0.000564</v>
      </c>
      <c r="I710" s="2" t="n">
        <v>1911</v>
      </c>
      <c r="J710" s="2" t="s">
        <v>19</v>
      </c>
      <c r="K710" s="2" t="n">
        <v>0</v>
      </c>
      <c r="L710" s="3" t="n">
        <v>0</v>
      </c>
    </row>
    <row r="711" customFormat="false" ht="13.8" hidden="false" customHeight="false" outlineLevel="0" collapsed="false">
      <c r="A711" s="3" t="s">
        <v>723</v>
      </c>
      <c r="B711" s="3" t="n">
        <v>0.000341</v>
      </c>
      <c r="C711" s="2" t="n">
        <v>0.00091</v>
      </c>
      <c r="D711" s="2" t="n">
        <v>5696</v>
      </c>
      <c r="E711" s="2" t="s">
        <v>19</v>
      </c>
      <c r="F711" s="2" t="n">
        <v>0</v>
      </c>
      <c r="G711" s="2" t="n">
        <v>0.000771</v>
      </c>
      <c r="H711" s="2" t="n">
        <v>0.001107</v>
      </c>
      <c r="I711" s="2" t="n">
        <v>4011</v>
      </c>
      <c r="J711" s="2" t="s">
        <v>19</v>
      </c>
      <c r="K711" s="2" t="n">
        <v>0</v>
      </c>
      <c r="L711" s="3" t="n">
        <v>0</v>
      </c>
    </row>
    <row r="712" customFormat="false" ht="13.8" hidden="false" customHeight="false" outlineLevel="0" collapsed="false">
      <c r="A712" s="3" t="s">
        <v>724</v>
      </c>
      <c r="B712" s="3" t="n">
        <v>0.001849</v>
      </c>
      <c r="C712" s="2" t="n">
        <v>0.004347</v>
      </c>
      <c r="D712" s="2" t="n">
        <v>13053</v>
      </c>
      <c r="E712" s="2" t="s">
        <v>19</v>
      </c>
      <c r="F712" s="2" t="n">
        <v>0.01</v>
      </c>
      <c r="G712" s="2" t="n">
        <v>0.001845</v>
      </c>
      <c r="H712" s="2" t="n">
        <v>0.002471</v>
      </c>
      <c r="I712" s="2" t="n">
        <v>9584</v>
      </c>
      <c r="J712" s="2" t="s">
        <v>19</v>
      </c>
      <c r="K712" s="2" t="n">
        <v>0</v>
      </c>
      <c r="L712" s="3" t="n">
        <v>0</v>
      </c>
    </row>
    <row r="713" customFormat="false" ht="13.8" hidden="false" customHeight="false" outlineLevel="0" collapsed="false">
      <c r="A713" s="3" t="s">
        <v>725</v>
      </c>
      <c r="B713" s="3" t="n">
        <v>0.002948</v>
      </c>
      <c r="C713" s="2" t="n">
        <v>0.006447</v>
      </c>
      <c r="D713" s="2" t="n">
        <v>16846</v>
      </c>
      <c r="E713" s="2" t="s">
        <v>19</v>
      </c>
      <c r="F713" s="2" t="n">
        <v>0.01</v>
      </c>
      <c r="G713" s="2" t="n">
        <v>0.002919</v>
      </c>
      <c r="H713" s="2" t="n">
        <v>0.00301</v>
      </c>
      <c r="I713" s="2" t="n">
        <v>12096</v>
      </c>
      <c r="J713" s="2" t="s">
        <v>19</v>
      </c>
      <c r="K713" s="2" t="n">
        <v>0</v>
      </c>
      <c r="L713" s="3" t="n">
        <v>0</v>
      </c>
    </row>
    <row r="714" customFormat="false" ht="13.8" hidden="false" customHeight="false" outlineLevel="0" collapsed="false">
      <c r="A714" s="3" t="s">
        <v>726</v>
      </c>
      <c r="B714" s="3" t="n">
        <v>0.005466</v>
      </c>
      <c r="C714" s="2" t="n">
        <v>0.011853</v>
      </c>
      <c r="D714" s="2" t="n">
        <v>33198</v>
      </c>
      <c r="E714" s="2" t="s">
        <v>19</v>
      </c>
      <c r="F714" s="2" t="n">
        <v>0.03</v>
      </c>
      <c r="G714" s="2" t="n">
        <v>0.005491</v>
      </c>
      <c r="H714" s="2" t="n">
        <v>0.006121</v>
      </c>
      <c r="I714" s="2" t="n">
        <v>24275</v>
      </c>
      <c r="J714" s="2" t="s">
        <v>19</v>
      </c>
      <c r="K714" s="2" t="n">
        <v>0.01</v>
      </c>
      <c r="L714" s="3" t="n">
        <v>0</v>
      </c>
    </row>
    <row r="715" customFormat="false" ht="13.8" hidden="false" customHeight="false" outlineLevel="0" collapsed="false">
      <c r="A715" s="3" t="s">
        <v>727</v>
      </c>
      <c r="B715" s="3" t="n">
        <v>0.00815</v>
      </c>
      <c r="C715" s="2" t="n">
        <v>0.018426</v>
      </c>
      <c r="D715" s="2" t="n">
        <v>51965</v>
      </c>
      <c r="E715" s="2" t="s">
        <v>19</v>
      </c>
      <c r="F715" s="2" t="n">
        <v>0.04</v>
      </c>
      <c r="G715" s="2" t="n">
        <v>0.008172</v>
      </c>
      <c r="H715" s="2" t="n">
        <v>0.009891</v>
      </c>
      <c r="I715" s="2" t="n">
        <v>39824</v>
      </c>
      <c r="J715" s="2" t="s">
        <v>19</v>
      </c>
      <c r="K715" s="2" t="n">
        <v>0.02</v>
      </c>
      <c r="L715" s="3" t="n">
        <v>0</v>
      </c>
    </row>
    <row r="716" customFormat="false" ht="13.8" hidden="false" customHeight="false" outlineLevel="0" collapsed="false">
      <c r="A716" s="3" t="s">
        <v>728</v>
      </c>
      <c r="B716" s="3" t="n">
        <v>0.036324</v>
      </c>
      <c r="C716" s="2" t="n">
        <v>0.0892</v>
      </c>
      <c r="D716" s="2" t="n">
        <v>291215</v>
      </c>
      <c r="E716" s="2" t="s">
        <v>19</v>
      </c>
      <c r="F716" s="2" t="n">
        <v>0.2</v>
      </c>
      <c r="G716" s="2" t="n">
        <v>0.036551</v>
      </c>
      <c r="H716" s="2" t="n">
        <v>0.035512</v>
      </c>
      <c r="I716" s="2" t="n">
        <v>175649</v>
      </c>
      <c r="J716" s="2" t="s">
        <v>19</v>
      </c>
      <c r="K716" s="2" t="n">
        <v>0.04</v>
      </c>
      <c r="L716" s="3" t="n">
        <v>0</v>
      </c>
    </row>
    <row r="717" customFormat="false" ht="13.8" hidden="false" customHeight="false" outlineLevel="0" collapsed="false">
      <c r="A717" s="3" t="s">
        <v>729</v>
      </c>
      <c r="B717" s="3" t="n">
        <v>0.058336</v>
      </c>
      <c r="C717" s="2" t="n">
        <v>0.140454</v>
      </c>
      <c r="D717" s="2" t="n">
        <v>447029</v>
      </c>
      <c r="E717" s="2" t="s">
        <v>19</v>
      </c>
      <c r="F717" s="2" t="n">
        <v>0.33</v>
      </c>
      <c r="G717" s="2" t="n">
        <v>0.058527</v>
      </c>
      <c r="H717" s="2" t="n">
        <v>0.055688</v>
      </c>
      <c r="I717" s="2" t="n">
        <v>276727</v>
      </c>
      <c r="J717" s="2" t="s">
        <v>19</v>
      </c>
      <c r="K717" s="2" t="n">
        <v>0.06</v>
      </c>
      <c r="L717" s="3" t="n">
        <v>0</v>
      </c>
    </row>
    <row r="718" customFormat="false" ht="13.8" hidden="false" customHeight="false" outlineLevel="0" collapsed="false">
      <c r="A718" s="3" t="s">
        <v>730</v>
      </c>
      <c r="B718" s="3" t="n">
        <v>0.090018</v>
      </c>
      <c r="C718" s="2" t="n">
        <v>0.212097</v>
      </c>
      <c r="D718" s="2" t="n">
        <v>704694</v>
      </c>
      <c r="E718" s="2" t="s">
        <v>19</v>
      </c>
      <c r="F718" s="2" t="n">
        <v>0.39</v>
      </c>
      <c r="G718" s="2" t="n">
        <v>0.090172</v>
      </c>
      <c r="H718" s="2" t="n">
        <v>0.083348</v>
      </c>
      <c r="I718" s="2" t="n">
        <v>460630</v>
      </c>
      <c r="J718" s="2" t="s">
        <v>19</v>
      </c>
      <c r="K718" s="2" t="n">
        <v>0.07</v>
      </c>
      <c r="L718" s="3" t="n">
        <v>0.01</v>
      </c>
    </row>
    <row r="719" customFormat="false" ht="13.8" hidden="false" customHeight="false" outlineLevel="0" collapsed="false">
      <c r="A719" s="3" t="s">
        <v>731</v>
      </c>
      <c r="B719" s="3" t="n">
        <v>0.134553</v>
      </c>
      <c r="C719" s="2" t="n">
        <v>0.270088</v>
      </c>
      <c r="D719" s="2" t="n">
        <v>1096144</v>
      </c>
      <c r="E719" s="2" t="s">
        <v>19</v>
      </c>
      <c r="F719" s="2" t="n">
        <v>0.55</v>
      </c>
      <c r="G719" s="2" t="n">
        <v>0.134769</v>
      </c>
      <c r="H719" s="2" t="n">
        <v>0.125626</v>
      </c>
      <c r="I719" s="2" t="n">
        <v>749928</v>
      </c>
      <c r="J719" s="2" t="s">
        <v>19</v>
      </c>
      <c r="K719" s="2" t="n">
        <v>0.12</v>
      </c>
      <c r="L719" s="3" t="n">
        <v>0.01</v>
      </c>
    </row>
    <row r="720" customFormat="false" ht="13.8" hidden="false" customHeight="false" outlineLevel="0" collapsed="false">
      <c r="A720" s="3" t="s">
        <v>732</v>
      </c>
      <c r="B720" s="3" t="n">
        <v>0.195156</v>
      </c>
      <c r="C720" s="2" t="n">
        <v>0.431232</v>
      </c>
      <c r="D720" s="2" t="n">
        <v>1639452</v>
      </c>
      <c r="E720" s="2" t="s">
        <v>19</v>
      </c>
      <c r="F720" s="2" t="n">
        <v>0.6</v>
      </c>
      <c r="G720" s="2" t="n">
        <v>0.194988</v>
      </c>
      <c r="H720" s="2" t="n">
        <v>0.10091</v>
      </c>
      <c r="I720" s="2" t="n">
        <v>1157295</v>
      </c>
      <c r="J720" s="2" t="s">
        <v>19</v>
      </c>
      <c r="K720" s="2" t="n">
        <v>0.16</v>
      </c>
      <c r="L720" s="3" t="n">
        <v>0.01</v>
      </c>
    </row>
    <row r="721" customFormat="false" ht="13.8" hidden="false" customHeight="false" outlineLevel="0" collapsed="false">
      <c r="A721" s="3" t="s">
        <v>733</v>
      </c>
      <c r="B721" s="3" t="n">
        <v>0.133019</v>
      </c>
      <c r="C721" s="2" t="n">
        <v>0.513767</v>
      </c>
      <c r="D721" s="2" t="n">
        <v>2375716</v>
      </c>
      <c r="E721" s="2" t="s">
        <v>19</v>
      </c>
      <c r="F721" s="2" t="n">
        <v>0.94</v>
      </c>
      <c r="G721" s="2" t="n">
        <v>0.275679</v>
      </c>
      <c r="H721" s="2" t="n">
        <v>0.138586</v>
      </c>
      <c r="I721" s="2" t="n">
        <v>1715203</v>
      </c>
      <c r="J721" s="2" t="s">
        <v>19</v>
      </c>
      <c r="K721" s="2" t="n">
        <v>0.22</v>
      </c>
      <c r="L721" s="3" t="n">
        <v>0.01</v>
      </c>
    </row>
    <row r="722" customFormat="false" ht="13.8" hidden="false" customHeight="false" outlineLevel="0" collapsed="false">
      <c r="A722" s="3" t="s">
        <v>734</v>
      </c>
      <c r="B722" s="3" t="n">
        <v>0.349639</v>
      </c>
      <c r="C722" s="2" t="n">
        <v>0.643418</v>
      </c>
      <c r="D722" s="2" t="n">
        <v>3346946</v>
      </c>
      <c r="E722" s="2" t="s">
        <v>19</v>
      </c>
      <c r="F722" s="2" t="n">
        <v>1.35</v>
      </c>
      <c r="G722" s="2" t="n">
        <v>0.341419</v>
      </c>
      <c r="H722" s="2" t="n">
        <v>0.214261</v>
      </c>
      <c r="I722" s="2" t="n">
        <v>2459925</v>
      </c>
      <c r="J722" s="2" t="s">
        <v>19</v>
      </c>
      <c r="K722" s="2" t="n">
        <v>0.29</v>
      </c>
      <c r="L722" s="3" t="n">
        <v>0.02</v>
      </c>
    </row>
    <row r="723" customFormat="false" ht="13.8" hidden="false" customHeight="false" outlineLevel="0" collapsed="false">
      <c r="A723" s="3" t="s">
        <v>735</v>
      </c>
      <c r="B723" s="3" t="n">
        <v>0.367021</v>
      </c>
      <c r="C723" s="2" t="n">
        <v>0.70617</v>
      </c>
      <c r="D723" s="2" t="n">
        <v>4603803</v>
      </c>
      <c r="E723" s="2" t="s">
        <v>19</v>
      </c>
      <c r="F723" s="2" t="n">
        <v>1.62</v>
      </c>
      <c r="G723" s="2" t="n">
        <v>0.441826</v>
      </c>
      <c r="H723" s="2" t="n">
        <v>0.219183</v>
      </c>
      <c r="I723" s="2" t="n">
        <v>3433179</v>
      </c>
      <c r="J723" s="2" t="s">
        <v>19</v>
      </c>
      <c r="K723" s="2" t="n">
        <v>0.38</v>
      </c>
      <c r="L723" s="3" t="n">
        <v>0.02</v>
      </c>
    </row>
    <row r="724" customFormat="false" ht="13.8" hidden="false" customHeight="false" outlineLevel="0" collapsed="false">
      <c r="A724" s="3" t="s">
        <v>736</v>
      </c>
      <c r="B724" s="3" t="n">
        <v>0.522703</v>
      </c>
      <c r="C724" s="2" t="n">
        <v>0.85189</v>
      </c>
      <c r="D724" s="2" t="n">
        <v>6197806</v>
      </c>
      <c r="E724" s="2" t="s">
        <v>19</v>
      </c>
      <c r="F724" s="2" t="n">
        <v>2.21</v>
      </c>
      <c r="G724" s="2" t="n">
        <v>0.519392</v>
      </c>
      <c r="H724" s="2" t="n">
        <v>0.256222</v>
      </c>
      <c r="I724" s="2" t="n">
        <v>4682286</v>
      </c>
      <c r="J724" s="2" t="s">
        <v>19</v>
      </c>
      <c r="K724" s="2" t="n">
        <v>0.36</v>
      </c>
      <c r="L724" s="3" t="n">
        <v>0.02</v>
      </c>
    </row>
    <row r="725" customFormat="false" ht="13.8" hidden="false" customHeight="false" outlineLevel="0" collapsed="false">
      <c r="A725" s="3" t="s">
        <v>737</v>
      </c>
      <c r="B725" s="3" t="n">
        <v>0.540735</v>
      </c>
      <c r="C725" s="2" t="n">
        <v>0.971612</v>
      </c>
      <c r="D725" s="2" t="n">
        <v>8203816</v>
      </c>
      <c r="E725" s="2" t="s">
        <v>19</v>
      </c>
      <c r="F725" s="2" t="n">
        <v>2.97</v>
      </c>
      <c r="G725" s="2" t="n">
        <v>0.586071</v>
      </c>
      <c r="H725" s="2" t="n">
        <v>0.351002</v>
      </c>
      <c r="I725" s="2" t="n">
        <v>6264876</v>
      </c>
      <c r="J725" s="2" t="s">
        <v>19</v>
      </c>
      <c r="K725" s="2" t="n">
        <v>0.45</v>
      </c>
      <c r="L725" s="3" t="n">
        <v>0.03</v>
      </c>
    </row>
    <row r="726" customFormat="false" ht="13.8" hidden="false" customHeight="false" outlineLevel="0" collapsed="false">
      <c r="A726" s="3" t="s">
        <v>738</v>
      </c>
      <c r="B726" s="3" t="n">
        <v>0.674908</v>
      </c>
      <c r="C726" s="2" t="n">
        <v>1.35307</v>
      </c>
      <c r="D726" s="2" t="n">
        <v>10675545</v>
      </c>
      <c r="E726" s="2" t="s">
        <v>19</v>
      </c>
      <c r="F726" s="2" t="n">
        <v>4.2</v>
      </c>
      <c r="G726" s="2" t="n">
        <v>0.722271</v>
      </c>
      <c r="H726" s="2" t="n">
        <v>0.431746</v>
      </c>
      <c r="I726" s="2" t="n">
        <v>8235934</v>
      </c>
      <c r="J726" s="2" t="s">
        <v>19</v>
      </c>
      <c r="K726" s="2" t="n">
        <v>0.56</v>
      </c>
      <c r="L726" s="3" t="n">
        <v>0.04</v>
      </c>
    </row>
    <row r="727" customFormat="false" ht="13.8" hidden="false" customHeight="false" outlineLevel="0" collapsed="false">
      <c r="A727" s="3" t="s">
        <v>739</v>
      </c>
      <c r="B727" s="3" t="n">
        <v>0.8741</v>
      </c>
      <c r="C727" s="2" t="n">
        <v>1.67128</v>
      </c>
      <c r="D727" s="2" t="n">
        <v>13699524</v>
      </c>
      <c r="E727" s="2" t="s">
        <v>19</v>
      </c>
      <c r="F727" s="2" t="n">
        <v>5.4</v>
      </c>
      <c r="G727" s="2" t="n">
        <v>0.77154</v>
      </c>
      <c r="H727" s="2" t="n">
        <v>0.563276</v>
      </c>
      <c r="I727" s="2" t="n">
        <v>10664697</v>
      </c>
      <c r="J727" s="2" t="s">
        <v>19</v>
      </c>
      <c r="K727" s="2" t="n">
        <v>0.59</v>
      </c>
      <c r="L727" s="3" t="n">
        <v>0.04</v>
      </c>
    </row>
    <row r="728" customFormat="false" ht="13.8" hidden="false" customHeight="false" outlineLevel="0" collapsed="false">
      <c r="A728" s="3" t="s">
        <v>740</v>
      </c>
      <c r="B728" s="3" t="n">
        <v>1.00417</v>
      </c>
      <c r="C728" s="2" t="n">
        <v>1.91875</v>
      </c>
      <c r="D728" s="2" t="n">
        <v>17365566</v>
      </c>
      <c r="E728" s="2" t="s">
        <v>19</v>
      </c>
      <c r="F728" s="2" t="n">
        <v>6.89</v>
      </c>
      <c r="G728" s="2" t="n">
        <v>0.78158</v>
      </c>
      <c r="H728" s="2" t="n">
        <v>0.802758</v>
      </c>
      <c r="I728" s="2" t="n">
        <v>13631633</v>
      </c>
      <c r="J728" s="2" t="s">
        <v>19</v>
      </c>
      <c r="K728" s="2" t="n">
        <v>0.56</v>
      </c>
      <c r="L728" s="3" t="n">
        <v>0.05</v>
      </c>
    </row>
    <row r="729" customFormat="false" ht="13.8" hidden="false" customHeight="false" outlineLevel="0" collapsed="false">
      <c r="A729" s="3" t="s">
        <v>741</v>
      </c>
      <c r="B729" s="3" t="n">
        <v>1.20645</v>
      </c>
      <c r="C729" s="2" t="n">
        <v>2.62525</v>
      </c>
      <c r="D729" s="2" t="n">
        <v>21750043</v>
      </c>
      <c r="E729" s="2" t="s">
        <v>19</v>
      </c>
      <c r="F729" s="2" t="n">
        <v>8.93</v>
      </c>
      <c r="G729" s="2" t="n">
        <v>1.2107</v>
      </c>
      <c r="H729" s="2" t="n">
        <v>0.891266</v>
      </c>
      <c r="I729" s="2" t="n">
        <v>17208457</v>
      </c>
      <c r="J729" s="2" t="s">
        <v>19</v>
      </c>
      <c r="K729" s="2" t="n">
        <v>0.87</v>
      </c>
      <c r="L729" s="3" t="n">
        <v>0.02</v>
      </c>
    </row>
    <row r="730" customFormat="false" ht="13.8" hidden="false" customHeight="false" outlineLevel="0" collapsed="false">
      <c r="A730" s="3" t="s">
        <v>742</v>
      </c>
      <c r="B730" s="3" t="n">
        <v>1.344</v>
      </c>
      <c r="C730" s="2" t="n">
        <v>2.97106</v>
      </c>
      <c r="D730" s="2" t="n">
        <v>26967654</v>
      </c>
      <c r="E730" s="2" t="s">
        <v>19</v>
      </c>
      <c r="F730" s="2" t="n">
        <v>11.33</v>
      </c>
      <c r="G730" s="2" t="n">
        <v>1.43661</v>
      </c>
      <c r="H730" s="2" t="n">
        <v>1.08803</v>
      </c>
      <c r="I730" s="2" t="n">
        <v>21489212</v>
      </c>
      <c r="J730" s="2" t="s">
        <v>19</v>
      </c>
      <c r="K730" s="2" t="n">
        <v>1.03</v>
      </c>
      <c r="L730" s="3" t="n">
        <v>0.03</v>
      </c>
    </row>
    <row r="731" customFormat="false" ht="13.8" hidden="false" customHeight="false" outlineLevel="0" collapsed="false">
      <c r="A731" s="3" t="s">
        <v>743</v>
      </c>
      <c r="B731" s="3" t="n">
        <v>1.68352</v>
      </c>
      <c r="C731" s="2" t="n">
        <v>3.50558</v>
      </c>
      <c r="D731" s="2" t="n">
        <v>33119127</v>
      </c>
      <c r="E731" s="2" t="s">
        <v>19</v>
      </c>
      <c r="F731" s="2" t="n">
        <v>14.51</v>
      </c>
      <c r="G731" s="2" t="n">
        <v>1.72755</v>
      </c>
      <c r="H731" s="2" t="n">
        <v>1.32585</v>
      </c>
      <c r="I731" s="2" t="n">
        <v>26571815</v>
      </c>
      <c r="J731" s="2" t="s">
        <v>19</v>
      </c>
      <c r="K731" s="2" t="n">
        <v>1.2</v>
      </c>
      <c r="L731" s="3" t="n">
        <v>0.08</v>
      </c>
    </row>
    <row r="732" customFormat="false" ht="13.8" hidden="false" customHeight="false" outlineLevel="0" collapsed="false">
      <c r="A732" s="3" t="s">
        <v>744</v>
      </c>
      <c r="B732" s="3" t="n">
        <v>2.0802</v>
      </c>
      <c r="C732" s="2" t="n">
        <v>4.55114</v>
      </c>
      <c r="D732" s="2" t="n">
        <v>40345319</v>
      </c>
      <c r="E732" s="2" t="s">
        <v>19</v>
      </c>
      <c r="F732" s="2" t="n">
        <v>18.04</v>
      </c>
      <c r="G732" s="2" t="n">
        <v>2.05898</v>
      </c>
      <c r="H732" s="2" t="n">
        <v>2.33367</v>
      </c>
      <c r="I732" s="2" t="n">
        <v>32574718</v>
      </c>
      <c r="J732" s="2" t="s">
        <v>19</v>
      </c>
      <c r="K732" s="2" t="n">
        <v>1.35</v>
      </c>
      <c r="L732" s="3" t="n">
        <v>0.1</v>
      </c>
    </row>
    <row r="733" customFormat="false" ht="13.8" hidden="false" customHeight="false" outlineLevel="0" collapsed="false">
      <c r="A733" s="3" t="s">
        <v>745</v>
      </c>
      <c r="B733" s="3" t="n">
        <v>2.4138</v>
      </c>
      <c r="C733" s="2" t="n">
        <v>5.00171</v>
      </c>
      <c r="D733" s="2" t="n">
        <v>48744950</v>
      </c>
      <c r="E733" s="2" t="s">
        <v>19</v>
      </c>
      <c r="F733" s="2" t="n">
        <v>22.54</v>
      </c>
      <c r="G733" s="2" t="n">
        <v>2.44244</v>
      </c>
      <c r="H733" s="2" t="n">
        <v>2.49005</v>
      </c>
      <c r="I733" s="2" t="n">
        <v>39593627</v>
      </c>
      <c r="J733" s="2" t="s">
        <v>19</v>
      </c>
      <c r="K733" s="2" t="n">
        <v>1.47</v>
      </c>
      <c r="L733" s="3" t="n">
        <v>0.11</v>
      </c>
    </row>
    <row r="734" customFormat="false" ht="13.8" hidden="false" customHeight="false" outlineLevel="0" collapsed="false">
      <c r="A734" s="3" t="s">
        <v>746</v>
      </c>
      <c r="B734" s="3" t="n">
        <v>2.78661</v>
      </c>
      <c r="C734" s="2" t="n">
        <v>6.36982</v>
      </c>
      <c r="D734" s="2" t="n">
        <v>58464685</v>
      </c>
      <c r="E734" s="2" t="s">
        <v>19</v>
      </c>
      <c r="F734" s="2" t="n">
        <v>28.01</v>
      </c>
      <c r="G734" s="2" t="n">
        <v>2.84727</v>
      </c>
      <c r="H734" s="2" t="n">
        <v>2.5099</v>
      </c>
      <c r="I734" s="2" t="n">
        <v>47761854</v>
      </c>
      <c r="J734" s="2" t="s">
        <v>19</v>
      </c>
      <c r="K734" s="2" t="n">
        <v>1.71</v>
      </c>
      <c r="L734" s="3" t="n">
        <v>0.12</v>
      </c>
    </row>
    <row r="735" customFormat="false" ht="13.8" hidden="false" customHeight="false" outlineLevel="0" collapsed="false">
      <c r="A735" s="3" t="s">
        <v>747</v>
      </c>
      <c r="B735" s="3" t="n">
        <v>3.35844</v>
      </c>
      <c r="C735" s="2" t="n">
        <v>7.74636</v>
      </c>
      <c r="D735" s="2" t="n">
        <v>69668232</v>
      </c>
      <c r="E735" s="2" t="s">
        <v>19</v>
      </c>
      <c r="F735" s="2" t="n">
        <v>34.64</v>
      </c>
      <c r="G735" s="2" t="n">
        <v>3.28876</v>
      </c>
      <c r="H735" s="2" t="n">
        <v>3.22705</v>
      </c>
      <c r="I735" s="2" t="n">
        <v>57214634</v>
      </c>
      <c r="J735" s="2" t="s">
        <v>19</v>
      </c>
      <c r="K735" s="2" t="n">
        <v>1.91</v>
      </c>
      <c r="L735" s="3" t="n">
        <v>0.14</v>
      </c>
    </row>
    <row r="736" customFormat="false" ht="13.8" hidden="false" customHeight="false" outlineLevel="0" collapsed="false">
      <c r="A736" s="3" t="s">
        <v>748</v>
      </c>
      <c r="B736" s="3" t="n">
        <v>3.99778</v>
      </c>
      <c r="C736" s="2" t="n">
        <v>8.41895</v>
      </c>
      <c r="D736" s="2" t="n">
        <v>82496506</v>
      </c>
      <c r="E736" s="2" t="s">
        <v>19</v>
      </c>
      <c r="F736" s="2" t="n">
        <v>42.06</v>
      </c>
      <c r="G736" s="2" t="n">
        <v>3.93637</v>
      </c>
      <c r="H736" s="2" t="n">
        <v>3.76164</v>
      </c>
      <c r="I736" s="2" t="n">
        <v>68096319</v>
      </c>
      <c r="J736" s="2" t="s">
        <v>19</v>
      </c>
      <c r="K736" s="2" t="n">
        <v>2.17</v>
      </c>
      <c r="L736" s="3" t="n">
        <v>0.16</v>
      </c>
    </row>
    <row r="737" customFormat="false" ht="13.8" hidden="false" customHeight="false" outlineLevel="0" collapsed="false">
      <c r="A737" s="3" t="s">
        <v>749</v>
      </c>
      <c r="B737" s="3" t="n">
        <v>0.000529</v>
      </c>
      <c r="C737" s="2" t="n">
        <v>0.001586</v>
      </c>
      <c r="D737" s="2" t="n">
        <v>5217</v>
      </c>
      <c r="E737" s="2" t="s">
        <v>19</v>
      </c>
      <c r="F737" s="2" t="n">
        <v>0</v>
      </c>
      <c r="G737" s="2" t="n">
        <v>0.000527</v>
      </c>
      <c r="H737" s="2" t="n">
        <v>0.000786</v>
      </c>
      <c r="I737" s="2" t="n">
        <v>2817</v>
      </c>
      <c r="J737" s="2" t="s">
        <v>19</v>
      </c>
      <c r="K737" s="2" t="n">
        <v>0</v>
      </c>
      <c r="L737" s="3" t="n">
        <v>0</v>
      </c>
    </row>
    <row r="738" customFormat="false" ht="13.8" hidden="false" customHeight="false" outlineLevel="0" collapsed="false">
      <c r="A738" s="3" t="s">
        <v>750</v>
      </c>
      <c r="B738" s="3" t="n">
        <v>0.001382</v>
      </c>
      <c r="C738" s="2" t="n">
        <v>0.003899</v>
      </c>
      <c r="D738" s="2" t="n">
        <v>13780</v>
      </c>
      <c r="E738" s="2" t="s">
        <v>19</v>
      </c>
      <c r="F738" s="2" t="n">
        <v>0.01</v>
      </c>
      <c r="G738" s="2" t="n">
        <v>0.001366</v>
      </c>
      <c r="H738" s="2" t="n">
        <v>0.001665</v>
      </c>
      <c r="I738" s="2" t="n">
        <v>7344</v>
      </c>
      <c r="J738" s="2" t="s">
        <v>19</v>
      </c>
      <c r="K738" s="2" t="n">
        <v>0</v>
      </c>
      <c r="L738" s="3" t="n">
        <v>0</v>
      </c>
    </row>
    <row r="739" customFormat="false" ht="13.8" hidden="false" customHeight="false" outlineLevel="0" collapsed="false">
      <c r="A739" s="3" t="s">
        <v>751</v>
      </c>
      <c r="B739" s="3" t="n">
        <v>0.003085</v>
      </c>
      <c r="C739" s="2" t="n">
        <v>0.008459</v>
      </c>
      <c r="D739" s="2" t="n">
        <v>30479</v>
      </c>
      <c r="E739" s="2" t="s">
        <v>19</v>
      </c>
      <c r="F739" s="2" t="n">
        <v>0.01</v>
      </c>
      <c r="G739" s="2" t="n">
        <v>0.003058</v>
      </c>
      <c r="H739" s="2" t="n">
        <v>0.003554</v>
      </c>
      <c r="I739" s="2" t="n">
        <v>16477</v>
      </c>
      <c r="J739" s="2" t="s">
        <v>19</v>
      </c>
      <c r="K739" s="2" t="n">
        <v>0</v>
      </c>
      <c r="L739" s="3" t="n">
        <v>0</v>
      </c>
    </row>
    <row r="740" customFormat="false" ht="13.8" hidden="false" customHeight="false" outlineLevel="0" collapsed="false">
      <c r="A740" s="3" t="s">
        <v>752</v>
      </c>
      <c r="B740" s="3" t="n">
        <v>0.006356</v>
      </c>
      <c r="C740" s="2" t="n">
        <v>0.01691</v>
      </c>
      <c r="D740" s="2" t="n">
        <v>59851</v>
      </c>
      <c r="E740" s="2" t="s">
        <v>19</v>
      </c>
      <c r="F740" s="2" t="n">
        <v>0.03</v>
      </c>
      <c r="G740" s="2" t="n">
        <v>0.006345</v>
      </c>
      <c r="H740" s="2" t="n">
        <v>0.006854</v>
      </c>
      <c r="I740" s="2" t="n">
        <v>33169</v>
      </c>
      <c r="J740" s="2" t="s">
        <v>19</v>
      </c>
      <c r="K740" s="2" t="n">
        <v>0.01</v>
      </c>
      <c r="L740" s="3" t="n">
        <v>0</v>
      </c>
    </row>
    <row r="741" customFormat="false" ht="13.8" hidden="false" customHeight="false" outlineLevel="0" collapsed="false">
      <c r="A741" s="3" t="s">
        <v>753</v>
      </c>
      <c r="B741" s="3" t="n">
        <v>0.012149</v>
      </c>
      <c r="C741" s="2" t="n">
        <v>0.031132</v>
      </c>
      <c r="D741" s="2" t="n">
        <v>107817</v>
      </c>
      <c r="E741" s="2" t="s">
        <v>19</v>
      </c>
      <c r="F741" s="2" t="n">
        <v>0.06</v>
      </c>
      <c r="G741" s="2" t="n">
        <v>0.012133</v>
      </c>
      <c r="H741" s="2" t="n">
        <v>0.012419</v>
      </c>
      <c r="I741" s="2" t="n">
        <v>61469</v>
      </c>
      <c r="J741" s="2" t="s">
        <v>19</v>
      </c>
      <c r="K741" s="2" t="n">
        <v>0.02</v>
      </c>
      <c r="L741" s="3" t="n">
        <v>0</v>
      </c>
    </row>
    <row r="742" customFormat="false" ht="13.8" hidden="false" customHeight="false" outlineLevel="0" collapsed="false">
      <c r="A742" s="3" t="s">
        <v>754</v>
      </c>
      <c r="B742" s="3" t="n">
        <v>0.009085</v>
      </c>
      <c r="C742" s="2" t="n">
        <v>0.054801</v>
      </c>
      <c r="D742" s="2" t="n">
        <v>181862</v>
      </c>
      <c r="E742" s="2" t="s">
        <v>19</v>
      </c>
      <c r="F742" s="2" t="n">
        <v>0.11</v>
      </c>
      <c r="G742" s="2" t="n">
        <v>0.02171</v>
      </c>
      <c r="H742" s="2" t="n">
        <v>0.021776</v>
      </c>
      <c r="I742" s="2" t="n">
        <v>106702</v>
      </c>
      <c r="J742" s="2" t="s">
        <v>19</v>
      </c>
      <c r="K742" s="2" t="n">
        <v>0.03</v>
      </c>
      <c r="L742" s="3" t="n">
        <v>0</v>
      </c>
    </row>
    <row r="743" customFormat="false" ht="13.8" hidden="false" customHeight="false" outlineLevel="0" collapsed="false">
      <c r="A743" s="3" t="s">
        <v>755</v>
      </c>
      <c r="B743" s="3" t="n">
        <v>2.45668</v>
      </c>
      <c r="C743" s="2" t="n">
        <v>41.7949</v>
      </c>
      <c r="D743" s="2" t="n">
        <v>625638220</v>
      </c>
      <c r="E743" s="2" t="s">
        <v>19</v>
      </c>
      <c r="F743" s="2" t="n">
        <v>89.4</v>
      </c>
      <c r="G743" s="2" t="n">
        <v>2.38659</v>
      </c>
      <c r="H743" s="2" t="n">
        <v>8.98974</v>
      </c>
      <c r="I743" s="2" t="n">
        <v>122097352</v>
      </c>
      <c r="J743" s="2" t="s">
        <v>19</v>
      </c>
      <c r="K743" s="2" t="n">
        <v>16.64</v>
      </c>
      <c r="L743" s="3" t="n">
        <v>0.08</v>
      </c>
    </row>
    <row r="744" customFormat="false" ht="13.8" hidden="false" customHeight="false" outlineLevel="0" collapsed="false">
      <c r="A744" s="3" t="s">
        <v>756</v>
      </c>
      <c r="B744" s="3" t="n">
        <v>9.34873</v>
      </c>
      <c r="C744" s="2" t="n">
        <v>192.63</v>
      </c>
      <c r="D744" s="2" t="n">
        <v>3250571760</v>
      </c>
      <c r="E744" s="2" t="s">
        <v>19</v>
      </c>
      <c r="F744" s="2" t="n">
        <v>449.45</v>
      </c>
      <c r="G744" s="2" t="n">
        <v>9.38778</v>
      </c>
      <c r="H744" s="2" t="n">
        <v>47.0112</v>
      </c>
      <c r="I744" s="2" t="n">
        <v>756967330</v>
      </c>
      <c r="J744" s="2" t="s">
        <v>19</v>
      </c>
      <c r="K744" s="2" t="n">
        <v>84.09</v>
      </c>
      <c r="L744" s="3" t="n">
        <v>0.11</v>
      </c>
    </row>
    <row r="745" customFormat="false" ht="13.8" hidden="false" customHeight="false" outlineLevel="0" collapsed="false">
      <c r="A745" s="3" t="s">
        <v>757</v>
      </c>
      <c r="B745" s="3" t="s">
        <v>13</v>
      </c>
      <c r="C745" s="2" t="s">
        <v>13</v>
      </c>
      <c r="D745" s="4"/>
      <c r="E745" s="2" t="s">
        <v>13</v>
      </c>
      <c r="F745" s="2" t="n">
        <v>0</v>
      </c>
      <c r="G745" s="2" t="s">
        <v>13</v>
      </c>
      <c r="H745" s="4"/>
      <c r="I745" s="4"/>
      <c r="J745" s="2" t="s">
        <v>13</v>
      </c>
      <c r="K745" s="2" t="n">
        <v>0</v>
      </c>
      <c r="L745" s="3" t="n">
        <v>0.11</v>
      </c>
    </row>
    <row r="746" customFormat="false" ht="13.8" hidden="false" customHeight="false" outlineLevel="0" collapsed="false">
      <c r="A746" s="3" t="s">
        <v>758</v>
      </c>
      <c r="B746" s="3" t="s">
        <v>13</v>
      </c>
      <c r="C746" s="2" t="s">
        <v>13</v>
      </c>
      <c r="D746" s="4"/>
      <c r="E746" s="2" t="s">
        <v>13</v>
      </c>
      <c r="F746" s="2" t="n">
        <v>0</v>
      </c>
      <c r="G746" s="2" t="s">
        <v>13</v>
      </c>
      <c r="H746" s="4"/>
      <c r="I746" s="4"/>
      <c r="J746" s="2" t="s">
        <v>13</v>
      </c>
      <c r="K746" s="2" t="n">
        <v>0</v>
      </c>
      <c r="L746" s="3" t="n">
        <v>0.05</v>
      </c>
    </row>
    <row r="747" customFormat="false" ht="13.8" hidden="false" customHeight="false" outlineLevel="0" collapsed="false">
      <c r="A747" s="3" t="s">
        <v>759</v>
      </c>
      <c r="B747" s="3" t="s">
        <v>13</v>
      </c>
      <c r="C747" s="2" t="s">
        <v>13</v>
      </c>
      <c r="D747" s="4"/>
      <c r="E747" s="2" t="s">
        <v>13</v>
      </c>
      <c r="F747" s="2" t="n">
        <v>0</v>
      </c>
      <c r="G747" s="2" t="s">
        <v>13</v>
      </c>
      <c r="H747" s="4"/>
      <c r="I747" s="4"/>
      <c r="J747" s="2" t="s">
        <v>13</v>
      </c>
      <c r="K747" s="2" t="n">
        <v>0</v>
      </c>
      <c r="L747" s="3" t="n">
        <v>0.18</v>
      </c>
    </row>
    <row r="748" customFormat="false" ht="13.8" hidden="false" customHeight="false" outlineLevel="0" collapsed="false">
      <c r="A748" s="3" t="s">
        <v>760</v>
      </c>
      <c r="B748" s="3" t="n">
        <v>0.003226</v>
      </c>
      <c r="C748" s="2" t="n">
        <v>0.011507</v>
      </c>
      <c r="D748" s="2" t="n">
        <v>47346</v>
      </c>
      <c r="E748" s="2" t="s">
        <v>19</v>
      </c>
      <c r="F748" s="2" t="n">
        <v>0.03</v>
      </c>
      <c r="G748" s="2" t="n">
        <v>0.003196</v>
      </c>
      <c r="H748" s="2" t="n">
        <v>0.004539</v>
      </c>
      <c r="I748" s="2" t="n">
        <v>19660</v>
      </c>
      <c r="J748" s="2" t="s">
        <v>19</v>
      </c>
      <c r="K748" s="2" t="n">
        <v>0.01</v>
      </c>
      <c r="L748" s="3" t="n">
        <v>0</v>
      </c>
    </row>
    <row r="749" customFormat="false" ht="13.8" hidden="false" customHeight="false" outlineLevel="0" collapsed="false">
      <c r="A749" s="3" t="s">
        <v>761</v>
      </c>
      <c r="B749" s="3" t="s">
        <v>13</v>
      </c>
      <c r="C749" s="2" t="s">
        <v>13</v>
      </c>
      <c r="D749" s="4"/>
      <c r="E749" s="2" t="s">
        <v>13</v>
      </c>
      <c r="F749" s="2" t="n">
        <v>0</v>
      </c>
      <c r="G749" s="2" t="s">
        <v>13</v>
      </c>
      <c r="H749" s="4"/>
      <c r="I749" s="4"/>
      <c r="J749" s="2" t="s">
        <v>13</v>
      </c>
      <c r="K749" s="2" t="n">
        <v>0</v>
      </c>
      <c r="L749" s="3" t="n">
        <v>0.27</v>
      </c>
    </row>
    <row r="750" customFormat="false" ht="13.8" hidden="false" customHeight="false" outlineLevel="0" collapsed="false">
      <c r="A750" s="3" t="s">
        <v>762</v>
      </c>
      <c r="B750" s="3" t="s">
        <v>13</v>
      </c>
      <c r="C750" s="2" t="s">
        <v>13</v>
      </c>
      <c r="D750" s="4"/>
      <c r="E750" s="2" t="s">
        <v>13</v>
      </c>
      <c r="F750" s="2" t="n">
        <v>0</v>
      </c>
      <c r="G750" s="2" t="s">
        <v>13</v>
      </c>
      <c r="H750" s="4"/>
      <c r="I750" s="4"/>
      <c r="J750" s="2" t="s">
        <v>13</v>
      </c>
      <c r="K750" s="2" t="n">
        <v>0</v>
      </c>
      <c r="L750" s="3" t="n">
        <v>0.43</v>
      </c>
    </row>
    <row r="751" customFormat="false" ht="13.8" hidden="false" customHeight="false" outlineLevel="0" collapsed="false">
      <c r="A751" s="3" t="s">
        <v>763</v>
      </c>
      <c r="B751" s="3" t="s">
        <v>13</v>
      </c>
      <c r="C751" s="2" t="s">
        <v>13</v>
      </c>
      <c r="D751" s="4"/>
      <c r="E751" s="2" t="s">
        <v>13</v>
      </c>
      <c r="F751" s="2" t="n">
        <v>0</v>
      </c>
      <c r="G751" s="2" t="s">
        <v>13</v>
      </c>
      <c r="H751" s="4"/>
      <c r="I751" s="4"/>
      <c r="J751" s="2" t="s">
        <v>13</v>
      </c>
      <c r="K751" s="2" t="n">
        <v>0</v>
      </c>
      <c r="L751" s="3" t="n">
        <v>0.54</v>
      </c>
    </row>
    <row r="752" customFormat="false" ht="13.8" hidden="false" customHeight="false" outlineLevel="0" collapsed="false">
      <c r="A752" s="3" t="s">
        <v>764</v>
      </c>
      <c r="B752" s="3" t="s">
        <v>13</v>
      </c>
      <c r="C752" s="2" t="s">
        <v>13</v>
      </c>
      <c r="D752" s="4"/>
      <c r="E752" s="2" t="s">
        <v>13</v>
      </c>
      <c r="F752" s="2" t="n">
        <v>0</v>
      </c>
      <c r="G752" s="2" t="s">
        <v>13</v>
      </c>
      <c r="H752" s="4"/>
      <c r="I752" s="4"/>
      <c r="J752" s="2" t="s">
        <v>13</v>
      </c>
      <c r="K752" s="2" t="n">
        <v>0</v>
      </c>
      <c r="L752" s="3" t="n">
        <v>0.64</v>
      </c>
    </row>
    <row r="753" customFormat="false" ht="13.8" hidden="false" customHeight="false" outlineLevel="0" collapsed="false">
      <c r="A753" s="3" t="s">
        <v>765</v>
      </c>
      <c r="B753" s="3" t="s">
        <v>13</v>
      </c>
      <c r="C753" s="2" t="s">
        <v>13</v>
      </c>
      <c r="D753" s="4"/>
      <c r="E753" s="2" t="s">
        <v>13</v>
      </c>
      <c r="F753" s="2" t="n">
        <v>0</v>
      </c>
      <c r="G753" s="2" t="s">
        <v>13</v>
      </c>
      <c r="H753" s="4"/>
      <c r="I753" s="4"/>
      <c r="J753" s="2" t="s">
        <v>13</v>
      </c>
      <c r="K753" s="2" t="n">
        <v>0</v>
      </c>
      <c r="L753" s="3" t="n">
        <v>0.47</v>
      </c>
    </row>
    <row r="754" customFormat="false" ht="13.8" hidden="false" customHeight="false" outlineLevel="0" collapsed="false">
      <c r="A754" s="3" t="s">
        <v>766</v>
      </c>
      <c r="B754" s="3" t="s">
        <v>13</v>
      </c>
      <c r="C754" s="2" t="s">
        <v>13</v>
      </c>
      <c r="D754" s="4"/>
      <c r="E754" s="2" t="s">
        <v>13</v>
      </c>
      <c r="F754" s="2" t="n">
        <v>0</v>
      </c>
      <c r="G754" s="2" t="s">
        <v>13</v>
      </c>
      <c r="H754" s="4"/>
      <c r="I754" s="4"/>
      <c r="J754" s="2" t="s">
        <v>13</v>
      </c>
      <c r="K754" s="2" t="n">
        <v>0</v>
      </c>
      <c r="L754" s="3" t="n">
        <v>0.61</v>
      </c>
    </row>
    <row r="755" customFormat="false" ht="13.8" hidden="false" customHeight="false" outlineLevel="0" collapsed="false">
      <c r="A755" s="3" t="s">
        <v>767</v>
      </c>
      <c r="B755" s="3" t="s">
        <v>13</v>
      </c>
      <c r="C755" s="2" t="s">
        <v>13</v>
      </c>
      <c r="D755" s="4"/>
      <c r="E755" s="2" t="s">
        <v>13</v>
      </c>
      <c r="F755" s="2" t="n">
        <v>0</v>
      </c>
      <c r="G755" s="2" t="s">
        <v>13</v>
      </c>
      <c r="H755" s="4"/>
      <c r="I755" s="4"/>
      <c r="J755" s="2" t="s">
        <v>13</v>
      </c>
      <c r="K755" s="2" t="n">
        <v>0</v>
      </c>
      <c r="L755" s="3" t="n">
        <v>0.12</v>
      </c>
    </row>
    <row r="756" customFormat="false" ht="13.8" hidden="false" customHeight="false" outlineLevel="0" collapsed="false">
      <c r="A756" s="3" t="s">
        <v>768</v>
      </c>
      <c r="B756" s="3" t="s">
        <v>13</v>
      </c>
      <c r="C756" s="2" t="s">
        <v>13</v>
      </c>
      <c r="D756" s="4"/>
      <c r="E756" s="2" t="s">
        <v>13</v>
      </c>
      <c r="F756" s="2" t="n">
        <v>0</v>
      </c>
      <c r="G756" s="2" t="s">
        <v>13</v>
      </c>
      <c r="H756" s="4"/>
      <c r="I756" s="4"/>
      <c r="J756" s="2" t="s">
        <v>13</v>
      </c>
      <c r="K756" s="2" t="n">
        <v>0</v>
      </c>
      <c r="L756" s="3" t="n">
        <v>0.34</v>
      </c>
    </row>
    <row r="757" customFormat="false" ht="13.8" hidden="false" customHeight="false" outlineLevel="0" collapsed="false">
      <c r="A757" s="3" t="s">
        <v>769</v>
      </c>
      <c r="B757" s="3" t="s">
        <v>13</v>
      </c>
      <c r="C757" s="2" t="s">
        <v>13</v>
      </c>
      <c r="D757" s="4"/>
      <c r="E757" s="2" t="s">
        <v>13</v>
      </c>
      <c r="F757" s="2" t="n">
        <v>0</v>
      </c>
      <c r="G757" s="2" t="s">
        <v>13</v>
      </c>
      <c r="H757" s="4"/>
      <c r="I757" s="4"/>
      <c r="J757" s="2" t="s">
        <v>13</v>
      </c>
      <c r="K757" s="2" t="n">
        <v>0</v>
      </c>
      <c r="L757" s="3" t="n">
        <v>1.15</v>
      </c>
    </row>
    <row r="758" customFormat="false" ht="13.8" hidden="false" customHeight="false" outlineLevel="0" collapsed="false">
      <c r="A758" s="3" t="s">
        <v>770</v>
      </c>
      <c r="B758" s="3" t="s">
        <v>13</v>
      </c>
      <c r="C758" s="2" t="s">
        <v>13</v>
      </c>
      <c r="D758" s="4"/>
      <c r="E758" s="2" t="s">
        <v>13</v>
      </c>
      <c r="F758" s="2" t="n">
        <v>0</v>
      </c>
      <c r="G758" s="2" t="s">
        <v>13</v>
      </c>
      <c r="H758" s="4"/>
      <c r="I758" s="4"/>
      <c r="J758" s="2" t="s">
        <v>13</v>
      </c>
      <c r="K758" s="2" t="n">
        <v>0</v>
      </c>
      <c r="L758" s="3" t="n">
        <v>1.41</v>
      </c>
    </row>
    <row r="759" customFormat="false" ht="13.8" hidden="false" customHeight="false" outlineLevel="0" collapsed="false">
      <c r="A759" s="3" t="s">
        <v>771</v>
      </c>
      <c r="B759" s="3" t="n">
        <v>0.020418</v>
      </c>
      <c r="C759" s="2" t="n">
        <v>0.095874</v>
      </c>
      <c r="D759" s="2" t="n">
        <v>434351</v>
      </c>
      <c r="E759" s="2" t="s">
        <v>19</v>
      </c>
      <c r="F759" s="2" t="n">
        <v>0.31</v>
      </c>
      <c r="G759" s="2" t="n">
        <v>0.02042</v>
      </c>
      <c r="H759" s="2" t="n">
        <v>0.056307</v>
      </c>
      <c r="I759" s="2" t="n">
        <v>272657</v>
      </c>
      <c r="J759" s="2" t="s">
        <v>19</v>
      </c>
      <c r="K759" s="2" t="n">
        <v>0.13</v>
      </c>
      <c r="L759" s="3" t="n">
        <v>0</v>
      </c>
    </row>
    <row r="760" customFormat="false" ht="13.8" hidden="false" customHeight="false" outlineLevel="0" collapsed="false">
      <c r="A760" s="3" t="s">
        <v>772</v>
      </c>
      <c r="B760" s="3" t="s">
        <v>13</v>
      </c>
      <c r="C760" s="2" t="s">
        <v>13</v>
      </c>
      <c r="D760" s="4"/>
      <c r="E760" s="2" t="s">
        <v>13</v>
      </c>
      <c r="F760" s="2" t="n">
        <v>0</v>
      </c>
      <c r="G760" s="2" t="s">
        <v>13</v>
      </c>
      <c r="H760" s="4"/>
      <c r="I760" s="4"/>
      <c r="J760" s="2" t="s">
        <v>13</v>
      </c>
      <c r="K760" s="2" t="n">
        <v>0</v>
      </c>
      <c r="L760" s="3" t="n">
        <v>1.93</v>
      </c>
    </row>
    <row r="761" customFormat="false" ht="13.8" hidden="false" customHeight="false" outlineLevel="0" collapsed="false">
      <c r="A761" s="3" t="s">
        <v>773</v>
      </c>
      <c r="B761" s="3" t="s">
        <v>13</v>
      </c>
      <c r="C761" s="2" t="s">
        <v>13</v>
      </c>
      <c r="D761" s="4"/>
      <c r="E761" s="2" t="s">
        <v>13</v>
      </c>
      <c r="F761" s="2" t="n">
        <v>0.01</v>
      </c>
      <c r="G761" s="2" t="s">
        <v>13</v>
      </c>
      <c r="H761" s="4"/>
      <c r="I761" s="4"/>
      <c r="J761" s="2" t="s">
        <v>13</v>
      </c>
      <c r="K761" s="2" t="n">
        <v>0</v>
      </c>
      <c r="L761" s="3" t="n">
        <v>3.45</v>
      </c>
    </row>
    <row r="762" customFormat="false" ht="13.8" hidden="false" customHeight="false" outlineLevel="0" collapsed="false">
      <c r="A762" s="3" t="s">
        <v>774</v>
      </c>
      <c r="B762" s="3" t="s">
        <v>13</v>
      </c>
      <c r="C762" s="2" t="s">
        <v>13</v>
      </c>
      <c r="D762" s="4"/>
      <c r="E762" s="2" t="s">
        <v>13</v>
      </c>
      <c r="F762" s="2" t="n">
        <v>0.01</v>
      </c>
      <c r="G762" s="2" t="s">
        <v>13</v>
      </c>
      <c r="H762" s="4"/>
      <c r="I762" s="4"/>
      <c r="J762" s="2" t="s">
        <v>13</v>
      </c>
      <c r="K762" s="2" t="n">
        <v>0</v>
      </c>
      <c r="L762" s="3" t="n">
        <v>3.68</v>
      </c>
    </row>
    <row r="763" customFormat="false" ht="13.8" hidden="false" customHeight="false" outlineLevel="0" collapsed="false">
      <c r="A763" s="3" t="s">
        <v>775</v>
      </c>
      <c r="B763" s="3" t="s">
        <v>13</v>
      </c>
      <c r="C763" s="2" t="s">
        <v>13</v>
      </c>
      <c r="D763" s="4"/>
      <c r="E763" s="2" t="s">
        <v>13</v>
      </c>
      <c r="F763" s="2" t="n">
        <v>0.01</v>
      </c>
      <c r="G763" s="2" t="s">
        <v>13</v>
      </c>
      <c r="H763" s="4"/>
      <c r="I763" s="4"/>
      <c r="J763" s="2" t="s">
        <v>13</v>
      </c>
      <c r="K763" s="2" t="n">
        <v>0</v>
      </c>
      <c r="L763" s="3" t="n">
        <v>4.25</v>
      </c>
    </row>
    <row r="764" customFormat="false" ht="13.8" hidden="false" customHeight="false" outlineLevel="0" collapsed="false">
      <c r="A764" s="3" t="s">
        <v>776</v>
      </c>
      <c r="B764" s="3" t="s">
        <v>13</v>
      </c>
      <c r="C764" s="2" t="s">
        <v>13</v>
      </c>
      <c r="D764" s="4"/>
      <c r="E764" s="2" t="s">
        <v>13</v>
      </c>
      <c r="F764" s="2" t="n">
        <v>0.01</v>
      </c>
      <c r="G764" s="2" t="s">
        <v>13</v>
      </c>
      <c r="H764" s="4"/>
      <c r="I764" s="4"/>
      <c r="J764" s="2" t="s">
        <v>13</v>
      </c>
      <c r="K764" s="2" t="n">
        <v>0.01</v>
      </c>
      <c r="L764" s="3" t="n">
        <v>17.76</v>
      </c>
    </row>
    <row r="765" customFormat="false" ht="13.8" hidden="false" customHeight="false" outlineLevel="0" collapsed="false">
      <c r="A765" s="3" t="s">
        <v>777</v>
      </c>
      <c r="B765" s="3" t="s">
        <v>13</v>
      </c>
      <c r="C765" s="2" t="s">
        <v>13</v>
      </c>
      <c r="D765" s="4"/>
      <c r="E765" s="2" t="s">
        <v>13</v>
      </c>
      <c r="F765" s="2" t="n">
        <v>0.01</v>
      </c>
      <c r="G765" s="2" t="s">
        <v>13</v>
      </c>
      <c r="H765" s="4"/>
      <c r="I765" s="4"/>
      <c r="J765" s="2" t="s">
        <v>13</v>
      </c>
      <c r="K765" s="2" t="n">
        <v>0.01</v>
      </c>
      <c r="L765" s="3" t="n">
        <v>13.03</v>
      </c>
    </row>
    <row r="766" customFormat="false" ht="13.8" hidden="false" customHeight="false" outlineLevel="0" collapsed="false">
      <c r="A766" s="3" t="s">
        <v>778</v>
      </c>
      <c r="B766" s="3" t="n">
        <v>0.27761</v>
      </c>
      <c r="C766" s="2" t="n">
        <v>1.32311</v>
      </c>
      <c r="D766" s="2" t="n">
        <v>13420182</v>
      </c>
      <c r="E766" s="2" t="s">
        <v>19</v>
      </c>
      <c r="F766" s="2" t="n">
        <v>3.27</v>
      </c>
      <c r="G766" s="2" t="n">
        <v>0.27778</v>
      </c>
      <c r="H766" s="2" t="n">
        <v>0.245046</v>
      </c>
      <c r="I766" s="2" t="n">
        <v>2221102</v>
      </c>
      <c r="J766" s="2" t="s">
        <v>19</v>
      </c>
      <c r="K766" s="2" t="n">
        <v>0.58</v>
      </c>
      <c r="L766" s="3" t="n">
        <v>0.01</v>
      </c>
    </row>
    <row r="767" customFormat="false" ht="13.8" hidden="false" customHeight="false" outlineLevel="0" collapsed="false">
      <c r="A767" s="3" t="s">
        <v>779</v>
      </c>
      <c r="B767" s="3" t="n">
        <v>0.508732</v>
      </c>
      <c r="C767" s="2" t="n">
        <v>5.14756</v>
      </c>
      <c r="D767" s="2" t="n">
        <v>68181859</v>
      </c>
      <c r="E767" s="2" t="s">
        <v>19</v>
      </c>
      <c r="F767" s="2" t="n">
        <v>12.52</v>
      </c>
      <c r="G767" s="2" t="n">
        <v>0.578274</v>
      </c>
      <c r="H767" s="2" t="n">
        <v>1.27807</v>
      </c>
      <c r="I767" s="2" t="n">
        <v>17863138</v>
      </c>
      <c r="J767" s="2" t="s">
        <v>19</v>
      </c>
      <c r="K767" s="2" t="n">
        <v>2.91</v>
      </c>
      <c r="L767" s="3" t="n">
        <v>0.03</v>
      </c>
    </row>
    <row r="768" customFormat="false" ht="13.8" hidden="false" customHeight="false" outlineLevel="0" collapsed="false">
      <c r="A768" s="3" t="s">
        <v>780</v>
      </c>
      <c r="B768" s="3" t="n">
        <v>1.01225</v>
      </c>
      <c r="C768" s="2" t="n">
        <v>13.3512</v>
      </c>
      <c r="D768" s="2" t="n">
        <v>231506630</v>
      </c>
      <c r="E768" s="2" t="s">
        <v>19</v>
      </c>
      <c r="F768" s="2" t="n">
        <v>35.38</v>
      </c>
      <c r="G768" s="2" t="n">
        <v>0.984633</v>
      </c>
      <c r="H768" s="2" t="n">
        <v>10.2894</v>
      </c>
      <c r="I768" s="2" t="n">
        <v>174276940</v>
      </c>
      <c r="J768" s="2" t="s">
        <v>19</v>
      </c>
      <c r="K768" s="2" t="n">
        <v>23.7</v>
      </c>
      <c r="L768" s="3" t="n">
        <v>5.65</v>
      </c>
    </row>
    <row r="769" customFormat="false" ht="13.8" hidden="false" customHeight="false" outlineLevel="0" collapsed="false">
      <c r="A769" s="3" t="s">
        <v>781</v>
      </c>
      <c r="B769" s="3" t="n">
        <v>5.75755</v>
      </c>
      <c r="C769" s="2" t="n">
        <v>121.195</v>
      </c>
      <c r="D769" s="2" t="n">
        <v>2134407551</v>
      </c>
      <c r="E769" s="2" t="s">
        <v>19</v>
      </c>
      <c r="F769" s="2" t="n">
        <v>305.11</v>
      </c>
      <c r="G769" s="2" t="n">
        <v>5.66873</v>
      </c>
      <c r="H769" s="2" t="n">
        <v>58.8015</v>
      </c>
      <c r="I769" s="2" t="n">
        <v>1054610527</v>
      </c>
      <c r="J769" s="2" t="s">
        <v>19</v>
      </c>
      <c r="K769" s="2" t="n">
        <v>132.21</v>
      </c>
      <c r="L769" s="3" t="n">
        <v>30.09</v>
      </c>
    </row>
    <row r="770" customFormat="false" ht="13.8" hidden="false" customHeight="false" outlineLevel="0" collapsed="false">
      <c r="A770" s="3" t="s">
        <v>782</v>
      </c>
      <c r="B770" s="3" t="n">
        <v>16.9556</v>
      </c>
      <c r="C770" s="2" t="n">
        <v>412.27</v>
      </c>
      <c r="D770" s="2" t="n">
        <v>7627362180</v>
      </c>
      <c r="E770" s="2" t="s">
        <v>19</v>
      </c>
      <c r="F770" s="2" t="n">
        <v>962.5</v>
      </c>
      <c r="G770" s="2" t="n">
        <v>17.0138</v>
      </c>
      <c r="H770" s="2" t="n">
        <v>318.992</v>
      </c>
      <c r="I770" s="2" t="n">
        <v>5922275228</v>
      </c>
      <c r="J770" s="2" t="s">
        <v>19</v>
      </c>
      <c r="K770" s="2" t="n">
        <v>713.49</v>
      </c>
      <c r="L770" s="3" t="s">
        <v>13</v>
      </c>
    </row>
    <row r="771" customFormat="false" ht="13.8" hidden="false" customHeight="false" outlineLevel="0" collapsed="false">
      <c r="A771" s="3" t="s">
        <v>783</v>
      </c>
      <c r="B771" s="3" t="s">
        <v>13</v>
      </c>
      <c r="C771" s="2" t="s">
        <v>13</v>
      </c>
      <c r="D771" s="4"/>
      <c r="E771" s="2" t="s">
        <v>13</v>
      </c>
      <c r="F771" s="2" t="n">
        <v>0</v>
      </c>
      <c r="G771" s="2" t="s">
        <v>13</v>
      </c>
      <c r="H771" s="4"/>
      <c r="I771" s="4"/>
      <c r="J771" s="2" t="s">
        <v>13</v>
      </c>
      <c r="K771" s="2" t="n">
        <v>0</v>
      </c>
      <c r="L771" s="3" t="s">
        <v>13</v>
      </c>
    </row>
    <row r="772" customFormat="false" ht="13.8" hidden="false" customHeight="false" outlineLevel="0" collapsed="false">
      <c r="A772" s="3" t="s">
        <v>784</v>
      </c>
      <c r="B772" s="3" t="s">
        <v>13</v>
      </c>
      <c r="C772" s="2" t="s">
        <v>13</v>
      </c>
      <c r="D772" s="4"/>
      <c r="E772" s="2" t="s">
        <v>13</v>
      </c>
      <c r="F772" s="2" t="n">
        <v>0</v>
      </c>
      <c r="G772" s="2" t="s">
        <v>13</v>
      </c>
      <c r="H772" s="4"/>
      <c r="I772" s="4"/>
      <c r="J772" s="2" t="s">
        <v>13</v>
      </c>
      <c r="K772" s="2" t="n">
        <v>0</v>
      </c>
      <c r="L772" s="3" t="s">
        <v>13</v>
      </c>
    </row>
    <row r="773" customFormat="false" ht="13.8" hidden="false" customHeight="false" outlineLevel="0" collapsed="false">
      <c r="A773" s="3" t="s">
        <v>785</v>
      </c>
      <c r="B773" s="3" t="s">
        <v>13</v>
      </c>
      <c r="C773" s="2" t="s">
        <v>13</v>
      </c>
      <c r="D773" s="4"/>
      <c r="E773" s="2" t="s">
        <v>13</v>
      </c>
      <c r="F773" s="2" t="n">
        <v>0</v>
      </c>
      <c r="G773" s="2" t="s">
        <v>13</v>
      </c>
      <c r="H773" s="4"/>
      <c r="I773" s="4"/>
      <c r="J773" s="2" t="s">
        <v>13</v>
      </c>
      <c r="K773" s="2" t="n">
        <v>0</v>
      </c>
      <c r="L773" s="3" t="s">
        <v>13</v>
      </c>
    </row>
    <row r="774" customFormat="false" ht="13.8" hidden="false" customHeight="false" outlineLevel="0" collapsed="false">
      <c r="A774" s="3" t="s">
        <v>786</v>
      </c>
      <c r="B774" s="3" t="s">
        <v>13</v>
      </c>
      <c r="C774" s="2" t="s">
        <v>13</v>
      </c>
      <c r="D774" s="4"/>
      <c r="E774" s="2" t="s">
        <v>13</v>
      </c>
      <c r="F774" s="2" t="n">
        <v>0</v>
      </c>
      <c r="G774" s="2" t="s">
        <v>13</v>
      </c>
      <c r="H774" s="4"/>
      <c r="I774" s="4"/>
      <c r="J774" s="2" t="s">
        <v>13</v>
      </c>
      <c r="K774" s="2" t="n">
        <v>0</v>
      </c>
      <c r="L774" s="3" t="s">
        <v>13</v>
      </c>
    </row>
    <row r="775" customFormat="false" ht="13.8" hidden="false" customHeight="false" outlineLevel="0" collapsed="false">
      <c r="A775" s="3" t="s">
        <v>787</v>
      </c>
      <c r="B775" s="3" t="s">
        <v>13</v>
      </c>
      <c r="C775" s="2" t="s">
        <v>13</v>
      </c>
      <c r="D775" s="4"/>
      <c r="E775" s="2" t="s">
        <v>13</v>
      </c>
      <c r="F775" s="2" t="n">
        <v>0</v>
      </c>
      <c r="G775" s="2" t="s">
        <v>13</v>
      </c>
      <c r="H775" s="4"/>
      <c r="I775" s="4"/>
      <c r="J775" s="2" t="s">
        <v>13</v>
      </c>
      <c r="K775" s="2" t="n">
        <v>0</v>
      </c>
      <c r="L775" s="3" t="s">
        <v>13</v>
      </c>
    </row>
    <row r="776" customFormat="false" ht="13.8" hidden="false" customHeight="false" outlineLevel="0" collapsed="false">
      <c r="A776" s="3" t="s">
        <v>788</v>
      </c>
      <c r="B776" s="3" t="s">
        <v>13</v>
      </c>
      <c r="C776" s="2" t="s">
        <v>13</v>
      </c>
      <c r="D776" s="4"/>
      <c r="E776" s="2" t="s">
        <v>13</v>
      </c>
      <c r="F776" s="2" t="n">
        <v>0</v>
      </c>
      <c r="G776" s="2" t="s">
        <v>13</v>
      </c>
      <c r="H776" s="4"/>
      <c r="I776" s="4"/>
      <c r="J776" s="2" t="s">
        <v>13</v>
      </c>
      <c r="K776" s="2" t="n">
        <v>0</v>
      </c>
      <c r="L776" s="3" t="s">
        <v>13</v>
      </c>
    </row>
    <row r="777" customFormat="false" ht="13.8" hidden="false" customHeight="false" outlineLevel="0" collapsed="false">
      <c r="A777" s="3" t="s">
        <v>789</v>
      </c>
      <c r="B777" s="3" t="s">
        <v>13</v>
      </c>
      <c r="C777" s="2" t="s">
        <v>13</v>
      </c>
      <c r="D777" s="4"/>
      <c r="E777" s="2" t="s">
        <v>13</v>
      </c>
      <c r="F777" s="2" t="n">
        <v>0</v>
      </c>
      <c r="G777" s="2" t="s">
        <v>13</v>
      </c>
      <c r="H777" s="4"/>
      <c r="I777" s="4"/>
      <c r="J777" s="2" t="s">
        <v>13</v>
      </c>
      <c r="K777" s="2" t="n">
        <v>0</v>
      </c>
      <c r="L777" s="3" t="s">
        <v>13</v>
      </c>
    </row>
    <row r="778" customFormat="false" ht="13.8" hidden="false" customHeight="false" outlineLevel="0" collapsed="false">
      <c r="A778" s="3" t="s">
        <v>790</v>
      </c>
      <c r="B778" s="3" t="s">
        <v>13</v>
      </c>
      <c r="C778" s="2" t="s">
        <v>13</v>
      </c>
      <c r="D778" s="4"/>
      <c r="E778" s="2" t="s">
        <v>13</v>
      </c>
      <c r="F778" s="2" t="n">
        <v>0</v>
      </c>
      <c r="G778" s="2" t="s">
        <v>13</v>
      </c>
      <c r="H778" s="4"/>
      <c r="I778" s="4"/>
      <c r="J778" s="2" t="s">
        <v>13</v>
      </c>
      <c r="K778" s="2" t="n">
        <v>0</v>
      </c>
      <c r="L778" s="3" t="s">
        <v>13</v>
      </c>
    </row>
    <row r="779" customFormat="false" ht="13.8" hidden="false" customHeight="false" outlineLevel="0" collapsed="false">
      <c r="A779" s="3" t="s">
        <v>791</v>
      </c>
      <c r="B779" s="3" t="s">
        <v>13</v>
      </c>
      <c r="C779" s="2" t="s">
        <v>13</v>
      </c>
      <c r="D779" s="4"/>
      <c r="E779" s="2" t="s">
        <v>13</v>
      </c>
      <c r="F779" s="2" t="n">
        <v>0</v>
      </c>
      <c r="G779" s="2" t="s">
        <v>13</v>
      </c>
      <c r="H779" s="4"/>
      <c r="I779" s="4"/>
      <c r="J779" s="2" t="s">
        <v>13</v>
      </c>
      <c r="K779" s="2" t="n">
        <v>0</v>
      </c>
      <c r="L779" s="3" t="s">
        <v>13</v>
      </c>
    </row>
    <row r="780" customFormat="false" ht="13.8" hidden="false" customHeight="false" outlineLevel="0" collapsed="false">
      <c r="A780" s="3" t="s">
        <v>792</v>
      </c>
      <c r="B780" s="3" t="s">
        <v>13</v>
      </c>
      <c r="C780" s="2" t="s">
        <v>13</v>
      </c>
      <c r="D780" s="4"/>
      <c r="E780" s="2" t="s">
        <v>13</v>
      </c>
      <c r="F780" s="2" t="n">
        <v>0</v>
      </c>
      <c r="G780" s="2" t="s">
        <v>13</v>
      </c>
      <c r="H780" s="4"/>
      <c r="I780" s="4"/>
      <c r="J780" s="2" t="s">
        <v>13</v>
      </c>
      <c r="K780" s="2" t="n">
        <v>0</v>
      </c>
      <c r="L780" s="3" t="s">
        <v>13</v>
      </c>
    </row>
    <row r="781" customFormat="false" ht="13.8" hidden="false" customHeight="false" outlineLevel="0" collapsed="false">
      <c r="A781" s="3" t="s">
        <v>793</v>
      </c>
      <c r="B781" s="3" t="s">
        <v>13</v>
      </c>
      <c r="C781" s="2" t="s">
        <v>13</v>
      </c>
      <c r="D781" s="4"/>
      <c r="E781" s="2" t="s">
        <v>13</v>
      </c>
      <c r="F781" s="2" t="n">
        <v>0</v>
      </c>
      <c r="G781" s="2" t="s">
        <v>13</v>
      </c>
      <c r="H781" s="4"/>
      <c r="I781" s="4"/>
      <c r="J781" s="2" t="s">
        <v>13</v>
      </c>
      <c r="K781" s="2" t="n">
        <v>0</v>
      </c>
      <c r="L781" s="3" t="s">
        <v>13</v>
      </c>
    </row>
    <row r="782" customFormat="false" ht="13.8" hidden="false" customHeight="false" outlineLevel="0" collapsed="false">
      <c r="A782" s="3" t="s">
        <v>794</v>
      </c>
      <c r="B782" s="3" t="s">
        <v>13</v>
      </c>
      <c r="C782" s="2" t="s">
        <v>13</v>
      </c>
      <c r="D782" s="4"/>
      <c r="E782" s="2" t="s">
        <v>13</v>
      </c>
      <c r="F782" s="2" t="n">
        <v>0</v>
      </c>
      <c r="G782" s="2" t="s">
        <v>13</v>
      </c>
      <c r="H782" s="4"/>
      <c r="I782" s="4"/>
      <c r="J782" s="2" t="s">
        <v>13</v>
      </c>
      <c r="K782" s="2" t="n">
        <v>0</v>
      </c>
      <c r="L782" s="3" t="s">
        <v>13</v>
      </c>
    </row>
    <row r="783" customFormat="false" ht="13.8" hidden="false" customHeight="false" outlineLevel="0" collapsed="false">
      <c r="A783" s="3" t="s">
        <v>795</v>
      </c>
      <c r="B783" s="3" t="n">
        <v>0.018099</v>
      </c>
      <c r="C783" s="2" t="n">
        <v>0.085771</v>
      </c>
      <c r="D783" s="2" t="n">
        <v>381333</v>
      </c>
      <c r="E783" s="2" t="s">
        <v>19</v>
      </c>
      <c r="F783" s="2" t="n">
        <v>0.29</v>
      </c>
      <c r="G783" s="2" t="n">
        <v>0.007561</v>
      </c>
      <c r="H783" s="2" t="n">
        <v>0.02786</v>
      </c>
      <c r="I783" s="2" t="n">
        <v>320637</v>
      </c>
      <c r="J783" s="2" t="s">
        <v>19</v>
      </c>
      <c r="K783" s="2" t="n">
        <v>0.17</v>
      </c>
      <c r="L783" s="3" t="n">
        <v>0.01</v>
      </c>
    </row>
    <row r="784" customFormat="false" ht="13.8" hidden="false" customHeight="false" outlineLevel="0" collapsed="false">
      <c r="A784" s="3" t="s">
        <v>796</v>
      </c>
      <c r="B784" s="3" t="s">
        <v>13</v>
      </c>
      <c r="C784" s="2" t="s">
        <v>13</v>
      </c>
      <c r="D784" s="4"/>
      <c r="E784" s="2" t="s">
        <v>13</v>
      </c>
      <c r="F784" s="2" t="n">
        <v>0</v>
      </c>
      <c r="G784" s="2" t="s">
        <v>13</v>
      </c>
      <c r="H784" s="4"/>
      <c r="I784" s="4"/>
      <c r="J784" s="2" t="s">
        <v>13</v>
      </c>
      <c r="K784" s="2" t="n">
        <v>0</v>
      </c>
      <c r="L784" s="3" t="s">
        <v>13</v>
      </c>
    </row>
    <row r="785" customFormat="false" ht="13.8" hidden="false" customHeight="false" outlineLevel="0" collapsed="false">
      <c r="A785" s="3" t="s">
        <v>797</v>
      </c>
      <c r="B785" s="3" t="s">
        <v>13</v>
      </c>
      <c r="C785" s="2" t="s">
        <v>13</v>
      </c>
      <c r="D785" s="4"/>
      <c r="E785" s="2" t="s">
        <v>13</v>
      </c>
      <c r="F785" s="2" t="n">
        <v>0</v>
      </c>
      <c r="G785" s="2" t="s">
        <v>13</v>
      </c>
      <c r="H785" s="4"/>
      <c r="I785" s="4"/>
      <c r="J785" s="2" t="s">
        <v>13</v>
      </c>
      <c r="K785" s="2" t="n">
        <v>0</v>
      </c>
      <c r="L785" s="3" t="s">
        <v>13</v>
      </c>
    </row>
    <row r="786" customFormat="false" ht="13.8" hidden="false" customHeight="false" outlineLevel="0" collapsed="false">
      <c r="A786" s="3" t="s">
        <v>798</v>
      </c>
      <c r="B786" s="3" t="s">
        <v>13</v>
      </c>
      <c r="C786" s="2" t="s">
        <v>13</v>
      </c>
      <c r="D786" s="4"/>
      <c r="E786" s="2" t="s">
        <v>13</v>
      </c>
      <c r="F786" s="2" t="n">
        <v>0</v>
      </c>
      <c r="G786" s="2" t="s">
        <v>13</v>
      </c>
      <c r="H786" s="4"/>
      <c r="I786" s="4"/>
      <c r="J786" s="2" t="s">
        <v>13</v>
      </c>
      <c r="K786" s="2" t="n">
        <v>0</v>
      </c>
      <c r="L786" s="3" t="s">
        <v>13</v>
      </c>
    </row>
    <row r="787" customFormat="false" ht="13.8" hidden="false" customHeight="false" outlineLevel="0" collapsed="false">
      <c r="A787" s="3" t="s">
        <v>799</v>
      </c>
      <c r="B787" s="3" t="s">
        <v>13</v>
      </c>
      <c r="C787" s="2" t="s">
        <v>13</v>
      </c>
      <c r="D787" s="4"/>
      <c r="E787" s="2" t="s">
        <v>13</v>
      </c>
      <c r="F787" s="2" t="n">
        <v>0</v>
      </c>
      <c r="G787" s="2" t="s">
        <v>13</v>
      </c>
      <c r="H787" s="4"/>
      <c r="I787" s="4"/>
      <c r="J787" s="2" t="s">
        <v>13</v>
      </c>
      <c r="K787" s="2" t="n">
        <v>0</v>
      </c>
      <c r="L787" s="3" t="s">
        <v>13</v>
      </c>
    </row>
    <row r="788" customFormat="false" ht="13.8" hidden="false" customHeight="false" outlineLevel="0" collapsed="false">
      <c r="A788" s="3" t="s">
        <v>800</v>
      </c>
      <c r="B788" s="3" t="s">
        <v>13</v>
      </c>
      <c r="C788" s="2" t="s">
        <v>13</v>
      </c>
      <c r="D788" s="4"/>
      <c r="E788" s="2" t="s">
        <v>13</v>
      </c>
      <c r="F788" s="2" t="n">
        <v>0</v>
      </c>
      <c r="G788" s="2" t="s">
        <v>13</v>
      </c>
      <c r="H788" s="4"/>
      <c r="I788" s="4"/>
      <c r="J788" s="2" t="s">
        <v>13</v>
      </c>
      <c r="K788" s="2" t="n">
        <v>0</v>
      </c>
      <c r="L788" s="3" t="s">
        <v>13</v>
      </c>
    </row>
    <row r="789" customFormat="false" ht="13.8" hidden="false" customHeight="false" outlineLevel="0" collapsed="false">
      <c r="A789" s="3" t="s">
        <v>801</v>
      </c>
      <c r="B789" s="3" t="s">
        <v>13</v>
      </c>
      <c r="C789" s="2" t="s">
        <v>13</v>
      </c>
      <c r="D789" s="4"/>
      <c r="E789" s="2" t="s">
        <v>13</v>
      </c>
      <c r="F789" s="2" t="n">
        <v>0</v>
      </c>
      <c r="G789" s="2" t="s">
        <v>13</v>
      </c>
      <c r="H789" s="4"/>
      <c r="I789" s="4"/>
      <c r="J789" s="2" t="s">
        <v>13</v>
      </c>
      <c r="K789" s="2" t="n">
        <v>0</v>
      </c>
      <c r="L789" s="3" t="s">
        <v>13</v>
      </c>
    </row>
    <row r="790" customFormat="false" ht="13.8" hidden="false" customHeight="false" outlineLevel="0" collapsed="false">
      <c r="A790" s="3" t="s">
        <v>802</v>
      </c>
      <c r="B790" s="3" t="n">
        <v>0.124425</v>
      </c>
      <c r="C790" s="2" t="n">
        <v>0.665203</v>
      </c>
      <c r="D790" s="2" t="n">
        <v>5768470</v>
      </c>
      <c r="E790" s="2" t="s">
        <v>19</v>
      </c>
      <c r="F790" s="2" t="n">
        <v>1.64</v>
      </c>
      <c r="G790" s="2" t="n">
        <v>0.124345</v>
      </c>
      <c r="H790" s="2" t="n">
        <v>0.422565</v>
      </c>
      <c r="I790" s="2" t="n">
        <v>3118540</v>
      </c>
      <c r="J790" s="2" t="s">
        <v>19</v>
      </c>
      <c r="K790" s="2" t="n">
        <v>0.75</v>
      </c>
      <c r="L790" s="3" t="n">
        <v>0.23</v>
      </c>
    </row>
    <row r="791" customFormat="false" ht="13.8" hidden="false" customHeight="false" outlineLevel="0" collapsed="false">
      <c r="A791" s="3" t="s">
        <v>803</v>
      </c>
      <c r="B791" s="3" t="n">
        <v>0.460478</v>
      </c>
      <c r="C791" s="2" t="n">
        <v>3.3388</v>
      </c>
      <c r="D791" s="2" t="n">
        <v>50838308</v>
      </c>
      <c r="E791" s="2" t="s">
        <v>19</v>
      </c>
      <c r="F791" s="2" t="n">
        <v>9.62</v>
      </c>
      <c r="G791" s="2" t="n">
        <v>0.399119</v>
      </c>
      <c r="H791" s="2" t="n">
        <v>1.60736</v>
      </c>
      <c r="I791" s="2" t="n">
        <v>25838782</v>
      </c>
      <c r="J791" s="2" t="s">
        <v>19</v>
      </c>
      <c r="K791" s="2" t="n">
        <v>4.02</v>
      </c>
      <c r="L791" s="3" t="n">
        <v>0.9</v>
      </c>
    </row>
    <row r="792" customFormat="false" ht="13.8" hidden="false" customHeight="false" outlineLevel="0" collapsed="false">
      <c r="A792" s="3" t="s">
        <v>804</v>
      </c>
      <c r="B792" s="3" t="n">
        <v>0.225392</v>
      </c>
      <c r="C792" s="2" t="n">
        <v>0.520475</v>
      </c>
      <c r="D792" s="2" t="n">
        <v>3517109</v>
      </c>
      <c r="E792" s="2" t="s">
        <v>19</v>
      </c>
      <c r="F792" s="2" t="n">
        <v>2.58</v>
      </c>
      <c r="G792" s="2" t="n">
        <v>0.224798</v>
      </c>
      <c r="H792" s="2" t="n">
        <v>0.210341</v>
      </c>
      <c r="I792" s="2" t="n">
        <v>1330948</v>
      </c>
      <c r="J792" s="2" t="s">
        <v>19</v>
      </c>
      <c r="K792" s="2" t="n">
        <v>0.9</v>
      </c>
      <c r="L792" s="3" t="n">
        <v>0.01</v>
      </c>
    </row>
    <row r="793" customFormat="false" ht="13.8" hidden="false" customHeight="false" outlineLevel="0" collapsed="false">
      <c r="A793" s="3" t="s">
        <v>805</v>
      </c>
      <c r="B793" s="3" t="n">
        <v>0.340539</v>
      </c>
      <c r="C793" s="2" t="n">
        <v>0.8813</v>
      </c>
      <c r="D793" s="2" t="n">
        <v>7935681</v>
      </c>
      <c r="E793" s="2" t="s">
        <v>19</v>
      </c>
      <c r="F793" s="2" t="n">
        <v>5.6</v>
      </c>
      <c r="G793" s="2" t="n">
        <v>0.352656</v>
      </c>
      <c r="H793" s="2" t="n">
        <v>0.195207</v>
      </c>
      <c r="I793" s="2" t="n">
        <v>2326013</v>
      </c>
      <c r="J793" s="2" t="s">
        <v>19</v>
      </c>
      <c r="K793" s="2" t="n">
        <v>1.51</v>
      </c>
      <c r="L793" s="3" t="n">
        <v>0.06</v>
      </c>
    </row>
    <row r="794" customFormat="false" ht="13.8" hidden="false" customHeight="false" outlineLevel="0" collapsed="false">
      <c r="A794" s="3" t="s">
        <v>806</v>
      </c>
      <c r="B794" s="3" t="n">
        <v>0.368208</v>
      </c>
      <c r="C794" s="2" t="n">
        <v>1.07806</v>
      </c>
      <c r="D794" s="2" t="n">
        <v>11889825</v>
      </c>
      <c r="E794" s="2" t="s">
        <v>19</v>
      </c>
      <c r="F794" s="2" t="n">
        <v>9.86</v>
      </c>
      <c r="G794" s="2" t="n">
        <v>0.391938</v>
      </c>
      <c r="H794" s="2" t="n">
        <v>0.307043</v>
      </c>
      <c r="I794" s="2" t="n">
        <v>3872611</v>
      </c>
      <c r="J794" s="2" t="s">
        <v>19</v>
      </c>
      <c r="K794" s="2" t="n">
        <v>2.64</v>
      </c>
      <c r="L794" s="3" t="n">
        <v>0.03</v>
      </c>
    </row>
    <row r="795" customFormat="false" ht="13.8" hidden="false" customHeight="false" outlineLevel="0" collapsed="false">
      <c r="A795" s="3" t="s">
        <v>807</v>
      </c>
      <c r="B795" s="3" t="n">
        <v>0.522379</v>
      </c>
      <c r="C795" s="2" t="n">
        <v>2.34098</v>
      </c>
      <c r="D795" s="2" t="n">
        <v>25347620</v>
      </c>
      <c r="E795" s="2" t="s">
        <v>19</v>
      </c>
      <c r="F795" s="2" t="n">
        <v>15.75</v>
      </c>
      <c r="G795" s="2" t="n">
        <v>0.642996</v>
      </c>
      <c r="H795" s="2" t="n">
        <v>0.454666</v>
      </c>
      <c r="I795" s="2" t="n">
        <v>5917646</v>
      </c>
      <c r="J795" s="2" t="s">
        <v>19</v>
      </c>
      <c r="K795" s="2" t="n">
        <v>3.93</v>
      </c>
      <c r="L795" s="3" t="n">
        <v>0.11</v>
      </c>
    </row>
    <row r="796" customFormat="false" ht="13.8" hidden="false" customHeight="false" outlineLevel="0" collapsed="false">
      <c r="A796" s="3" t="s">
        <v>808</v>
      </c>
      <c r="B796" s="3" t="n">
        <v>0.799474</v>
      </c>
      <c r="C796" s="2" t="n">
        <v>2.52644</v>
      </c>
      <c r="D796" s="2" t="n">
        <v>34388491</v>
      </c>
      <c r="E796" s="2" t="s">
        <v>19</v>
      </c>
      <c r="F796" s="2" t="n">
        <v>24.33</v>
      </c>
      <c r="G796" s="2" t="n">
        <v>0.749593</v>
      </c>
      <c r="H796" s="2" t="n">
        <v>0.610325</v>
      </c>
      <c r="I796" s="2" t="n">
        <v>8053407</v>
      </c>
      <c r="J796" s="2" t="s">
        <v>19</v>
      </c>
      <c r="K796" s="2" t="n">
        <v>6.06</v>
      </c>
      <c r="L796" s="3" t="n">
        <v>0.15</v>
      </c>
    </row>
    <row r="797" customFormat="false" ht="13.8" hidden="false" customHeight="false" outlineLevel="0" collapsed="false">
      <c r="A797" s="3" t="s">
        <v>809</v>
      </c>
      <c r="B797" s="3" t="n">
        <v>0.00356</v>
      </c>
      <c r="C797" s="2" t="n">
        <v>0.008055</v>
      </c>
      <c r="D797" s="2" t="n">
        <v>26306</v>
      </c>
      <c r="E797" s="2" t="s">
        <v>19</v>
      </c>
      <c r="F797" s="2" t="n">
        <v>0.02</v>
      </c>
      <c r="G797" s="2" t="n">
        <v>0.003554</v>
      </c>
      <c r="H797" s="2" t="n">
        <v>0.003616</v>
      </c>
      <c r="I797" s="2" t="n">
        <v>12898</v>
      </c>
      <c r="J797" s="2" t="s">
        <v>19</v>
      </c>
      <c r="K797" s="2" t="n">
        <v>0.01</v>
      </c>
      <c r="L797" s="3" t="n">
        <v>0</v>
      </c>
    </row>
    <row r="798" customFormat="false" ht="13.8" hidden="false" customHeight="false" outlineLevel="0" collapsed="false">
      <c r="A798" s="3" t="s">
        <v>810</v>
      </c>
      <c r="B798" s="3" t="n">
        <v>0.842083</v>
      </c>
      <c r="C798" s="2" t="n">
        <v>3.54514</v>
      </c>
      <c r="D798" s="2" t="n">
        <v>46697876</v>
      </c>
      <c r="E798" s="2" t="s">
        <v>19</v>
      </c>
      <c r="F798" s="2" t="n">
        <v>34.62</v>
      </c>
      <c r="G798" s="2" t="n">
        <v>0.864438</v>
      </c>
      <c r="H798" s="2" t="n">
        <v>1.17738</v>
      </c>
      <c r="I798" s="2" t="n">
        <v>11868989</v>
      </c>
      <c r="J798" s="2" t="s">
        <v>19</v>
      </c>
      <c r="K798" s="2" t="n">
        <v>9.11</v>
      </c>
      <c r="L798" s="3" t="n">
        <v>0.25</v>
      </c>
    </row>
    <row r="799" customFormat="false" ht="13.8" hidden="false" customHeight="false" outlineLevel="0" collapsed="false">
      <c r="A799" s="3" t="s">
        <v>811</v>
      </c>
      <c r="B799" s="3" t="n">
        <v>0.968249</v>
      </c>
      <c r="C799" s="2" t="n">
        <v>4.26991</v>
      </c>
      <c r="D799" s="2" t="n">
        <v>63613120</v>
      </c>
      <c r="E799" s="2" t="s">
        <v>19</v>
      </c>
      <c r="F799" s="2" t="n">
        <v>49.71</v>
      </c>
      <c r="G799" s="2" t="n">
        <v>1.03176</v>
      </c>
      <c r="H799" s="2" t="n">
        <v>1.11951</v>
      </c>
      <c r="I799" s="2" t="n">
        <v>15390581</v>
      </c>
      <c r="J799" s="2" t="s">
        <v>19</v>
      </c>
      <c r="K799" s="2" t="n">
        <v>12.79</v>
      </c>
      <c r="L799" s="3" t="n">
        <v>0.16</v>
      </c>
    </row>
    <row r="800" customFormat="false" ht="13.8" hidden="false" customHeight="false" outlineLevel="0" collapsed="false">
      <c r="A800" s="3" t="s">
        <v>812</v>
      </c>
      <c r="B800" s="3" t="n">
        <v>1.47244</v>
      </c>
      <c r="C800" s="2" t="n">
        <v>5.27739</v>
      </c>
      <c r="D800" s="2" t="n">
        <v>71423347</v>
      </c>
      <c r="E800" s="2" t="s">
        <v>19</v>
      </c>
      <c r="F800" s="2" t="n">
        <v>74.94</v>
      </c>
      <c r="G800" s="2" t="n">
        <v>1.53216</v>
      </c>
      <c r="H800" s="2" t="n">
        <v>1.37443</v>
      </c>
      <c r="I800" s="2" t="n">
        <v>17270851</v>
      </c>
      <c r="J800" s="2" t="s">
        <v>19</v>
      </c>
      <c r="K800" s="2" t="n">
        <v>17.35</v>
      </c>
      <c r="L800" s="3" t="n">
        <v>0.13</v>
      </c>
    </row>
    <row r="801" customFormat="false" ht="13.8" hidden="false" customHeight="false" outlineLevel="0" collapsed="false">
      <c r="A801" s="3" t="s">
        <v>813</v>
      </c>
      <c r="B801" s="3" t="n">
        <v>1.90695</v>
      </c>
      <c r="C801" s="2" t="n">
        <v>5.70992</v>
      </c>
      <c r="D801" s="2" t="n">
        <v>74971379</v>
      </c>
      <c r="E801" s="2" t="s">
        <v>19</v>
      </c>
      <c r="F801" s="2" t="n">
        <v>101.44</v>
      </c>
      <c r="G801" s="2" t="n">
        <v>1.90478</v>
      </c>
      <c r="H801" s="2" t="n">
        <v>1.57742</v>
      </c>
      <c r="I801" s="2" t="n">
        <v>20646364</v>
      </c>
      <c r="J801" s="2" t="s">
        <v>19</v>
      </c>
      <c r="K801" s="2" t="n">
        <v>23.49</v>
      </c>
      <c r="L801" s="3" t="n">
        <v>0.31</v>
      </c>
    </row>
    <row r="802" customFormat="false" ht="13.8" hidden="false" customHeight="false" outlineLevel="0" collapsed="false">
      <c r="A802" s="3" t="s">
        <v>814</v>
      </c>
      <c r="B802" s="3" t="n">
        <v>2.12199</v>
      </c>
      <c r="C802" s="2" t="n">
        <v>4.94386</v>
      </c>
      <c r="D802" s="2" t="n">
        <v>56788322</v>
      </c>
      <c r="E802" s="2" t="s">
        <v>19</v>
      </c>
      <c r="F802" s="2" t="n">
        <v>129.62</v>
      </c>
      <c r="G802" s="2" t="n">
        <v>2.18054</v>
      </c>
      <c r="H802" s="2" t="n">
        <v>1.84598</v>
      </c>
      <c r="I802" s="2" t="n">
        <v>24098681</v>
      </c>
      <c r="J802" s="2" t="s">
        <v>19</v>
      </c>
      <c r="K802" s="2" t="n">
        <v>31.49</v>
      </c>
      <c r="L802" s="3" t="n">
        <v>0.51</v>
      </c>
    </row>
    <row r="803" customFormat="false" ht="13.8" hidden="false" customHeight="false" outlineLevel="0" collapsed="false">
      <c r="A803" s="3" t="s">
        <v>815</v>
      </c>
      <c r="B803" s="3" t="n">
        <v>2.33816</v>
      </c>
      <c r="C803" s="2" t="n">
        <v>6.94013</v>
      </c>
      <c r="D803" s="2" t="n">
        <v>95481315</v>
      </c>
      <c r="E803" s="2" t="s">
        <v>19</v>
      </c>
      <c r="F803" s="2" t="n">
        <v>163.53</v>
      </c>
      <c r="G803" s="2" t="n">
        <v>2.47159</v>
      </c>
      <c r="H803" s="2" t="n">
        <v>2.99025</v>
      </c>
      <c r="I803" s="2" t="n">
        <v>36294958</v>
      </c>
      <c r="J803" s="2" t="s">
        <v>19</v>
      </c>
      <c r="K803" s="2" t="n">
        <v>43.72</v>
      </c>
      <c r="L803" s="3" t="n">
        <v>0.25</v>
      </c>
    </row>
    <row r="804" customFormat="false" ht="13.8" hidden="false" customHeight="false" outlineLevel="0" collapsed="false">
      <c r="A804" s="3" t="s">
        <v>816</v>
      </c>
      <c r="B804" s="3" t="n">
        <v>2.78896</v>
      </c>
      <c r="C804" s="2" t="n">
        <v>11.9492</v>
      </c>
      <c r="D804" s="2" t="n">
        <v>194437862</v>
      </c>
      <c r="E804" s="2" t="s">
        <v>19</v>
      </c>
      <c r="F804" s="2" t="n">
        <v>216.72</v>
      </c>
      <c r="G804" s="2" t="n">
        <v>2.79512</v>
      </c>
      <c r="H804" s="2" t="n">
        <v>3.31099</v>
      </c>
      <c r="I804" s="2" t="n">
        <v>48843867</v>
      </c>
      <c r="J804" s="2" t="s">
        <v>19</v>
      </c>
      <c r="K804" s="2" t="n">
        <v>57.5</v>
      </c>
      <c r="L804" s="3" t="n">
        <v>0.52</v>
      </c>
    </row>
    <row r="805" customFormat="false" ht="13.8" hidden="false" customHeight="false" outlineLevel="0" collapsed="false">
      <c r="A805" s="3" t="s">
        <v>817</v>
      </c>
      <c r="B805" s="3" t="n">
        <v>3.57691</v>
      </c>
      <c r="C805" s="2" t="n">
        <v>10.928</v>
      </c>
      <c r="D805" s="2" t="n">
        <v>157757167</v>
      </c>
      <c r="E805" s="2" t="s">
        <v>19</v>
      </c>
      <c r="F805" s="2" t="n">
        <v>283.32</v>
      </c>
      <c r="G805" s="2" t="n">
        <v>3.53718</v>
      </c>
      <c r="H805" s="2" t="n">
        <v>4.15805</v>
      </c>
      <c r="I805" s="2" t="n">
        <v>53387622</v>
      </c>
      <c r="J805" s="2" t="s">
        <v>19</v>
      </c>
      <c r="K805" s="2" t="n">
        <v>72.36</v>
      </c>
      <c r="L805" s="3" t="n">
        <v>0.82</v>
      </c>
    </row>
    <row r="806" customFormat="false" ht="13.8" hidden="false" customHeight="false" outlineLevel="0" collapsed="false">
      <c r="A806" s="3" t="s">
        <v>818</v>
      </c>
      <c r="B806" s="3" t="n">
        <v>3.791</v>
      </c>
      <c r="C806" s="2" t="n">
        <v>17.095</v>
      </c>
      <c r="D806" s="2" t="n">
        <v>260052369</v>
      </c>
      <c r="E806" s="2" t="s">
        <v>19</v>
      </c>
      <c r="F806" s="2" t="n">
        <v>330.66</v>
      </c>
      <c r="G806" s="2" t="n">
        <v>3.70065</v>
      </c>
      <c r="H806" s="2" t="n">
        <v>5.00792</v>
      </c>
      <c r="I806" s="2" t="n">
        <v>73319935</v>
      </c>
      <c r="J806" s="2" t="s">
        <v>19</v>
      </c>
      <c r="K806" s="2" t="n">
        <v>91.35</v>
      </c>
      <c r="L806" s="3" t="n">
        <v>0.7</v>
      </c>
    </row>
    <row r="807" customFormat="false" ht="13.8" hidden="false" customHeight="false" outlineLevel="0" collapsed="false">
      <c r="A807" s="3" t="s">
        <v>819</v>
      </c>
      <c r="B807" s="3" t="n">
        <v>4.54306</v>
      </c>
      <c r="C807" s="2" t="n">
        <v>17.5402</v>
      </c>
      <c r="D807" s="2" t="n">
        <v>269107557</v>
      </c>
      <c r="E807" s="2" t="s">
        <v>19</v>
      </c>
      <c r="F807" s="2" t="n">
        <v>419.58</v>
      </c>
      <c r="G807" s="2" t="n">
        <v>4.52977</v>
      </c>
      <c r="H807" s="2" t="n">
        <v>5.32557</v>
      </c>
      <c r="I807" s="2" t="n">
        <v>80725160</v>
      </c>
      <c r="J807" s="2" t="s">
        <v>19</v>
      </c>
      <c r="K807" s="2" t="n">
        <v>112.19</v>
      </c>
      <c r="L807" s="3" t="n">
        <v>1.52</v>
      </c>
    </row>
    <row r="808" customFormat="false" ht="13.8" hidden="false" customHeight="false" outlineLevel="0" collapsed="false">
      <c r="A808" s="3" t="s">
        <v>820</v>
      </c>
      <c r="B808" s="3" t="n">
        <v>0.020822</v>
      </c>
      <c r="C808" s="2" t="n">
        <v>0.053183</v>
      </c>
      <c r="D808" s="2" t="n">
        <v>197864</v>
      </c>
      <c r="E808" s="2" t="s">
        <v>19</v>
      </c>
      <c r="F808" s="2" t="n">
        <v>0.26</v>
      </c>
      <c r="G808" s="2" t="n">
        <v>0.020795</v>
      </c>
      <c r="H808" s="2" t="n">
        <v>0.022365</v>
      </c>
      <c r="I808" s="2" t="n">
        <v>88551</v>
      </c>
      <c r="J808" s="2" t="s">
        <v>19</v>
      </c>
      <c r="K808" s="2" t="n">
        <v>0.08</v>
      </c>
      <c r="L808" s="3" t="n">
        <v>0</v>
      </c>
    </row>
    <row r="809" customFormat="false" ht="13.8" hidden="false" customHeight="false" outlineLevel="0" collapsed="false">
      <c r="A809" s="3" t="s">
        <v>821</v>
      </c>
      <c r="B809" s="3" t="n">
        <v>5.7181</v>
      </c>
      <c r="C809" s="2" t="n">
        <v>24.8863</v>
      </c>
      <c r="D809" s="2" t="n">
        <v>396147863</v>
      </c>
      <c r="E809" s="2" t="s">
        <v>19</v>
      </c>
      <c r="F809" s="2" t="n">
        <v>550.76</v>
      </c>
      <c r="G809" s="2" t="n">
        <v>5.74376</v>
      </c>
      <c r="H809" s="2" t="n">
        <v>6.16574</v>
      </c>
      <c r="I809" s="2" t="n">
        <v>90255604</v>
      </c>
      <c r="J809" s="2" t="s">
        <v>19</v>
      </c>
      <c r="K809" s="2" t="n">
        <v>138.54</v>
      </c>
      <c r="L809" s="3" t="n">
        <v>0.47</v>
      </c>
    </row>
    <row r="810" customFormat="false" ht="13.8" hidden="false" customHeight="false" outlineLevel="0" collapsed="false">
      <c r="A810" s="3" t="s">
        <v>822</v>
      </c>
      <c r="B810" s="3" t="n">
        <v>6.53161</v>
      </c>
      <c r="C810" s="2" t="n">
        <v>29.3838</v>
      </c>
      <c r="D810" s="2" t="n">
        <v>469448888</v>
      </c>
      <c r="E810" s="2" t="s">
        <v>19</v>
      </c>
      <c r="F810" s="2" t="n">
        <v>665.08</v>
      </c>
      <c r="G810" s="2" t="n">
        <v>6.53794</v>
      </c>
      <c r="H810" s="2" t="n">
        <v>7.07165</v>
      </c>
      <c r="I810" s="2" t="n">
        <v>109093775</v>
      </c>
      <c r="J810" s="2" t="s">
        <v>19</v>
      </c>
      <c r="K810" s="2" t="n">
        <v>166.92</v>
      </c>
      <c r="L810" s="3" t="n">
        <v>1.7</v>
      </c>
    </row>
    <row r="811" customFormat="false" ht="13.8" hidden="false" customHeight="false" outlineLevel="0" collapsed="false">
      <c r="A811" s="3" t="s">
        <v>823</v>
      </c>
      <c r="B811" s="3" t="n">
        <v>7.47456</v>
      </c>
      <c r="C811" s="2" t="n">
        <v>40.2576</v>
      </c>
      <c r="D811" s="2" t="n">
        <v>710849474</v>
      </c>
      <c r="E811" s="2" t="s">
        <v>19</v>
      </c>
      <c r="F811" s="2" t="n">
        <v>812.1</v>
      </c>
      <c r="G811" s="2" t="n">
        <v>7.46605</v>
      </c>
      <c r="H811" s="2" t="n">
        <v>8.18198</v>
      </c>
      <c r="I811" s="2" t="n">
        <v>129869627</v>
      </c>
      <c r="J811" s="2" t="s">
        <v>19</v>
      </c>
      <c r="K811" s="2" t="n">
        <v>200.36</v>
      </c>
      <c r="L811" s="3" t="n">
        <v>0.62</v>
      </c>
    </row>
    <row r="812" customFormat="false" ht="13.8" hidden="false" customHeight="false" outlineLevel="0" collapsed="false">
      <c r="A812" s="3" t="s">
        <v>824</v>
      </c>
      <c r="B812" s="3" t="n">
        <v>7.02695</v>
      </c>
      <c r="C812" s="2" t="n">
        <v>31.019</v>
      </c>
      <c r="D812" s="2" t="n">
        <v>510366931</v>
      </c>
      <c r="E812" s="2" t="s">
        <v>19</v>
      </c>
      <c r="F812" s="2" t="n">
        <v>833.94</v>
      </c>
      <c r="G812" s="2" t="n">
        <v>7.01577</v>
      </c>
      <c r="H812" s="2" t="n">
        <v>10.3789</v>
      </c>
      <c r="I812" s="2" t="n">
        <v>162228867</v>
      </c>
      <c r="J812" s="2" t="s">
        <v>19</v>
      </c>
      <c r="K812" s="2" t="n">
        <v>242.51</v>
      </c>
      <c r="L812" s="3" t="n">
        <v>1.32</v>
      </c>
    </row>
    <row r="813" customFormat="false" ht="13.8" hidden="false" customHeight="false" outlineLevel="0" collapsed="false">
      <c r="A813" s="3" t="s">
        <v>825</v>
      </c>
      <c r="B813" s="3" t="n">
        <v>9.92779</v>
      </c>
      <c r="C813" s="2" t="n">
        <v>38.3964</v>
      </c>
      <c r="D813" s="2" t="n">
        <v>609676032</v>
      </c>
      <c r="E813" s="2" t="s">
        <v>19</v>
      </c>
      <c r="F813" s="2" t="n">
        <v>1156.25</v>
      </c>
      <c r="G813" s="2" t="n">
        <v>9.73734</v>
      </c>
      <c r="H813" s="2" t="n">
        <v>10.1262</v>
      </c>
      <c r="I813" s="2" t="n">
        <v>149615408</v>
      </c>
      <c r="J813" s="2" t="s">
        <v>19</v>
      </c>
      <c r="K813" s="2" t="n">
        <v>281.24</v>
      </c>
      <c r="L813" s="3" t="n">
        <v>0.55</v>
      </c>
    </row>
    <row r="814" customFormat="false" ht="13.8" hidden="false" customHeight="false" outlineLevel="0" collapsed="false">
      <c r="A814" s="3" t="s">
        <v>826</v>
      </c>
      <c r="B814" s="3" t="n">
        <v>8.38159</v>
      </c>
      <c r="C814" s="2" t="n">
        <v>31.6263</v>
      </c>
      <c r="D814" s="2" t="n">
        <v>512409972</v>
      </c>
      <c r="E814" s="2" t="s">
        <v>19</v>
      </c>
      <c r="F814" s="2" t="n">
        <v>1089.75</v>
      </c>
      <c r="G814" s="2" t="n">
        <v>8.36994</v>
      </c>
      <c r="H814" s="2" t="n">
        <v>13.0819</v>
      </c>
      <c r="I814" s="2" t="n">
        <v>210037432</v>
      </c>
      <c r="J814" s="2" t="s">
        <v>19</v>
      </c>
      <c r="K814" s="2" t="n">
        <v>343.3</v>
      </c>
      <c r="L814" s="3" t="n">
        <v>6.01</v>
      </c>
    </row>
    <row r="815" customFormat="false" ht="13.8" hidden="false" customHeight="false" outlineLevel="0" collapsed="false">
      <c r="A815" s="3" t="s">
        <v>827</v>
      </c>
      <c r="B815" s="3" t="n">
        <v>0.063815</v>
      </c>
      <c r="C815" s="2" t="n">
        <v>0.197444</v>
      </c>
      <c r="D815" s="2" t="n">
        <v>800210</v>
      </c>
      <c r="E815" s="2" t="s">
        <v>19</v>
      </c>
      <c r="F815" s="2" t="n">
        <v>0.68</v>
      </c>
      <c r="G815" s="2" t="n">
        <v>0.063405</v>
      </c>
      <c r="H815" s="2" t="n">
        <v>0.071896</v>
      </c>
      <c r="I815" s="2" t="n">
        <v>305663</v>
      </c>
      <c r="J815" s="2" t="s">
        <v>19</v>
      </c>
      <c r="K815" s="2" t="n">
        <v>0.31</v>
      </c>
      <c r="L815" s="3" t="n">
        <v>0.01</v>
      </c>
    </row>
    <row r="816" customFormat="false" ht="13.8" hidden="false" customHeight="false" outlineLevel="0" collapsed="false">
      <c r="A816" s="3" t="s">
        <v>828</v>
      </c>
      <c r="B816" s="3" t="n">
        <v>0.143904</v>
      </c>
      <c r="C816" s="2" t="n">
        <v>0.336395</v>
      </c>
      <c r="D816" s="2" t="n">
        <v>2222633</v>
      </c>
      <c r="E816" s="2" t="s">
        <v>19</v>
      </c>
      <c r="F816" s="2" t="n">
        <v>1.47</v>
      </c>
      <c r="G816" s="2" t="n">
        <v>0.143528</v>
      </c>
      <c r="H816" s="2" t="n">
        <v>0.148693</v>
      </c>
      <c r="I816" s="2" t="n">
        <v>715637</v>
      </c>
      <c r="J816" s="2" t="s">
        <v>19</v>
      </c>
      <c r="K816" s="2" t="n">
        <v>0.55</v>
      </c>
      <c r="L816" s="3" t="n">
        <v>0.01</v>
      </c>
    </row>
    <row r="817" customFormat="false" ht="13.8" hidden="false" customHeight="false" outlineLevel="0" collapsed="false">
      <c r="A817" s="3" t="s">
        <v>829</v>
      </c>
      <c r="B817" s="3" t="n">
        <v>0.00433</v>
      </c>
      <c r="C817" s="2" t="n">
        <v>0.013442</v>
      </c>
      <c r="D817" s="2" t="n">
        <v>46644</v>
      </c>
      <c r="E817" s="2" t="s">
        <v>19</v>
      </c>
      <c r="F817" s="2" t="n">
        <v>0.03</v>
      </c>
      <c r="G817" s="2" t="n">
        <v>0.004334</v>
      </c>
      <c r="H817" s="2" t="n">
        <v>0.009481</v>
      </c>
      <c r="I817" s="2" t="n">
        <v>43259</v>
      </c>
      <c r="J817" s="2" t="s">
        <v>19</v>
      </c>
      <c r="K817" s="2" t="n">
        <v>0.02</v>
      </c>
      <c r="L817" s="3" t="n">
        <v>0</v>
      </c>
    </row>
    <row r="818" customFormat="false" ht="13.8" hidden="false" customHeight="false" outlineLevel="0" collapsed="false">
      <c r="A818" s="3" t="s">
        <v>830</v>
      </c>
      <c r="B818" s="3" t="n">
        <v>0.005066</v>
      </c>
      <c r="C818" s="2" t="n">
        <v>0.015666</v>
      </c>
      <c r="D818" s="2" t="n">
        <v>54948</v>
      </c>
      <c r="E818" s="2" t="s">
        <v>19</v>
      </c>
      <c r="F818" s="2" t="n">
        <v>0.04</v>
      </c>
      <c r="G818" s="2" t="n">
        <v>0.005026</v>
      </c>
      <c r="H818" s="2" t="n">
        <v>0.011134</v>
      </c>
      <c r="I818" s="2" t="n">
        <v>50403</v>
      </c>
      <c r="J818" s="2" t="s">
        <v>19</v>
      </c>
      <c r="K818" s="2" t="n">
        <v>0.02</v>
      </c>
      <c r="L818" s="3" t="n">
        <v>0</v>
      </c>
    </row>
    <row r="819" customFormat="false" ht="13.8" hidden="false" customHeight="false" outlineLevel="0" collapsed="false">
      <c r="A819" s="3" t="s">
        <v>831</v>
      </c>
      <c r="B819" s="3" t="n">
        <v>0.00536</v>
      </c>
      <c r="C819" s="2" t="n">
        <v>0.016857</v>
      </c>
      <c r="D819" s="2" t="n">
        <v>58650</v>
      </c>
      <c r="E819" s="2" t="s">
        <v>19</v>
      </c>
      <c r="F819" s="2" t="n">
        <v>0.04</v>
      </c>
      <c r="G819" s="2" t="n">
        <v>0.005339</v>
      </c>
      <c r="H819" s="2" t="n">
        <v>0.011916</v>
      </c>
      <c r="I819" s="2" t="n">
        <v>53945</v>
      </c>
      <c r="J819" s="2" t="s">
        <v>19</v>
      </c>
      <c r="K819" s="2" t="n">
        <v>0.02</v>
      </c>
      <c r="L819" s="3" t="n">
        <v>0</v>
      </c>
    </row>
    <row r="820" customFormat="false" ht="13.8" hidden="false" customHeight="false" outlineLevel="0" collapsed="false">
      <c r="A820" s="3" t="s">
        <v>832</v>
      </c>
      <c r="B820" s="3" t="n">
        <v>0.013804</v>
      </c>
      <c r="C820" s="2" t="n">
        <v>0.0125</v>
      </c>
      <c r="D820" s="2" t="n">
        <v>74225</v>
      </c>
      <c r="E820" s="2" t="s">
        <v>19</v>
      </c>
      <c r="F820" s="2" t="n">
        <v>0.06</v>
      </c>
      <c r="G820" s="2" t="n">
        <v>0.013782</v>
      </c>
      <c r="H820" s="2" t="n">
        <v>0.015661</v>
      </c>
      <c r="I820" s="2" t="n">
        <v>64428</v>
      </c>
      <c r="J820" s="2" t="s">
        <v>19</v>
      </c>
      <c r="K820" s="2" t="n">
        <v>0.03</v>
      </c>
      <c r="L820" s="3" t="n">
        <v>0.01</v>
      </c>
    </row>
    <row r="821" customFormat="false" ht="13.8" hidden="false" customHeight="false" outlineLevel="0" collapsed="false">
      <c r="A821" s="3" t="s">
        <v>833</v>
      </c>
      <c r="B821" s="3" t="n">
        <v>0.012901</v>
      </c>
      <c r="C821" s="2" t="n">
        <v>0.030413</v>
      </c>
      <c r="D821" s="2" t="n">
        <v>82438</v>
      </c>
      <c r="E821" s="2" t="s">
        <v>19</v>
      </c>
      <c r="F821" s="2" t="n">
        <v>0.07</v>
      </c>
      <c r="G821" s="2" t="n">
        <v>0.012934</v>
      </c>
      <c r="H821" s="2" t="n">
        <v>0.017329</v>
      </c>
      <c r="I821" s="2" t="n">
        <v>71661</v>
      </c>
      <c r="J821" s="2" t="s">
        <v>19</v>
      </c>
      <c r="K821" s="2" t="n">
        <v>0.03</v>
      </c>
      <c r="L821" s="3" t="n">
        <v>0</v>
      </c>
    </row>
    <row r="822" customFormat="false" ht="13.8" hidden="false" customHeight="false" outlineLevel="0" collapsed="false">
      <c r="A822" s="3" t="s">
        <v>834</v>
      </c>
      <c r="B822" s="3" t="n">
        <v>0.000178</v>
      </c>
      <c r="C822" s="2" t="n">
        <v>0.000663</v>
      </c>
      <c r="D822" s="2" t="n">
        <v>1590</v>
      </c>
      <c r="E822" s="2" t="s">
        <v>19</v>
      </c>
      <c r="F822" s="2" t="n">
        <v>0</v>
      </c>
      <c r="G822" s="2" t="n">
        <v>0.000163</v>
      </c>
      <c r="H822" s="2" t="n">
        <v>0.00046</v>
      </c>
      <c r="I822" s="2" t="n">
        <v>1225</v>
      </c>
      <c r="J822" s="2" t="s">
        <v>19</v>
      </c>
      <c r="K822" s="2" t="n">
        <v>0</v>
      </c>
      <c r="L822" s="3" t="n">
        <v>0</v>
      </c>
    </row>
    <row r="823" customFormat="false" ht="13.8" hidden="false" customHeight="false" outlineLevel="0" collapsed="false">
      <c r="A823" s="3" t="s">
        <v>835</v>
      </c>
      <c r="B823" s="3" t="n">
        <v>0.007721</v>
      </c>
      <c r="C823" s="2" t="n">
        <v>0.024462</v>
      </c>
      <c r="D823" s="2" t="n">
        <v>88130</v>
      </c>
      <c r="E823" s="2" t="s">
        <v>19</v>
      </c>
      <c r="F823" s="2" t="n">
        <v>0.06</v>
      </c>
      <c r="G823" s="2" t="n">
        <v>0.00789</v>
      </c>
      <c r="H823" s="2" t="n">
        <v>0.017009</v>
      </c>
      <c r="I823" s="2" t="n">
        <v>82111</v>
      </c>
      <c r="J823" s="2" t="s">
        <v>19</v>
      </c>
      <c r="K823" s="2" t="n">
        <v>0.04</v>
      </c>
      <c r="L823" s="3" t="n">
        <v>0</v>
      </c>
    </row>
    <row r="824" customFormat="false" ht="13.8" hidden="false" customHeight="false" outlineLevel="0" collapsed="false">
      <c r="A824" s="3" t="s">
        <v>836</v>
      </c>
      <c r="B824" s="3" t="n">
        <v>0.009012</v>
      </c>
      <c r="C824" s="2" t="n">
        <v>0.028073</v>
      </c>
      <c r="D824" s="2" t="n">
        <v>108353</v>
      </c>
      <c r="E824" s="2" t="s">
        <v>19</v>
      </c>
      <c r="F824" s="2" t="n">
        <v>0.07</v>
      </c>
      <c r="G824" s="2" t="n">
        <v>0.009043</v>
      </c>
      <c r="H824" s="2" t="n">
        <v>0.020123</v>
      </c>
      <c r="I824" s="2" t="n">
        <v>101992</v>
      </c>
      <c r="J824" s="2" t="s">
        <v>19</v>
      </c>
      <c r="K824" s="2" t="n">
        <v>0.04</v>
      </c>
      <c r="L824" s="3" t="n">
        <v>0.01</v>
      </c>
    </row>
    <row r="825" customFormat="false" ht="13.8" hidden="false" customHeight="false" outlineLevel="0" collapsed="false">
      <c r="A825" s="3" t="s">
        <v>837</v>
      </c>
      <c r="B825" s="3" t="n">
        <v>0.009944</v>
      </c>
      <c r="C825" s="2" t="n">
        <v>0.031566</v>
      </c>
      <c r="D825" s="2" t="n">
        <v>122855</v>
      </c>
      <c r="E825" s="2" t="s">
        <v>19</v>
      </c>
      <c r="F825" s="2" t="n">
        <v>0.08</v>
      </c>
      <c r="G825" s="2" t="n">
        <v>0.010144</v>
      </c>
      <c r="H825" s="2" t="n">
        <v>0.02296</v>
      </c>
      <c r="I825" s="2" t="n">
        <v>116386</v>
      </c>
      <c r="J825" s="2" t="s">
        <v>19</v>
      </c>
      <c r="K825" s="2" t="n">
        <v>0.05</v>
      </c>
      <c r="L825" s="3" t="n">
        <v>0.01</v>
      </c>
    </row>
    <row r="826" customFormat="false" ht="13.8" hidden="false" customHeight="false" outlineLevel="0" collapsed="false">
      <c r="A826" s="3" t="s">
        <v>838</v>
      </c>
      <c r="B826" s="3" t="n">
        <v>0.026378</v>
      </c>
      <c r="C826" s="2" t="n">
        <v>0.055566</v>
      </c>
      <c r="D826" s="2" t="n">
        <v>162261</v>
      </c>
      <c r="E826" s="2" t="s">
        <v>19</v>
      </c>
      <c r="F826" s="2" t="n">
        <v>0.12</v>
      </c>
      <c r="G826" s="2" t="n">
        <v>0.026352</v>
      </c>
      <c r="H826" s="2" t="n">
        <v>0.030008</v>
      </c>
      <c r="I826" s="2" t="n">
        <v>147704</v>
      </c>
      <c r="J826" s="2" t="s">
        <v>19</v>
      </c>
      <c r="K826" s="2" t="n">
        <v>0.05</v>
      </c>
      <c r="L826" s="3" t="n">
        <v>0.01</v>
      </c>
    </row>
    <row r="827" customFormat="false" ht="13.8" hidden="false" customHeight="false" outlineLevel="0" collapsed="false">
      <c r="A827" s="3" t="s">
        <v>839</v>
      </c>
      <c r="B827" s="3" t="n">
        <v>0.000241</v>
      </c>
      <c r="C827" s="2" t="n">
        <v>0.00089</v>
      </c>
      <c r="D827" s="2" t="n">
        <v>2292</v>
      </c>
      <c r="E827" s="2" t="s">
        <v>19</v>
      </c>
      <c r="F827" s="2" t="n">
        <v>0</v>
      </c>
      <c r="G827" s="2" t="n">
        <v>0.000231</v>
      </c>
      <c r="H827" s="2" t="n">
        <v>0.000565</v>
      </c>
      <c r="I827" s="2" t="n">
        <v>1847</v>
      </c>
      <c r="J827" s="2" t="s">
        <v>19</v>
      </c>
      <c r="K827" s="2" t="n">
        <v>0</v>
      </c>
      <c r="L827" s="3" t="n">
        <v>0</v>
      </c>
    </row>
    <row r="828" customFormat="false" ht="13.8" hidden="false" customHeight="false" outlineLevel="0" collapsed="false">
      <c r="A828" s="3" t="s">
        <v>840</v>
      </c>
      <c r="B828" s="3" t="n">
        <v>0.012099</v>
      </c>
      <c r="C828" s="2" t="n">
        <v>0.037378</v>
      </c>
      <c r="D828" s="2" t="n">
        <v>156206</v>
      </c>
      <c r="E828" s="2" t="s">
        <v>19</v>
      </c>
      <c r="F828" s="2" t="n">
        <v>0.13</v>
      </c>
      <c r="G828" s="2" t="n">
        <v>0.012267</v>
      </c>
      <c r="H828" s="2" t="n">
        <v>0.027163</v>
      </c>
      <c r="I828" s="2" t="n">
        <v>148543</v>
      </c>
      <c r="J828" s="2" t="s">
        <v>19</v>
      </c>
      <c r="K828" s="2" t="n">
        <v>0.06</v>
      </c>
      <c r="L828" s="3" t="n">
        <v>0.01</v>
      </c>
    </row>
    <row r="829" customFormat="false" ht="13.8" hidden="false" customHeight="false" outlineLevel="0" collapsed="false">
      <c r="A829" s="3" t="s">
        <v>841</v>
      </c>
      <c r="B829" s="3" t="n">
        <v>0.013143</v>
      </c>
      <c r="C829" s="2" t="n">
        <v>0.040784</v>
      </c>
      <c r="D829" s="2" t="n">
        <v>174833</v>
      </c>
      <c r="E829" s="2" t="s">
        <v>19</v>
      </c>
      <c r="F829" s="2" t="n">
        <v>0.12</v>
      </c>
      <c r="G829" s="2" t="n">
        <v>0.01146</v>
      </c>
      <c r="H829" s="2" t="n">
        <v>0.029493</v>
      </c>
      <c r="I829" s="2" t="n">
        <v>166232</v>
      </c>
      <c r="J829" s="2" t="s">
        <v>19</v>
      </c>
      <c r="K829" s="2" t="n">
        <v>0.07</v>
      </c>
      <c r="L829" s="3" t="n">
        <v>0.01</v>
      </c>
    </row>
    <row r="830" customFormat="false" ht="13.8" hidden="false" customHeight="false" outlineLevel="0" collapsed="false">
      <c r="A830" s="3" t="s">
        <v>842</v>
      </c>
      <c r="B830" s="3" t="n">
        <v>0.014859</v>
      </c>
      <c r="C830" s="2" t="n">
        <v>0.046319</v>
      </c>
      <c r="D830" s="2" t="n">
        <v>202797</v>
      </c>
      <c r="E830" s="2" t="s">
        <v>19</v>
      </c>
      <c r="F830" s="2" t="n">
        <v>0.12</v>
      </c>
      <c r="G830" s="2" t="n">
        <v>0.014792</v>
      </c>
      <c r="H830" s="2" t="n">
        <v>0.033018</v>
      </c>
      <c r="I830" s="2" t="n">
        <v>193974</v>
      </c>
      <c r="J830" s="2" t="s">
        <v>19</v>
      </c>
      <c r="K830" s="2" t="n">
        <v>0.07</v>
      </c>
      <c r="L830" s="3" t="n">
        <v>0.01</v>
      </c>
    </row>
    <row r="831" customFormat="false" ht="13.8" hidden="false" customHeight="false" outlineLevel="0" collapsed="false">
      <c r="A831" s="3" t="s">
        <v>843</v>
      </c>
      <c r="B831" s="3" t="n">
        <v>0.015439</v>
      </c>
      <c r="C831" s="2" t="n">
        <v>0.048275</v>
      </c>
      <c r="D831" s="2" t="n">
        <v>212762</v>
      </c>
      <c r="E831" s="2" t="s">
        <v>19</v>
      </c>
      <c r="F831" s="2" t="n">
        <v>0.08</v>
      </c>
      <c r="G831" s="2" t="n">
        <v>0.015417</v>
      </c>
      <c r="H831" s="2" t="n">
        <v>0.034418</v>
      </c>
      <c r="I831" s="2" t="n">
        <v>203755</v>
      </c>
      <c r="J831" s="2" t="s">
        <v>19</v>
      </c>
      <c r="K831" s="2" t="n">
        <v>0.08</v>
      </c>
      <c r="L831" s="3" t="n">
        <v>0.01</v>
      </c>
    </row>
    <row r="832" customFormat="false" ht="13.8" hidden="false" customHeight="false" outlineLevel="0" collapsed="false">
      <c r="A832" s="3" t="s">
        <v>844</v>
      </c>
      <c r="B832" s="3" t="n">
        <v>0.020663</v>
      </c>
      <c r="C832" s="2" t="n">
        <v>0.026876</v>
      </c>
      <c r="D832" s="2" t="n">
        <v>301812</v>
      </c>
      <c r="E832" s="2" t="s">
        <v>19</v>
      </c>
      <c r="F832" s="2" t="n">
        <v>0.17</v>
      </c>
      <c r="G832" s="2" t="n">
        <v>0.020773</v>
      </c>
      <c r="H832" s="2" t="n">
        <v>0.047188</v>
      </c>
      <c r="I832" s="2" t="n">
        <v>290879</v>
      </c>
      <c r="J832" s="2" t="s">
        <v>19</v>
      </c>
      <c r="K832" s="2" t="n">
        <v>0.1</v>
      </c>
      <c r="L832" s="3" t="n">
        <v>0.01</v>
      </c>
    </row>
    <row r="833" customFormat="false" ht="13.8" hidden="false" customHeight="false" outlineLevel="0" collapsed="false">
      <c r="A833" s="3" t="s">
        <v>845</v>
      </c>
      <c r="B833" s="3" t="n">
        <v>0.021571</v>
      </c>
      <c r="C833" s="2" t="n">
        <v>0.066999</v>
      </c>
      <c r="D833" s="2" t="n">
        <v>315762</v>
      </c>
      <c r="E833" s="2" t="s">
        <v>19</v>
      </c>
      <c r="F833" s="2" t="n">
        <v>0.19</v>
      </c>
      <c r="G833" s="2" t="n">
        <v>0.021591</v>
      </c>
      <c r="H833" s="2" t="n">
        <v>0.048545</v>
      </c>
      <c r="I833" s="2" t="n">
        <v>303429</v>
      </c>
      <c r="J833" s="2" t="s">
        <v>19</v>
      </c>
      <c r="K833" s="2" t="n">
        <v>0.11</v>
      </c>
      <c r="L833" s="3" t="n">
        <v>0.01</v>
      </c>
    </row>
    <row r="834" customFormat="false" ht="13.8" hidden="false" customHeight="false" outlineLevel="0" collapsed="false">
      <c r="A834" s="3" t="s">
        <v>846</v>
      </c>
      <c r="B834" s="3" t="n">
        <v>0.023105</v>
      </c>
      <c r="C834" s="2" t="n">
        <v>0.071352</v>
      </c>
      <c r="D834" s="2" t="n">
        <v>341003</v>
      </c>
      <c r="E834" s="2" t="s">
        <v>19</v>
      </c>
      <c r="F834" s="2" t="n">
        <v>0.2</v>
      </c>
      <c r="G834" s="2" t="n">
        <v>0.022907</v>
      </c>
      <c r="H834" s="2" t="n">
        <v>0.051776</v>
      </c>
      <c r="I834" s="2" t="n">
        <v>328122</v>
      </c>
      <c r="J834" s="2" t="s">
        <v>19</v>
      </c>
      <c r="K834" s="2" t="n">
        <v>0.12</v>
      </c>
      <c r="L834" s="3" t="n">
        <v>0.01</v>
      </c>
    </row>
    <row r="835" customFormat="false" ht="13.8" hidden="false" customHeight="false" outlineLevel="0" collapsed="false">
      <c r="A835" s="3" t="s">
        <v>847</v>
      </c>
      <c r="B835" s="3" t="n">
        <v>0.000794</v>
      </c>
      <c r="C835" s="2" t="n">
        <v>0.002048</v>
      </c>
      <c r="D835" s="2" t="n">
        <v>5696</v>
      </c>
      <c r="E835" s="2" t="s">
        <v>19</v>
      </c>
      <c r="F835" s="2" t="n">
        <v>0</v>
      </c>
      <c r="G835" s="2" t="n">
        <v>0.000818</v>
      </c>
      <c r="H835" s="2" t="n">
        <v>0.001084</v>
      </c>
      <c r="I835" s="2" t="n">
        <v>4011</v>
      </c>
      <c r="J835" s="2" t="s">
        <v>19</v>
      </c>
      <c r="K835" s="2" t="n">
        <v>0</v>
      </c>
      <c r="L835" s="3" t="n">
        <v>0</v>
      </c>
    </row>
    <row r="836" customFormat="false" ht="13.8" hidden="false" customHeight="false" outlineLevel="0" collapsed="false">
      <c r="A836" s="3" t="s">
        <v>848</v>
      </c>
      <c r="B836" s="3" t="n">
        <v>0.025165</v>
      </c>
      <c r="C836" s="2" t="n">
        <v>0.081122</v>
      </c>
      <c r="D836" s="2" t="n">
        <v>393443</v>
      </c>
      <c r="E836" s="2" t="s">
        <v>19</v>
      </c>
      <c r="F836" s="2" t="n">
        <v>0.22</v>
      </c>
      <c r="G836" s="2" t="n">
        <v>0.025139</v>
      </c>
      <c r="H836" s="2" t="n">
        <v>0.057352</v>
      </c>
      <c r="I836" s="2" t="n">
        <v>380170</v>
      </c>
      <c r="J836" s="2" t="s">
        <v>19</v>
      </c>
      <c r="K836" s="2" t="n">
        <v>0.13</v>
      </c>
      <c r="L836" s="3" t="n">
        <v>0.01</v>
      </c>
    </row>
    <row r="837" customFormat="false" ht="13.8" hidden="false" customHeight="false" outlineLevel="0" collapsed="false">
      <c r="A837" s="3" t="s">
        <v>849</v>
      </c>
      <c r="B837" s="3" t="n">
        <v>0.027513</v>
      </c>
      <c r="C837" s="2" t="n">
        <v>0.087978</v>
      </c>
      <c r="D837" s="2" t="n">
        <v>437096</v>
      </c>
      <c r="E837" s="2" t="s">
        <v>19</v>
      </c>
      <c r="F837" s="2" t="n">
        <v>0.25</v>
      </c>
      <c r="G837" s="2" t="n">
        <v>0.027475</v>
      </c>
      <c r="H837" s="2" t="n">
        <v>0.062825</v>
      </c>
      <c r="I837" s="2" t="n">
        <v>422281</v>
      </c>
      <c r="J837" s="2" t="s">
        <v>19</v>
      </c>
      <c r="K837" s="2" t="n">
        <v>0.15</v>
      </c>
      <c r="L837" s="3" t="n">
        <v>0.01</v>
      </c>
    </row>
    <row r="838" customFormat="false" ht="13.8" hidden="false" customHeight="false" outlineLevel="0" collapsed="false">
      <c r="A838" s="3" t="s">
        <v>850</v>
      </c>
      <c r="B838" s="3" t="n">
        <v>0.02916</v>
      </c>
      <c r="C838" s="2" t="n">
        <v>0.093036</v>
      </c>
      <c r="D838" s="2" t="n">
        <v>467755</v>
      </c>
      <c r="E838" s="2" t="s">
        <v>19</v>
      </c>
      <c r="F838" s="2" t="n">
        <v>0.28</v>
      </c>
      <c r="G838" s="2" t="n">
        <v>0.029148</v>
      </c>
      <c r="H838" s="2" t="n">
        <v>0.066464</v>
      </c>
      <c r="I838" s="2" t="n">
        <v>451674</v>
      </c>
      <c r="J838" s="2" t="s">
        <v>19</v>
      </c>
      <c r="K838" s="2" t="n">
        <v>0.16</v>
      </c>
      <c r="L838" s="3" t="n">
        <v>0.01</v>
      </c>
    </row>
    <row r="839" customFormat="false" ht="13.8" hidden="false" customHeight="false" outlineLevel="0" collapsed="false">
      <c r="A839" s="3" t="s">
        <v>851</v>
      </c>
      <c r="B839" s="3" t="n">
        <v>0.029802</v>
      </c>
      <c r="C839" s="2" t="n">
        <v>0.101544</v>
      </c>
      <c r="D839" s="2" t="n">
        <v>481399</v>
      </c>
      <c r="E839" s="2" t="s">
        <v>19</v>
      </c>
      <c r="F839" s="2" t="n">
        <v>0.26</v>
      </c>
      <c r="G839" s="2" t="n">
        <v>0.029785</v>
      </c>
      <c r="H839" s="2" t="n">
        <v>0.068575</v>
      </c>
      <c r="I839" s="2" t="n">
        <v>466048</v>
      </c>
      <c r="J839" s="2" t="s">
        <v>19</v>
      </c>
      <c r="K839" s="2" t="n">
        <v>0.16</v>
      </c>
      <c r="L839" s="3" t="n">
        <v>0.02</v>
      </c>
    </row>
    <row r="840" customFormat="false" ht="13.8" hidden="false" customHeight="false" outlineLevel="0" collapsed="false">
      <c r="A840" s="3" t="s">
        <v>852</v>
      </c>
      <c r="B840" s="3" t="n">
        <v>0.0745</v>
      </c>
      <c r="C840" s="2" t="n">
        <v>0.156686</v>
      </c>
      <c r="D840" s="2" t="n">
        <v>550456</v>
      </c>
      <c r="E840" s="2" t="s">
        <v>19</v>
      </c>
      <c r="F840" s="2" t="n">
        <v>0.36</v>
      </c>
      <c r="G840" s="2" t="n">
        <v>0.074312</v>
      </c>
      <c r="H840" s="2" t="n">
        <v>0.084593</v>
      </c>
      <c r="I840" s="2" t="n">
        <v>518201</v>
      </c>
      <c r="J840" s="2" t="s">
        <v>19</v>
      </c>
      <c r="K840" s="2" t="n">
        <v>0.17</v>
      </c>
      <c r="L840" s="3" t="n">
        <v>0.03</v>
      </c>
    </row>
    <row r="841" customFormat="false" ht="13.8" hidden="false" customHeight="false" outlineLevel="0" collapsed="false">
      <c r="A841" s="3" t="s">
        <v>853</v>
      </c>
      <c r="B841" s="3" t="n">
        <v>0.000507</v>
      </c>
      <c r="C841" s="2" t="n">
        <v>0.001915</v>
      </c>
      <c r="D841" s="2" t="n">
        <v>5415</v>
      </c>
      <c r="E841" s="2" t="s">
        <v>19</v>
      </c>
      <c r="F841" s="2" t="n">
        <v>0</v>
      </c>
      <c r="G841" s="2" t="n">
        <v>0.00049</v>
      </c>
      <c r="H841" s="2" t="n">
        <v>0.001139</v>
      </c>
      <c r="I841" s="2" t="n">
        <v>4532</v>
      </c>
      <c r="J841" s="2" t="s">
        <v>19</v>
      </c>
      <c r="K841" s="2" t="n">
        <v>0</v>
      </c>
      <c r="L841" s="3" t="n">
        <v>0</v>
      </c>
    </row>
    <row r="842" customFormat="false" ht="13.8" hidden="false" customHeight="false" outlineLevel="0" collapsed="false">
      <c r="A842" s="3" t="s">
        <v>854</v>
      </c>
      <c r="B842" s="3" t="n">
        <v>0.032726</v>
      </c>
      <c r="C842" s="2" t="n">
        <v>0.104587</v>
      </c>
      <c r="D842" s="2" t="n">
        <v>528701</v>
      </c>
      <c r="E842" s="2" t="s">
        <v>19</v>
      </c>
      <c r="F842" s="2" t="n">
        <v>0.3</v>
      </c>
      <c r="G842" s="2" t="n">
        <v>0.032476</v>
      </c>
      <c r="H842" s="2" t="n">
        <v>0.080107</v>
      </c>
      <c r="I842" s="2" t="n">
        <v>512256</v>
      </c>
      <c r="J842" s="2" t="s">
        <v>19</v>
      </c>
      <c r="K842" s="2" t="n">
        <v>0.18</v>
      </c>
      <c r="L842" s="3" t="n">
        <v>0.02</v>
      </c>
    </row>
    <row r="843" customFormat="false" ht="13.8" hidden="false" customHeight="false" outlineLevel="0" collapsed="false">
      <c r="A843" s="3" t="s">
        <v>855</v>
      </c>
      <c r="B843" s="3" t="n">
        <v>0.036804</v>
      </c>
      <c r="C843" s="2" t="n">
        <v>0.11752</v>
      </c>
      <c r="D843" s="2" t="n">
        <v>611080</v>
      </c>
      <c r="E843" s="2" t="s">
        <v>19</v>
      </c>
      <c r="F843" s="2" t="n">
        <v>0.3</v>
      </c>
      <c r="G843" s="2" t="n">
        <v>0.036937</v>
      </c>
      <c r="H843" s="2" t="n">
        <v>0.08643</v>
      </c>
      <c r="I843" s="2" t="n">
        <v>593649</v>
      </c>
      <c r="J843" s="2" t="s">
        <v>19</v>
      </c>
      <c r="K843" s="2" t="n">
        <v>0.2</v>
      </c>
      <c r="L843" s="3" t="n">
        <v>0.02</v>
      </c>
    </row>
    <row r="844" customFormat="false" ht="13.8" hidden="false" customHeight="false" outlineLevel="0" collapsed="false">
      <c r="A844" s="3" t="s">
        <v>856</v>
      </c>
      <c r="B844" s="3" t="n">
        <v>0.037966</v>
      </c>
      <c r="C844" s="2" t="n">
        <v>0.122978</v>
      </c>
      <c r="D844" s="2" t="n">
        <v>627113</v>
      </c>
      <c r="E844" s="2" t="s">
        <v>19</v>
      </c>
      <c r="F844" s="2" t="n">
        <v>0.32</v>
      </c>
      <c r="G844" s="2" t="n">
        <v>0.037905</v>
      </c>
      <c r="H844" s="2" t="n">
        <v>0.08717</v>
      </c>
      <c r="I844" s="2" t="n">
        <v>610260</v>
      </c>
      <c r="J844" s="2" t="s">
        <v>19</v>
      </c>
      <c r="K844" s="2" t="n">
        <v>0.2</v>
      </c>
      <c r="L844" s="3" t="n">
        <v>0.02</v>
      </c>
    </row>
    <row r="845" customFormat="false" ht="13.8" hidden="false" customHeight="false" outlineLevel="0" collapsed="false">
      <c r="A845" s="3" t="s">
        <v>857</v>
      </c>
      <c r="B845" s="3" t="n">
        <v>0.043103</v>
      </c>
      <c r="C845" s="2" t="n">
        <v>0.142961</v>
      </c>
      <c r="D845" s="2" t="n">
        <v>727350</v>
      </c>
      <c r="E845" s="2" t="s">
        <v>19</v>
      </c>
      <c r="F845" s="2" t="n">
        <v>0.35</v>
      </c>
      <c r="G845" s="2" t="n">
        <v>0.042986</v>
      </c>
      <c r="H845" s="2" t="n">
        <v>0.098133</v>
      </c>
      <c r="I845" s="2" t="n">
        <v>702405</v>
      </c>
      <c r="J845" s="2" t="s">
        <v>19</v>
      </c>
      <c r="K845" s="2" t="n">
        <v>0.26</v>
      </c>
      <c r="L845" s="3" t="n">
        <v>0.02</v>
      </c>
    </row>
    <row r="846" customFormat="false" ht="13.8" hidden="false" customHeight="false" outlineLevel="0" collapsed="false">
      <c r="A846" s="3" t="s">
        <v>858</v>
      </c>
      <c r="B846" s="3" t="n">
        <v>0.045811</v>
      </c>
      <c r="C846" s="2" t="n">
        <v>0.145397</v>
      </c>
      <c r="D846" s="2" t="n">
        <v>774805</v>
      </c>
      <c r="E846" s="2" t="s">
        <v>19</v>
      </c>
      <c r="F846" s="2" t="n">
        <v>0.39</v>
      </c>
      <c r="G846" s="2" t="n">
        <v>0.045743</v>
      </c>
      <c r="H846" s="2" t="n">
        <v>0.105325</v>
      </c>
      <c r="I846" s="2" t="n">
        <v>755384</v>
      </c>
      <c r="J846" s="2" t="s">
        <v>19</v>
      </c>
      <c r="K846" s="2" t="n">
        <v>0.25</v>
      </c>
      <c r="L846" s="3" t="n">
        <v>0.02</v>
      </c>
    </row>
    <row r="847" customFormat="false" ht="13.8" hidden="false" customHeight="false" outlineLevel="0" collapsed="false">
      <c r="A847" s="3" t="s">
        <v>859</v>
      </c>
      <c r="B847" s="3" t="n">
        <v>0.046771</v>
      </c>
      <c r="C847" s="2" t="n">
        <v>0.149723</v>
      </c>
      <c r="D847" s="2" t="n">
        <v>798239</v>
      </c>
      <c r="E847" s="2" t="s">
        <v>19</v>
      </c>
      <c r="F847" s="2" t="n">
        <v>0.45</v>
      </c>
      <c r="G847" s="2" t="n">
        <v>0.046615</v>
      </c>
      <c r="H847" s="2" t="n">
        <v>0.11659</v>
      </c>
      <c r="I847" s="2" t="n">
        <v>775902</v>
      </c>
      <c r="J847" s="2" t="s">
        <v>19</v>
      </c>
      <c r="K847" s="2" t="n">
        <v>0.26</v>
      </c>
      <c r="L847" s="3" t="n">
        <v>0.02</v>
      </c>
    </row>
    <row r="848" customFormat="false" ht="13.8" hidden="false" customHeight="false" outlineLevel="0" collapsed="false">
      <c r="A848" s="3" t="s">
        <v>860</v>
      </c>
      <c r="B848" s="3" t="n">
        <v>0.048642</v>
      </c>
      <c r="C848" s="2" t="n">
        <v>0.215758</v>
      </c>
      <c r="D848" s="2" t="n">
        <v>883674</v>
      </c>
      <c r="E848" s="2" t="s">
        <v>19</v>
      </c>
      <c r="F848" s="2" t="n">
        <v>0.43</v>
      </c>
      <c r="G848" s="2" t="n">
        <v>0.115633</v>
      </c>
      <c r="H848" s="2" t="n">
        <v>0.129959</v>
      </c>
      <c r="I848" s="2" t="n">
        <v>843902</v>
      </c>
      <c r="J848" s="2" t="s">
        <v>19</v>
      </c>
      <c r="K848" s="2" t="n">
        <v>0.24</v>
      </c>
      <c r="L848" s="3" t="n">
        <v>0.05</v>
      </c>
    </row>
    <row r="849" customFormat="false" ht="13.8" hidden="false" customHeight="false" outlineLevel="0" collapsed="false">
      <c r="A849" s="3" t="s">
        <v>861</v>
      </c>
      <c r="B849" s="3" t="n">
        <v>0.000319</v>
      </c>
      <c r="C849" s="2" t="n">
        <v>0.002341</v>
      </c>
      <c r="D849" s="2" t="n">
        <v>7848</v>
      </c>
      <c r="E849" s="2" t="s">
        <v>19</v>
      </c>
      <c r="F849" s="2" t="n">
        <v>0</v>
      </c>
      <c r="G849" s="2" t="n">
        <v>0.000373</v>
      </c>
      <c r="H849" s="2" t="n">
        <v>0.000883</v>
      </c>
      <c r="I849" s="2" t="n">
        <v>6839</v>
      </c>
      <c r="J849" s="2" t="s">
        <v>19</v>
      </c>
      <c r="K849" s="2" t="n">
        <v>0</v>
      </c>
      <c r="L849" s="3" t="n">
        <v>0</v>
      </c>
    </row>
    <row r="850" customFormat="false" ht="13.8" hidden="false" customHeight="false" outlineLevel="0" collapsed="false">
      <c r="A850" s="3" t="s">
        <v>862</v>
      </c>
      <c r="B850" s="3" t="n">
        <v>0.052164</v>
      </c>
      <c r="C850" s="2" t="n">
        <v>0.113724</v>
      </c>
      <c r="D850" s="2" t="n">
        <v>898951</v>
      </c>
      <c r="E850" s="2" t="s">
        <v>19</v>
      </c>
      <c r="F850" s="2" t="n">
        <v>0.39</v>
      </c>
      <c r="G850" s="2" t="n">
        <v>0.021967</v>
      </c>
      <c r="H850" s="2" t="n">
        <v>0.05013</v>
      </c>
      <c r="I850" s="2" t="n">
        <v>875406</v>
      </c>
      <c r="J850" s="2" t="s">
        <v>19</v>
      </c>
      <c r="K850" s="2" t="n">
        <v>0.28</v>
      </c>
      <c r="L850" s="3" t="n">
        <v>0.03</v>
      </c>
    </row>
    <row r="851" customFormat="false" ht="13.8" hidden="false" customHeight="false" outlineLevel="0" collapsed="false">
      <c r="A851" s="3" t="s">
        <v>863</v>
      </c>
      <c r="B851" s="3" t="n">
        <v>0.056556</v>
      </c>
      <c r="C851" s="2" t="n">
        <v>0.183427</v>
      </c>
      <c r="D851" s="2" t="n">
        <v>984875</v>
      </c>
      <c r="E851" s="2" t="s">
        <v>19</v>
      </c>
      <c r="F851" s="2" t="n">
        <v>0.26</v>
      </c>
      <c r="G851" s="2" t="n">
        <v>0.056422</v>
      </c>
      <c r="H851" s="2" t="n">
        <v>0.133525</v>
      </c>
      <c r="I851" s="2" t="n">
        <v>959674</v>
      </c>
      <c r="J851" s="2" t="s">
        <v>19</v>
      </c>
      <c r="K851" s="2" t="n">
        <v>0.31</v>
      </c>
      <c r="L851" s="3" t="n">
        <v>0.01</v>
      </c>
    </row>
    <row r="852" customFormat="false" ht="13.8" hidden="false" customHeight="false" outlineLevel="0" collapsed="false">
      <c r="A852" s="3" t="s">
        <v>864</v>
      </c>
      <c r="B852" s="3" t="n">
        <v>0.059231</v>
      </c>
      <c r="C852" s="2" t="n">
        <v>0.189277</v>
      </c>
      <c r="D852" s="2" t="n">
        <v>1032613</v>
      </c>
      <c r="E852" s="2" t="s">
        <v>19</v>
      </c>
      <c r="F852" s="2" t="n">
        <v>0.53</v>
      </c>
      <c r="G852" s="2" t="n">
        <v>0.05894</v>
      </c>
      <c r="H852" s="2" t="n">
        <v>0.138482</v>
      </c>
      <c r="I852" s="2" t="n">
        <v>1004360</v>
      </c>
      <c r="J852" s="2" t="s">
        <v>19</v>
      </c>
      <c r="K852" s="2" t="n">
        <v>0.29</v>
      </c>
      <c r="L852" s="3" t="n">
        <v>0.03</v>
      </c>
    </row>
    <row r="853" customFormat="false" ht="13.8" hidden="false" customHeight="false" outlineLevel="0" collapsed="false">
      <c r="A853" s="3" t="s">
        <v>865</v>
      </c>
      <c r="B853" s="3" t="n">
        <v>0.060017</v>
      </c>
      <c r="C853" s="2" t="n">
        <v>0.194513</v>
      </c>
      <c r="D853" s="2" t="n">
        <v>1047377</v>
      </c>
      <c r="E853" s="2" t="s">
        <v>19</v>
      </c>
      <c r="F853" s="2" t="n">
        <v>0.47</v>
      </c>
      <c r="G853" s="2" t="n">
        <v>0.059971</v>
      </c>
      <c r="H853" s="2" t="n">
        <v>0.154265</v>
      </c>
      <c r="I853" s="2" t="n">
        <v>1023908</v>
      </c>
      <c r="J853" s="2" t="s">
        <v>19</v>
      </c>
      <c r="K853" s="2" t="n">
        <v>0.28</v>
      </c>
      <c r="L853" s="3" t="n">
        <v>0.03</v>
      </c>
    </row>
    <row r="854" customFormat="false" ht="13.8" hidden="false" customHeight="false" outlineLevel="0" collapsed="false">
      <c r="A854" s="3" t="s">
        <v>866</v>
      </c>
      <c r="B854" s="3" t="n">
        <v>0.062523</v>
      </c>
      <c r="C854" s="2" t="n">
        <v>0.213514</v>
      </c>
      <c r="D854" s="2" t="n">
        <v>1093675</v>
      </c>
      <c r="E854" s="2" t="s">
        <v>19</v>
      </c>
      <c r="F854" s="2" t="n">
        <v>0.46</v>
      </c>
      <c r="G854" s="2" t="n">
        <v>0.062621</v>
      </c>
      <c r="H854" s="2" t="n">
        <v>0.143565</v>
      </c>
      <c r="I854" s="2" t="n">
        <v>1069074</v>
      </c>
      <c r="J854" s="2" t="s">
        <v>19</v>
      </c>
      <c r="K854" s="2" t="n">
        <v>0.34</v>
      </c>
      <c r="L854" s="3" t="n">
        <v>0.03</v>
      </c>
    </row>
    <row r="855" customFormat="false" ht="13.8" hidden="false" customHeight="false" outlineLevel="0" collapsed="false">
      <c r="A855" s="3" t="s">
        <v>867</v>
      </c>
      <c r="B855" s="3" t="n">
        <v>0.000879</v>
      </c>
      <c r="C855" s="2" t="n">
        <v>0.002802</v>
      </c>
      <c r="D855" s="2" t="n">
        <v>9699</v>
      </c>
      <c r="E855" s="2" t="s">
        <v>19</v>
      </c>
      <c r="F855" s="2" t="n">
        <v>0</v>
      </c>
      <c r="G855" s="2" t="n">
        <v>0.000869</v>
      </c>
      <c r="H855" s="2" t="n">
        <v>0.001983</v>
      </c>
      <c r="I855" s="2" t="n">
        <v>8324</v>
      </c>
      <c r="J855" s="2" t="s">
        <v>19</v>
      </c>
      <c r="K855" s="2" t="n">
        <v>0</v>
      </c>
      <c r="L855" s="3" t="n">
        <v>0</v>
      </c>
    </row>
    <row r="856" customFormat="false" ht="13.8" hidden="false" customHeight="false" outlineLevel="0" collapsed="false">
      <c r="A856" s="3" t="s">
        <v>868</v>
      </c>
      <c r="B856" s="3" t="n">
        <v>0.066694</v>
      </c>
      <c r="C856" s="2" t="n">
        <v>0.213214</v>
      </c>
      <c r="D856" s="2" t="n">
        <v>1165894</v>
      </c>
      <c r="E856" s="2" t="s">
        <v>19</v>
      </c>
      <c r="F856" s="2" t="n">
        <v>0.53</v>
      </c>
      <c r="G856" s="2" t="n">
        <v>0.066463</v>
      </c>
      <c r="H856" s="2" t="n">
        <v>0.169031</v>
      </c>
      <c r="I856" s="2" t="n">
        <v>1138947</v>
      </c>
      <c r="J856" s="2" t="s">
        <v>19</v>
      </c>
      <c r="K856" s="2" t="n">
        <v>0.37</v>
      </c>
      <c r="L856" s="3" t="n">
        <v>0.03</v>
      </c>
    </row>
    <row r="857" customFormat="false" ht="13.8" hidden="false" customHeight="false" outlineLevel="0" collapsed="false">
      <c r="A857" s="3" t="s">
        <v>869</v>
      </c>
      <c r="B857" s="3" t="n">
        <v>0.06984</v>
      </c>
      <c r="C857" s="2" t="n">
        <v>0.226485</v>
      </c>
      <c r="D857" s="2" t="n">
        <v>1239298</v>
      </c>
      <c r="E857" s="2" t="s">
        <v>19</v>
      </c>
      <c r="F857" s="2" t="n">
        <v>0.5</v>
      </c>
      <c r="G857" s="2" t="n">
        <v>0.07019</v>
      </c>
      <c r="H857" s="2" t="n">
        <v>0.161609</v>
      </c>
      <c r="I857" s="2" t="n">
        <v>1210655</v>
      </c>
      <c r="J857" s="2" t="s">
        <v>19</v>
      </c>
      <c r="K857" s="2" t="n">
        <v>0.38</v>
      </c>
      <c r="L857" s="3" t="n">
        <v>0.04</v>
      </c>
    </row>
    <row r="858" customFormat="false" ht="13.8" hidden="false" customHeight="false" outlineLevel="0" collapsed="false">
      <c r="A858" s="3" t="s">
        <v>870</v>
      </c>
      <c r="B858" s="3" t="n">
        <v>0.031773</v>
      </c>
      <c r="C858" s="2" t="n">
        <v>0.243743</v>
      </c>
      <c r="D858" s="2" t="n">
        <v>1341031</v>
      </c>
      <c r="E858" s="2" t="s">
        <v>19</v>
      </c>
      <c r="F858" s="2" t="n">
        <v>0.58</v>
      </c>
      <c r="G858" s="2" t="n">
        <v>0.075629</v>
      </c>
      <c r="H858" s="2" t="n">
        <v>0.173374</v>
      </c>
      <c r="I858" s="2" t="n">
        <v>1309792</v>
      </c>
      <c r="J858" s="2" t="s">
        <v>19</v>
      </c>
      <c r="K858" s="2" t="n">
        <v>0.4</v>
      </c>
      <c r="L858" s="3" t="n">
        <v>0.04</v>
      </c>
    </row>
    <row r="859" customFormat="false" ht="13.8" hidden="false" customHeight="false" outlineLevel="0" collapsed="false">
      <c r="A859" s="3" t="s">
        <v>871</v>
      </c>
      <c r="B859" s="3" t="n">
        <v>0.077525</v>
      </c>
      <c r="C859" s="2" t="n">
        <v>0.247659</v>
      </c>
      <c r="D859" s="2" t="n">
        <v>1390221</v>
      </c>
      <c r="E859" s="2" t="s">
        <v>19</v>
      </c>
      <c r="F859" s="2" t="n">
        <v>0.58</v>
      </c>
      <c r="G859" s="2" t="n">
        <v>0.077817</v>
      </c>
      <c r="H859" s="2" t="n">
        <v>0.179508</v>
      </c>
      <c r="I859" s="2" t="n">
        <v>1359762</v>
      </c>
      <c r="J859" s="2" t="s">
        <v>19</v>
      </c>
      <c r="K859" s="2" t="n">
        <v>0.39</v>
      </c>
      <c r="L859" s="3" t="n">
        <v>0.04</v>
      </c>
    </row>
    <row r="860" customFormat="false" ht="13.8" hidden="false" customHeight="false" outlineLevel="0" collapsed="false">
      <c r="A860" s="3" t="s">
        <v>872</v>
      </c>
      <c r="B860" s="3" t="n">
        <v>0.079393</v>
      </c>
      <c r="C860" s="2" t="n">
        <v>0.257322</v>
      </c>
      <c r="D860" s="2" t="n">
        <v>1420148</v>
      </c>
      <c r="E860" s="2" t="s">
        <v>19</v>
      </c>
      <c r="F860" s="2" t="n">
        <v>0.57</v>
      </c>
      <c r="G860" s="2" t="n">
        <v>0.079575</v>
      </c>
      <c r="H860" s="2" t="n">
        <v>0.180606</v>
      </c>
      <c r="I860" s="2" t="n">
        <v>1386765</v>
      </c>
      <c r="J860" s="2" t="s">
        <v>19</v>
      </c>
      <c r="K860" s="2" t="n">
        <v>0.39</v>
      </c>
      <c r="L860" s="3" t="n">
        <v>0.02</v>
      </c>
    </row>
    <row r="861" customFormat="false" ht="13.8" hidden="false" customHeight="false" outlineLevel="0" collapsed="false">
      <c r="A861" s="3" t="s">
        <v>873</v>
      </c>
      <c r="B861" s="3" t="n">
        <v>0.0025</v>
      </c>
      <c r="C861" s="2" t="n">
        <v>0.005775</v>
      </c>
      <c r="D861" s="2" t="n">
        <v>15675</v>
      </c>
      <c r="E861" s="2" t="s">
        <v>19</v>
      </c>
      <c r="F861" s="2" t="n">
        <v>0.01</v>
      </c>
      <c r="G861" s="2" t="n">
        <v>0.002477</v>
      </c>
      <c r="H861" s="2" t="n">
        <v>0.003118</v>
      </c>
      <c r="I861" s="2" t="n">
        <v>12418</v>
      </c>
      <c r="J861" s="2" t="s">
        <v>19</v>
      </c>
      <c r="K861" s="2" t="n">
        <v>0</v>
      </c>
      <c r="L861" s="3" t="n">
        <v>0</v>
      </c>
    </row>
    <row r="862" customFormat="false" ht="13.8" hidden="false" customHeight="false" outlineLevel="0" collapsed="false">
      <c r="A862" s="3" t="s">
        <v>874</v>
      </c>
      <c r="B862" s="5" t="n">
        <v>6.6E-005</v>
      </c>
      <c r="C862" s="2" t="n">
        <v>0.000298</v>
      </c>
      <c r="D862" s="2" t="n">
        <v>438</v>
      </c>
      <c r="E862" s="2" t="s">
        <v>19</v>
      </c>
      <c r="F862" s="2" t="n">
        <v>0</v>
      </c>
      <c r="G862" s="2" t="n">
        <v>6.1E-005</v>
      </c>
      <c r="H862" s="2" t="n">
        <v>0.000224</v>
      </c>
      <c r="I862" s="2" t="n">
        <v>305</v>
      </c>
      <c r="J862" s="2" t="s">
        <v>19</v>
      </c>
      <c r="K862" s="2" t="n">
        <v>0</v>
      </c>
      <c r="L862" s="3" t="n">
        <v>0</v>
      </c>
    </row>
    <row r="863" customFormat="false" ht="13.8" hidden="false" customHeight="false" outlineLevel="0" collapsed="false">
      <c r="A863" s="3" t="s">
        <v>875</v>
      </c>
      <c r="B863" s="3" t="n">
        <v>0.001087</v>
      </c>
      <c r="C863" s="2" t="n">
        <v>0.004367</v>
      </c>
      <c r="D863" s="2" t="n">
        <v>15207</v>
      </c>
      <c r="E863" s="2" t="s">
        <v>19</v>
      </c>
      <c r="F863" s="2" t="n">
        <v>0.01</v>
      </c>
      <c r="G863" s="2" t="n">
        <v>0.001052</v>
      </c>
      <c r="H863" s="2" t="n">
        <v>0.002403</v>
      </c>
      <c r="I863" s="2" t="n">
        <v>13244</v>
      </c>
      <c r="J863" s="2" t="s">
        <v>19</v>
      </c>
      <c r="K863" s="2" t="n">
        <v>0</v>
      </c>
      <c r="L863" s="3" t="n">
        <v>0</v>
      </c>
    </row>
    <row r="864" customFormat="false" ht="13.8" hidden="false" customHeight="false" outlineLevel="0" collapsed="false">
      <c r="A864" s="3" t="s">
        <v>876</v>
      </c>
      <c r="B864" s="3" t="n">
        <v>0.001751</v>
      </c>
      <c r="C864" s="2" t="n">
        <v>0.005475</v>
      </c>
      <c r="D864" s="2" t="n">
        <v>18714</v>
      </c>
      <c r="E864" s="2" t="s">
        <v>19</v>
      </c>
      <c r="F864" s="2" t="n">
        <v>0.01</v>
      </c>
      <c r="G864" s="2" t="n">
        <v>0.001686</v>
      </c>
      <c r="H864" s="2" t="n">
        <v>0.003795</v>
      </c>
      <c r="I864" s="2" t="n">
        <v>16869</v>
      </c>
      <c r="J864" s="2" t="s">
        <v>19</v>
      </c>
      <c r="K864" s="2" t="n">
        <v>0.01</v>
      </c>
      <c r="L864" s="3" t="n">
        <v>0</v>
      </c>
    </row>
    <row r="865" customFormat="false" ht="13.8" hidden="false" customHeight="false" outlineLevel="0" collapsed="false">
      <c r="A865" s="3" t="s">
        <v>877</v>
      </c>
      <c r="B865" s="3" t="n">
        <v>0.002368</v>
      </c>
      <c r="C865" s="2" t="n">
        <v>0.00764</v>
      </c>
      <c r="D865" s="2" t="n">
        <v>26337</v>
      </c>
      <c r="E865" s="2" t="s">
        <v>19</v>
      </c>
      <c r="F865" s="2" t="n">
        <v>0.02</v>
      </c>
      <c r="G865" s="2" t="n">
        <v>0.002385</v>
      </c>
      <c r="H865" s="2" t="n">
        <v>0.005431</v>
      </c>
      <c r="I865" s="2" t="n">
        <v>23694</v>
      </c>
      <c r="J865" s="2" t="s">
        <v>19</v>
      </c>
      <c r="K865" s="2" t="n">
        <v>0.01</v>
      </c>
      <c r="L865" s="3" t="n">
        <v>0</v>
      </c>
    </row>
    <row r="866" customFormat="false" ht="13.8" hidden="false" customHeight="false" outlineLevel="0" collapsed="false">
      <c r="A866" s="3" t="s">
        <v>878</v>
      </c>
      <c r="B866" s="3" t="n">
        <v>0.004109</v>
      </c>
      <c r="C866" s="2" t="n">
        <v>0.019714</v>
      </c>
      <c r="D866" s="2" t="n">
        <v>48591</v>
      </c>
      <c r="E866" s="2" t="s">
        <v>19</v>
      </c>
      <c r="F866" s="2" t="n">
        <v>0.04</v>
      </c>
      <c r="G866" s="2" t="n">
        <v>0.009541</v>
      </c>
      <c r="H866" s="2" t="n">
        <v>0.008928</v>
      </c>
      <c r="I866" s="2" t="n">
        <v>36821</v>
      </c>
      <c r="J866" s="2" t="s">
        <v>19</v>
      </c>
      <c r="K866" s="2" t="n">
        <v>0.01</v>
      </c>
      <c r="L866" s="3" t="n">
        <v>0</v>
      </c>
    </row>
    <row r="867" customFormat="false" ht="13.8" hidden="false" customHeight="false" outlineLevel="0" collapsed="false">
      <c r="A867" s="3" t="s">
        <v>879</v>
      </c>
      <c r="B867" s="3" t="n">
        <v>0.003457</v>
      </c>
      <c r="C867" s="2" t="n">
        <v>0.010727</v>
      </c>
      <c r="D867" s="2" t="n">
        <v>37680</v>
      </c>
      <c r="E867" s="2" t="s">
        <v>19</v>
      </c>
      <c r="F867" s="2" t="n">
        <v>0.02</v>
      </c>
      <c r="G867" s="2" t="n">
        <v>0.003398</v>
      </c>
      <c r="H867" s="2" t="n">
        <v>0.00756</v>
      </c>
      <c r="I867" s="2" t="n">
        <v>34307</v>
      </c>
      <c r="J867" s="2" t="s">
        <v>19</v>
      </c>
      <c r="K867" s="2" t="n">
        <v>0.01</v>
      </c>
      <c r="L867" s="3" t="n">
        <v>0</v>
      </c>
    </row>
    <row r="868" customFormat="false" ht="13.8" hidden="false" customHeight="false" outlineLevel="0" collapsed="false">
      <c r="A868" s="3" t="s">
        <v>880</v>
      </c>
      <c r="B868" s="3" t="n">
        <v>0.000177</v>
      </c>
      <c r="C868" s="2" t="n">
        <v>0.000637</v>
      </c>
      <c r="D868" s="2" t="n">
        <v>1457</v>
      </c>
      <c r="E868" s="2" t="s">
        <v>19</v>
      </c>
      <c r="F868" s="2" t="n">
        <v>0</v>
      </c>
      <c r="G868" s="2" t="n">
        <v>0.000175</v>
      </c>
      <c r="H868" s="2" t="n">
        <v>0.00037</v>
      </c>
      <c r="I868" s="2" t="n">
        <v>859</v>
      </c>
      <c r="J868" s="2" t="s">
        <v>19</v>
      </c>
      <c r="K868" s="2" t="n">
        <v>0</v>
      </c>
      <c r="L868" s="3" t="n">
        <v>0</v>
      </c>
    </row>
    <row r="869" customFormat="false" ht="13.8" hidden="false" customHeight="false" outlineLevel="0" collapsed="false">
      <c r="A869" s="3" t="s">
        <v>881</v>
      </c>
      <c r="B869" s="3" t="n">
        <v>0.001695</v>
      </c>
      <c r="C869" s="2" t="n">
        <v>0.0126</v>
      </c>
      <c r="D869" s="2" t="n">
        <v>43956</v>
      </c>
      <c r="E869" s="2" t="s">
        <v>19</v>
      </c>
      <c r="F869" s="2" t="n">
        <v>0.03</v>
      </c>
      <c r="G869" s="2" t="n">
        <v>0.004021</v>
      </c>
      <c r="H869" s="2" t="n">
        <v>0.008938</v>
      </c>
      <c r="I869" s="2" t="n">
        <v>40295</v>
      </c>
      <c r="J869" s="2" t="s">
        <v>19</v>
      </c>
      <c r="K869" s="2" t="n">
        <v>0.02</v>
      </c>
      <c r="L869" s="3" t="n">
        <v>0</v>
      </c>
    </row>
    <row r="870" customFormat="false" ht="13.8" hidden="false" customHeight="false" outlineLevel="0" collapsed="false">
      <c r="A870" s="3" t="s">
        <v>882</v>
      </c>
      <c r="B870" s="3" t="s">
        <v>13</v>
      </c>
      <c r="C870" s="2" t="s">
        <v>13</v>
      </c>
      <c r="D870" s="4"/>
      <c r="E870" s="2" t="s">
        <v>13</v>
      </c>
      <c r="F870" s="2" t="n">
        <v>0</v>
      </c>
      <c r="G870" s="2" t="s">
        <v>13</v>
      </c>
      <c r="H870" s="4"/>
      <c r="I870" s="4"/>
      <c r="J870" s="2" t="s">
        <v>13</v>
      </c>
      <c r="K870" s="2" t="n">
        <v>0</v>
      </c>
      <c r="L870" s="3" t="n">
        <v>0</v>
      </c>
    </row>
    <row r="871" customFormat="false" ht="13.8" hidden="false" customHeight="false" outlineLevel="0" collapsed="false">
      <c r="A871" s="3" t="s">
        <v>883</v>
      </c>
      <c r="B871" s="3" t="s">
        <v>13</v>
      </c>
      <c r="C871" s="2" t="s">
        <v>13</v>
      </c>
      <c r="D871" s="4"/>
      <c r="E871" s="2" t="s">
        <v>13</v>
      </c>
      <c r="F871" s="2" t="n">
        <v>0.01</v>
      </c>
      <c r="G871" s="2" t="s">
        <v>13</v>
      </c>
      <c r="H871" s="4"/>
      <c r="I871" s="4"/>
      <c r="J871" s="2" t="s">
        <v>13</v>
      </c>
      <c r="K871" s="2" t="n">
        <v>0.01</v>
      </c>
      <c r="L871" s="3" t="n">
        <v>0</v>
      </c>
    </row>
    <row r="872" customFormat="false" ht="13.8" hidden="false" customHeight="false" outlineLevel="0" collapsed="false">
      <c r="A872" s="3" t="s">
        <v>884</v>
      </c>
      <c r="B872" s="3" t="s">
        <v>13</v>
      </c>
      <c r="C872" s="2" t="s">
        <v>13</v>
      </c>
      <c r="D872" s="4"/>
      <c r="E872" s="2" t="s">
        <v>13</v>
      </c>
      <c r="F872" s="2" t="n">
        <v>0.01</v>
      </c>
      <c r="G872" s="2" t="s">
        <v>13</v>
      </c>
      <c r="H872" s="4"/>
      <c r="I872" s="4"/>
      <c r="J872" s="2" t="s">
        <v>13</v>
      </c>
      <c r="K872" s="2" t="n">
        <v>0</v>
      </c>
      <c r="L872" s="3" t="n">
        <v>0.04</v>
      </c>
    </row>
    <row r="873" customFormat="false" ht="13.8" hidden="false" customHeight="false" outlineLevel="0" collapsed="false">
      <c r="A873" s="3" t="s">
        <v>885</v>
      </c>
      <c r="B873" s="3" t="s">
        <v>13</v>
      </c>
      <c r="C873" s="2" t="s">
        <v>13</v>
      </c>
      <c r="D873" s="4"/>
      <c r="E873" s="2" t="s">
        <v>13</v>
      </c>
      <c r="F873" s="2" t="n">
        <v>0</v>
      </c>
      <c r="G873" s="2" t="s">
        <v>13</v>
      </c>
      <c r="H873" s="4"/>
      <c r="I873" s="4"/>
      <c r="J873" s="2" t="s">
        <v>13</v>
      </c>
      <c r="K873" s="2" t="n">
        <v>0.02</v>
      </c>
      <c r="L873" s="3" t="n">
        <v>0.01</v>
      </c>
    </row>
    <row r="874" customFormat="false" ht="13.8" hidden="false" customHeight="false" outlineLevel="0" collapsed="false">
      <c r="A874" s="3" t="s">
        <v>886</v>
      </c>
      <c r="B874" s="3" t="s">
        <v>13</v>
      </c>
      <c r="C874" s="2" t="s">
        <v>13</v>
      </c>
      <c r="D874" s="4"/>
      <c r="E874" s="2" t="s">
        <v>13</v>
      </c>
      <c r="F874" s="2" t="n">
        <v>0.01</v>
      </c>
      <c r="G874" s="2" t="s">
        <v>13</v>
      </c>
      <c r="H874" s="4"/>
      <c r="I874" s="4"/>
      <c r="J874" s="2" t="s">
        <v>13</v>
      </c>
      <c r="K874" s="2" t="n">
        <v>0.03</v>
      </c>
      <c r="L874" s="3" t="n">
        <v>0.01</v>
      </c>
    </row>
    <row r="875" customFormat="false" ht="13.8" hidden="false" customHeight="false" outlineLevel="0" collapsed="false">
      <c r="A875" s="3" t="s">
        <v>887</v>
      </c>
      <c r="B875" s="3" t="n">
        <v>0.000399</v>
      </c>
      <c r="C875" s="2" t="n">
        <v>0.001213</v>
      </c>
      <c r="D875" s="2" t="n">
        <v>3887</v>
      </c>
      <c r="E875" s="2" t="s">
        <v>19</v>
      </c>
      <c r="F875" s="2" t="n">
        <v>0</v>
      </c>
      <c r="G875" s="2" t="n">
        <v>0.000406</v>
      </c>
      <c r="H875" s="2" t="n">
        <v>0.000626</v>
      </c>
      <c r="I875" s="2" t="n">
        <v>2025</v>
      </c>
      <c r="J875" s="2" t="s">
        <v>19</v>
      </c>
      <c r="K875" s="2" t="n">
        <v>0</v>
      </c>
      <c r="L875" s="3" t="n">
        <v>0</v>
      </c>
    </row>
    <row r="876" customFormat="false" ht="13.8" hidden="false" customHeight="false" outlineLevel="0" collapsed="false">
      <c r="A876" s="3" t="s">
        <v>888</v>
      </c>
      <c r="B876" s="3" t="s">
        <v>13</v>
      </c>
      <c r="C876" s="2" t="s">
        <v>13</v>
      </c>
      <c r="D876" s="4"/>
      <c r="E876" s="2" t="s">
        <v>13</v>
      </c>
      <c r="F876" s="2" t="n">
        <v>0.05</v>
      </c>
      <c r="G876" s="2" t="s">
        <v>13</v>
      </c>
      <c r="H876" s="4"/>
      <c r="I876" s="4"/>
      <c r="J876" s="2" t="s">
        <v>13</v>
      </c>
      <c r="K876" s="2" t="n">
        <v>0.05</v>
      </c>
      <c r="L876" s="3" t="n">
        <v>0.02</v>
      </c>
    </row>
    <row r="877" customFormat="false" ht="13.8" hidden="false" customHeight="false" outlineLevel="0" collapsed="false">
      <c r="A877" s="3" t="s">
        <v>889</v>
      </c>
      <c r="B877" s="3" t="s">
        <v>13</v>
      </c>
      <c r="C877" s="2" t="s">
        <v>13</v>
      </c>
      <c r="D877" s="4"/>
      <c r="E877" s="2" t="s">
        <v>13</v>
      </c>
      <c r="F877" s="2" t="n">
        <v>0.06</v>
      </c>
      <c r="G877" s="2" t="s">
        <v>13</v>
      </c>
      <c r="H877" s="4"/>
      <c r="I877" s="4"/>
      <c r="J877" s="2" t="s">
        <v>13</v>
      </c>
      <c r="K877" s="2" t="n">
        <v>0.06</v>
      </c>
      <c r="L877" s="3" t="n">
        <v>0.07</v>
      </c>
    </row>
    <row r="878" customFormat="false" ht="13.8" hidden="false" customHeight="false" outlineLevel="0" collapsed="false">
      <c r="A878" s="3" t="s">
        <v>890</v>
      </c>
      <c r="B878" s="3" t="s">
        <v>13</v>
      </c>
      <c r="C878" s="2" t="s">
        <v>13</v>
      </c>
      <c r="D878" s="4"/>
      <c r="E878" s="2" t="s">
        <v>13</v>
      </c>
      <c r="F878" s="2" t="n">
        <v>0.08</v>
      </c>
      <c r="G878" s="2" t="s">
        <v>13</v>
      </c>
      <c r="H878" s="4"/>
      <c r="I878" s="4"/>
      <c r="J878" s="2" t="s">
        <v>13</v>
      </c>
      <c r="K878" s="2" t="n">
        <v>0.08</v>
      </c>
      <c r="L878" s="3" t="n">
        <v>0.4</v>
      </c>
    </row>
    <row r="879" customFormat="false" ht="13.8" hidden="false" customHeight="false" outlineLevel="0" collapsed="false">
      <c r="A879" s="3" t="s">
        <v>891</v>
      </c>
      <c r="B879" s="3" t="s">
        <v>13</v>
      </c>
      <c r="C879" s="2" t="s">
        <v>13</v>
      </c>
      <c r="D879" s="4"/>
      <c r="E879" s="2" t="s">
        <v>13</v>
      </c>
      <c r="F879" s="2" t="n">
        <v>0.1</v>
      </c>
      <c r="G879" s="2" t="s">
        <v>13</v>
      </c>
      <c r="H879" s="4"/>
      <c r="I879" s="4"/>
      <c r="J879" s="2" t="s">
        <v>13</v>
      </c>
      <c r="K879" s="2" t="n">
        <v>0.1</v>
      </c>
      <c r="L879" s="3" t="n">
        <v>0.04</v>
      </c>
    </row>
    <row r="880" customFormat="false" ht="13.8" hidden="false" customHeight="false" outlineLevel="0" collapsed="false">
      <c r="A880" s="3" t="s">
        <v>892</v>
      </c>
      <c r="B880" s="3" t="n">
        <v>0.001512</v>
      </c>
      <c r="C880" s="2" t="n">
        <v>0.004166</v>
      </c>
      <c r="D880" s="2" t="n">
        <v>14215</v>
      </c>
      <c r="E880" s="2" t="s">
        <v>19</v>
      </c>
      <c r="F880" s="2" t="n">
        <v>0.01</v>
      </c>
      <c r="G880" s="2" t="n">
        <v>0.001509</v>
      </c>
      <c r="H880" s="2" t="n">
        <v>0.001712</v>
      </c>
      <c r="I880" s="2" t="n">
        <v>7365</v>
      </c>
      <c r="J880" s="2" t="s">
        <v>19</v>
      </c>
      <c r="K880" s="2" t="n">
        <v>0</v>
      </c>
      <c r="L880" s="3" t="n">
        <v>0</v>
      </c>
    </row>
    <row r="881" customFormat="false" ht="13.8" hidden="false" customHeight="false" outlineLevel="0" collapsed="false">
      <c r="A881" s="3" t="s">
        <v>893</v>
      </c>
      <c r="B881" s="3" t="s">
        <v>13</v>
      </c>
      <c r="C881" s="2" t="s">
        <v>13</v>
      </c>
      <c r="D881" s="4"/>
      <c r="E881" s="2" t="s">
        <v>13</v>
      </c>
      <c r="F881" s="2" t="n">
        <v>0.11</v>
      </c>
      <c r="G881" s="2" t="s">
        <v>13</v>
      </c>
      <c r="H881" s="4"/>
      <c r="I881" s="4"/>
      <c r="J881" s="2" t="s">
        <v>13</v>
      </c>
      <c r="K881" s="2" t="n">
        <v>0.11</v>
      </c>
      <c r="L881" s="3" t="n">
        <v>0.04</v>
      </c>
    </row>
    <row r="882" customFormat="false" ht="13.8" hidden="false" customHeight="false" outlineLevel="0" collapsed="false">
      <c r="A882" s="3" t="s">
        <v>894</v>
      </c>
      <c r="B882" s="3" t="s">
        <v>13</v>
      </c>
      <c r="C882" s="2" t="s">
        <v>13</v>
      </c>
      <c r="D882" s="4"/>
      <c r="E882" s="2" t="s">
        <v>13</v>
      </c>
      <c r="F882" s="2" t="n">
        <v>0.13</v>
      </c>
      <c r="G882" s="2" t="s">
        <v>13</v>
      </c>
      <c r="H882" s="4"/>
      <c r="I882" s="4"/>
      <c r="J882" s="2" t="s">
        <v>13</v>
      </c>
      <c r="K882" s="2" t="n">
        <v>0.13</v>
      </c>
      <c r="L882" s="3" t="n">
        <v>0.42</v>
      </c>
    </row>
    <row r="883" customFormat="false" ht="13.8" hidden="false" customHeight="false" outlineLevel="0" collapsed="false">
      <c r="A883" s="3" t="s">
        <v>895</v>
      </c>
      <c r="B883" s="3" t="s">
        <v>13</v>
      </c>
      <c r="C883" s="2" t="s">
        <v>13</v>
      </c>
      <c r="D883" s="4"/>
      <c r="E883" s="2" t="s">
        <v>13</v>
      </c>
      <c r="F883" s="2" t="n">
        <v>0.2</v>
      </c>
      <c r="G883" s="2" t="s">
        <v>13</v>
      </c>
      <c r="H883" s="4"/>
      <c r="I883" s="4"/>
      <c r="J883" s="2" t="s">
        <v>13</v>
      </c>
      <c r="K883" s="2" t="n">
        <v>0.2</v>
      </c>
      <c r="L883" s="3" t="n">
        <v>0.07</v>
      </c>
    </row>
    <row r="884" customFormat="false" ht="13.8" hidden="false" customHeight="false" outlineLevel="0" collapsed="false">
      <c r="A884" s="3" t="s">
        <v>896</v>
      </c>
      <c r="B884" s="3" t="n">
        <v>0.00353</v>
      </c>
      <c r="C884" s="2" t="n">
        <v>0.009954</v>
      </c>
      <c r="D884" s="2" t="n">
        <v>34495</v>
      </c>
      <c r="E884" s="2" t="s">
        <v>19</v>
      </c>
      <c r="F884" s="2" t="n">
        <v>0.02</v>
      </c>
      <c r="G884" s="2" t="n">
        <v>0.001518</v>
      </c>
      <c r="H884" s="2" t="n">
        <v>0.001837</v>
      </c>
      <c r="I884" s="2" t="n">
        <v>19627</v>
      </c>
      <c r="J884" s="2" t="s">
        <v>19</v>
      </c>
      <c r="K884" s="2" t="n">
        <v>0</v>
      </c>
      <c r="L884" s="3" t="n">
        <v>0</v>
      </c>
    </row>
    <row r="885" customFormat="false" ht="13.8" hidden="false" customHeight="false" outlineLevel="0" collapsed="false">
      <c r="A885" s="3" t="s">
        <v>897</v>
      </c>
      <c r="B885" s="3" t="s">
        <v>13</v>
      </c>
      <c r="C885" s="2" t="s">
        <v>13</v>
      </c>
      <c r="D885" s="4"/>
      <c r="E885" s="2" t="s">
        <v>13</v>
      </c>
      <c r="F885" s="2" t="n">
        <v>0.26</v>
      </c>
      <c r="G885" s="2" t="s">
        <v>13</v>
      </c>
      <c r="H885" s="4"/>
      <c r="I885" s="4"/>
      <c r="J885" s="2" t="s">
        <v>13</v>
      </c>
      <c r="K885" s="2" t="n">
        <v>0.27</v>
      </c>
      <c r="L885" s="3" t="n">
        <v>0.06</v>
      </c>
    </row>
    <row r="886" customFormat="false" ht="13.8" hidden="false" customHeight="false" outlineLevel="0" collapsed="false">
      <c r="A886" s="3" t="s">
        <v>898</v>
      </c>
      <c r="B886" s="3" t="s">
        <v>13</v>
      </c>
      <c r="C886" s="2" t="s">
        <v>13</v>
      </c>
      <c r="D886" s="4"/>
      <c r="E886" s="2" t="s">
        <v>13</v>
      </c>
      <c r="F886" s="2" t="n">
        <v>0.31</v>
      </c>
      <c r="G886" s="2" t="s">
        <v>13</v>
      </c>
      <c r="H886" s="4"/>
      <c r="I886" s="4"/>
      <c r="J886" s="2" t="s">
        <v>13</v>
      </c>
      <c r="K886" s="2" t="n">
        <v>0.29</v>
      </c>
      <c r="L886" s="3" t="n">
        <v>0.11</v>
      </c>
    </row>
    <row r="887" customFormat="false" ht="13.8" hidden="false" customHeight="false" outlineLevel="0" collapsed="false">
      <c r="A887" s="3" t="s">
        <v>899</v>
      </c>
      <c r="B887" s="3" t="s">
        <v>13</v>
      </c>
      <c r="C887" s="2" t="s">
        <v>13</v>
      </c>
      <c r="D887" s="4"/>
      <c r="E887" s="2" t="s">
        <v>13</v>
      </c>
      <c r="F887" s="2" t="n">
        <v>0.4</v>
      </c>
      <c r="G887" s="2" t="s">
        <v>13</v>
      </c>
      <c r="H887" s="4"/>
      <c r="I887" s="4"/>
      <c r="J887" s="2" t="s">
        <v>13</v>
      </c>
      <c r="K887" s="2" t="n">
        <v>0.39</v>
      </c>
      <c r="L887" s="3" t="n">
        <v>0.15</v>
      </c>
    </row>
    <row r="888" customFormat="false" ht="13.8" hidden="false" customHeight="false" outlineLevel="0" collapsed="false">
      <c r="A888" s="3" t="s">
        <v>900</v>
      </c>
      <c r="B888" s="3" t="s">
        <v>13</v>
      </c>
      <c r="C888" s="2" t="s">
        <v>13</v>
      </c>
      <c r="D888" s="4"/>
      <c r="E888" s="2" t="s">
        <v>13</v>
      </c>
      <c r="F888" s="2" t="n">
        <v>0.39</v>
      </c>
      <c r="G888" s="2" t="s">
        <v>13</v>
      </c>
      <c r="H888" s="4"/>
      <c r="I888" s="4"/>
      <c r="J888" s="2" t="s">
        <v>13</v>
      </c>
      <c r="K888" s="2" t="n">
        <v>0.39</v>
      </c>
      <c r="L888" s="3" t="n">
        <v>0.43</v>
      </c>
    </row>
    <row r="889" customFormat="false" ht="13.8" hidden="false" customHeight="false" outlineLevel="0" collapsed="false">
      <c r="A889" s="3" t="s">
        <v>901</v>
      </c>
      <c r="B889" s="3" t="n">
        <v>0.016545</v>
      </c>
      <c r="C889" s="2" t="n">
        <v>0.073993</v>
      </c>
      <c r="D889" s="2" t="n">
        <v>308953</v>
      </c>
      <c r="E889" s="2" t="s">
        <v>19</v>
      </c>
      <c r="F889" s="2" t="n">
        <v>0.16</v>
      </c>
      <c r="G889" s="2" t="n">
        <v>0.016599</v>
      </c>
      <c r="H889" s="2" t="n">
        <v>0.024143</v>
      </c>
      <c r="I889" s="2" t="n">
        <v>107821</v>
      </c>
      <c r="J889" s="2" t="s">
        <v>19</v>
      </c>
      <c r="K889" s="2" t="n">
        <v>0.04</v>
      </c>
      <c r="L889" s="3" t="n">
        <v>0</v>
      </c>
    </row>
    <row r="890" customFormat="false" ht="13.8" hidden="false" customHeight="false" outlineLevel="0" collapsed="false">
      <c r="A890" s="3" t="s">
        <v>902</v>
      </c>
      <c r="B890" s="3" t="n">
        <v>0.349647</v>
      </c>
      <c r="C890" s="2" t="n">
        <v>1.54023</v>
      </c>
      <c r="D890" s="2" t="n">
        <v>13862639</v>
      </c>
      <c r="E890" s="2" t="s">
        <v>19</v>
      </c>
      <c r="F890" s="2" t="n">
        <v>3.1</v>
      </c>
      <c r="G890" s="2" t="n">
        <v>0.405748</v>
      </c>
      <c r="H890" s="2" t="n">
        <v>0.517902</v>
      </c>
      <c r="I890" s="2" t="n">
        <v>5451931</v>
      </c>
      <c r="J890" s="2" t="s">
        <v>19</v>
      </c>
      <c r="K890" s="2" t="n">
        <v>1.31</v>
      </c>
      <c r="L890" s="3" t="n">
        <v>0</v>
      </c>
    </row>
    <row r="891" customFormat="false" ht="13.8" hidden="false" customHeight="false" outlineLevel="0" collapsed="false">
      <c r="A891" s="3" t="s">
        <v>903</v>
      </c>
      <c r="B891" s="3" t="n">
        <v>1.35593</v>
      </c>
      <c r="C891" s="2" t="n">
        <v>7.4015</v>
      </c>
      <c r="D891" s="2" t="n">
        <v>83487089</v>
      </c>
      <c r="E891" s="2" t="s">
        <v>19</v>
      </c>
      <c r="F891" s="2" t="n">
        <v>16.78</v>
      </c>
      <c r="G891" s="2" t="n">
        <v>1.34668</v>
      </c>
      <c r="H891" s="2" t="n">
        <v>1.69876</v>
      </c>
      <c r="I891" s="2" t="n">
        <v>19507702</v>
      </c>
      <c r="J891" s="2" t="s">
        <v>19</v>
      </c>
      <c r="K891" s="2" t="n">
        <v>4.12</v>
      </c>
      <c r="L891" s="3" t="n">
        <v>0</v>
      </c>
    </row>
    <row r="892" customFormat="false" ht="13.8" hidden="false" customHeight="false" outlineLevel="0" collapsed="false">
      <c r="A892" s="3" t="s">
        <v>904</v>
      </c>
      <c r="B892" s="3" t="n">
        <v>13.9285</v>
      </c>
      <c r="C892" s="2" t="n">
        <v>94.8305</v>
      </c>
      <c r="D892" s="2" t="n">
        <v>1178033795</v>
      </c>
      <c r="E892" s="2" t="s">
        <v>19</v>
      </c>
      <c r="F892" s="2" t="n">
        <v>213.8</v>
      </c>
      <c r="G892" s="2" t="n">
        <v>13.7501</v>
      </c>
      <c r="H892" s="2" t="n">
        <v>28.7382</v>
      </c>
      <c r="I892" s="2" t="n">
        <v>359731014</v>
      </c>
      <c r="J892" s="2" t="s">
        <v>19</v>
      </c>
      <c r="K892" s="2" t="n">
        <v>65.58</v>
      </c>
      <c r="L892" s="3" t="n">
        <v>0.01</v>
      </c>
    </row>
    <row r="893" customFormat="false" ht="13.8" hidden="false" customHeight="false" outlineLevel="0" collapsed="false">
      <c r="A893" s="3" t="s">
        <v>905</v>
      </c>
      <c r="B893" s="3" t="n">
        <v>56.5842</v>
      </c>
      <c r="C893" s="2" t="n">
        <v>109.643</v>
      </c>
      <c r="D893" s="2" t="n">
        <v>1298898718</v>
      </c>
      <c r="E893" s="2" t="s">
        <v>19</v>
      </c>
      <c r="F893" s="2" t="n">
        <v>10627.5</v>
      </c>
      <c r="G893" s="2" t="n">
        <v>56.6156</v>
      </c>
      <c r="H893" s="2" t="n">
        <v>110.405</v>
      </c>
      <c r="I893" s="2" t="n">
        <v>1298903030</v>
      </c>
      <c r="J893" s="2" t="s">
        <v>19</v>
      </c>
      <c r="K893" s="2" t="n">
        <v>10615.11</v>
      </c>
      <c r="L893" s="3" t="n">
        <v>0.65</v>
      </c>
    </row>
    <row r="894" customFormat="false" ht="13.8" hidden="false" customHeight="false" outlineLevel="0" collapsed="false">
      <c r="A894" s="3" t="s">
        <v>906</v>
      </c>
      <c r="B894" s="3" t="n">
        <v>56.5182</v>
      </c>
      <c r="C894" s="2" t="n">
        <v>109.956</v>
      </c>
      <c r="D894" s="2" t="n">
        <v>1298716631</v>
      </c>
      <c r="E894" s="2" t="s">
        <v>19</v>
      </c>
      <c r="F894" s="2" t="n">
        <v>10616.6</v>
      </c>
      <c r="G894" s="2" t="n">
        <v>57.3884</v>
      </c>
      <c r="H894" s="2" t="n">
        <v>108.452</v>
      </c>
      <c r="I894" s="2" t="n">
        <v>1298720554</v>
      </c>
      <c r="J894" s="2" t="s">
        <v>19</v>
      </c>
      <c r="K894" s="2" t="n">
        <v>10630.52</v>
      </c>
      <c r="L894" s="3" t="n">
        <v>0.56</v>
      </c>
    </row>
    <row r="895" customFormat="false" ht="13.8" hidden="false" customHeight="false" outlineLevel="0" collapsed="false">
      <c r="A895" s="3" t="s">
        <v>907</v>
      </c>
      <c r="B895" s="3" t="n">
        <v>56.7084</v>
      </c>
      <c r="C895" s="2" t="n">
        <v>111.003</v>
      </c>
      <c r="D895" s="2" t="n">
        <v>1299248791</v>
      </c>
      <c r="E895" s="2" t="s">
        <v>19</v>
      </c>
      <c r="F895" s="2" t="n">
        <v>10656.89</v>
      </c>
      <c r="G895" s="2" t="n">
        <v>56.6605</v>
      </c>
      <c r="H895" s="2" t="n">
        <v>109.341</v>
      </c>
      <c r="I895" s="2" t="n">
        <v>1299252704</v>
      </c>
      <c r="J895" s="2" t="s">
        <v>19</v>
      </c>
      <c r="K895" s="2" t="n">
        <v>10637.51</v>
      </c>
      <c r="L895" s="3" t="n">
        <v>0.61</v>
      </c>
    </row>
    <row r="896" customFormat="false" ht="13.8" hidden="false" customHeight="false" outlineLevel="0" collapsed="false">
      <c r="A896" s="3" t="s">
        <v>908</v>
      </c>
      <c r="B896" s="3" t="n">
        <v>56.6909</v>
      </c>
      <c r="C896" s="2" t="n">
        <v>108.963</v>
      </c>
      <c r="D896" s="2" t="n">
        <v>1300692957</v>
      </c>
      <c r="E896" s="2" t="s">
        <v>19</v>
      </c>
      <c r="F896" s="2" t="n">
        <v>10641.15</v>
      </c>
      <c r="G896" s="2" t="n">
        <v>56.6001</v>
      </c>
      <c r="H896" s="2" t="n">
        <v>109.117</v>
      </c>
      <c r="I896" s="2" t="n">
        <v>1300697022</v>
      </c>
      <c r="J896" s="2" t="s">
        <v>19</v>
      </c>
      <c r="K896" s="2" t="n">
        <v>10639.96</v>
      </c>
      <c r="L896" s="3" t="n">
        <v>0.67</v>
      </c>
    </row>
    <row r="897" customFormat="false" ht="13.8" hidden="false" customHeight="false" outlineLevel="0" collapsed="false">
      <c r="A897" s="3" t="s">
        <v>909</v>
      </c>
      <c r="B897" s="3" t="n">
        <v>56.4019</v>
      </c>
      <c r="C897" s="2" t="n">
        <v>105.383</v>
      </c>
      <c r="D897" s="2" t="n">
        <v>1298462434</v>
      </c>
      <c r="E897" s="2" t="s">
        <v>19</v>
      </c>
      <c r="F897" s="2" t="n">
        <v>10642.27</v>
      </c>
      <c r="G897" s="2" t="n">
        <v>56.4773</v>
      </c>
      <c r="H897" s="2" t="n">
        <v>109.229</v>
      </c>
      <c r="I897" s="2" t="n">
        <v>1298466396</v>
      </c>
      <c r="J897" s="2" t="s">
        <v>19</v>
      </c>
      <c r="K897" s="2" t="n">
        <v>10570.4</v>
      </c>
      <c r="L897" s="3" t="n">
        <v>0.64</v>
      </c>
    </row>
    <row r="898" customFormat="false" ht="13.8" hidden="false" customHeight="false" outlineLevel="0" collapsed="false">
      <c r="A898" s="3" t="s">
        <v>910</v>
      </c>
      <c r="B898" s="3" t="n">
        <v>56.6509</v>
      </c>
      <c r="C898" s="2" t="n">
        <v>107.502</v>
      </c>
      <c r="D898" s="2" t="n">
        <v>1300231423</v>
      </c>
      <c r="E898" s="2" t="s">
        <v>19</v>
      </c>
      <c r="F898" s="2" t="n">
        <v>10615.06</v>
      </c>
      <c r="G898" s="2" t="n">
        <v>56.4197</v>
      </c>
      <c r="H898" s="2" t="n">
        <v>107.848</v>
      </c>
      <c r="I898" s="2" t="n">
        <v>1300235172</v>
      </c>
      <c r="J898" s="2" t="s">
        <v>19</v>
      </c>
      <c r="K898" s="2" t="n">
        <v>10604.57</v>
      </c>
      <c r="L898" s="3" t="n">
        <v>0.67</v>
      </c>
    </row>
    <row r="899" customFormat="false" ht="13.8" hidden="false" customHeight="false" outlineLevel="0" collapsed="false">
      <c r="A899" s="3" t="s">
        <v>911</v>
      </c>
      <c r="B899" s="3" t="n">
        <v>56.4429</v>
      </c>
      <c r="C899" s="2" t="n">
        <v>107.427</v>
      </c>
      <c r="D899" s="2" t="n">
        <v>1297943924</v>
      </c>
      <c r="E899" s="2" t="s">
        <v>19</v>
      </c>
      <c r="F899" s="2" t="n">
        <v>10603.02</v>
      </c>
      <c r="G899" s="2" t="n">
        <v>56.6705</v>
      </c>
      <c r="H899" s="2" t="n">
        <v>107.858</v>
      </c>
      <c r="I899" s="2" t="n">
        <v>1297947673</v>
      </c>
      <c r="J899" s="2" t="s">
        <v>19</v>
      </c>
      <c r="K899" s="2" t="n">
        <v>10609.33</v>
      </c>
      <c r="L899" s="3" t="n">
        <v>0.5</v>
      </c>
    </row>
    <row r="900" customFormat="false" ht="13.8" hidden="false" customHeight="false" outlineLevel="0" collapsed="false">
      <c r="A900" s="3" t="s">
        <v>912</v>
      </c>
      <c r="B900" s="3" t="n">
        <v>57.0337</v>
      </c>
      <c r="C900" s="2" t="n">
        <v>107.814</v>
      </c>
      <c r="D900" s="2" t="n">
        <v>1302189226</v>
      </c>
      <c r="E900" s="2" t="s">
        <v>19</v>
      </c>
      <c r="F900" s="2" t="n">
        <v>10618.81</v>
      </c>
      <c r="G900" s="2" t="n">
        <v>56.7272</v>
      </c>
      <c r="H900" s="2" t="n">
        <v>108.734</v>
      </c>
      <c r="I900" s="2" t="n">
        <v>1302192975</v>
      </c>
      <c r="J900" s="2" t="s">
        <v>19</v>
      </c>
      <c r="K900" s="2" t="n">
        <v>10610.51</v>
      </c>
      <c r="L900" s="3" t="n">
        <v>0.62</v>
      </c>
    </row>
    <row r="901" customFormat="false" ht="13.8" hidden="false" customHeight="false" outlineLevel="0" collapsed="false">
      <c r="A901" s="3" t="s">
        <v>913</v>
      </c>
      <c r="B901" s="3" t="n">
        <v>56.6465</v>
      </c>
      <c r="C901" s="2" t="n">
        <v>111.434</v>
      </c>
      <c r="D901" s="2" t="n">
        <v>1302374642</v>
      </c>
      <c r="E901" s="2" t="s">
        <v>19</v>
      </c>
      <c r="F901" s="2" t="n">
        <v>10655.52</v>
      </c>
      <c r="G901" s="2" t="n">
        <v>56.661</v>
      </c>
      <c r="H901" s="2" t="n">
        <v>110.971</v>
      </c>
      <c r="I901" s="2" t="n">
        <v>1302378391</v>
      </c>
      <c r="J901" s="2" t="s">
        <v>19</v>
      </c>
      <c r="K901" s="2" t="n">
        <v>10663.29</v>
      </c>
      <c r="L901" s="3" t="n">
        <v>0.66</v>
      </c>
    </row>
    <row r="902" customFormat="false" ht="13.8" hidden="false" customHeight="false" outlineLevel="0" collapsed="false">
      <c r="A902" s="3" t="s">
        <v>914</v>
      </c>
      <c r="B902" s="3" t="n">
        <v>56.6905</v>
      </c>
      <c r="C902" s="2" t="n">
        <v>106.762</v>
      </c>
      <c r="D902" s="2" t="n">
        <v>1300136898</v>
      </c>
      <c r="E902" s="2" t="s">
        <v>19</v>
      </c>
      <c r="F902" s="2" t="n">
        <v>10594.36</v>
      </c>
      <c r="G902" s="2" t="n">
        <v>56.5795</v>
      </c>
      <c r="H902" s="2" t="n">
        <v>108.861</v>
      </c>
      <c r="I902" s="2" t="n">
        <v>1300140827</v>
      </c>
      <c r="J902" s="2" t="s">
        <v>19</v>
      </c>
      <c r="K902" s="2" t="n">
        <v>10596.83</v>
      </c>
      <c r="L902" s="3" t="n">
        <v>0.62</v>
      </c>
    </row>
    <row r="903" customFormat="false" ht="13.8" hidden="false" customHeight="false" outlineLevel="0" collapsed="false">
      <c r="A903" s="3" t="s">
        <v>915</v>
      </c>
      <c r="B903" s="3" t="n">
        <v>56.5836</v>
      </c>
      <c r="C903" s="2" t="n">
        <v>107.019</v>
      </c>
      <c r="D903" s="2" t="n">
        <v>1299815103</v>
      </c>
      <c r="E903" s="2" t="s">
        <v>19</v>
      </c>
      <c r="F903" s="2" t="n">
        <v>10649.3</v>
      </c>
      <c r="G903" s="2" t="n">
        <v>56.7566</v>
      </c>
      <c r="H903" s="2" t="n">
        <v>108.525</v>
      </c>
      <c r="I903" s="2" t="n">
        <v>1299819005</v>
      </c>
      <c r="J903" s="2" t="s">
        <v>19</v>
      </c>
      <c r="K903" s="2" t="n">
        <v>10630.32</v>
      </c>
      <c r="L903" s="3" t="n">
        <v>0.6</v>
      </c>
    </row>
    <row r="904" customFormat="false" ht="13.8" hidden="false" customHeight="false" outlineLevel="0" collapsed="false">
      <c r="A904" s="3" t="s">
        <v>916</v>
      </c>
      <c r="B904" s="3" t="s">
        <v>13</v>
      </c>
      <c r="C904" s="2" t="s">
        <v>13</v>
      </c>
      <c r="D904" s="4"/>
      <c r="E904" s="2" t="s">
        <v>13</v>
      </c>
      <c r="F904" s="2" t="n">
        <v>0.09</v>
      </c>
      <c r="G904" s="2" t="s">
        <v>13</v>
      </c>
      <c r="H904" s="4"/>
      <c r="I904" s="4"/>
      <c r="J904" s="2" t="s">
        <v>13</v>
      </c>
      <c r="K904" s="2" t="n">
        <v>0.08</v>
      </c>
      <c r="L904" s="3" t="s">
        <v>13</v>
      </c>
    </row>
    <row r="905" customFormat="false" ht="13.8" hidden="false" customHeight="false" outlineLevel="0" collapsed="false">
      <c r="A905" s="3" t="s">
        <v>917</v>
      </c>
      <c r="B905" s="3" t="s">
        <v>13</v>
      </c>
      <c r="C905" s="2" t="s">
        <v>13</v>
      </c>
      <c r="D905" s="4"/>
      <c r="E905" s="2" t="s">
        <v>13</v>
      </c>
      <c r="F905" s="2" t="n">
        <v>0.08</v>
      </c>
      <c r="G905" s="2" t="s">
        <v>13</v>
      </c>
      <c r="H905" s="4"/>
      <c r="I905" s="4"/>
      <c r="J905" s="2" t="s">
        <v>13</v>
      </c>
      <c r="K905" s="2" t="n">
        <v>0.08</v>
      </c>
      <c r="L905" s="3" t="s">
        <v>13</v>
      </c>
    </row>
    <row r="906" customFormat="false" ht="13.8" hidden="false" customHeight="false" outlineLevel="0" collapsed="false">
      <c r="A906" s="3" t="s">
        <v>918</v>
      </c>
      <c r="B906" s="3" t="s">
        <v>13</v>
      </c>
      <c r="C906" s="2" t="s">
        <v>13</v>
      </c>
      <c r="D906" s="4"/>
      <c r="E906" s="2" t="s">
        <v>13</v>
      </c>
      <c r="F906" s="2" t="n">
        <v>0.08</v>
      </c>
      <c r="G906" s="2" t="s">
        <v>13</v>
      </c>
      <c r="H906" s="4"/>
      <c r="I906" s="4"/>
      <c r="J906" s="2" t="s">
        <v>13</v>
      </c>
      <c r="K906" s="2" t="n">
        <v>0.08</v>
      </c>
      <c r="L906" s="3" t="s">
        <v>13</v>
      </c>
    </row>
    <row r="907" customFormat="false" ht="13.8" hidden="false" customHeight="false" outlineLevel="0" collapsed="false">
      <c r="A907" s="3" t="s">
        <v>919</v>
      </c>
      <c r="B907" s="3" t="s">
        <v>13</v>
      </c>
      <c r="C907" s="2" t="s">
        <v>13</v>
      </c>
      <c r="D907" s="4"/>
      <c r="E907" s="2" t="s">
        <v>13</v>
      </c>
      <c r="F907" s="2" t="n">
        <v>0.04</v>
      </c>
      <c r="G907" s="2" t="s">
        <v>13</v>
      </c>
      <c r="H907" s="4"/>
      <c r="I907" s="4"/>
      <c r="J907" s="2" t="s">
        <v>13</v>
      </c>
      <c r="K907" s="2" t="n">
        <v>0.08</v>
      </c>
      <c r="L907" s="3" t="s">
        <v>13</v>
      </c>
    </row>
    <row r="908" customFormat="false" ht="13.8" hidden="false" customHeight="false" outlineLevel="0" collapsed="false">
      <c r="A908" s="3" t="s">
        <v>920</v>
      </c>
      <c r="B908" s="3" t="s">
        <v>13</v>
      </c>
      <c r="C908" s="2" t="s">
        <v>13</v>
      </c>
      <c r="D908" s="4"/>
      <c r="E908" s="2" t="s">
        <v>13</v>
      </c>
      <c r="F908" s="2" t="n">
        <v>0.08</v>
      </c>
      <c r="G908" s="2" t="s">
        <v>13</v>
      </c>
      <c r="H908" s="4"/>
      <c r="I908" s="4"/>
      <c r="J908" s="2" t="s">
        <v>13</v>
      </c>
      <c r="K908" s="2" t="n">
        <v>0.08</v>
      </c>
      <c r="L908" s="3" t="s">
        <v>13</v>
      </c>
    </row>
    <row r="909" customFormat="false" ht="13.8" hidden="false" customHeight="false" outlineLevel="0" collapsed="false">
      <c r="A909" s="3" t="s">
        <v>921</v>
      </c>
      <c r="B909" s="3" t="s">
        <v>13</v>
      </c>
      <c r="C909" s="2" t="s">
        <v>13</v>
      </c>
      <c r="D909" s="4"/>
      <c r="E909" s="2" t="s">
        <v>13</v>
      </c>
      <c r="F909" s="2" t="n">
        <v>0.08</v>
      </c>
      <c r="G909" s="2" t="s">
        <v>13</v>
      </c>
      <c r="H909" s="4"/>
      <c r="I909" s="4"/>
      <c r="J909" s="2" t="s">
        <v>13</v>
      </c>
      <c r="K909" s="2" t="n">
        <v>0.08</v>
      </c>
      <c r="L909" s="3" t="s">
        <v>13</v>
      </c>
    </row>
    <row r="910" customFormat="false" ht="13.8" hidden="false" customHeight="false" outlineLevel="0" collapsed="false">
      <c r="A910" s="3" t="s">
        <v>922</v>
      </c>
      <c r="B910" s="3" t="s">
        <v>13</v>
      </c>
      <c r="C910" s="2" t="s">
        <v>13</v>
      </c>
      <c r="D910" s="4"/>
      <c r="E910" s="2" t="s">
        <v>13</v>
      </c>
      <c r="F910" s="2" t="n">
        <v>0.05</v>
      </c>
      <c r="G910" s="2" t="s">
        <v>13</v>
      </c>
      <c r="H910" s="4"/>
      <c r="I910" s="4"/>
      <c r="J910" s="2" t="s">
        <v>13</v>
      </c>
      <c r="K910" s="2" t="n">
        <v>0.08</v>
      </c>
      <c r="L910" s="3" t="s">
        <v>13</v>
      </c>
    </row>
    <row r="911" customFormat="false" ht="13.8" hidden="false" customHeight="false" outlineLevel="0" collapsed="false">
      <c r="A911" s="3" t="s">
        <v>923</v>
      </c>
      <c r="B911" s="3" t="s">
        <v>13</v>
      </c>
      <c r="C911" s="2" t="s">
        <v>13</v>
      </c>
      <c r="D911" s="4"/>
      <c r="E911" s="2" t="s">
        <v>13</v>
      </c>
      <c r="F911" s="2" t="n">
        <v>0.05</v>
      </c>
      <c r="G911" s="2" t="s">
        <v>13</v>
      </c>
      <c r="H911" s="4"/>
      <c r="I911" s="4"/>
      <c r="J911" s="2" t="s">
        <v>13</v>
      </c>
      <c r="K911" s="2" t="n">
        <v>0.03</v>
      </c>
      <c r="L911" s="3" t="s">
        <v>13</v>
      </c>
    </row>
    <row r="912" customFormat="false" ht="13.8" hidden="false" customHeight="false" outlineLevel="0" collapsed="false">
      <c r="A912" s="3" t="s">
        <v>924</v>
      </c>
      <c r="B912" s="3" t="s">
        <v>13</v>
      </c>
      <c r="C912" s="2" t="s">
        <v>13</v>
      </c>
      <c r="D912" s="4"/>
      <c r="E912" s="2" t="s">
        <v>13</v>
      </c>
      <c r="F912" s="2" t="n">
        <v>0.09</v>
      </c>
      <c r="G912" s="2" t="s">
        <v>13</v>
      </c>
      <c r="H912" s="4"/>
      <c r="I912" s="4"/>
      <c r="J912" s="2" t="s">
        <v>13</v>
      </c>
      <c r="K912" s="2" t="n">
        <v>0.08</v>
      </c>
      <c r="L912" s="3" t="s">
        <v>13</v>
      </c>
    </row>
    <row r="913" customFormat="false" ht="13.8" hidden="false" customHeight="false" outlineLevel="0" collapsed="false">
      <c r="A913" s="3" t="s">
        <v>925</v>
      </c>
      <c r="B913" s="3" t="s">
        <v>13</v>
      </c>
      <c r="C913" s="2" t="s">
        <v>13</v>
      </c>
      <c r="D913" s="4"/>
      <c r="E913" s="2" t="s">
        <v>13</v>
      </c>
      <c r="F913" s="2" t="n">
        <v>0.08</v>
      </c>
      <c r="G913" s="2" t="s">
        <v>13</v>
      </c>
      <c r="H913" s="4"/>
      <c r="I913" s="4"/>
      <c r="J913" s="2" t="s">
        <v>13</v>
      </c>
      <c r="K913" s="2" t="n">
        <v>0.08</v>
      </c>
      <c r="L913" s="3" t="s">
        <v>13</v>
      </c>
    </row>
    <row r="914" customFormat="false" ht="13.8" hidden="false" customHeight="false" outlineLevel="0" collapsed="false">
      <c r="A914" s="3" t="s">
        <v>926</v>
      </c>
      <c r="B914" s="3" t="s">
        <v>13</v>
      </c>
      <c r="C914" s="2" t="s">
        <v>13</v>
      </c>
      <c r="D914" s="4"/>
      <c r="E914" s="2" t="s">
        <v>13</v>
      </c>
      <c r="F914" s="2" t="n">
        <v>0.08</v>
      </c>
      <c r="G914" s="2" t="s">
        <v>13</v>
      </c>
      <c r="H914" s="4"/>
      <c r="I914" s="4"/>
      <c r="J914" s="2" t="s">
        <v>13</v>
      </c>
      <c r="K914" s="2" t="n">
        <v>0.03</v>
      </c>
      <c r="L914" s="3" t="s">
        <v>13</v>
      </c>
    </row>
    <row r="915" customFormat="false" ht="13.8" hidden="false" customHeight="false" outlineLevel="0" collapsed="false">
      <c r="A915" s="3" t="s">
        <v>927</v>
      </c>
      <c r="B915" s="3" t="s">
        <v>13</v>
      </c>
      <c r="C915" s="2" t="s">
        <v>13</v>
      </c>
      <c r="D915" s="4"/>
      <c r="E915" s="2" t="s">
        <v>13</v>
      </c>
      <c r="F915" s="2" t="n">
        <v>0.01</v>
      </c>
      <c r="G915" s="2" t="s">
        <v>13</v>
      </c>
      <c r="H915" s="4"/>
      <c r="I915" s="4"/>
      <c r="J915" s="2" t="s">
        <v>13</v>
      </c>
      <c r="K915" s="2" t="n">
        <v>0.01</v>
      </c>
      <c r="L915" s="3" t="n">
        <v>2.88</v>
      </c>
    </row>
    <row r="916" customFormat="false" ht="13.8" hidden="false" customHeight="false" outlineLevel="0" collapsed="false">
      <c r="A916" s="3" t="s">
        <v>928</v>
      </c>
      <c r="B916" s="3" t="s">
        <v>13</v>
      </c>
      <c r="C916" s="2" t="s">
        <v>13</v>
      </c>
      <c r="D916" s="4"/>
      <c r="E916" s="2" t="s">
        <v>13</v>
      </c>
      <c r="F916" s="2" t="n">
        <v>0.01</v>
      </c>
      <c r="G916" s="2" t="s">
        <v>13</v>
      </c>
      <c r="H916" s="4"/>
      <c r="I916" s="4"/>
      <c r="J916" s="2" t="s">
        <v>13</v>
      </c>
      <c r="K916" s="2" t="n">
        <v>0.01</v>
      </c>
      <c r="L916" s="3" t="n">
        <v>2.83</v>
      </c>
    </row>
    <row r="917" customFormat="false" ht="13.8" hidden="false" customHeight="false" outlineLevel="0" collapsed="false">
      <c r="A917" s="3" t="s">
        <v>929</v>
      </c>
      <c r="B917" s="3" t="s">
        <v>13</v>
      </c>
      <c r="C917" s="2" t="s">
        <v>13</v>
      </c>
      <c r="D917" s="4"/>
      <c r="E917" s="2" t="s">
        <v>13</v>
      </c>
      <c r="F917" s="2" t="n">
        <v>0.01</v>
      </c>
      <c r="G917" s="2" t="s">
        <v>13</v>
      </c>
      <c r="H917" s="4"/>
      <c r="I917" s="4"/>
      <c r="J917" s="2" t="s">
        <v>13</v>
      </c>
      <c r="K917" s="2" t="n">
        <v>0.01</v>
      </c>
      <c r="L917" s="3" t="n">
        <v>2.94</v>
      </c>
    </row>
    <row r="918" customFormat="false" ht="13.8" hidden="false" customHeight="false" outlineLevel="0" collapsed="false">
      <c r="A918" s="3" t="s">
        <v>930</v>
      </c>
      <c r="B918" s="3" t="s">
        <v>13</v>
      </c>
      <c r="C918" s="2" t="s">
        <v>13</v>
      </c>
      <c r="D918" s="4"/>
      <c r="E918" s="2" t="s">
        <v>13</v>
      </c>
      <c r="F918" s="2" t="n">
        <v>0.01</v>
      </c>
      <c r="G918" s="2" t="s">
        <v>13</v>
      </c>
      <c r="H918" s="4"/>
      <c r="I918" s="4"/>
      <c r="J918" s="2" t="s">
        <v>13</v>
      </c>
      <c r="K918" s="2" t="n">
        <v>0.01</v>
      </c>
      <c r="L918" s="3" t="n">
        <v>2.65</v>
      </c>
    </row>
    <row r="919" customFormat="false" ht="13.8" hidden="false" customHeight="false" outlineLevel="0" collapsed="false">
      <c r="A919" s="3" t="s">
        <v>931</v>
      </c>
      <c r="B919" s="3" t="s">
        <v>13</v>
      </c>
      <c r="C919" s="2" t="s">
        <v>13</v>
      </c>
      <c r="D919" s="4"/>
      <c r="E919" s="2" t="s">
        <v>13</v>
      </c>
      <c r="F919" s="2" t="n">
        <v>0.01</v>
      </c>
      <c r="G919" s="2" t="s">
        <v>13</v>
      </c>
      <c r="H919" s="4"/>
      <c r="I919" s="4"/>
      <c r="J919" s="2" t="s">
        <v>13</v>
      </c>
      <c r="K919" s="2" t="n">
        <v>0.01</v>
      </c>
      <c r="L919" s="3" t="n">
        <v>2.8</v>
      </c>
    </row>
    <row r="920" customFormat="false" ht="13.8" hidden="false" customHeight="false" outlineLevel="0" collapsed="false">
      <c r="A920" s="3" t="s">
        <v>932</v>
      </c>
      <c r="B920" s="3" t="s">
        <v>13</v>
      </c>
      <c r="C920" s="2" t="s">
        <v>13</v>
      </c>
      <c r="D920" s="4"/>
      <c r="E920" s="2" t="s">
        <v>13</v>
      </c>
      <c r="F920" s="2" t="n">
        <v>0.01</v>
      </c>
      <c r="G920" s="2" t="s">
        <v>13</v>
      </c>
      <c r="H920" s="4"/>
      <c r="I920" s="4"/>
      <c r="J920" s="2" t="s">
        <v>13</v>
      </c>
      <c r="K920" s="2" t="n">
        <v>0.01</v>
      </c>
      <c r="L920" s="3" t="n">
        <v>2.83</v>
      </c>
    </row>
    <row r="921" customFormat="false" ht="13.8" hidden="false" customHeight="false" outlineLevel="0" collapsed="false">
      <c r="A921" s="3" t="s">
        <v>933</v>
      </c>
      <c r="B921" s="3" t="s">
        <v>13</v>
      </c>
      <c r="C921" s="2" t="s">
        <v>13</v>
      </c>
      <c r="D921" s="4"/>
      <c r="E921" s="2" t="s">
        <v>13</v>
      </c>
      <c r="F921" s="2" t="n">
        <v>0.01</v>
      </c>
      <c r="G921" s="2" t="s">
        <v>13</v>
      </c>
      <c r="H921" s="4"/>
      <c r="I921" s="4"/>
      <c r="J921" s="2" t="s">
        <v>13</v>
      </c>
      <c r="K921" s="2" t="n">
        <v>0.01</v>
      </c>
      <c r="L921" s="3" t="n">
        <v>2.9</v>
      </c>
    </row>
    <row r="922" customFormat="false" ht="13.8" hidden="false" customHeight="false" outlineLevel="0" collapsed="false">
      <c r="A922" s="3" t="s">
        <v>934</v>
      </c>
      <c r="B922" s="3" t="s">
        <v>13</v>
      </c>
      <c r="C922" s="2" t="s">
        <v>13</v>
      </c>
      <c r="D922" s="4"/>
      <c r="E922" s="2" t="s">
        <v>13</v>
      </c>
      <c r="F922" s="2" t="n">
        <v>0.01</v>
      </c>
      <c r="G922" s="2" t="s">
        <v>13</v>
      </c>
      <c r="H922" s="4"/>
      <c r="I922" s="4"/>
      <c r="J922" s="2" t="s">
        <v>13</v>
      </c>
      <c r="K922" s="2" t="n">
        <v>0.01</v>
      </c>
      <c r="L922" s="3" t="n">
        <v>2.84</v>
      </c>
    </row>
    <row r="923" customFormat="false" ht="13.8" hidden="false" customHeight="false" outlineLevel="0" collapsed="false">
      <c r="A923" s="3" t="s">
        <v>935</v>
      </c>
      <c r="B923" s="3" t="s">
        <v>13</v>
      </c>
      <c r="C923" s="2" t="s">
        <v>13</v>
      </c>
      <c r="D923" s="4"/>
      <c r="E923" s="2" t="s">
        <v>13</v>
      </c>
      <c r="F923" s="2" t="n">
        <v>0.01</v>
      </c>
      <c r="G923" s="2" t="s">
        <v>13</v>
      </c>
      <c r="H923" s="4"/>
      <c r="I923" s="4"/>
      <c r="J923" s="2" t="s">
        <v>13</v>
      </c>
      <c r="K923" s="2" t="n">
        <v>0.01</v>
      </c>
      <c r="L923" s="3" t="n">
        <v>2.91</v>
      </c>
    </row>
    <row r="924" customFormat="false" ht="13.8" hidden="false" customHeight="false" outlineLevel="0" collapsed="false">
      <c r="A924" s="3" t="s">
        <v>936</v>
      </c>
      <c r="B924" s="3" t="s">
        <v>13</v>
      </c>
      <c r="C924" s="2" t="s">
        <v>13</v>
      </c>
      <c r="D924" s="4"/>
      <c r="E924" s="2" t="s">
        <v>13</v>
      </c>
      <c r="F924" s="2" t="n">
        <v>0.01</v>
      </c>
      <c r="G924" s="2" t="s">
        <v>13</v>
      </c>
      <c r="H924" s="4"/>
      <c r="I924" s="4"/>
      <c r="J924" s="2" t="s">
        <v>13</v>
      </c>
      <c r="K924" s="2" t="n">
        <v>0.01</v>
      </c>
      <c r="L924" s="3" t="n">
        <v>2.86</v>
      </c>
    </row>
    <row r="925" customFormat="false" ht="13.8" hidden="false" customHeight="false" outlineLevel="0" collapsed="false">
      <c r="A925" s="3" t="s">
        <v>937</v>
      </c>
      <c r="B925" s="3" t="s">
        <v>13</v>
      </c>
      <c r="C925" s="2" t="s">
        <v>13</v>
      </c>
      <c r="D925" s="4"/>
      <c r="E925" s="2" t="s">
        <v>13</v>
      </c>
      <c r="F925" s="2" t="n">
        <v>0.01</v>
      </c>
      <c r="G925" s="2" t="s">
        <v>13</v>
      </c>
      <c r="H925" s="4"/>
      <c r="I925" s="4"/>
      <c r="J925" s="2" t="s">
        <v>13</v>
      </c>
      <c r="K925" s="2" t="n">
        <v>0.01</v>
      </c>
      <c r="L925" s="3" t="n">
        <v>2.77</v>
      </c>
    </row>
    <row r="926" customFormat="false" ht="13.8" hidden="false" customHeight="false" outlineLevel="0" collapsed="false">
      <c r="A926" s="3" t="s">
        <v>938</v>
      </c>
      <c r="B926" s="3" t="s">
        <v>13</v>
      </c>
      <c r="C926" s="2" t="s">
        <v>13</v>
      </c>
      <c r="D926" s="4"/>
      <c r="E926" s="2" t="s">
        <v>13</v>
      </c>
      <c r="F926" s="2" t="n">
        <v>0.02</v>
      </c>
      <c r="G926" s="2" t="s">
        <v>13</v>
      </c>
      <c r="H926" s="4"/>
      <c r="I926" s="4"/>
      <c r="J926" s="2" t="s">
        <v>13</v>
      </c>
      <c r="K926" s="2" t="n">
        <v>0.02</v>
      </c>
      <c r="L926" s="3" t="n">
        <v>8.33</v>
      </c>
    </row>
    <row r="927" customFormat="false" ht="13.8" hidden="false" customHeight="false" outlineLevel="0" collapsed="false">
      <c r="A927" s="3" t="s">
        <v>939</v>
      </c>
      <c r="B927" s="3" t="s">
        <v>13</v>
      </c>
      <c r="C927" s="2" t="s">
        <v>13</v>
      </c>
      <c r="D927" s="4"/>
      <c r="E927" s="2" t="s">
        <v>13</v>
      </c>
      <c r="F927" s="2" t="n">
        <v>0.01</v>
      </c>
      <c r="G927" s="2" t="s">
        <v>13</v>
      </c>
      <c r="H927" s="4"/>
      <c r="I927" s="4"/>
      <c r="J927" s="2" t="s">
        <v>13</v>
      </c>
      <c r="K927" s="2" t="n">
        <v>0.02</v>
      </c>
      <c r="L927" s="3" t="n">
        <v>8.38</v>
      </c>
    </row>
    <row r="928" customFormat="false" ht="13.8" hidden="false" customHeight="false" outlineLevel="0" collapsed="false">
      <c r="A928" s="3" t="s">
        <v>940</v>
      </c>
      <c r="B928" s="3" t="s">
        <v>13</v>
      </c>
      <c r="C928" s="2" t="s">
        <v>13</v>
      </c>
      <c r="D928" s="4"/>
      <c r="E928" s="2" t="s">
        <v>13</v>
      </c>
      <c r="F928" s="2" t="n">
        <v>0.02</v>
      </c>
      <c r="G928" s="2" t="s">
        <v>13</v>
      </c>
      <c r="H928" s="4"/>
      <c r="I928" s="4"/>
      <c r="J928" s="2" t="s">
        <v>13</v>
      </c>
      <c r="K928" s="2" t="n">
        <v>0.02</v>
      </c>
      <c r="L928" s="3" t="n">
        <v>8.35</v>
      </c>
    </row>
    <row r="929" customFormat="false" ht="13.8" hidden="false" customHeight="false" outlineLevel="0" collapsed="false">
      <c r="A929" s="3" t="s">
        <v>941</v>
      </c>
      <c r="B929" s="3" t="s">
        <v>13</v>
      </c>
      <c r="C929" s="2" t="s">
        <v>13</v>
      </c>
      <c r="D929" s="4"/>
      <c r="E929" s="2" t="s">
        <v>13</v>
      </c>
      <c r="F929" s="2" t="n">
        <v>0.02</v>
      </c>
      <c r="G929" s="2" t="s">
        <v>13</v>
      </c>
      <c r="H929" s="4"/>
      <c r="I929" s="4"/>
      <c r="J929" s="2" t="s">
        <v>13</v>
      </c>
      <c r="K929" s="2" t="n">
        <v>0.02</v>
      </c>
      <c r="L929" s="3" t="n">
        <v>8.32</v>
      </c>
    </row>
    <row r="930" customFormat="false" ht="13.8" hidden="false" customHeight="false" outlineLevel="0" collapsed="false">
      <c r="A930" s="3" t="s">
        <v>942</v>
      </c>
      <c r="B930" s="3" t="s">
        <v>13</v>
      </c>
      <c r="C930" s="2" t="s">
        <v>13</v>
      </c>
      <c r="D930" s="4"/>
      <c r="E930" s="2" t="s">
        <v>13</v>
      </c>
      <c r="F930" s="2" t="n">
        <v>0.02</v>
      </c>
      <c r="G930" s="2" t="s">
        <v>13</v>
      </c>
      <c r="H930" s="4"/>
      <c r="I930" s="4"/>
      <c r="J930" s="2" t="s">
        <v>13</v>
      </c>
      <c r="K930" s="2" t="n">
        <v>0.01</v>
      </c>
      <c r="L930" s="3" t="n">
        <v>8.38</v>
      </c>
    </row>
    <row r="931" customFormat="false" ht="13.8" hidden="false" customHeight="false" outlineLevel="0" collapsed="false">
      <c r="A931" s="3" t="s">
        <v>943</v>
      </c>
      <c r="B931" s="3" t="s">
        <v>13</v>
      </c>
      <c r="C931" s="2" t="s">
        <v>13</v>
      </c>
      <c r="D931" s="4"/>
      <c r="E931" s="2" t="s">
        <v>13</v>
      </c>
      <c r="F931" s="2" t="n">
        <v>0.02</v>
      </c>
      <c r="G931" s="2" t="s">
        <v>13</v>
      </c>
      <c r="H931" s="4"/>
      <c r="I931" s="4"/>
      <c r="J931" s="2" t="s">
        <v>13</v>
      </c>
      <c r="K931" s="2" t="n">
        <v>0.02</v>
      </c>
      <c r="L931" s="3" t="n">
        <v>8.3</v>
      </c>
    </row>
    <row r="932" customFormat="false" ht="13.8" hidden="false" customHeight="false" outlineLevel="0" collapsed="false">
      <c r="A932" s="3" t="s">
        <v>944</v>
      </c>
      <c r="B932" s="3" t="s">
        <v>13</v>
      </c>
      <c r="C932" s="2" t="s">
        <v>13</v>
      </c>
      <c r="D932" s="4"/>
      <c r="E932" s="2" t="s">
        <v>13</v>
      </c>
      <c r="F932" s="2" t="n">
        <v>0.02</v>
      </c>
      <c r="G932" s="2" t="s">
        <v>13</v>
      </c>
      <c r="H932" s="4"/>
      <c r="I932" s="4"/>
      <c r="J932" s="2" t="s">
        <v>13</v>
      </c>
      <c r="K932" s="2" t="n">
        <v>0.02</v>
      </c>
      <c r="L932" s="3" t="n">
        <v>8.35</v>
      </c>
    </row>
    <row r="933" customFormat="false" ht="13.8" hidden="false" customHeight="false" outlineLevel="0" collapsed="false">
      <c r="A933" s="3" t="s">
        <v>945</v>
      </c>
      <c r="B933" s="3" t="s">
        <v>13</v>
      </c>
      <c r="C933" s="2" t="s">
        <v>13</v>
      </c>
      <c r="D933" s="4"/>
      <c r="E933" s="2" t="s">
        <v>13</v>
      </c>
      <c r="F933" s="2" t="n">
        <v>0.02</v>
      </c>
      <c r="G933" s="2" t="s">
        <v>13</v>
      </c>
      <c r="H933" s="4"/>
      <c r="I933" s="4"/>
      <c r="J933" s="2" t="s">
        <v>13</v>
      </c>
      <c r="K933" s="2" t="n">
        <v>0.02</v>
      </c>
      <c r="L933" s="3" t="n">
        <v>8.27</v>
      </c>
    </row>
    <row r="934" customFormat="false" ht="13.8" hidden="false" customHeight="false" outlineLevel="0" collapsed="false">
      <c r="A934" s="3" t="s">
        <v>946</v>
      </c>
      <c r="B934" s="3" t="s">
        <v>13</v>
      </c>
      <c r="C934" s="2" t="s">
        <v>13</v>
      </c>
      <c r="D934" s="4"/>
      <c r="E934" s="2" t="s">
        <v>13</v>
      </c>
      <c r="F934" s="2" t="n">
        <v>0.02</v>
      </c>
      <c r="G934" s="2" t="s">
        <v>13</v>
      </c>
      <c r="H934" s="4"/>
      <c r="I934" s="4"/>
      <c r="J934" s="2" t="s">
        <v>13</v>
      </c>
      <c r="K934" s="2" t="n">
        <v>0.02</v>
      </c>
      <c r="L934" s="3" t="n">
        <v>8.37</v>
      </c>
    </row>
    <row r="935" customFormat="false" ht="13.8" hidden="false" customHeight="false" outlineLevel="0" collapsed="false">
      <c r="A935" s="3" t="s">
        <v>947</v>
      </c>
      <c r="B935" s="3" t="s">
        <v>13</v>
      </c>
      <c r="C935" s="2" t="s">
        <v>13</v>
      </c>
      <c r="D935" s="4"/>
      <c r="E935" s="2" t="s">
        <v>13</v>
      </c>
      <c r="F935" s="2" t="n">
        <v>0.02</v>
      </c>
      <c r="G935" s="2" t="s">
        <v>13</v>
      </c>
      <c r="H935" s="4"/>
      <c r="I935" s="4"/>
      <c r="J935" s="2" t="s">
        <v>13</v>
      </c>
      <c r="K935" s="2" t="n">
        <v>0.01</v>
      </c>
      <c r="L935" s="3" t="n">
        <v>8.3</v>
      </c>
    </row>
    <row r="936" customFormat="false" ht="13.8" hidden="false" customHeight="false" outlineLevel="0" collapsed="false">
      <c r="A936" s="3" t="s">
        <v>948</v>
      </c>
      <c r="B936" s="3" t="s">
        <v>13</v>
      </c>
      <c r="C936" s="2" t="s">
        <v>13</v>
      </c>
      <c r="D936" s="4"/>
      <c r="E936" s="2" t="s">
        <v>13</v>
      </c>
      <c r="F936" s="2" t="n">
        <v>0.02</v>
      </c>
      <c r="G936" s="2" t="s">
        <v>13</v>
      </c>
      <c r="H936" s="4"/>
      <c r="I936" s="4"/>
      <c r="J936" s="2" t="s">
        <v>13</v>
      </c>
      <c r="K936" s="2" t="n">
        <v>0.02</v>
      </c>
      <c r="L936" s="3" t="n">
        <v>8.3</v>
      </c>
    </row>
    <row r="937" customFormat="false" ht="13.8" hidden="false" customHeight="false" outlineLevel="0" collapsed="false">
      <c r="A937" s="3" t="s">
        <v>949</v>
      </c>
      <c r="B937" s="3" t="s">
        <v>13</v>
      </c>
      <c r="C937" s="2" t="s">
        <v>13</v>
      </c>
      <c r="D937" s="4"/>
      <c r="E937" s="2" t="s">
        <v>13</v>
      </c>
      <c r="F937" s="2" t="n">
        <v>0.03</v>
      </c>
      <c r="G937" s="2" t="s">
        <v>13</v>
      </c>
      <c r="H937" s="4"/>
      <c r="I937" s="4"/>
      <c r="J937" s="2" t="s">
        <v>13</v>
      </c>
      <c r="K937" s="2" t="n">
        <v>0.03</v>
      </c>
      <c r="L937" s="3" t="n">
        <v>18.63</v>
      </c>
    </row>
    <row r="938" customFormat="false" ht="13.8" hidden="false" customHeight="false" outlineLevel="0" collapsed="false">
      <c r="A938" s="3" t="s">
        <v>950</v>
      </c>
      <c r="B938" s="3" t="s">
        <v>13</v>
      </c>
      <c r="C938" s="2" t="s">
        <v>13</v>
      </c>
      <c r="D938" s="4"/>
      <c r="E938" s="2" t="s">
        <v>13</v>
      </c>
      <c r="F938" s="2" t="n">
        <v>0.03</v>
      </c>
      <c r="G938" s="2" t="s">
        <v>13</v>
      </c>
      <c r="H938" s="4"/>
      <c r="I938" s="4"/>
      <c r="J938" s="2" t="s">
        <v>13</v>
      </c>
      <c r="K938" s="2" t="n">
        <v>0.03</v>
      </c>
      <c r="L938" s="3" t="n">
        <v>18.78</v>
      </c>
    </row>
    <row r="939" customFormat="false" ht="13.8" hidden="false" customHeight="false" outlineLevel="0" collapsed="false">
      <c r="A939" s="3" t="s">
        <v>951</v>
      </c>
      <c r="B939" s="3" t="s">
        <v>13</v>
      </c>
      <c r="C939" s="2" t="s">
        <v>13</v>
      </c>
      <c r="D939" s="4"/>
      <c r="E939" s="2" t="s">
        <v>13</v>
      </c>
      <c r="F939" s="2" t="n">
        <v>0.03</v>
      </c>
      <c r="G939" s="2" t="s">
        <v>13</v>
      </c>
      <c r="H939" s="4"/>
      <c r="I939" s="4"/>
      <c r="J939" s="2" t="s">
        <v>13</v>
      </c>
      <c r="K939" s="2" t="n">
        <v>0.03</v>
      </c>
      <c r="L939" s="3" t="n">
        <v>18.71</v>
      </c>
    </row>
    <row r="940" customFormat="false" ht="13.8" hidden="false" customHeight="false" outlineLevel="0" collapsed="false">
      <c r="A940" s="3" t="s">
        <v>952</v>
      </c>
      <c r="B940" s="3" t="s">
        <v>13</v>
      </c>
      <c r="C940" s="2" t="s">
        <v>13</v>
      </c>
      <c r="D940" s="4"/>
      <c r="E940" s="2" t="s">
        <v>13</v>
      </c>
      <c r="F940" s="2" t="n">
        <v>0.03</v>
      </c>
      <c r="G940" s="2" t="s">
        <v>13</v>
      </c>
      <c r="H940" s="4"/>
      <c r="I940" s="4"/>
      <c r="J940" s="2" t="s">
        <v>13</v>
      </c>
      <c r="K940" s="2" t="n">
        <v>0.03</v>
      </c>
      <c r="L940" s="3" t="n">
        <v>18.81</v>
      </c>
    </row>
    <row r="941" customFormat="false" ht="13.8" hidden="false" customHeight="false" outlineLevel="0" collapsed="false">
      <c r="A941" s="3" t="s">
        <v>953</v>
      </c>
      <c r="B941" s="3" t="s">
        <v>13</v>
      </c>
      <c r="C941" s="2" t="s">
        <v>13</v>
      </c>
      <c r="D941" s="4"/>
      <c r="E941" s="2" t="s">
        <v>13</v>
      </c>
      <c r="F941" s="2" t="n">
        <v>0.03</v>
      </c>
      <c r="G941" s="2" t="s">
        <v>13</v>
      </c>
      <c r="H941" s="4"/>
      <c r="I941" s="4"/>
      <c r="J941" s="2" t="s">
        <v>13</v>
      </c>
      <c r="K941" s="2" t="n">
        <v>0.03</v>
      </c>
      <c r="L941" s="3" t="n">
        <v>18.56</v>
      </c>
    </row>
    <row r="942" customFormat="false" ht="13.8" hidden="false" customHeight="false" outlineLevel="0" collapsed="false">
      <c r="A942" s="3" t="s">
        <v>954</v>
      </c>
      <c r="B942" s="3" t="s">
        <v>13</v>
      </c>
      <c r="C942" s="2" t="s">
        <v>13</v>
      </c>
      <c r="D942" s="4"/>
      <c r="E942" s="2" t="s">
        <v>13</v>
      </c>
      <c r="F942" s="2" t="n">
        <v>0.03</v>
      </c>
      <c r="G942" s="2" t="s">
        <v>13</v>
      </c>
      <c r="H942" s="4"/>
      <c r="I942" s="4"/>
      <c r="J942" s="2" t="s">
        <v>13</v>
      </c>
      <c r="K942" s="2" t="n">
        <v>0.03</v>
      </c>
      <c r="L942" s="3" t="n">
        <v>18.72</v>
      </c>
    </row>
    <row r="943" customFormat="false" ht="13.8" hidden="false" customHeight="false" outlineLevel="0" collapsed="false">
      <c r="A943" s="3" t="s">
        <v>955</v>
      </c>
      <c r="B943" s="3" t="s">
        <v>13</v>
      </c>
      <c r="C943" s="2" t="s">
        <v>13</v>
      </c>
      <c r="D943" s="4"/>
      <c r="E943" s="2" t="s">
        <v>13</v>
      </c>
      <c r="F943" s="2" t="n">
        <v>0.03</v>
      </c>
      <c r="G943" s="2" t="s">
        <v>13</v>
      </c>
      <c r="H943" s="4"/>
      <c r="I943" s="4"/>
      <c r="J943" s="2" t="s">
        <v>13</v>
      </c>
      <c r="K943" s="2" t="n">
        <v>0.03</v>
      </c>
      <c r="L943" s="3" t="n">
        <v>18.7</v>
      </c>
    </row>
    <row r="944" customFormat="false" ht="13.8" hidden="false" customHeight="false" outlineLevel="0" collapsed="false">
      <c r="A944" s="3" t="s">
        <v>956</v>
      </c>
      <c r="B944" s="3" t="s">
        <v>13</v>
      </c>
      <c r="C944" s="2" t="s">
        <v>13</v>
      </c>
      <c r="D944" s="4"/>
      <c r="E944" s="2" t="s">
        <v>13</v>
      </c>
      <c r="F944" s="2" t="n">
        <v>0.03</v>
      </c>
      <c r="G944" s="2" t="s">
        <v>13</v>
      </c>
      <c r="H944" s="4"/>
      <c r="I944" s="4"/>
      <c r="J944" s="2" t="s">
        <v>13</v>
      </c>
      <c r="K944" s="2" t="n">
        <v>0.03</v>
      </c>
      <c r="L944" s="3" t="n">
        <v>18.74</v>
      </c>
    </row>
    <row r="945" customFormat="false" ht="13.8" hidden="false" customHeight="false" outlineLevel="0" collapsed="false">
      <c r="A945" s="3" t="s">
        <v>957</v>
      </c>
      <c r="B945" s="3" t="s">
        <v>13</v>
      </c>
      <c r="C945" s="2" t="s">
        <v>13</v>
      </c>
      <c r="D945" s="4"/>
      <c r="E945" s="2" t="s">
        <v>13</v>
      </c>
      <c r="F945" s="2" t="n">
        <v>0.03</v>
      </c>
      <c r="G945" s="2" t="s">
        <v>13</v>
      </c>
      <c r="H945" s="4"/>
      <c r="I945" s="4"/>
      <c r="J945" s="2" t="s">
        <v>13</v>
      </c>
      <c r="K945" s="2" t="n">
        <v>0.03</v>
      </c>
      <c r="L945" s="3" t="n">
        <v>18.76</v>
      </c>
    </row>
    <row r="946" customFormat="false" ht="13.8" hidden="false" customHeight="false" outlineLevel="0" collapsed="false">
      <c r="A946" s="3" t="s">
        <v>958</v>
      </c>
      <c r="B946" s="3" t="s">
        <v>13</v>
      </c>
      <c r="C946" s="2" t="s">
        <v>13</v>
      </c>
      <c r="D946" s="4"/>
      <c r="E946" s="2" t="s">
        <v>13</v>
      </c>
      <c r="F946" s="2" t="n">
        <v>0.03</v>
      </c>
      <c r="G946" s="2" t="s">
        <v>13</v>
      </c>
      <c r="H946" s="4"/>
      <c r="I946" s="4"/>
      <c r="J946" s="2" t="s">
        <v>13</v>
      </c>
      <c r="K946" s="2" t="n">
        <v>0.03</v>
      </c>
      <c r="L946" s="3" t="n">
        <v>18.81</v>
      </c>
    </row>
    <row r="947" customFormat="false" ht="13.8" hidden="false" customHeight="false" outlineLevel="0" collapsed="false">
      <c r="A947" s="3" t="s">
        <v>959</v>
      </c>
      <c r="B947" s="3" t="s">
        <v>13</v>
      </c>
      <c r="C947" s="2" t="s">
        <v>13</v>
      </c>
      <c r="D947" s="4"/>
      <c r="E947" s="2" t="s">
        <v>13</v>
      </c>
      <c r="F947" s="2" t="n">
        <v>0.03</v>
      </c>
      <c r="G947" s="2" t="s">
        <v>13</v>
      </c>
      <c r="H947" s="4"/>
      <c r="I947" s="4"/>
      <c r="J947" s="2" t="s">
        <v>13</v>
      </c>
      <c r="K947" s="2" t="n">
        <v>0.03</v>
      </c>
      <c r="L947" s="3" t="n">
        <v>18.75</v>
      </c>
    </row>
    <row r="948" customFormat="false" ht="13.8" hidden="false" customHeight="false" outlineLevel="0" collapsed="false">
      <c r="A948" s="3" t="s">
        <v>960</v>
      </c>
      <c r="B948" s="3" t="s">
        <v>13</v>
      </c>
      <c r="C948" s="2" t="s">
        <v>13</v>
      </c>
      <c r="D948" s="4"/>
      <c r="E948" s="2" t="s">
        <v>13</v>
      </c>
      <c r="F948" s="2" t="n">
        <v>0.03</v>
      </c>
      <c r="G948" s="2" t="s">
        <v>13</v>
      </c>
      <c r="H948" s="4"/>
      <c r="I948" s="4"/>
      <c r="J948" s="2" t="s">
        <v>13</v>
      </c>
      <c r="K948" s="2" t="n">
        <v>0.03</v>
      </c>
      <c r="L948" s="3" t="n">
        <v>34.37</v>
      </c>
    </row>
    <row r="949" customFormat="false" ht="13.8" hidden="false" customHeight="false" outlineLevel="0" collapsed="false">
      <c r="A949" s="3" t="s">
        <v>961</v>
      </c>
      <c r="B949" s="3" t="s">
        <v>13</v>
      </c>
      <c r="C949" s="2" t="s">
        <v>13</v>
      </c>
      <c r="D949" s="4"/>
      <c r="E949" s="2" t="s">
        <v>13</v>
      </c>
      <c r="F949" s="2" t="n">
        <v>0.03</v>
      </c>
      <c r="G949" s="2" t="s">
        <v>13</v>
      </c>
      <c r="H949" s="4"/>
      <c r="I949" s="4"/>
      <c r="J949" s="2" t="s">
        <v>13</v>
      </c>
      <c r="K949" s="2" t="n">
        <v>0.03</v>
      </c>
      <c r="L949" s="3" t="n">
        <v>34.56</v>
      </c>
    </row>
    <row r="950" customFormat="false" ht="13.8" hidden="false" customHeight="false" outlineLevel="0" collapsed="false">
      <c r="A950" s="3" t="s">
        <v>962</v>
      </c>
      <c r="B950" s="3" t="s">
        <v>13</v>
      </c>
      <c r="C950" s="2" t="s">
        <v>13</v>
      </c>
      <c r="D950" s="4"/>
      <c r="E950" s="2" t="s">
        <v>13</v>
      </c>
      <c r="F950" s="2" t="n">
        <v>0.03</v>
      </c>
      <c r="G950" s="2" t="s">
        <v>13</v>
      </c>
      <c r="H950" s="4"/>
      <c r="I950" s="4"/>
      <c r="J950" s="2" t="s">
        <v>13</v>
      </c>
      <c r="K950" s="2" t="n">
        <v>0.03</v>
      </c>
      <c r="L950" s="3" t="n">
        <v>34.38</v>
      </c>
    </row>
    <row r="951" customFormat="false" ht="13.8" hidden="false" customHeight="false" outlineLevel="0" collapsed="false">
      <c r="A951" s="3" t="s">
        <v>963</v>
      </c>
      <c r="B951" s="3" t="s">
        <v>13</v>
      </c>
      <c r="C951" s="2" t="s">
        <v>13</v>
      </c>
      <c r="D951" s="4"/>
      <c r="E951" s="2" t="s">
        <v>13</v>
      </c>
      <c r="F951" s="2" t="n">
        <v>0.03</v>
      </c>
      <c r="G951" s="2" t="s">
        <v>13</v>
      </c>
      <c r="H951" s="4"/>
      <c r="I951" s="4"/>
      <c r="J951" s="2" t="s">
        <v>13</v>
      </c>
      <c r="K951" s="2" t="n">
        <v>0.03</v>
      </c>
      <c r="L951" s="3" t="n">
        <v>34.44</v>
      </c>
    </row>
    <row r="952" customFormat="false" ht="13.8" hidden="false" customHeight="false" outlineLevel="0" collapsed="false">
      <c r="A952" s="3" t="s">
        <v>964</v>
      </c>
      <c r="B952" s="3" t="s">
        <v>13</v>
      </c>
      <c r="C952" s="2" t="s">
        <v>13</v>
      </c>
      <c r="D952" s="4"/>
      <c r="E952" s="2" t="s">
        <v>13</v>
      </c>
      <c r="F952" s="2" t="n">
        <v>0.03</v>
      </c>
      <c r="G952" s="2" t="s">
        <v>13</v>
      </c>
      <c r="H952" s="4"/>
      <c r="I952" s="4"/>
      <c r="J952" s="2" t="s">
        <v>13</v>
      </c>
      <c r="K952" s="2" t="n">
        <v>0.03</v>
      </c>
      <c r="L952" s="3" t="n">
        <v>34.46</v>
      </c>
    </row>
    <row r="953" customFormat="false" ht="13.8" hidden="false" customHeight="false" outlineLevel="0" collapsed="false">
      <c r="A953" s="3" t="s">
        <v>965</v>
      </c>
      <c r="B953" s="3" t="s">
        <v>13</v>
      </c>
      <c r="C953" s="2" t="s">
        <v>13</v>
      </c>
      <c r="D953" s="4"/>
      <c r="E953" s="2" t="s">
        <v>13</v>
      </c>
      <c r="F953" s="2" t="n">
        <v>0.03</v>
      </c>
      <c r="G953" s="2" t="s">
        <v>13</v>
      </c>
      <c r="H953" s="4"/>
      <c r="I953" s="4"/>
      <c r="J953" s="2" t="s">
        <v>13</v>
      </c>
      <c r="K953" s="2" t="n">
        <v>0.03</v>
      </c>
      <c r="L953" s="3" t="n">
        <v>34.48</v>
      </c>
    </row>
    <row r="954" customFormat="false" ht="13.8" hidden="false" customHeight="false" outlineLevel="0" collapsed="false">
      <c r="A954" s="3" t="s">
        <v>966</v>
      </c>
      <c r="B954" s="3" t="s">
        <v>13</v>
      </c>
      <c r="C954" s="2" t="s">
        <v>13</v>
      </c>
      <c r="D954" s="4"/>
      <c r="E954" s="2" t="s">
        <v>13</v>
      </c>
      <c r="F954" s="2" t="n">
        <v>0.03</v>
      </c>
      <c r="G954" s="2" t="s">
        <v>13</v>
      </c>
      <c r="H954" s="4"/>
      <c r="I954" s="4"/>
      <c r="J954" s="2" t="s">
        <v>13</v>
      </c>
      <c r="K954" s="2" t="n">
        <v>0.03</v>
      </c>
      <c r="L954" s="3" t="n">
        <v>34.47</v>
      </c>
    </row>
    <row r="955" customFormat="false" ht="13.8" hidden="false" customHeight="false" outlineLevel="0" collapsed="false">
      <c r="A955" s="3" t="s">
        <v>967</v>
      </c>
      <c r="B955" s="3" t="s">
        <v>13</v>
      </c>
      <c r="C955" s="2" t="s">
        <v>13</v>
      </c>
      <c r="D955" s="4"/>
      <c r="E955" s="2" t="s">
        <v>13</v>
      </c>
      <c r="F955" s="2" t="n">
        <v>0.03</v>
      </c>
      <c r="G955" s="2" t="s">
        <v>13</v>
      </c>
      <c r="H955" s="4"/>
      <c r="I955" s="4"/>
      <c r="J955" s="2" t="s">
        <v>13</v>
      </c>
      <c r="K955" s="2" t="n">
        <v>0.03</v>
      </c>
      <c r="L955" s="3" t="n">
        <v>34.37</v>
      </c>
    </row>
    <row r="956" customFormat="false" ht="13.8" hidden="false" customHeight="false" outlineLevel="0" collapsed="false">
      <c r="A956" s="3" t="s">
        <v>968</v>
      </c>
      <c r="B956" s="3" t="s">
        <v>13</v>
      </c>
      <c r="C956" s="2" t="s">
        <v>13</v>
      </c>
      <c r="D956" s="4"/>
      <c r="E956" s="2" t="s">
        <v>13</v>
      </c>
      <c r="F956" s="2" t="n">
        <v>0.03</v>
      </c>
      <c r="G956" s="2" t="s">
        <v>13</v>
      </c>
      <c r="H956" s="4"/>
      <c r="I956" s="4"/>
      <c r="J956" s="2" t="s">
        <v>13</v>
      </c>
      <c r="K956" s="2" t="n">
        <v>0.03</v>
      </c>
      <c r="L956" s="3" t="n">
        <v>34.47</v>
      </c>
    </row>
    <row r="957" customFormat="false" ht="13.8" hidden="false" customHeight="false" outlineLevel="0" collapsed="false">
      <c r="A957" s="3" t="s">
        <v>969</v>
      </c>
      <c r="B957" s="3" t="s">
        <v>13</v>
      </c>
      <c r="C957" s="2" t="s">
        <v>13</v>
      </c>
      <c r="D957" s="4"/>
      <c r="E957" s="2" t="s">
        <v>13</v>
      </c>
      <c r="F957" s="2" t="n">
        <v>0.03</v>
      </c>
      <c r="G957" s="2" t="s">
        <v>13</v>
      </c>
      <c r="H957" s="4"/>
      <c r="I957" s="4"/>
      <c r="J957" s="2" t="s">
        <v>13</v>
      </c>
      <c r="K957" s="2" t="n">
        <v>0.03</v>
      </c>
      <c r="L957" s="3" t="n">
        <v>34.49</v>
      </c>
    </row>
    <row r="958" customFormat="false" ht="13.8" hidden="false" customHeight="false" outlineLevel="0" collapsed="false">
      <c r="A958" s="3" t="s">
        <v>970</v>
      </c>
      <c r="B958" s="3" t="s">
        <v>13</v>
      </c>
      <c r="C958" s="2" t="s">
        <v>13</v>
      </c>
      <c r="D958" s="4"/>
      <c r="E958" s="2" t="s">
        <v>13</v>
      </c>
      <c r="F958" s="2" t="n">
        <v>0.03</v>
      </c>
      <c r="G958" s="2" t="s">
        <v>13</v>
      </c>
      <c r="H958" s="4"/>
      <c r="I958" s="4"/>
      <c r="J958" s="2" t="s">
        <v>13</v>
      </c>
      <c r="K958" s="2" t="n">
        <v>0.01</v>
      </c>
      <c r="L958" s="3" t="n">
        <v>34.57</v>
      </c>
    </row>
    <row r="959" customFormat="false" ht="13.8" hidden="false" customHeight="false" outlineLevel="0" collapsed="false">
      <c r="A959" s="3" t="s">
        <v>971</v>
      </c>
      <c r="B959" s="3" t="s">
        <v>13</v>
      </c>
      <c r="C959" s="2" t="s">
        <v>13</v>
      </c>
      <c r="D959" s="4"/>
      <c r="E959" s="2" t="s">
        <v>13</v>
      </c>
      <c r="F959" s="2" t="n">
        <v>0.04</v>
      </c>
      <c r="G959" s="2" t="s">
        <v>13</v>
      </c>
      <c r="H959" s="4"/>
      <c r="I959" s="4"/>
      <c r="J959" s="2" t="s">
        <v>13</v>
      </c>
      <c r="K959" s="2" t="n">
        <v>0.04</v>
      </c>
      <c r="L959" s="3" t="n">
        <v>58.28</v>
      </c>
    </row>
    <row r="960" customFormat="false" ht="13.8" hidden="false" customHeight="false" outlineLevel="0" collapsed="false">
      <c r="A960" s="3" t="s">
        <v>972</v>
      </c>
      <c r="B960" s="3" t="s">
        <v>13</v>
      </c>
      <c r="C960" s="2" t="s">
        <v>13</v>
      </c>
      <c r="D960" s="4"/>
      <c r="E960" s="2" t="s">
        <v>13</v>
      </c>
      <c r="F960" s="2" t="n">
        <v>0.04</v>
      </c>
      <c r="G960" s="2" t="s">
        <v>13</v>
      </c>
      <c r="H960" s="4"/>
      <c r="I960" s="4"/>
      <c r="J960" s="2" t="s">
        <v>13</v>
      </c>
      <c r="K960" s="2" t="n">
        <v>0.04</v>
      </c>
      <c r="L960" s="3" t="n">
        <v>58.56</v>
      </c>
    </row>
    <row r="961" customFormat="false" ht="13.8" hidden="false" customHeight="false" outlineLevel="0" collapsed="false">
      <c r="A961" s="3" t="s">
        <v>973</v>
      </c>
      <c r="B961" s="3" t="s">
        <v>13</v>
      </c>
      <c r="C961" s="2" t="s">
        <v>13</v>
      </c>
      <c r="D961" s="4"/>
      <c r="E961" s="2" t="s">
        <v>13</v>
      </c>
      <c r="F961" s="2" t="n">
        <v>0.04</v>
      </c>
      <c r="G961" s="2" t="s">
        <v>13</v>
      </c>
      <c r="H961" s="4"/>
      <c r="I961" s="4"/>
      <c r="J961" s="2" t="s">
        <v>13</v>
      </c>
      <c r="K961" s="2" t="n">
        <v>0.04</v>
      </c>
      <c r="L961" s="3" t="n">
        <v>58.26</v>
      </c>
    </row>
    <row r="962" customFormat="false" ht="13.8" hidden="false" customHeight="false" outlineLevel="0" collapsed="false">
      <c r="A962" s="3" t="s">
        <v>974</v>
      </c>
      <c r="B962" s="3" t="s">
        <v>13</v>
      </c>
      <c r="C962" s="2" t="s">
        <v>13</v>
      </c>
      <c r="D962" s="4"/>
      <c r="E962" s="2" t="s">
        <v>13</v>
      </c>
      <c r="F962" s="2" t="n">
        <v>0.04</v>
      </c>
      <c r="G962" s="2" t="s">
        <v>13</v>
      </c>
      <c r="H962" s="4"/>
      <c r="I962" s="4"/>
      <c r="J962" s="2" t="s">
        <v>13</v>
      </c>
      <c r="K962" s="2" t="n">
        <v>0.04</v>
      </c>
      <c r="L962" s="3" t="n">
        <v>58.48</v>
      </c>
    </row>
    <row r="963" customFormat="false" ht="13.8" hidden="false" customHeight="false" outlineLevel="0" collapsed="false">
      <c r="A963" s="3" t="s">
        <v>975</v>
      </c>
      <c r="B963" s="3" t="s">
        <v>13</v>
      </c>
      <c r="C963" s="2" t="s">
        <v>13</v>
      </c>
      <c r="D963" s="4"/>
      <c r="E963" s="2" t="s">
        <v>13</v>
      </c>
      <c r="F963" s="2" t="n">
        <v>0.04</v>
      </c>
      <c r="G963" s="2" t="s">
        <v>13</v>
      </c>
      <c r="H963" s="4"/>
      <c r="I963" s="4"/>
      <c r="J963" s="2" t="s">
        <v>13</v>
      </c>
      <c r="K963" s="2" t="n">
        <v>0.04</v>
      </c>
      <c r="L963" s="3" t="n">
        <v>58.54</v>
      </c>
    </row>
    <row r="964" customFormat="false" ht="13.8" hidden="false" customHeight="false" outlineLevel="0" collapsed="false">
      <c r="A964" s="3" t="s">
        <v>976</v>
      </c>
      <c r="B964" s="3" t="s">
        <v>13</v>
      </c>
      <c r="C964" s="2" t="s">
        <v>13</v>
      </c>
      <c r="D964" s="4"/>
      <c r="E964" s="2" t="s">
        <v>13</v>
      </c>
      <c r="F964" s="2" t="n">
        <v>0.04</v>
      </c>
      <c r="G964" s="2" t="s">
        <v>13</v>
      </c>
      <c r="H964" s="4"/>
      <c r="I964" s="4"/>
      <c r="J964" s="2" t="s">
        <v>13</v>
      </c>
      <c r="K964" s="2" t="n">
        <v>0.05</v>
      </c>
      <c r="L964" s="3" t="n">
        <v>58.3</v>
      </c>
    </row>
    <row r="965" customFormat="false" ht="13.8" hidden="false" customHeight="false" outlineLevel="0" collapsed="false">
      <c r="A965" s="3" t="s">
        <v>977</v>
      </c>
      <c r="B965" s="3" t="s">
        <v>13</v>
      </c>
      <c r="C965" s="2" t="s">
        <v>13</v>
      </c>
      <c r="D965" s="4"/>
      <c r="E965" s="2" t="s">
        <v>13</v>
      </c>
      <c r="F965" s="2" t="n">
        <v>0.04</v>
      </c>
      <c r="G965" s="2" t="s">
        <v>13</v>
      </c>
      <c r="H965" s="4"/>
      <c r="I965" s="4"/>
      <c r="J965" s="2" t="s">
        <v>13</v>
      </c>
      <c r="K965" s="2" t="n">
        <v>0.04</v>
      </c>
      <c r="L965" s="3" t="n">
        <v>58.51</v>
      </c>
    </row>
    <row r="966" customFormat="false" ht="13.8" hidden="false" customHeight="false" outlineLevel="0" collapsed="false">
      <c r="A966" s="3" t="s">
        <v>978</v>
      </c>
      <c r="B966" s="3" t="s">
        <v>13</v>
      </c>
      <c r="C966" s="2" t="s">
        <v>13</v>
      </c>
      <c r="D966" s="4"/>
      <c r="E966" s="2" t="s">
        <v>13</v>
      </c>
      <c r="F966" s="2" t="n">
        <v>0.04</v>
      </c>
      <c r="G966" s="2" t="s">
        <v>13</v>
      </c>
      <c r="H966" s="4"/>
      <c r="I966" s="4"/>
      <c r="J966" s="2" t="s">
        <v>13</v>
      </c>
      <c r="K966" s="2" t="n">
        <v>0.04</v>
      </c>
      <c r="L966" s="3" t="n">
        <v>58.36</v>
      </c>
    </row>
    <row r="967" customFormat="false" ht="13.8" hidden="false" customHeight="false" outlineLevel="0" collapsed="false">
      <c r="A967" s="3" t="s">
        <v>979</v>
      </c>
      <c r="B967" s="3" t="s">
        <v>13</v>
      </c>
      <c r="C967" s="2" t="s">
        <v>13</v>
      </c>
      <c r="D967" s="4"/>
      <c r="E967" s="2" t="s">
        <v>13</v>
      </c>
      <c r="F967" s="2" t="n">
        <v>0.04</v>
      </c>
      <c r="G967" s="2" t="s">
        <v>13</v>
      </c>
      <c r="H967" s="4"/>
      <c r="I967" s="4"/>
      <c r="J967" s="2" t="s">
        <v>13</v>
      </c>
      <c r="K967" s="2" t="n">
        <v>0.04</v>
      </c>
      <c r="L967" s="3" t="n">
        <v>58.53</v>
      </c>
    </row>
    <row r="968" customFormat="false" ht="13.8" hidden="false" customHeight="false" outlineLevel="0" collapsed="false">
      <c r="A968" s="3" t="s">
        <v>980</v>
      </c>
      <c r="B968" s="3" t="s">
        <v>13</v>
      </c>
      <c r="C968" s="2" t="s">
        <v>13</v>
      </c>
      <c r="D968" s="4"/>
      <c r="E968" s="2" t="s">
        <v>13</v>
      </c>
      <c r="F968" s="2" t="n">
        <v>0.04</v>
      </c>
      <c r="G968" s="2" t="s">
        <v>13</v>
      </c>
      <c r="H968" s="4"/>
      <c r="I968" s="4"/>
      <c r="J968" s="2" t="s">
        <v>13</v>
      </c>
      <c r="K968" s="2" t="n">
        <v>0.02</v>
      </c>
      <c r="L968" s="3" t="n">
        <v>58.35</v>
      </c>
    </row>
    <row r="969" customFormat="false" ht="13.8" hidden="false" customHeight="false" outlineLevel="0" collapsed="false">
      <c r="A969" s="3" t="s">
        <v>981</v>
      </c>
      <c r="B969" s="3" t="s">
        <v>13</v>
      </c>
      <c r="C969" s="2" t="s">
        <v>13</v>
      </c>
      <c r="D969" s="4"/>
      <c r="E969" s="2" t="s">
        <v>13</v>
      </c>
      <c r="F969" s="2" t="n">
        <v>0.02</v>
      </c>
      <c r="G969" s="2" t="s">
        <v>13</v>
      </c>
      <c r="H969" s="4"/>
      <c r="I969" s="4"/>
      <c r="J969" s="2" t="s">
        <v>13</v>
      </c>
      <c r="K969" s="2" t="n">
        <v>0.04</v>
      </c>
      <c r="L969" s="3" t="n">
        <v>58.44</v>
      </c>
    </row>
    <row r="970" customFormat="false" ht="13.8" hidden="false" customHeight="false" outlineLevel="0" collapsed="false">
      <c r="A970" s="3" t="s">
        <v>982</v>
      </c>
      <c r="B970" s="3" t="s">
        <v>13</v>
      </c>
      <c r="C970" s="2" t="s">
        <v>13</v>
      </c>
      <c r="D970" s="4"/>
      <c r="E970" s="2" t="s">
        <v>13</v>
      </c>
      <c r="F970" s="2" t="n">
        <v>0.05</v>
      </c>
      <c r="G970" s="2" t="s">
        <v>13</v>
      </c>
      <c r="H970" s="4"/>
      <c r="I970" s="4"/>
      <c r="J970" s="2" t="s">
        <v>13</v>
      </c>
      <c r="K970" s="2" t="n">
        <v>0.05</v>
      </c>
      <c r="L970" s="3" t="s">
        <v>13</v>
      </c>
    </row>
    <row r="971" customFormat="false" ht="13.8" hidden="false" customHeight="false" outlineLevel="0" collapsed="false">
      <c r="A971" s="3" t="s">
        <v>983</v>
      </c>
      <c r="B971" s="3" t="s">
        <v>13</v>
      </c>
      <c r="C971" s="2" t="s">
        <v>13</v>
      </c>
      <c r="D971" s="4"/>
      <c r="E971" s="2" t="s">
        <v>13</v>
      </c>
      <c r="F971" s="2" t="n">
        <v>0.05</v>
      </c>
      <c r="G971" s="2" t="s">
        <v>13</v>
      </c>
      <c r="H971" s="4"/>
      <c r="I971" s="4"/>
      <c r="J971" s="2" t="s">
        <v>13</v>
      </c>
      <c r="K971" s="2" t="n">
        <v>0.05</v>
      </c>
      <c r="L971" s="3" t="s">
        <v>13</v>
      </c>
    </row>
    <row r="972" customFormat="false" ht="13.8" hidden="false" customHeight="false" outlineLevel="0" collapsed="false">
      <c r="A972" s="3" t="s">
        <v>984</v>
      </c>
      <c r="B972" s="3" t="s">
        <v>13</v>
      </c>
      <c r="C972" s="2" t="s">
        <v>13</v>
      </c>
      <c r="D972" s="4"/>
      <c r="E972" s="2" t="s">
        <v>13</v>
      </c>
      <c r="F972" s="2" t="n">
        <v>0.05</v>
      </c>
      <c r="G972" s="2" t="s">
        <v>13</v>
      </c>
      <c r="H972" s="4"/>
      <c r="I972" s="4"/>
      <c r="J972" s="2" t="s">
        <v>13</v>
      </c>
      <c r="K972" s="2" t="n">
        <v>0.05</v>
      </c>
      <c r="L972" s="3" t="s">
        <v>13</v>
      </c>
    </row>
    <row r="973" customFormat="false" ht="13.8" hidden="false" customHeight="false" outlineLevel="0" collapsed="false">
      <c r="A973" s="3" t="s">
        <v>985</v>
      </c>
      <c r="B973" s="3" t="s">
        <v>13</v>
      </c>
      <c r="C973" s="2" t="s">
        <v>13</v>
      </c>
      <c r="D973" s="4"/>
      <c r="E973" s="2" t="s">
        <v>13</v>
      </c>
      <c r="F973" s="2" t="n">
        <v>0.05</v>
      </c>
      <c r="G973" s="2" t="s">
        <v>13</v>
      </c>
      <c r="H973" s="4"/>
      <c r="I973" s="4"/>
      <c r="J973" s="2" t="s">
        <v>13</v>
      </c>
      <c r="K973" s="2" t="n">
        <v>0.05</v>
      </c>
      <c r="L973" s="3" t="s">
        <v>13</v>
      </c>
    </row>
    <row r="974" customFormat="false" ht="13.8" hidden="false" customHeight="false" outlineLevel="0" collapsed="false">
      <c r="A974" s="3" t="s">
        <v>986</v>
      </c>
      <c r="B974" s="3" t="s">
        <v>13</v>
      </c>
      <c r="C974" s="2" t="s">
        <v>13</v>
      </c>
      <c r="D974" s="4"/>
      <c r="E974" s="2" t="s">
        <v>13</v>
      </c>
      <c r="F974" s="2" t="n">
        <v>0.05</v>
      </c>
      <c r="G974" s="2" t="s">
        <v>13</v>
      </c>
      <c r="H974" s="4"/>
      <c r="I974" s="4"/>
      <c r="J974" s="2" t="s">
        <v>13</v>
      </c>
      <c r="K974" s="2" t="n">
        <v>0.05</v>
      </c>
      <c r="L974" s="3" t="s">
        <v>13</v>
      </c>
    </row>
    <row r="975" customFormat="false" ht="13.8" hidden="false" customHeight="false" outlineLevel="0" collapsed="false">
      <c r="A975" s="3" t="s">
        <v>987</v>
      </c>
      <c r="B975" s="3" t="s">
        <v>13</v>
      </c>
      <c r="C975" s="2" t="s">
        <v>13</v>
      </c>
      <c r="D975" s="4"/>
      <c r="E975" s="2" t="s">
        <v>13</v>
      </c>
      <c r="F975" s="2" t="n">
        <v>0.05</v>
      </c>
      <c r="G975" s="2" t="s">
        <v>13</v>
      </c>
      <c r="H975" s="4"/>
      <c r="I975" s="4"/>
      <c r="J975" s="2" t="s">
        <v>13</v>
      </c>
      <c r="K975" s="2" t="n">
        <v>0.05</v>
      </c>
      <c r="L975" s="3" t="s">
        <v>13</v>
      </c>
    </row>
    <row r="976" customFormat="false" ht="13.8" hidden="false" customHeight="false" outlineLevel="0" collapsed="false">
      <c r="A976" s="3" t="s">
        <v>988</v>
      </c>
      <c r="B976" s="3" t="s">
        <v>13</v>
      </c>
      <c r="C976" s="2" t="s">
        <v>13</v>
      </c>
      <c r="D976" s="4"/>
      <c r="E976" s="2" t="s">
        <v>13</v>
      </c>
      <c r="F976" s="2" t="n">
        <v>0.05</v>
      </c>
      <c r="G976" s="2" t="s">
        <v>13</v>
      </c>
      <c r="H976" s="4"/>
      <c r="I976" s="4"/>
      <c r="J976" s="2" t="s">
        <v>13</v>
      </c>
      <c r="K976" s="2" t="n">
        <v>0.05</v>
      </c>
      <c r="L976" s="3" t="s">
        <v>13</v>
      </c>
    </row>
    <row r="977" customFormat="false" ht="13.8" hidden="false" customHeight="false" outlineLevel="0" collapsed="false">
      <c r="A977" s="3" t="s">
        <v>989</v>
      </c>
      <c r="B977" s="3" t="s">
        <v>13</v>
      </c>
      <c r="C977" s="2" t="s">
        <v>13</v>
      </c>
      <c r="D977" s="4"/>
      <c r="E977" s="2" t="s">
        <v>13</v>
      </c>
      <c r="F977" s="2" t="n">
        <v>0.05</v>
      </c>
      <c r="G977" s="2" t="s">
        <v>13</v>
      </c>
      <c r="H977" s="4"/>
      <c r="I977" s="4"/>
      <c r="J977" s="2" t="s">
        <v>13</v>
      </c>
      <c r="K977" s="2" t="n">
        <v>0.05</v>
      </c>
      <c r="L977" s="3" t="s">
        <v>13</v>
      </c>
    </row>
    <row r="978" customFormat="false" ht="13.8" hidden="false" customHeight="false" outlineLevel="0" collapsed="false">
      <c r="A978" s="3" t="s">
        <v>990</v>
      </c>
      <c r="B978" s="3" t="s">
        <v>13</v>
      </c>
      <c r="C978" s="2" t="s">
        <v>13</v>
      </c>
      <c r="D978" s="4"/>
      <c r="E978" s="2" t="s">
        <v>13</v>
      </c>
      <c r="F978" s="2" t="n">
        <v>0.02</v>
      </c>
      <c r="G978" s="2" t="s">
        <v>13</v>
      </c>
      <c r="H978" s="4"/>
      <c r="I978" s="4"/>
      <c r="J978" s="2" t="s">
        <v>13</v>
      </c>
      <c r="K978" s="2" t="n">
        <v>0.05</v>
      </c>
      <c r="L978" s="3" t="s">
        <v>13</v>
      </c>
    </row>
    <row r="979" customFormat="false" ht="13.8" hidden="false" customHeight="false" outlineLevel="0" collapsed="false">
      <c r="A979" s="3" t="s">
        <v>991</v>
      </c>
      <c r="B979" s="3" t="s">
        <v>13</v>
      </c>
      <c r="C979" s="2" t="s">
        <v>13</v>
      </c>
      <c r="D979" s="4"/>
      <c r="E979" s="2" t="s">
        <v>13</v>
      </c>
      <c r="F979" s="2" t="n">
        <v>0.05</v>
      </c>
      <c r="G979" s="2" t="s">
        <v>13</v>
      </c>
      <c r="H979" s="4"/>
      <c r="I979" s="4"/>
      <c r="J979" s="2" t="s">
        <v>13</v>
      </c>
      <c r="K979" s="2" t="n">
        <v>0.05</v>
      </c>
      <c r="L979" s="3" t="s">
        <v>13</v>
      </c>
    </row>
    <row r="980" customFormat="false" ht="13.8" hidden="false" customHeight="false" outlineLevel="0" collapsed="false">
      <c r="A980" s="3" t="s">
        <v>992</v>
      </c>
      <c r="B980" s="3" t="s">
        <v>13</v>
      </c>
      <c r="C980" s="2" t="s">
        <v>13</v>
      </c>
      <c r="D980" s="4"/>
      <c r="E980" s="2" t="s">
        <v>13</v>
      </c>
      <c r="F980" s="2" t="n">
        <v>0.05</v>
      </c>
      <c r="G980" s="2" t="s">
        <v>13</v>
      </c>
      <c r="H980" s="4"/>
      <c r="I980" s="4"/>
      <c r="J980" s="2" t="s">
        <v>13</v>
      </c>
      <c r="K980" s="2" t="n">
        <v>0.05</v>
      </c>
      <c r="L980" s="3" t="s">
        <v>13</v>
      </c>
    </row>
    <row r="981" customFormat="false" ht="13.8" hidden="false" customHeight="false" outlineLevel="0" collapsed="false">
      <c r="A981" s="3" t="s">
        <v>993</v>
      </c>
      <c r="B981" s="3" t="s">
        <v>13</v>
      </c>
      <c r="C981" s="2" t="s">
        <v>13</v>
      </c>
      <c r="D981" s="4"/>
      <c r="E981" s="2" t="s">
        <v>13</v>
      </c>
      <c r="F981" s="2" t="n">
        <v>0.06</v>
      </c>
      <c r="G981" s="2" t="s">
        <v>13</v>
      </c>
      <c r="H981" s="4"/>
      <c r="I981" s="4"/>
      <c r="J981" s="2" t="s">
        <v>13</v>
      </c>
      <c r="K981" s="2" t="n">
        <v>0.03</v>
      </c>
      <c r="L981" s="3" t="s">
        <v>13</v>
      </c>
    </row>
    <row r="982" customFormat="false" ht="13.8" hidden="false" customHeight="false" outlineLevel="0" collapsed="false">
      <c r="A982" s="3" t="s">
        <v>994</v>
      </c>
      <c r="B982" s="3" t="s">
        <v>13</v>
      </c>
      <c r="C982" s="2" t="s">
        <v>13</v>
      </c>
      <c r="D982" s="4"/>
      <c r="E982" s="2" t="s">
        <v>13</v>
      </c>
      <c r="F982" s="2" t="n">
        <v>0.06</v>
      </c>
      <c r="G982" s="2" t="s">
        <v>13</v>
      </c>
      <c r="H982" s="4"/>
      <c r="I982" s="4"/>
      <c r="J982" s="2" t="s">
        <v>13</v>
      </c>
      <c r="K982" s="2" t="n">
        <v>0.06</v>
      </c>
      <c r="L982" s="3" t="s">
        <v>13</v>
      </c>
    </row>
    <row r="983" customFormat="false" ht="13.8" hidden="false" customHeight="false" outlineLevel="0" collapsed="false">
      <c r="A983" s="3" t="s">
        <v>995</v>
      </c>
      <c r="B983" s="3" t="s">
        <v>13</v>
      </c>
      <c r="C983" s="2" t="s">
        <v>13</v>
      </c>
      <c r="D983" s="4"/>
      <c r="E983" s="2" t="s">
        <v>13</v>
      </c>
      <c r="F983" s="2" t="n">
        <v>0.06</v>
      </c>
      <c r="G983" s="2" t="s">
        <v>13</v>
      </c>
      <c r="H983" s="4"/>
      <c r="I983" s="4"/>
      <c r="J983" s="2" t="s">
        <v>13</v>
      </c>
      <c r="K983" s="2" t="n">
        <v>0.06</v>
      </c>
      <c r="L983" s="3" t="s">
        <v>13</v>
      </c>
    </row>
    <row r="984" customFormat="false" ht="13.8" hidden="false" customHeight="false" outlineLevel="0" collapsed="false">
      <c r="A984" s="3" t="s">
        <v>996</v>
      </c>
      <c r="B984" s="3" t="s">
        <v>13</v>
      </c>
      <c r="C984" s="2" t="s">
        <v>13</v>
      </c>
      <c r="D984" s="4"/>
      <c r="E984" s="2" t="s">
        <v>13</v>
      </c>
      <c r="F984" s="2" t="n">
        <v>0.06</v>
      </c>
      <c r="G984" s="2" t="s">
        <v>13</v>
      </c>
      <c r="H984" s="4"/>
      <c r="I984" s="4"/>
      <c r="J984" s="2" t="s">
        <v>13</v>
      </c>
      <c r="K984" s="2" t="n">
        <v>0.06</v>
      </c>
      <c r="L984" s="3" t="s">
        <v>13</v>
      </c>
    </row>
    <row r="985" customFormat="false" ht="13.8" hidden="false" customHeight="false" outlineLevel="0" collapsed="false">
      <c r="A985" s="3" t="s">
        <v>997</v>
      </c>
      <c r="B985" s="3" t="s">
        <v>13</v>
      </c>
      <c r="C985" s="2" t="s">
        <v>13</v>
      </c>
      <c r="D985" s="4"/>
      <c r="E985" s="2" t="s">
        <v>13</v>
      </c>
      <c r="F985" s="2" t="n">
        <v>0.06</v>
      </c>
      <c r="G985" s="2" t="s">
        <v>13</v>
      </c>
      <c r="H985" s="4"/>
      <c r="I985" s="4"/>
      <c r="J985" s="2" t="s">
        <v>13</v>
      </c>
      <c r="K985" s="2" t="n">
        <v>0.06</v>
      </c>
      <c r="L985" s="3" t="s">
        <v>13</v>
      </c>
    </row>
    <row r="986" customFormat="false" ht="13.8" hidden="false" customHeight="false" outlineLevel="0" collapsed="false">
      <c r="A986" s="3" t="s">
        <v>998</v>
      </c>
      <c r="B986" s="3" t="s">
        <v>13</v>
      </c>
      <c r="C986" s="2" t="s">
        <v>13</v>
      </c>
      <c r="D986" s="4"/>
      <c r="E986" s="2" t="s">
        <v>13</v>
      </c>
      <c r="F986" s="2" t="n">
        <v>0.06</v>
      </c>
      <c r="G986" s="2" t="s">
        <v>13</v>
      </c>
      <c r="H986" s="4"/>
      <c r="I986" s="4"/>
      <c r="J986" s="2" t="s">
        <v>13</v>
      </c>
      <c r="K986" s="2" t="n">
        <v>0.06</v>
      </c>
      <c r="L986" s="3" t="s">
        <v>13</v>
      </c>
    </row>
    <row r="987" customFormat="false" ht="13.8" hidden="false" customHeight="false" outlineLevel="0" collapsed="false">
      <c r="A987" s="3" t="s">
        <v>999</v>
      </c>
      <c r="B987" s="3" t="s">
        <v>13</v>
      </c>
      <c r="C987" s="2" t="s">
        <v>13</v>
      </c>
      <c r="D987" s="4"/>
      <c r="E987" s="2" t="s">
        <v>13</v>
      </c>
      <c r="F987" s="2" t="n">
        <v>0.06</v>
      </c>
      <c r="G987" s="2" t="s">
        <v>13</v>
      </c>
      <c r="H987" s="4"/>
      <c r="I987" s="4"/>
      <c r="J987" s="2" t="s">
        <v>13</v>
      </c>
      <c r="K987" s="2" t="n">
        <v>0.02</v>
      </c>
      <c r="L987" s="3" t="s">
        <v>13</v>
      </c>
    </row>
    <row r="988" customFormat="false" ht="13.8" hidden="false" customHeight="false" outlineLevel="0" collapsed="false">
      <c r="A988" s="3" t="s">
        <v>1000</v>
      </c>
      <c r="B988" s="3" t="s">
        <v>13</v>
      </c>
      <c r="C988" s="2" t="s">
        <v>13</v>
      </c>
      <c r="D988" s="4"/>
      <c r="E988" s="2" t="s">
        <v>13</v>
      </c>
      <c r="F988" s="2" t="n">
        <v>0.06</v>
      </c>
      <c r="G988" s="2" t="s">
        <v>13</v>
      </c>
      <c r="H988" s="4"/>
      <c r="I988" s="4"/>
      <c r="J988" s="2" t="s">
        <v>13</v>
      </c>
      <c r="K988" s="2" t="n">
        <v>0.06</v>
      </c>
      <c r="L988" s="3" t="s">
        <v>13</v>
      </c>
    </row>
    <row r="989" customFormat="false" ht="13.8" hidden="false" customHeight="false" outlineLevel="0" collapsed="false">
      <c r="A989" s="3" t="s">
        <v>1001</v>
      </c>
      <c r="B989" s="3" t="s">
        <v>13</v>
      </c>
      <c r="C989" s="2" t="s">
        <v>13</v>
      </c>
      <c r="D989" s="4"/>
      <c r="E989" s="2" t="s">
        <v>13</v>
      </c>
      <c r="F989" s="2" t="n">
        <v>0.06</v>
      </c>
      <c r="G989" s="2" t="s">
        <v>13</v>
      </c>
      <c r="H989" s="4"/>
      <c r="I989" s="4"/>
      <c r="J989" s="2" t="s">
        <v>13</v>
      </c>
      <c r="K989" s="2" t="n">
        <v>0.02</v>
      </c>
      <c r="L989" s="3" t="s">
        <v>13</v>
      </c>
    </row>
    <row r="990" customFormat="false" ht="13.8" hidden="false" customHeight="false" outlineLevel="0" collapsed="false">
      <c r="A990" s="3" t="s">
        <v>1002</v>
      </c>
      <c r="B990" s="3" t="s">
        <v>13</v>
      </c>
      <c r="C990" s="2" t="s">
        <v>13</v>
      </c>
      <c r="D990" s="4"/>
      <c r="E990" s="2" t="s">
        <v>13</v>
      </c>
      <c r="F990" s="2" t="n">
        <v>0.06</v>
      </c>
      <c r="G990" s="2" t="s">
        <v>13</v>
      </c>
      <c r="H990" s="4"/>
      <c r="I990" s="4"/>
      <c r="J990" s="2" t="s">
        <v>13</v>
      </c>
      <c r="K990" s="2" t="n">
        <v>0.02</v>
      </c>
      <c r="L990" s="3" t="s">
        <v>13</v>
      </c>
    </row>
    <row r="991" customFormat="false" ht="13.8" hidden="false" customHeight="false" outlineLevel="0" collapsed="false">
      <c r="A991" s="3" t="s">
        <v>1003</v>
      </c>
      <c r="B991" s="3" t="s">
        <v>13</v>
      </c>
      <c r="C991" s="2" t="s">
        <v>13</v>
      </c>
      <c r="D991" s="4"/>
      <c r="E991" s="2" t="s">
        <v>13</v>
      </c>
      <c r="F991" s="2" t="n">
        <v>0.06</v>
      </c>
      <c r="G991" s="2" t="s">
        <v>13</v>
      </c>
      <c r="H991" s="4"/>
      <c r="I991" s="4"/>
      <c r="J991" s="2" t="s">
        <v>13</v>
      </c>
      <c r="K991" s="2" t="n">
        <v>0.02</v>
      </c>
      <c r="L991" s="3" t="s">
        <v>13</v>
      </c>
    </row>
    <row r="992" customFormat="false" ht="13.8" hidden="false" customHeight="false" outlineLevel="0" collapsed="false">
      <c r="A992" s="3" t="s">
        <v>1004</v>
      </c>
      <c r="B992" s="3" t="s">
        <v>13</v>
      </c>
      <c r="C992" s="2" t="s">
        <v>13</v>
      </c>
      <c r="D992" s="4"/>
      <c r="E992" s="2" t="s">
        <v>13</v>
      </c>
      <c r="F992" s="2" t="n">
        <v>0.08</v>
      </c>
      <c r="G992" s="2" t="s">
        <v>13</v>
      </c>
      <c r="H992" s="4"/>
      <c r="I992" s="4"/>
      <c r="J992" s="2" t="s">
        <v>13</v>
      </c>
      <c r="K992" s="2" t="n">
        <v>0.07</v>
      </c>
      <c r="L992" s="3" t="s">
        <v>13</v>
      </c>
    </row>
    <row r="993" customFormat="false" ht="13.8" hidden="false" customHeight="false" outlineLevel="0" collapsed="false">
      <c r="A993" s="3" t="s">
        <v>1005</v>
      </c>
      <c r="B993" s="3" t="s">
        <v>13</v>
      </c>
      <c r="C993" s="2" t="s">
        <v>13</v>
      </c>
      <c r="D993" s="4"/>
      <c r="E993" s="2" t="s">
        <v>13</v>
      </c>
      <c r="F993" s="2" t="n">
        <v>0.07</v>
      </c>
      <c r="G993" s="2" t="s">
        <v>13</v>
      </c>
      <c r="H993" s="4"/>
      <c r="I993" s="4"/>
      <c r="J993" s="2" t="s">
        <v>13</v>
      </c>
      <c r="K993" s="2" t="n">
        <v>0.07</v>
      </c>
      <c r="L993" s="3" t="s">
        <v>13</v>
      </c>
    </row>
    <row r="994" customFormat="false" ht="13.8" hidden="false" customHeight="false" outlineLevel="0" collapsed="false">
      <c r="A994" s="3" t="s">
        <v>1006</v>
      </c>
      <c r="B994" s="3" t="s">
        <v>13</v>
      </c>
      <c r="C994" s="2" t="s">
        <v>13</v>
      </c>
      <c r="D994" s="4"/>
      <c r="E994" s="2" t="s">
        <v>13</v>
      </c>
      <c r="F994" s="2" t="n">
        <v>0.07</v>
      </c>
      <c r="G994" s="2" t="s">
        <v>13</v>
      </c>
      <c r="H994" s="4"/>
      <c r="I994" s="4"/>
      <c r="J994" s="2" t="s">
        <v>13</v>
      </c>
      <c r="K994" s="2" t="n">
        <v>0.07</v>
      </c>
      <c r="L994" s="3" t="s">
        <v>13</v>
      </c>
    </row>
    <row r="995" customFormat="false" ht="13.8" hidden="false" customHeight="false" outlineLevel="0" collapsed="false">
      <c r="A995" s="3" t="s">
        <v>1007</v>
      </c>
      <c r="B995" s="3" t="s">
        <v>13</v>
      </c>
      <c r="C995" s="2" t="s">
        <v>13</v>
      </c>
      <c r="D995" s="4"/>
      <c r="E995" s="2" t="s">
        <v>13</v>
      </c>
      <c r="F995" s="2" t="n">
        <v>0.04</v>
      </c>
      <c r="G995" s="2" t="s">
        <v>13</v>
      </c>
      <c r="H995" s="4"/>
      <c r="I995" s="4"/>
      <c r="J995" s="2" t="s">
        <v>13</v>
      </c>
      <c r="K995" s="2" t="n">
        <v>0.07</v>
      </c>
      <c r="L995" s="3" t="s">
        <v>13</v>
      </c>
    </row>
    <row r="996" customFormat="false" ht="13.8" hidden="false" customHeight="false" outlineLevel="0" collapsed="false">
      <c r="A996" s="3" t="s">
        <v>1008</v>
      </c>
      <c r="B996" s="3" t="s">
        <v>13</v>
      </c>
      <c r="C996" s="2" t="s">
        <v>13</v>
      </c>
      <c r="D996" s="4"/>
      <c r="E996" s="2" t="s">
        <v>13</v>
      </c>
      <c r="F996" s="2" t="n">
        <v>0.04</v>
      </c>
      <c r="G996" s="2" t="s">
        <v>13</v>
      </c>
      <c r="H996" s="4"/>
      <c r="I996" s="4"/>
      <c r="J996" s="2" t="s">
        <v>13</v>
      </c>
      <c r="K996" s="2" t="n">
        <v>0.08</v>
      </c>
      <c r="L996" s="3" t="s">
        <v>13</v>
      </c>
    </row>
    <row r="997" customFormat="false" ht="13.8" hidden="false" customHeight="false" outlineLevel="0" collapsed="false">
      <c r="A997" s="3" t="s">
        <v>1009</v>
      </c>
      <c r="B997" s="3" t="s">
        <v>13</v>
      </c>
      <c r="C997" s="2" t="s">
        <v>13</v>
      </c>
      <c r="D997" s="4"/>
      <c r="E997" s="2" t="s">
        <v>13</v>
      </c>
      <c r="F997" s="2" t="n">
        <v>0.07</v>
      </c>
      <c r="G997" s="2" t="s">
        <v>13</v>
      </c>
      <c r="H997" s="4"/>
      <c r="I997" s="4"/>
      <c r="J997" s="2" t="s">
        <v>13</v>
      </c>
      <c r="K997" s="2" t="n">
        <v>0.08</v>
      </c>
      <c r="L997" s="3" t="s">
        <v>13</v>
      </c>
    </row>
    <row r="998" customFormat="false" ht="13.8" hidden="false" customHeight="false" outlineLevel="0" collapsed="false">
      <c r="A998" s="3" t="s">
        <v>1010</v>
      </c>
      <c r="B998" s="3" t="s">
        <v>13</v>
      </c>
      <c r="C998" s="2" t="s">
        <v>13</v>
      </c>
      <c r="D998" s="4"/>
      <c r="E998" s="2" t="s">
        <v>13</v>
      </c>
      <c r="F998" s="2" t="n">
        <v>0.07</v>
      </c>
      <c r="G998" s="2" t="s">
        <v>13</v>
      </c>
      <c r="H998" s="4"/>
      <c r="I998" s="4"/>
      <c r="J998" s="2" t="s">
        <v>13</v>
      </c>
      <c r="K998" s="2" t="n">
        <v>0.03</v>
      </c>
      <c r="L998" s="3" t="s">
        <v>13</v>
      </c>
    </row>
    <row r="999" customFormat="false" ht="13.8" hidden="false" customHeight="false" outlineLevel="0" collapsed="false">
      <c r="A999" s="3" t="s">
        <v>1011</v>
      </c>
      <c r="B999" s="3" t="s">
        <v>13</v>
      </c>
      <c r="C999" s="2" t="s">
        <v>13</v>
      </c>
      <c r="D999" s="4"/>
      <c r="E999" s="2" t="s">
        <v>13</v>
      </c>
      <c r="F999" s="2" t="n">
        <v>0.07</v>
      </c>
      <c r="G999" s="2" t="s">
        <v>13</v>
      </c>
      <c r="H999" s="4"/>
      <c r="I999" s="4"/>
      <c r="J999" s="2" t="s">
        <v>13</v>
      </c>
      <c r="K999" s="2" t="n">
        <v>0.07</v>
      </c>
      <c r="L999" s="3" t="s">
        <v>13</v>
      </c>
    </row>
    <row r="1000" customFormat="false" ht="13.8" hidden="false" customHeight="false" outlineLevel="0" collapsed="false">
      <c r="A1000" s="3" t="s">
        <v>1012</v>
      </c>
      <c r="B1000" s="3" t="s">
        <v>13</v>
      </c>
      <c r="C1000" s="2" t="s">
        <v>13</v>
      </c>
      <c r="D1000" s="4"/>
      <c r="E1000" s="2" t="s">
        <v>13</v>
      </c>
      <c r="F1000" s="2" t="n">
        <v>0.08</v>
      </c>
      <c r="G1000" s="2" t="s">
        <v>13</v>
      </c>
      <c r="H1000" s="4"/>
      <c r="I1000" s="4"/>
      <c r="J1000" s="2" t="s">
        <v>13</v>
      </c>
      <c r="K1000" s="2" t="n">
        <v>0.07</v>
      </c>
      <c r="L1000" s="3" t="s">
        <v>13</v>
      </c>
    </row>
    <row r="1001" customFormat="false" ht="13.8" hidden="false" customHeight="false" outlineLevel="0" collapsed="false">
      <c r="A1001" s="3" t="s">
        <v>1013</v>
      </c>
      <c r="B1001" s="3" t="s">
        <v>13</v>
      </c>
      <c r="C1001" s="2" t="s">
        <v>13</v>
      </c>
      <c r="D1001" s="4"/>
      <c r="E1001" s="2" t="s">
        <v>13</v>
      </c>
      <c r="F1001" s="2" t="n">
        <v>0.07</v>
      </c>
      <c r="G1001" s="2" t="s">
        <v>13</v>
      </c>
      <c r="H1001" s="4"/>
      <c r="I1001" s="4"/>
      <c r="J1001" s="2" t="s">
        <v>13</v>
      </c>
      <c r="K1001" s="2" t="n">
        <v>0.03</v>
      </c>
      <c r="L1001" s="3" t="s">
        <v>13</v>
      </c>
    </row>
    <row r="1002" customFormat="false" ht="13.8" hidden="false" customHeight="false" outlineLevel="0" collapsed="false">
      <c r="A1002" s="3" t="s">
        <v>1014</v>
      </c>
      <c r="B1002" s="3" t="s">
        <v>13</v>
      </c>
      <c r="C1002" s="2" t="s">
        <v>13</v>
      </c>
      <c r="D1002" s="4"/>
      <c r="E1002" s="2" t="s">
        <v>13</v>
      </c>
      <c r="F1002" s="2" t="n">
        <v>0.07</v>
      </c>
      <c r="G1002" s="2" t="s">
        <v>13</v>
      </c>
      <c r="H1002" s="4"/>
      <c r="I1002" s="4"/>
      <c r="J1002" s="2" t="s">
        <v>13</v>
      </c>
      <c r="K1002" s="2" t="n">
        <v>0.08</v>
      </c>
      <c r="L1002" s="3" t="s">
        <v>13</v>
      </c>
    </row>
    <row r="1003" customFormat="false" ht="13.8" hidden="false" customHeight="false" outlineLevel="0" collapsed="false">
      <c r="A1003" s="3" t="s">
        <v>1015</v>
      </c>
      <c r="B1003" s="3" t="n">
        <v>0.454126</v>
      </c>
      <c r="C1003" s="2" t="n">
        <v>0.556053</v>
      </c>
      <c r="D1003" s="2" t="n">
        <v>1331837</v>
      </c>
      <c r="E1003" s="2" t="s">
        <v>19</v>
      </c>
      <c r="F1003" s="2" t="n">
        <v>1.52</v>
      </c>
      <c r="G1003" s="2" t="n">
        <v>0.347209</v>
      </c>
      <c r="H1003" s="2" t="n">
        <v>0.449289</v>
      </c>
      <c r="I1003" s="2" t="n">
        <v>1331797</v>
      </c>
      <c r="J1003" s="2" t="s">
        <v>19</v>
      </c>
      <c r="K1003" s="2" t="n">
        <v>1.53</v>
      </c>
      <c r="L1003" s="3" t="n">
        <v>0.04</v>
      </c>
    </row>
    <row r="1004" customFormat="false" ht="13.8" hidden="false" customHeight="false" outlineLevel="0" collapsed="false">
      <c r="A1004" s="3" t="s">
        <v>1016</v>
      </c>
      <c r="B1004" s="3" t="n">
        <v>0.376223</v>
      </c>
      <c r="C1004" s="2" t="n">
        <v>0.52296</v>
      </c>
      <c r="D1004" s="2" t="n">
        <v>1333667</v>
      </c>
      <c r="E1004" s="2" t="s">
        <v>19</v>
      </c>
      <c r="F1004" s="2" t="n">
        <v>1.5</v>
      </c>
      <c r="G1004" s="2" t="n">
        <v>0.343735</v>
      </c>
      <c r="H1004" s="2" t="n">
        <v>0.285104</v>
      </c>
      <c r="I1004" s="2" t="n">
        <v>1333627</v>
      </c>
      <c r="J1004" s="2" t="s">
        <v>19</v>
      </c>
      <c r="K1004" s="2" t="n">
        <v>1.49</v>
      </c>
      <c r="L1004" s="3" t="n">
        <v>0.04</v>
      </c>
    </row>
    <row r="1005" customFormat="false" ht="13.8" hidden="false" customHeight="false" outlineLevel="0" collapsed="false">
      <c r="A1005" s="3" t="s">
        <v>1017</v>
      </c>
      <c r="B1005" s="3" t="n">
        <v>0.351848</v>
      </c>
      <c r="C1005" s="2" t="n">
        <v>0.511012</v>
      </c>
      <c r="D1005" s="2" t="n">
        <v>1330251</v>
      </c>
      <c r="E1005" s="2" t="s">
        <v>19</v>
      </c>
      <c r="F1005" s="2" t="n">
        <v>1.49</v>
      </c>
      <c r="G1005" s="2" t="n">
        <v>0.343796</v>
      </c>
      <c r="H1005" s="2" t="n">
        <v>0.280175</v>
      </c>
      <c r="I1005" s="2" t="n">
        <v>1330211</v>
      </c>
      <c r="J1005" s="2" t="s">
        <v>19</v>
      </c>
      <c r="K1005" s="2" t="n">
        <v>1.49</v>
      </c>
      <c r="L1005" s="3" t="n">
        <v>0.04</v>
      </c>
    </row>
    <row r="1006" customFormat="false" ht="13.8" hidden="false" customHeight="false" outlineLevel="0" collapsed="false">
      <c r="A1006" s="3" t="s">
        <v>1018</v>
      </c>
      <c r="B1006" s="3" t="n">
        <v>0.429707</v>
      </c>
      <c r="C1006" s="2" t="n">
        <v>0.548191</v>
      </c>
      <c r="D1006" s="2" t="n">
        <v>1331288</v>
      </c>
      <c r="E1006" s="2" t="s">
        <v>19</v>
      </c>
      <c r="F1006" s="2" t="n">
        <v>1.51</v>
      </c>
      <c r="G1006" s="2" t="n">
        <v>0.346619</v>
      </c>
      <c r="H1006" s="2" t="n">
        <v>0.283688</v>
      </c>
      <c r="I1006" s="2" t="n">
        <v>1331248</v>
      </c>
      <c r="J1006" s="2" t="s">
        <v>19</v>
      </c>
      <c r="K1006" s="2" t="n">
        <v>1.49</v>
      </c>
      <c r="L1006" s="3" t="n">
        <v>0.04</v>
      </c>
    </row>
    <row r="1007" customFormat="false" ht="13.8" hidden="false" customHeight="false" outlineLevel="0" collapsed="false">
      <c r="A1007" s="3" t="s">
        <v>1019</v>
      </c>
      <c r="B1007" s="3" t="n">
        <v>0.423228</v>
      </c>
      <c r="C1007" s="2" t="n">
        <v>0.544137</v>
      </c>
      <c r="D1007" s="2" t="n">
        <v>1341292</v>
      </c>
      <c r="E1007" s="2" t="s">
        <v>19</v>
      </c>
      <c r="F1007" s="2" t="n">
        <v>1.5</v>
      </c>
      <c r="G1007" s="2" t="n">
        <v>0.346561</v>
      </c>
      <c r="H1007" s="2" t="n">
        <v>0.28374</v>
      </c>
      <c r="I1007" s="2" t="n">
        <v>1341252</v>
      </c>
      <c r="J1007" s="2" t="s">
        <v>19</v>
      </c>
      <c r="K1007" s="2" t="n">
        <v>1.49</v>
      </c>
      <c r="L1007" s="3" t="n">
        <v>0.04</v>
      </c>
    </row>
    <row r="1008" customFormat="false" ht="13.8" hidden="false" customHeight="false" outlineLevel="0" collapsed="false">
      <c r="A1008" s="3" t="s">
        <v>1020</v>
      </c>
      <c r="B1008" s="3" t="n">
        <v>0.468335</v>
      </c>
      <c r="C1008" s="2" t="n">
        <v>0.416473</v>
      </c>
      <c r="D1008" s="2" t="n">
        <v>1325554</v>
      </c>
      <c r="E1008" s="2" t="s">
        <v>19</v>
      </c>
      <c r="F1008" s="2" t="n">
        <v>1.6</v>
      </c>
      <c r="G1008" s="2" t="n">
        <v>0.386193</v>
      </c>
      <c r="H1008" s="2" t="n">
        <v>0.27927</v>
      </c>
      <c r="I1008" s="2" t="n">
        <v>1325514</v>
      </c>
      <c r="J1008" s="2" t="s">
        <v>19</v>
      </c>
      <c r="K1008" s="2" t="n">
        <v>1.51</v>
      </c>
      <c r="L1008" s="3" t="n">
        <v>0.04</v>
      </c>
    </row>
    <row r="1009" customFormat="false" ht="13.8" hidden="false" customHeight="false" outlineLevel="0" collapsed="false">
      <c r="A1009" s="3" t="s">
        <v>1021</v>
      </c>
      <c r="B1009" s="3" t="n">
        <v>0.382435</v>
      </c>
      <c r="C1009" s="2" t="n">
        <v>0.525572</v>
      </c>
      <c r="D1009" s="2" t="n">
        <v>1346050</v>
      </c>
      <c r="E1009" s="2" t="s">
        <v>19</v>
      </c>
      <c r="F1009" s="2" t="n">
        <v>1.51</v>
      </c>
      <c r="G1009" s="2" t="n">
        <v>0.344653</v>
      </c>
      <c r="H1009" s="2" t="n">
        <v>0.284289</v>
      </c>
      <c r="I1009" s="2" t="n">
        <v>1346010</v>
      </c>
      <c r="J1009" s="2" t="s">
        <v>19</v>
      </c>
      <c r="K1009" s="2" t="n">
        <v>1.49</v>
      </c>
      <c r="L1009" s="3" t="n">
        <v>0.04</v>
      </c>
    </row>
    <row r="1010" customFormat="false" ht="13.8" hidden="false" customHeight="false" outlineLevel="0" collapsed="false">
      <c r="A1010" s="3" t="s">
        <v>1022</v>
      </c>
      <c r="B1010" s="3" t="n">
        <v>0.429835</v>
      </c>
      <c r="C1010" s="2" t="n">
        <v>0.545048</v>
      </c>
      <c r="D1010" s="2" t="n">
        <v>1344098</v>
      </c>
      <c r="E1010" s="2" t="s">
        <v>19</v>
      </c>
      <c r="F1010" s="2" t="n">
        <v>1.51</v>
      </c>
      <c r="G1010" s="2" t="n">
        <v>0.34874</v>
      </c>
      <c r="H1010" s="2" t="n">
        <v>0.28291</v>
      </c>
      <c r="I1010" s="2" t="n">
        <v>1344058</v>
      </c>
      <c r="J1010" s="2" t="s">
        <v>19</v>
      </c>
      <c r="K1010" s="2" t="n">
        <v>1.5</v>
      </c>
      <c r="L1010" s="3" t="n">
        <v>0.04</v>
      </c>
    </row>
    <row r="1011" customFormat="false" ht="13.8" hidden="false" customHeight="false" outlineLevel="0" collapsed="false">
      <c r="A1011" s="3" t="s">
        <v>1023</v>
      </c>
      <c r="B1011" s="3" t="n">
        <v>0.332136</v>
      </c>
      <c r="C1011" s="2" t="n">
        <v>0.50669</v>
      </c>
      <c r="D1011" s="2" t="n">
        <v>1330617</v>
      </c>
      <c r="E1011" s="2" t="s">
        <v>19</v>
      </c>
      <c r="F1011" s="2" t="n">
        <v>1.49</v>
      </c>
      <c r="G1011" s="2" t="n">
        <v>0.34281</v>
      </c>
      <c r="H1011" s="2" t="n">
        <v>0.280294</v>
      </c>
      <c r="I1011" s="2" t="n">
        <v>1330577</v>
      </c>
      <c r="J1011" s="2" t="s">
        <v>19</v>
      </c>
      <c r="K1011" s="2" t="n">
        <v>1.49</v>
      </c>
      <c r="L1011" s="3" t="n">
        <v>0.02</v>
      </c>
    </row>
    <row r="1012" customFormat="false" ht="13.8" hidden="false" customHeight="false" outlineLevel="0" collapsed="false">
      <c r="A1012" s="3" t="s">
        <v>1024</v>
      </c>
      <c r="B1012" s="3" t="n">
        <v>0.468641</v>
      </c>
      <c r="C1012" s="2" t="n">
        <v>0.416495</v>
      </c>
      <c r="D1012" s="2" t="n">
        <v>1336046</v>
      </c>
      <c r="E1012" s="2" t="s">
        <v>19</v>
      </c>
      <c r="F1012" s="2" t="n">
        <v>1.6</v>
      </c>
      <c r="G1012" s="2" t="n">
        <v>0.38574</v>
      </c>
      <c r="H1012" s="2" t="n">
        <v>0.284492</v>
      </c>
      <c r="I1012" s="2" t="n">
        <v>1336006</v>
      </c>
      <c r="J1012" s="2" t="s">
        <v>19</v>
      </c>
      <c r="K1012" s="2" t="n">
        <v>1.42</v>
      </c>
      <c r="L1012" s="3" t="n">
        <v>0.04</v>
      </c>
    </row>
    <row r="1013" customFormat="false" ht="13.8" hidden="false" customHeight="false" outlineLevel="0" collapsed="false">
      <c r="A1013" s="3" t="s">
        <v>1025</v>
      </c>
      <c r="B1013" s="3" t="n">
        <v>0.358083</v>
      </c>
      <c r="C1013" s="2" t="n">
        <v>0.516139</v>
      </c>
      <c r="D1013" s="2" t="n">
        <v>1353736</v>
      </c>
      <c r="E1013" s="2" t="s">
        <v>19</v>
      </c>
      <c r="F1013" s="2" t="n">
        <v>1.5</v>
      </c>
      <c r="G1013" s="2" t="n">
        <v>0.339328</v>
      </c>
      <c r="H1013" s="2" t="n">
        <v>0.281688</v>
      </c>
      <c r="I1013" s="2" t="n">
        <v>1353696</v>
      </c>
      <c r="J1013" s="2" t="s">
        <v>19</v>
      </c>
      <c r="K1013" s="2" t="n">
        <v>1.49</v>
      </c>
      <c r="L1013" s="3" t="n">
        <v>0.04</v>
      </c>
    </row>
    <row r="1014" customFormat="false" ht="13.8" hidden="false" customHeight="false" outlineLevel="0" collapsed="false">
      <c r="A1014" s="3" t="s">
        <v>1026</v>
      </c>
      <c r="B1014" s="3" t="n">
        <v>0.642874</v>
      </c>
      <c r="C1014" s="2" t="n">
        <v>0.707194</v>
      </c>
      <c r="D1014" s="2" t="n">
        <v>2462417</v>
      </c>
      <c r="E1014" s="2" t="s">
        <v>19</v>
      </c>
      <c r="F1014" s="2" t="n">
        <v>3.16</v>
      </c>
      <c r="G1014" s="2" t="n">
        <v>0.54281</v>
      </c>
      <c r="H1014" s="2" t="n">
        <v>0.55654</v>
      </c>
      <c r="I1014" s="2" t="n">
        <v>2462364</v>
      </c>
      <c r="J1014" s="2" t="s">
        <v>19</v>
      </c>
      <c r="K1014" s="2" t="n">
        <v>3.06</v>
      </c>
      <c r="L1014" s="3" t="n">
        <v>0.07</v>
      </c>
    </row>
    <row r="1015" customFormat="false" ht="13.8" hidden="false" customHeight="false" outlineLevel="0" collapsed="false">
      <c r="A1015" s="3" t="s">
        <v>1027</v>
      </c>
      <c r="B1015" s="3" t="n">
        <v>0.633846</v>
      </c>
      <c r="C1015" s="2" t="n">
        <v>0.699522</v>
      </c>
      <c r="D1015" s="2" t="n">
        <v>2448949</v>
      </c>
      <c r="E1015" s="2" t="s">
        <v>19</v>
      </c>
      <c r="F1015" s="2" t="n">
        <v>2.9</v>
      </c>
      <c r="G1015" s="2" t="n">
        <v>0.55365</v>
      </c>
      <c r="H1015" s="2" t="n">
        <v>0.550591</v>
      </c>
      <c r="I1015" s="2" t="n">
        <v>2448896</v>
      </c>
      <c r="J1015" s="2" t="s">
        <v>19</v>
      </c>
      <c r="K1015" s="2" t="n">
        <v>3.07</v>
      </c>
      <c r="L1015" s="3" t="n">
        <v>0.07</v>
      </c>
    </row>
    <row r="1016" customFormat="false" ht="13.8" hidden="false" customHeight="false" outlineLevel="0" collapsed="false">
      <c r="A1016" s="3" t="s">
        <v>1028</v>
      </c>
      <c r="B1016" s="3" t="n">
        <v>0.570736</v>
      </c>
      <c r="C1016" s="2" t="n">
        <v>0.819124</v>
      </c>
      <c r="D1016" s="2" t="n">
        <v>2449911</v>
      </c>
      <c r="E1016" s="2" t="s">
        <v>19</v>
      </c>
      <c r="F1016" s="2" t="n">
        <v>2.98</v>
      </c>
      <c r="G1016" s="2" t="n">
        <v>0.554864</v>
      </c>
      <c r="H1016" s="2" t="n">
        <v>0.55739</v>
      </c>
      <c r="I1016" s="2" t="n">
        <v>2449858</v>
      </c>
      <c r="J1016" s="2" t="s">
        <v>19</v>
      </c>
      <c r="K1016" s="2" t="n">
        <v>3.07</v>
      </c>
      <c r="L1016" s="3" t="n">
        <v>0.07</v>
      </c>
    </row>
    <row r="1017" customFormat="false" ht="13.8" hidden="false" customHeight="false" outlineLevel="0" collapsed="false">
      <c r="A1017" s="3" t="s">
        <v>1029</v>
      </c>
      <c r="B1017" s="3" t="n">
        <v>0.611322</v>
      </c>
      <c r="C1017" s="2" t="n">
        <v>0.692877</v>
      </c>
      <c r="D1017" s="2" t="n">
        <v>2448875</v>
      </c>
      <c r="E1017" s="2" t="s">
        <v>19</v>
      </c>
      <c r="F1017" s="2" t="n">
        <v>3.33</v>
      </c>
      <c r="G1017" s="2" t="n">
        <v>0.586878</v>
      </c>
      <c r="H1017" s="2" t="n">
        <v>0.557409</v>
      </c>
      <c r="I1017" s="2" t="n">
        <v>2448822</v>
      </c>
      <c r="J1017" s="2" t="s">
        <v>19</v>
      </c>
      <c r="K1017" s="2" t="n">
        <v>3.1</v>
      </c>
      <c r="L1017" s="3" t="n">
        <v>0.07</v>
      </c>
    </row>
    <row r="1018" customFormat="false" ht="13.8" hidden="false" customHeight="false" outlineLevel="0" collapsed="false">
      <c r="A1018" s="3" t="s">
        <v>1030</v>
      </c>
      <c r="B1018" s="3" t="n">
        <v>0.547945</v>
      </c>
      <c r="C1018" s="2" t="n">
        <v>0.811185</v>
      </c>
      <c r="D1018" s="2" t="n">
        <v>2458865</v>
      </c>
      <c r="E1018" s="2" t="s">
        <v>19</v>
      </c>
      <c r="F1018" s="2" t="n">
        <v>3.04</v>
      </c>
      <c r="G1018" s="2" t="n">
        <v>0.657781</v>
      </c>
      <c r="H1018" s="2" t="n">
        <v>0.706459</v>
      </c>
      <c r="I1018" s="2" t="n">
        <v>2458812</v>
      </c>
      <c r="J1018" s="2" t="s">
        <v>19</v>
      </c>
      <c r="K1018" s="2" t="n">
        <v>3.15</v>
      </c>
      <c r="L1018" s="3" t="n">
        <v>0.07</v>
      </c>
    </row>
    <row r="1019" customFormat="false" ht="13.8" hidden="false" customHeight="false" outlineLevel="0" collapsed="false">
      <c r="A1019" s="3" t="s">
        <v>1031</v>
      </c>
      <c r="B1019" s="3" t="n">
        <v>0.531595</v>
      </c>
      <c r="C1019" s="2" t="n">
        <v>0.556685</v>
      </c>
      <c r="D1019" s="2" t="n">
        <v>2462713</v>
      </c>
      <c r="E1019" s="2" t="s">
        <v>19</v>
      </c>
      <c r="F1019" s="2" t="n">
        <v>3.06</v>
      </c>
      <c r="G1019" s="2" t="n">
        <v>0.64335</v>
      </c>
      <c r="H1019" s="2" t="n">
        <v>0.709294</v>
      </c>
      <c r="I1019" s="2" t="n">
        <v>2462660</v>
      </c>
      <c r="J1019" s="2" t="s">
        <v>19</v>
      </c>
      <c r="K1019" s="2" t="n">
        <v>3.17</v>
      </c>
      <c r="L1019" s="3" t="n">
        <v>0.07</v>
      </c>
    </row>
    <row r="1020" customFormat="false" ht="13.8" hidden="false" customHeight="false" outlineLevel="0" collapsed="false">
      <c r="A1020" s="3" t="s">
        <v>1032</v>
      </c>
      <c r="B1020" s="3" t="n">
        <v>0.623943</v>
      </c>
      <c r="C1020" s="2" t="n">
        <v>0.69713</v>
      </c>
      <c r="D1020" s="2" t="n">
        <v>2446803</v>
      </c>
      <c r="E1020" s="2" t="s">
        <v>19</v>
      </c>
      <c r="F1020" s="2" t="n">
        <v>2.9</v>
      </c>
      <c r="G1020" s="2" t="n">
        <v>0.400485</v>
      </c>
      <c r="H1020" s="2" t="n">
        <v>0.595203</v>
      </c>
      <c r="I1020" s="2" t="n">
        <v>2446750</v>
      </c>
      <c r="J1020" s="2" t="s">
        <v>19</v>
      </c>
      <c r="K1020" s="2" t="n">
        <v>3.14</v>
      </c>
      <c r="L1020" s="3" t="n">
        <v>0.07</v>
      </c>
    </row>
    <row r="1021" customFormat="false" ht="13.8" hidden="false" customHeight="false" outlineLevel="0" collapsed="false">
      <c r="A1021" s="3" t="s">
        <v>1033</v>
      </c>
      <c r="B1021" s="3" t="n">
        <v>0.589939</v>
      </c>
      <c r="C1021" s="2" t="n">
        <v>0.829845</v>
      </c>
      <c r="D1021" s="2" t="n">
        <v>2455461</v>
      </c>
      <c r="E1021" s="2" t="s">
        <v>19</v>
      </c>
      <c r="F1021" s="2" t="n">
        <v>3</v>
      </c>
      <c r="G1021" s="2" t="n">
        <v>0.546543</v>
      </c>
      <c r="H1021" s="2" t="n">
        <v>0.553305</v>
      </c>
      <c r="I1021" s="2" t="n">
        <v>2455408</v>
      </c>
      <c r="J1021" s="2" t="s">
        <v>19</v>
      </c>
      <c r="K1021" s="2" t="n">
        <v>3.09</v>
      </c>
      <c r="L1021" s="3" t="n">
        <v>0.07</v>
      </c>
    </row>
    <row r="1022" customFormat="false" ht="13.8" hidden="false" customHeight="false" outlineLevel="0" collapsed="false">
      <c r="A1022" s="3" t="s">
        <v>1034</v>
      </c>
      <c r="B1022" s="3" t="n">
        <v>0.64865</v>
      </c>
      <c r="C1022" s="2" t="n">
        <v>0.705311</v>
      </c>
      <c r="D1022" s="2" t="n">
        <v>2446729</v>
      </c>
      <c r="E1022" s="2" t="s">
        <v>19</v>
      </c>
      <c r="F1022" s="2" t="n">
        <v>3.18</v>
      </c>
      <c r="G1022" s="2" t="n">
        <v>0.625771</v>
      </c>
      <c r="H1022" s="2" t="n">
        <v>0.554277</v>
      </c>
      <c r="I1022" s="2" t="n">
        <v>2446676</v>
      </c>
      <c r="J1022" s="2" t="s">
        <v>19</v>
      </c>
      <c r="K1022" s="2" t="n">
        <v>2.99</v>
      </c>
      <c r="L1022" s="3" t="n">
        <v>0.07</v>
      </c>
    </row>
    <row r="1023" customFormat="false" ht="13.8" hidden="false" customHeight="false" outlineLevel="0" collapsed="false">
      <c r="A1023" s="3" t="s">
        <v>1035</v>
      </c>
      <c r="B1023" s="3" t="n">
        <v>0.544807</v>
      </c>
      <c r="C1023" s="2" t="n">
        <v>0.81028</v>
      </c>
      <c r="D1023" s="2" t="n">
        <v>2446359</v>
      </c>
      <c r="E1023" s="2" t="s">
        <v>19</v>
      </c>
      <c r="F1023" s="2" t="n">
        <v>3.06</v>
      </c>
      <c r="G1023" s="2" t="n">
        <v>0.644854</v>
      </c>
      <c r="H1023" s="2" t="n">
        <v>0.707695</v>
      </c>
      <c r="I1023" s="2" t="n">
        <v>2446306</v>
      </c>
      <c r="J1023" s="2" t="s">
        <v>19</v>
      </c>
      <c r="K1023" s="2" t="n">
        <v>3.16</v>
      </c>
      <c r="L1023" s="3" t="n">
        <v>0.03</v>
      </c>
    </row>
    <row r="1024" customFormat="false" ht="13.8" hidden="false" customHeight="false" outlineLevel="0" collapsed="false">
      <c r="A1024" s="3" t="s">
        <v>1036</v>
      </c>
      <c r="B1024" s="3" t="n">
        <v>0.645449</v>
      </c>
      <c r="C1024" s="2" t="n">
        <v>0.840606</v>
      </c>
      <c r="D1024" s="2" t="n">
        <v>2449171</v>
      </c>
      <c r="E1024" s="2" t="s">
        <v>19</v>
      </c>
      <c r="F1024" s="2" t="n">
        <v>3.08</v>
      </c>
      <c r="G1024" s="2" t="n">
        <v>0.655158</v>
      </c>
      <c r="H1024" s="2" t="n">
        <v>0.810208</v>
      </c>
      <c r="I1024" s="2" t="n">
        <v>2449118</v>
      </c>
      <c r="J1024" s="2" t="s">
        <v>19</v>
      </c>
      <c r="K1024" s="2" t="n">
        <v>3.34</v>
      </c>
      <c r="L1024" s="3" t="n">
        <v>0.07</v>
      </c>
    </row>
    <row r="1025" customFormat="false" ht="13.8" hidden="false" customHeight="false" outlineLevel="0" collapsed="false">
      <c r="A1025" s="3" t="s">
        <v>1037</v>
      </c>
      <c r="B1025" s="3" t="n">
        <v>1.55575</v>
      </c>
      <c r="C1025" s="2" t="n">
        <v>1.96744</v>
      </c>
      <c r="D1025" s="2" t="n">
        <v>7310965</v>
      </c>
      <c r="E1025" s="2" t="s">
        <v>19</v>
      </c>
      <c r="F1025" s="2" t="n">
        <v>11.54</v>
      </c>
      <c r="G1025" s="2" t="n">
        <v>1.56859</v>
      </c>
      <c r="H1025" s="2" t="n">
        <v>2.2146</v>
      </c>
      <c r="I1025" s="2" t="n">
        <v>7310882</v>
      </c>
      <c r="J1025" s="2" t="s">
        <v>19</v>
      </c>
      <c r="K1025" s="2" t="n">
        <v>11.39</v>
      </c>
      <c r="L1025" s="3" t="n">
        <v>0.19</v>
      </c>
    </row>
    <row r="1026" customFormat="false" ht="13.8" hidden="false" customHeight="false" outlineLevel="0" collapsed="false">
      <c r="A1026" s="3" t="s">
        <v>1038</v>
      </c>
      <c r="B1026" s="3" t="n">
        <v>1.49895</v>
      </c>
      <c r="C1026" s="2" t="n">
        <v>2.09488</v>
      </c>
      <c r="D1026" s="2" t="n">
        <v>7325837</v>
      </c>
      <c r="E1026" s="2" t="s">
        <v>19</v>
      </c>
      <c r="F1026" s="2" t="n">
        <v>11.44</v>
      </c>
      <c r="G1026" s="2" t="n">
        <v>1.52566</v>
      </c>
      <c r="H1026" s="2" t="n">
        <v>1.80147</v>
      </c>
      <c r="I1026" s="2" t="n">
        <v>7325754</v>
      </c>
      <c r="J1026" s="2" t="s">
        <v>19</v>
      </c>
      <c r="K1026" s="2" t="n">
        <v>11.48</v>
      </c>
      <c r="L1026" s="3" t="n">
        <v>0.19</v>
      </c>
    </row>
    <row r="1027" customFormat="false" ht="13.8" hidden="false" customHeight="false" outlineLevel="0" collapsed="false">
      <c r="A1027" s="3" t="s">
        <v>1039</v>
      </c>
      <c r="B1027" s="3" t="n">
        <v>1.60268</v>
      </c>
      <c r="C1027" s="2" t="n">
        <v>1.98704</v>
      </c>
      <c r="D1027" s="2" t="n">
        <v>7302333</v>
      </c>
      <c r="E1027" s="2" t="s">
        <v>19</v>
      </c>
      <c r="F1027" s="2" t="n">
        <v>11.38</v>
      </c>
      <c r="G1027" s="2" t="n">
        <v>1.52992</v>
      </c>
      <c r="H1027" s="2" t="n">
        <v>1.80185</v>
      </c>
      <c r="I1027" s="2" t="n">
        <v>7302250</v>
      </c>
      <c r="J1027" s="2" t="s">
        <v>19</v>
      </c>
      <c r="K1027" s="2" t="n">
        <v>11.46</v>
      </c>
      <c r="L1027" s="3" t="n">
        <v>0.19</v>
      </c>
    </row>
    <row r="1028" customFormat="false" ht="13.8" hidden="false" customHeight="false" outlineLevel="0" collapsed="false">
      <c r="A1028" s="3" t="s">
        <v>1040</v>
      </c>
      <c r="B1028" s="3" t="n">
        <v>1.52534</v>
      </c>
      <c r="C1028" s="2" t="n">
        <v>2.30801</v>
      </c>
      <c r="D1028" s="2" t="n">
        <v>7322509</v>
      </c>
      <c r="E1028" s="2" t="s">
        <v>19</v>
      </c>
      <c r="F1028" s="2" t="n">
        <v>11.45</v>
      </c>
      <c r="G1028" s="2" t="n">
        <v>1.5402</v>
      </c>
      <c r="H1028" s="2" t="n">
        <v>1.99585</v>
      </c>
      <c r="I1028" s="2" t="n">
        <v>7322426</v>
      </c>
      <c r="J1028" s="2" t="s">
        <v>19</v>
      </c>
      <c r="K1028" s="2" t="n">
        <v>11.52</v>
      </c>
      <c r="L1028" s="3" t="n">
        <v>0.19</v>
      </c>
    </row>
    <row r="1029" customFormat="false" ht="13.8" hidden="false" customHeight="false" outlineLevel="0" collapsed="false">
      <c r="A1029" s="3" t="s">
        <v>1041</v>
      </c>
      <c r="B1029" s="3" t="n">
        <v>1.53917</v>
      </c>
      <c r="C1029" s="2" t="n">
        <v>1.96249</v>
      </c>
      <c r="D1029" s="2" t="n">
        <v>7304517</v>
      </c>
      <c r="E1029" s="2" t="s">
        <v>19</v>
      </c>
      <c r="F1029" s="2" t="n">
        <v>11.44</v>
      </c>
      <c r="G1029" s="2" t="n">
        <v>1.48046</v>
      </c>
      <c r="H1029" s="2" t="n">
        <v>2.17674</v>
      </c>
      <c r="I1029" s="2" t="n">
        <v>7304434</v>
      </c>
      <c r="J1029" s="2" t="s">
        <v>19</v>
      </c>
      <c r="K1029" s="2" t="n">
        <v>11.57</v>
      </c>
      <c r="L1029" s="3" t="n">
        <v>0.19</v>
      </c>
    </row>
    <row r="1030" customFormat="false" ht="13.8" hidden="false" customHeight="false" outlineLevel="0" collapsed="false">
      <c r="A1030" s="3" t="s">
        <v>1042</v>
      </c>
      <c r="B1030" s="3" t="n">
        <v>1.47845</v>
      </c>
      <c r="C1030" s="2" t="n">
        <v>1.92865</v>
      </c>
      <c r="D1030" s="2" t="n">
        <v>7315333</v>
      </c>
      <c r="E1030" s="2" t="s">
        <v>19</v>
      </c>
      <c r="F1030" s="2" t="n">
        <v>11.31</v>
      </c>
      <c r="G1030" s="2" t="n">
        <v>1.55326</v>
      </c>
      <c r="H1030" s="2" t="n">
        <v>1.79661</v>
      </c>
      <c r="I1030" s="2" t="n">
        <v>7315250</v>
      </c>
      <c r="J1030" s="2" t="s">
        <v>19</v>
      </c>
      <c r="K1030" s="2" t="n">
        <v>11.46</v>
      </c>
      <c r="L1030" s="3" t="n">
        <v>0.19</v>
      </c>
    </row>
    <row r="1031" customFormat="false" ht="13.8" hidden="false" customHeight="false" outlineLevel="0" collapsed="false">
      <c r="A1031" s="3" t="s">
        <v>1043</v>
      </c>
      <c r="B1031" s="3" t="n">
        <v>1.61129</v>
      </c>
      <c r="C1031" s="2" t="n">
        <v>1.9955</v>
      </c>
      <c r="D1031" s="2" t="n">
        <v>7324901</v>
      </c>
      <c r="E1031" s="2" t="s">
        <v>19</v>
      </c>
      <c r="F1031" s="2" t="n">
        <v>11.47</v>
      </c>
      <c r="G1031" s="2" t="n">
        <v>1.61492</v>
      </c>
      <c r="H1031" s="2" t="n">
        <v>1.79774</v>
      </c>
      <c r="I1031" s="2" t="n">
        <v>7324818</v>
      </c>
      <c r="J1031" s="2" t="s">
        <v>19</v>
      </c>
      <c r="K1031" s="2" t="n">
        <v>11.46</v>
      </c>
      <c r="L1031" s="3" t="n">
        <v>0.19</v>
      </c>
    </row>
    <row r="1032" customFormat="false" ht="13.8" hidden="false" customHeight="false" outlineLevel="0" collapsed="false">
      <c r="A1032" s="3" t="s">
        <v>1044</v>
      </c>
      <c r="B1032" s="3" t="n">
        <v>1.53267</v>
      </c>
      <c r="C1032" s="2" t="n">
        <v>1.96611</v>
      </c>
      <c r="D1032" s="2" t="n">
        <v>7315853</v>
      </c>
      <c r="E1032" s="2" t="s">
        <v>19</v>
      </c>
      <c r="F1032" s="2" t="n">
        <v>11.54</v>
      </c>
      <c r="G1032" s="2" t="n">
        <v>1.34367</v>
      </c>
      <c r="H1032" s="2" t="n">
        <v>1.90067</v>
      </c>
      <c r="I1032" s="2" t="n">
        <v>7315770</v>
      </c>
      <c r="J1032" s="2" t="s">
        <v>19</v>
      </c>
      <c r="K1032" s="2" t="n">
        <v>11.41</v>
      </c>
      <c r="L1032" s="3" t="n">
        <v>0.19</v>
      </c>
    </row>
    <row r="1033" customFormat="false" ht="13.8" hidden="false" customHeight="false" outlineLevel="0" collapsed="false">
      <c r="A1033" s="3" t="s">
        <v>1045</v>
      </c>
      <c r="B1033" s="3" t="n">
        <v>1.60525</v>
      </c>
      <c r="C1033" s="2" t="n">
        <v>2.13025</v>
      </c>
      <c r="D1033" s="2" t="n">
        <v>7311901</v>
      </c>
      <c r="E1033" s="2" t="s">
        <v>19</v>
      </c>
      <c r="F1033" s="2" t="n">
        <v>11.42</v>
      </c>
      <c r="G1033" s="2" t="n">
        <v>1.56281</v>
      </c>
      <c r="H1033" s="2" t="n">
        <v>1.79727</v>
      </c>
      <c r="I1033" s="2" t="n">
        <v>7311818</v>
      </c>
      <c r="J1033" s="2" t="s">
        <v>19</v>
      </c>
      <c r="K1033" s="2" t="n">
        <v>11.27</v>
      </c>
      <c r="L1033" s="3" t="n">
        <v>0.19</v>
      </c>
    </row>
    <row r="1034" customFormat="false" ht="13.8" hidden="false" customHeight="false" outlineLevel="0" collapsed="false">
      <c r="A1034" s="3" t="s">
        <v>1046</v>
      </c>
      <c r="B1034" s="3" t="n">
        <v>1.51368</v>
      </c>
      <c r="C1034" s="2" t="n">
        <v>1.95382</v>
      </c>
      <c r="D1034" s="2" t="n">
        <v>7298381</v>
      </c>
      <c r="E1034" s="2" t="s">
        <v>19</v>
      </c>
      <c r="F1034" s="2" t="n">
        <v>11.5</v>
      </c>
      <c r="G1034" s="2" t="n">
        <v>1.55726</v>
      </c>
      <c r="H1034" s="2" t="n">
        <v>1.79088</v>
      </c>
      <c r="I1034" s="2" t="n">
        <v>7298298</v>
      </c>
      <c r="J1034" s="2" t="s">
        <v>19</v>
      </c>
      <c r="K1034" s="2" t="n">
        <v>11.49</v>
      </c>
      <c r="L1034" s="3" t="n">
        <v>0.19</v>
      </c>
    </row>
    <row r="1035" customFormat="false" ht="13.8" hidden="false" customHeight="false" outlineLevel="0" collapsed="false">
      <c r="A1035" s="3" t="s">
        <v>1047</v>
      </c>
      <c r="B1035" s="3" t="n">
        <v>1.51206</v>
      </c>
      <c r="C1035" s="2" t="n">
        <v>2.01536</v>
      </c>
      <c r="D1035" s="2" t="n">
        <v>7330725</v>
      </c>
      <c r="E1035" s="2" t="s">
        <v>19</v>
      </c>
      <c r="F1035" s="2" t="n">
        <v>11.36</v>
      </c>
      <c r="G1035" s="2" t="n">
        <v>1.5551</v>
      </c>
      <c r="H1035" s="2" t="n">
        <v>1.8032</v>
      </c>
      <c r="I1035" s="2" t="n">
        <v>7330642</v>
      </c>
      <c r="J1035" s="2" t="s">
        <v>19</v>
      </c>
      <c r="K1035" s="2" t="n">
        <v>11.49</v>
      </c>
      <c r="L1035" s="3" t="n">
        <v>0.19</v>
      </c>
    </row>
    <row r="1036" customFormat="false" ht="13.8" hidden="false" customHeight="false" outlineLevel="0" collapsed="false">
      <c r="A1036" s="3" t="s">
        <v>1048</v>
      </c>
      <c r="B1036" s="3" t="n">
        <v>2.54972</v>
      </c>
      <c r="C1036" s="2" t="n">
        <v>3.23455</v>
      </c>
      <c r="D1036" s="2" t="n">
        <v>11876886</v>
      </c>
      <c r="E1036" s="2" t="s">
        <v>19</v>
      </c>
      <c r="F1036" s="2" t="n">
        <v>20.76</v>
      </c>
      <c r="G1036" s="2" t="n">
        <v>2.42606</v>
      </c>
      <c r="H1036" s="2" t="n">
        <v>3.37009</v>
      </c>
      <c r="I1036" s="2" t="n">
        <v>11876786</v>
      </c>
      <c r="J1036" s="2" t="s">
        <v>19</v>
      </c>
      <c r="K1036" s="2" t="n">
        <v>20.85</v>
      </c>
      <c r="L1036" s="3" t="n">
        <v>0.29</v>
      </c>
    </row>
    <row r="1037" customFormat="false" ht="13.8" hidden="false" customHeight="false" outlineLevel="0" collapsed="false">
      <c r="A1037" s="3" t="s">
        <v>1049</v>
      </c>
      <c r="B1037" s="3" t="n">
        <v>2.45047</v>
      </c>
      <c r="C1037" s="2" t="n">
        <v>3.78004</v>
      </c>
      <c r="D1037" s="2" t="n">
        <v>11879185</v>
      </c>
      <c r="E1037" s="2" t="s">
        <v>19</v>
      </c>
      <c r="F1037" s="2" t="n">
        <v>20.91</v>
      </c>
      <c r="G1037" s="2" t="n">
        <v>2.5533</v>
      </c>
      <c r="H1037" s="2" t="n">
        <v>3.01403</v>
      </c>
      <c r="I1037" s="2" t="n">
        <v>11879085</v>
      </c>
      <c r="J1037" s="2" t="s">
        <v>19</v>
      </c>
      <c r="K1037" s="2" t="n">
        <v>20.98</v>
      </c>
      <c r="L1037" s="3" t="n">
        <v>0.29</v>
      </c>
    </row>
    <row r="1038" customFormat="false" ht="13.8" hidden="false" customHeight="false" outlineLevel="0" collapsed="false">
      <c r="A1038" s="3" t="s">
        <v>1050</v>
      </c>
      <c r="B1038" s="3" t="n">
        <v>2.47879</v>
      </c>
      <c r="C1038" s="2" t="n">
        <v>3.20908</v>
      </c>
      <c r="D1038" s="2" t="n">
        <v>11891164</v>
      </c>
      <c r="E1038" s="2" t="s">
        <v>19</v>
      </c>
      <c r="F1038" s="2" t="n">
        <v>20.77</v>
      </c>
      <c r="G1038" s="2" t="n">
        <v>2.56589</v>
      </c>
      <c r="H1038" s="2" t="n">
        <v>3.82</v>
      </c>
      <c r="I1038" s="2" t="n">
        <v>11891064</v>
      </c>
      <c r="J1038" s="2" t="s">
        <v>19</v>
      </c>
      <c r="K1038" s="2" t="n">
        <v>20.88</v>
      </c>
      <c r="L1038" s="3" t="n">
        <v>0.29</v>
      </c>
    </row>
    <row r="1039" customFormat="false" ht="13.8" hidden="false" customHeight="false" outlineLevel="0" collapsed="false">
      <c r="A1039" s="3" t="s">
        <v>1051</v>
      </c>
      <c r="B1039" s="3" t="n">
        <v>2.45309</v>
      </c>
      <c r="C1039" s="2" t="n">
        <v>3.21197</v>
      </c>
      <c r="D1039" s="2" t="n">
        <v>11908951</v>
      </c>
      <c r="E1039" s="2" t="s">
        <v>19</v>
      </c>
      <c r="F1039" s="2" t="n">
        <v>20.78</v>
      </c>
      <c r="G1039" s="2" t="n">
        <v>2.52493</v>
      </c>
      <c r="H1039" s="2" t="n">
        <v>3.25983</v>
      </c>
      <c r="I1039" s="2" t="n">
        <v>11908851</v>
      </c>
      <c r="J1039" s="2" t="s">
        <v>19</v>
      </c>
      <c r="K1039" s="2" t="n">
        <v>20.82</v>
      </c>
      <c r="L1039" s="3" t="n">
        <v>0.29</v>
      </c>
    </row>
    <row r="1040" customFormat="false" ht="13.8" hidden="false" customHeight="false" outlineLevel="0" collapsed="false">
      <c r="A1040" s="3" t="s">
        <v>1052</v>
      </c>
      <c r="B1040" s="3" t="n">
        <v>2.50389</v>
      </c>
      <c r="C1040" s="2" t="n">
        <v>3.22158</v>
      </c>
      <c r="D1040" s="2" t="n">
        <v>11884025</v>
      </c>
      <c r="E1040" s="2" t="s">
        <v>19</v>
      </c>
      <c r="F1040" s="2" t="n">
        <v>20.77</v>
      </c>
      <c r="G1040" s="2" t="n">
        <v>2.53714</v>
      </c>
      <c r="H1040" s="2" t="n">
        <v>3.09027</v>
      </c>
      <c r="I1040" s="2" t="n">
        <v>11883925</v>
      </c>
      <c r="J1040" s="2" t="s">
        <v>19</v>
      </c>
      <c r="K1040" s="2" t="n">
        <v>20.86</v>
      </c>
      <c r="L1040" s="3" t="n">
        <v>0.29</v>
      </c>
    </row>
    <row r="1041" customFormat="false" ht="13.8" hidden="false" customHeight="false" outlineLevel="0" collapsed="false">
      <c r="A1041" s="3" t="s">
        <v>1053</v>
      </c>
      <c r="B1041" s="3" t="n">
        <v>2.42927</v>
      </c>
      <c r="C1041" s="2" t="n">
        <v>3.28657</v>
      </c>
      <c r="D1041" s="2" t="n">
        <v>11906410</v>
      </c>
      <c r="E1041" s="2" t="s">
        <v>19</v>
      </c>
      <c r="F1041" s="2" t="n">
        <v>20.83</v>
      </c>
      <c r="G1041" s="2" t="n">
        <v>2.45884</v>
      </c>
      <c r="H1041" s="2" t="n">
        <v>3.31052</v>
      </c>
      <c r="I1041" s="2" t="n">
        <v>11906310</v>
      </c>
      <c r="J1041" s="2" t="s">
        <v>19</v>
      </c>
      <c r="K1041" s="2" t="n">
        <v>20.84</v>
      </c>
      <c r="L1041" s="3" t="n">
        <v>0.27</v>
      </c>
    </row>
    <row r="1042" customFormat="false" ht="13.8" hidden="false" customHeight="false" outlineLevel="0" collapsed="false">
      <c r="A1042" s="3" t="s">
        <v>1054</v>
      </c>
      <c r="B1042" s="3" t="n">
        <v>2.54263</v>
      </c>
      <c r="C1042" s="2" t="n">
        <v>3.24901</v>
      </c>
      <c r="D1042" s="2" t="n">
        <v>11884872</v>
      </c>
      <c r="E1042" s="2" t="s">
        <v>19</v>
      </c>
      <c r="F1042" s="2" t="n">
        <v>20.82</v>
      </c>
      <c r="G1042" s="2" t="n">
        <v>2.52017</v>
      </c>
      <c r="H1042" s="2" t="n">
        <v>3.03335</v>
      </c>
      <c r="I1042" s="2" t="n">
        <v>11884772</v>
      </c>
      <c r="J1042" s="2" t="s">
        <v>19</v>
      </c>
      <c r="K1042" s="2" t="n">
        <v>20.87</v>
      </c>
      <c r="L1042" s="3" t="n">
        <v>0.27</v>
      </c>
    </row>
    <row r="1043" customFormat="false" ht="13.8" hidden="false" customHeight="false" outlineLevel="0" collapsed="false">
      <c r="A1043" s="3" t="s">
        <v>1055</v>
      </c>
      <c r="B1043" s="3" t="n">
        <v>2.51126</v>
      </c>
      <c r="C1043" s="2" t="n">
        <v>3.55834</v>
      </c>
      <c r="D1043" s="2" t="n">
        <v>11892132</v>
      </c>
      <c r="E1043" s="2" t="s">
        <v>19</v>
      </c>
      <c r="F1043" s="2" t="n">
        <v>20.83</v>
      </c>
      <c r="G1043" s="2" t="n">
        <v>2.54029</v>
      </c>
      <c r="H1043" s="2" t="n">
        <v>3.29413</v>
      </c>
      <c r="I1043" s="2" t="n">
        <v>11892032</v>
      </c>
      <c r="J1043" s="2" t="s">
        <v>19</v>
      </c>
      <c r="K1043" s="2" t="n">
        <v>20.93</v>
      </c>
      <c r="L1043" s="3" t="n">
        <v>0.29</v>
      </c>
    </row>
    <row r="1044" customFormat="false" ht="13.8" hidden="false" customHeight="false" outlineLevel="0" collapsed="false">
      <c r="A1044" s="3" t="s">
        <v>1056</v>
      </c>
      <c r="B1044" s="3" t="n">
        <v>2.53558</v>
      </c>
      <c r="C1044" s="2" t="n">
        <v>3.24997</v>
      </c>
      <c r="D1044" s="2" t="n">
        <v>11897335</v>
      </c>
      <c r="E1044" s="2" t="s">
        <v>19</v>
      </c>
      <c r="F1044" s="2" t="n">
        <v>20.69</v>
      </c>
      <c r="G1044" s="2" t="n">
        <v>2.45786</v>
      </c>
      <c r="H1044" s="2" t="n">
        <v>3.02127</v>
      </c>
      <c r="I1044" s="2" t="n">
        <v>11897235</v>
      </c>
      <c r="J1044" s="2" t="s">
        <v>19</v>
      </c>
      <c r="K1044" s="2" t="n">
        <v>20.6</v>
      </c>
      <c r="L1044" s="3" t="n">
        <v>0.29</v>
      </c>
    </row>
    <row r="1045" customFormat="false" ht="13.8" hidden="false" customHeight="false" outlineLevel="0" collapsed="false">
      <c r="A1045" s="3" t="s">
        <v>1057</v>
      </c>
      <c r="B1045" s="3" t="n">
        <v>2.477</v>
      </c>
      <c r="C1045" s="2" t="n">
        <v>3.59452</v>
      </c>
      <c r="D1045" s="2" t="n">
        <v>11903143</v>
      </c>
      <c r="E1045" s="2" t="s">
        <v>19</v>
      </c>
      <c r="F1045" s="2" t="n">
        <v>20.84</v>
      </c>
      <c r="G1045" s="2" t="n">
        <v>2.55713</v>
      </c>
      <c r="H1045" s="2" t="n">
        <v>3.66629</v>
      </c>
      <c r="I1045" s="2" t="n">
        <v>11903043</v>
      </c>
      <c r="J1045" s="2" t="s">
        <v>19</v>
      </c>
      <c r="K1045" s="2" t="n">
        <v>20.85</v>
      </c>
      <c r="L1045" s="3" t="n">
        <v>0.29</v>
      </c>
    </row>
    <row r="1046" customFormat="false" ht="13.8" hidden="false" customHeight="false" outlineLevel="0" collapsed="false">
      <c r="A1046" s="3" t="s">
        <v>1058</v>
      </c>
      <c r="B1046" s="3" t="n">
        <v>2.51338</v>
      </c>
      <c r="C1046" s="2" t="n">
        <v>3.48945</v>
      </c>
      <c r="D1046" s="2" t="n">
        <v>11882815</v>
      </c>
      <c r="E1046" s="2" t="s">
        <v>19</v>
      </c>
      <c r="F1046" s="2" t="n">
        <v>20.79</v>
      </c>
      <c r="G1046" s="2" t="n">
        <v>2.53299</v>
      </c>
      <c r="H1046" s="2" t="n">
        <v>3.4626</v>
      </c>
      <c r="I1046" s="2" t="n">
        <v>11882715</v>
      </c>
      <c r="J1046" s="2" t="s">
        <v>19</v>
      </c>
      <c r="K1046" s="2" t="n">
        <v>20.91</v>
      </c>
      <c r="L1046" s="3" t="n">
        <v>0.29</v>
      </c>
    </row>
    <row r="1047" customFormat="false" ht="13.8" hidden="false" customHeight="false" outlineLevel="0" collapsed="false">
      <c r="A1047" s="3" t="s">
        <v>1059</v>
      </c>
      <c r="B1047" s="3" t="n">
        <v>6.25817</v>
      </c>
      <c r="C1047" s="2" t="n">
        <v>8.33012</v>
      </c>
      <c r="D1047" s="2" t="n">
        <v>29714824</v>
      </c>
      <c r="E1047" s="2" t="s">
        <v>19</v>
      </c>
      <c r="F1047" s="2" t="n">
        <v>62.88</v>
      </c>
      <c r="G1047" s="2" t="n">
        <v>6.16254</v>
      </c>
      <c r="H1047" s="2" t="n">
        <v>8.38519</v>
      </c>
      <c r="I1047" s="2" t="n">
        <v>29714713</v>
      </c>
      <c r="J1047" s="2" t="s">
        <v>19</v>
      </c>
      <c r="K1047" s="2" t="n">
        <v>62.87</v>
      </c>
      <c r="L1047" s="3" t="n">
        <v>0.42</v>
      </c>
    </row>
    <row r="1048" customFormat="false" ht="13.8" hidden="false" customHeight="false" outlineLevel="0" collapsed="false">
      <c r="A1048" s="3" t="s">
        <v>1060</v>
      </c>
      <c r="B1048" s="3" t="n">
        <v>6.22705</v>
      </c>
      <c r="C1048" s="2" t="n">
        <v>7.97963</v>
      </c>
      <c r="D1048" s="2" t="n">
        <v>29687475</v>
      </c>
      <c r="E1048" s="2" t="s">
        <v>19</v>
      </c>
      <c r="F1048" s="2" t="n">
        <v>62.89</v>
      </c>
      <c r="G1048" s="2" t="n">
        <v>6.21992</v>
      </c>
      <c r="H1048" s="2" t="n">
        <v>7.74322</v>
      </c>
      <c r="I1048" s="2" t="n">
        <v>29687903</v>
      </c>
      <c r="J1048" s="2" t="s">
        <v>19</v>
      </c>
      <c r="K1048" s="2" t="n">
        <v>63.01</v>
      </c>
      <c r="L1048" s="3" t="n">
        <v>0.41</v>
      </c>
    </row>
    <row r="1049" customFormat="false" ht="13.8" hidden="false" customHeight="false" outlineLevel="0" collapsed="false">
      <c r="A1049" s="3" t="s">
        <v>1061</v>
      </c>
      <c r="B1049" s="3" t="n">
        <v>6.21385</v>
      </c>
      <c r="C1049" s="2" t="n">
        <v>8.93614</v>
      </c>
      <c r="D1049" s="2" t="n">
        <v>29692534</v>
      </c>
      <c r="E1049" s="2" t="s">
        <v>19</v>
      </c>
      <c r="F1049" s="2" t="n">
        <v>62.96</v>
      </c>
      <c r="G1049" s="2" t="n">
        <v>6.18469</v>
      </c>
      <c r="H1049" s="2" t="n">
        <v>7.98623</v>
      </c>
      <c r="I1049" s="2" t="n">
        <v>29692423</v>
      </c>
      <c r="J1049" s="2" t="s">
        <v>19</v>
      </c>
      <c r="K1049" s="2" t="n">
        <v>62.95</v>
      </c>
      <c r="L1049" s="3" t="n">
        <v>0.49</v>
      </c>
    </row>
    <row r="1050" customFormat="false" ht="13.8" hidden="false" customHeight="false" outlineLevel="0" collapsed="false">
      <c r="A1050" s="3" t="s">
        <v>1062</v>
      </c>
      <c r="B1050" s="3" t="n">
        <v>6.25926</v>
      </c>
      <c r="C1050" s="2" t="n">
        <v>8.43661</v>
      </c>
      <c r="D1050" s="2" t="n">
        <v>29727101</v>
      </c>
      <c r="E1050" s="2" t="s">
        <v>19</v>
      </c>
      <c r="F1050" s="2" t="n">
        <v>62.63</v>
      </c>
      <c r="G1050" s="2" t="n">
        <v>6.24566</v>
      </c>
      <c r="H1050" s="2" t="n">
        <v>7.9544</v>
      </c>
      <c r="I1050" s="2" t="n">
        <v>29726990</v>
      </c>
      <c r="J1050" s="2" t="s">
        <v>19</v>
      </c>
      <c r="K1050" s="2" t="n">
        <v>62.7</v>
      </c>
      <c r="L1050" s="3" t="n">
        <v>0.26</v>
      </c>
    </row>
    <row r="1051" customFormat="false" ht="13.8" hidden="false" customHeight="false" outlineLevel="0" collapsed="false">
      <c r="A1051" s="3" t="s">
        <v>1063</v>
      </c>
      <c r="B1051" s="3" t="n">
        <v>6.1433</v>
      </c>
      <c r="C1051" s="2" t="n">
        <v>8.08481</v>
      </c>
      <c r="D1051" s="2" t="n">
        <v>29720308</v>
      </c>
      <c r="E1051" s="2" t="s">
        <v>19</v>
      </c>
      <c r="F1051" s="2" t="n">
        <v>62.85</v>
      </c>
      <c r="G1051" s="2" t="n">
        <v>6.23937</v>
      </c>
      <c r="H1051" s="2" t="n">
        <v>8.01738</v>
      </c>
      <c r="I1051" s="2" t="n">
        <v>29728437</v>
      </c>
      <c r="J1051" s="2" t="s">
        <v>19</v>
      </c>
      <c r="K1051" s="2" t="n">
        <v>62.97</v>
      </c>
      <c r="L1051" s="3" t="n">
        <v>0.46</v>
      </c>
    </row>
    <row r="1052" customFormat="false" ht="13.8" hidden="false" customHeight="false" outlineLevel="0" collapsed="false">
      <c r="A1052" s="3" t="s">
        <v>1064</v>
      </c>
      <c r="B1052" s="3" t="n">
        <v>6.24785</v>
      </c>
      <c r="C1052" s="2" t="n">
        <v>8.1989</v>
      </c>
      <c r="D1052" s="2" t="n">
        <v>29704981</v>
      </c>
      <c r="E1052" s="2" t="s">
        <v>19</v>
      </c>
      <c r="F1052" s="2" t="n">
        <v>62.9</v>
      </c>
      <c r="G1052" s="2" t="n">
        <v>6.20437</v>
      </c>
      <c r="H1052" s="2" t="n">
        <v>7.94068</v>
      </c>
      <c r="I1052" s="2" t="n">
        <v>29704870</v>
      </c>
      <c r="J1052" s="2" t="s">
        <v>19</v>
      </c>
      <c r="K1052" s="2" t="n">
        <v>62.78</v>
      </c>
      <c r="L1052" s="3" t="n">
        <v>0.47</v>
      </c>
    </row>
    <row r="1053" customFormat="false" ht="13.8" hidden="false" customHeight="false" outlineLevel="0" collapsed="false">
      <c r="A1053" s="3" t="s">
        <v>1065</v>
      </c>
      <c r="B1053" s="3" t="n">
        <v>6.16018</v>
      </c>
      <c r="C1053" s="2" t="n">
        <v>7.97897</v>
      </c>
      <c r="D1053" s="2" t="n">
        <v>29707948</v>
      </c>
      <c r="E1053" s="2" t="s">
        <v>19</v>
      </c>
      <c r="F1053" s="2" t="n">
        <v>62.86</v>
      </c>
      <c r="G1053" s="2" t="n">
        <v>6.2072</v>
      </c>
      <c r="H1053" s="2" t="n">
        <v>7.86142</v>
      </c>
      <c r="I1053" s="2" t="n">
        <v>29707837</v>
      </c>
      <c r="J1053" s="2" t="s">
        <v>19</v>
      </c>
      <c r="K1053" s="2" t="n">
        <v>62.87</v>
      </c>
      <c r="L1053" s="3" t="n">
        <v>0.47</v>
      </c>
    </row>
    <row r="1054" customFormat="false" ht="13.8" hidden="false" customHeight="false" outlineLevel="0" collapsed="false">
      <c r="A1054" s="3" t="s">
        <v>1066</v>
      </c>
      <c r="B1054" s="3" t="n">
        <v>6.26416</v>
      </c>
      <c r="C1054" s="2" t="n">
        <v>8.41491</v>
      </c>
      <c r="D1054" s="2" t="n">
        <v>29716050</v>
      </c>
      <c r="E1054" s="2" t="s">
        <v>19</v>
      </c>
      <c r="F1054" s="2" t="n">
        <v>62.97</v>
      </c>
      <c r="G1054" s="2" t="n">
        <v>6.00481</v>
      </c>
      <c r="H1054" s="2" t="n">
        <v>8.22184</v>
      </c>
      <c r="I1054" s="2" t="n">
        <v>29715939</v>
      </c>
      <c r="J1054" s="2" t="s">
        <v>19</v>
      </c>
      <c r="K1054" s="2" t="n">
        <v>62.85</v>
      </c>
      <c r="L1054" s="3" t="n">
        <v>0.4</v>
      </c>
    </row>
    <row r="1055" customFormat="false" ht="13.8" hidden="false" customHeight="false" outlineLevel="0" collapsed="false">
      <c r="A1055" s="3" t="s">
        <v>1067</v>
      </c>
      <c r="B1055" s="3" t="n">
        <v>6.24325</v>
      </c>
      <c r="C1055" s="2" t="n">
        <v>8.21378</v>
      </c>
      <c r="D1055" s="2" t="n">
        <v>29682020</v>
      </c>
      <c r="E1055" s="2" t="s">
        <v>19</v>
      </c>
      <c r="F1055" s="2" t="n">
        <v>63.16</v>
      </c>
      <c r="G1055" s="2" t="n">
        <v>6.21062</v>
      </c>
      <c r="H1055" s="2" t="n">
        <v>8.75135</v>
      </c>
      <c r="I1055" s="2" t="n">
        <v>29683848</v>
      </c>
      <c r="J1055" s="2" t="s">
        <v>19</v>
      </c>
      <c r="K1055" s="2" t="n">
        <v>63</v>
      </c>
      <c r="L1055" s="3" t="n">
        <v>0.4</v>
      </c>
    </row>
    <row r="1056" customFormat="false" ht="13.8" hidden="false" customHeight="false" outlineLevel="0" collapsed="false">
      <c r="A1056" s="3" t="s">
        <v>1068</v>
      </c>
      <c r="B1056" s="3" t="n">
        <v>6.22724</v>
      </c>
      <c r="C1056" s="2" t="n">
        <v>8.22114</v>
      </c>
      <c r="D1056" s="2" t="n">
        <v>29681726</v>
      </c>
      <c r="E1056" s="2" t="s">
        <v>19</v>
      </c>
      <c r="F1056" s="2" t="n">
        <v>62.98</v>
      </c>
      <c r="G1056" s="2" t="n">
        <v>6.15383</v>
      </c>
      <c r="H1056" s="2" t="n">
        <v>7.97701</v>
      </c>
      <c r="I1056" s="2" t="n">
        <v>29692804</v>
      </c>
      <c r="J1056" s="2" t="s">
        <v>19</v>
      </c>
      <c r="K1056" s="2" t="n">
        <v>63.07</v>
      </c>
      <c r="L1056" s="3" t="n">
        <v>0.52</v>
      </c>
    </row>
    <row r="1057" customFormat="false" ht="13.8" hidden="false" customHeight="false" outlineLevel="0" collapsed="false">
      <c r="A1057" s="3" t="s">
        <v>1069</v>
      </c>
      <c r="B1057" s="3" t="n">
        <v>6.02147</v>
      </c>
      <c r="C1057" s="2" t="n">
        <v>8.05869</v>
      </c>
      <c r="D1057" s="2" t="n">
        <v>29681203</v>
      </c>
      <c r="E1057" s="2" t="s">
        <v>19</v>
      </c>
      <c r="F1057" s="2" t="n">
        <v>63.8</v>
      </c>
      <c r="G1057" s="2" t="n">
        <v>6.24669</v>
      </c>
      <c r="H1057" s="2" t="n">
        <v>7.95455</v>
      </c>
      <c r="I1057" s="2" t="n">
        <v>29681092</v>
      </c>
      <c r="J1057" s="2" t="s">
        <v>19</v>
      </c>
      <c r="K1057" s="2" t="n">
        <v>62.93</v>
      </c>
      <c r="L1057" s="3" t="n">
        <v>0.44</v>
      </c>
    </row>
    <row r="1058" customFormat="false" ht="13.8" hidden="false" customHeight="false" outlineLevel="0" collapsed="false">
      <c r="A1058" s="3" t="s">
        <v>1070</v>
      </c>
      <c r="B1058" s="3" t="n">
        <v>9.5096</v>
      </c>
      <c r="C1058" s="2" t="n">
        <v>12.3585</v>
      </c>
      <c r="D1058" s="2" t="n">
        <v>45717556</v>
      </c>
      <c r="E1058" s="2" t="s">
        <v>19</v>
      </c>
      <c r="F1058" s="2" t="n">
        <v>103.2</v>
      </c>
      <c r="G1058" s="2" t="n">
        <v>9.48435</v>
      </c>
      <c r="H1058" s="2" t="n">
        <v>12.8474</v>
      </c>
      <c r="I1058" s="2" t="n">
        <v>45717445</v>
      </c>
      <c r="J1058" s="2" t="s">
        <v>19</v>
      </c>
      <c r="K1058" s="2" t="n">
        <v>103.28</v>
      </c>
      <c r="L1058" s="3" t="n">
        <v>0.61</v>
      </c>
    </row>
    <row r="1059" customFormat="false" ht="13.8" hidden="false" customHeight="false" outlineLevel="0" collapsed="false">
      <c r="A1059" s="3" t="s">
        <v>1071</v>
      </c>
      <c r="B1059" s="3" t="n">
        <v>9.51273</v>
      </c>
      <c r="C1059" s="2" t="n">
        <v>12.6214</v>
      </c>
      <c r="D1059" s="2" t="n">
        <v>45721713</v>
      </c>
      <c r="E1059" s="2" t="s">
        <v>19</v>
      </c>
      <c r="F1059" s="2" t="n">
        <v>102.5</v>
      </c>
      <c r="G1059" s="2" t="n">
        <v>9.47135</v>
      </c>
      <c r="H1059" s="2" t="n">
        <v>12.0941</v>
      </c>
      <c r="I1059" s="2" t="n">
        <v>45724447</v>
      </c>
      <c r="J1059" s="2" t="s">
        <v>19</v>
      </c>
      <c r="K1059" s="2" t="n">
        <v>102.56</v>
      </c>
      <c r="L1059" s="3" t="n">
        <v>0.65</v>
      </c>
    </row>
    <row r="1060" customFormat="false" ht="13.8" hidden="false" customHeight="false" outlineLevel="0" collapsed="false">
      <c r="A1060" s="3" t="s">
        <v>1072</v>
      </c>
      <c r="B1060" s="3" t="n">
        <v>9.43736</v>
      </c>
      <c r="C1060" s="2" t="n">
        <v>12.154</v>
      </c>
      <c r="D1060" s="2" t="n">
        <v>45716226</v>
      </c>
      <c r="E1060" s="2" t="s">
        <v>19</v>
      </c>
      <c r="F1060" s="2" t="n">
        <v>102.25</v>
      </c>
      <c r="G1060" s="2" t="n">
        <v>9.52054</v>
      </c>
      <c r="H1060" s="2" t="n">
        <v>11.9014</v>
      </c>
      <c r="I1060" s="2" t="n">
        <v>45721154</v>
      </c>
      <c r="J1060" s="2" t="s">
        <v>19</v>
      </c>
      <c r="K1060" s="2" t="n">
        <v>102.41</v>
      </c>
      <c r="L1060" s="3" t="n">
        <v>0.64</v>
      </c>
    </row>
    <row r="1061" customFormat="false" ht="13.8" hidden="false" customHeight="false" outlineLevel="0" collapsed="false">
      <c r="A1061" s="3" t="s">
        <v>1073</v>
      </c>
      <c r="B1061" s="3" t="n">
        <v>9.45669</v>
      </c>
      <c r="C1061" s="2" t="n">
        <v>12.1114</v>
      </c>
      <c r="D1061" s="2" t="n">
        <v>45726376</v>
      </c>
      <c r="E1061" s="2" t="s">
        <v>19</v>
      </c>
      <c r="F1061" s="2" t="n">
        <v>102.26</v>
      </c>
      <c r="G1061" s="2" t="n">
        <v>9.42054</v>
      </c>
      <c r="H1061" s="2" t="n">
        <v>12.5894</v>
      </c>
      <c r="I1061" s="2" t="n">
        <v>45732686</v>
      </c>
      <c r="J1061" s="2" t="s">
        <v>19</v>
      </c>
      <c r="K1061" s="2" t="n">
        <v>102.26</v>
      </c>
      <c r="L1061" s="3" t="n">
        <v>0.54</v>
      </c>
    </row>
    <row r="1062" customFormat="false" ht="13.8" hidden="false" customHeight="false" outlineLevel="0" collapsed="false">
      <c r="A1062" s="3" t="s">
        <v>1074</v>
      </c>
      <c r="B1062" s="3" t="n">
        <v>9.46794</v>
      </c>
      <c r="C1062" s="2" t="n">
        <v>12.9928</v>
      </c>
      <c r="D1062" s="2" t="n">
        <v>45711526</v>
      </c>
      <c r="E1062" s="2" t="s">
        <v>19</v>
      </c>
      <c r="F1062" s="2" t="n">
        <v>102.99</v>
      </c>
      <c r="G1062" s="2" t="n">
        <v>9.50097</v>
      </c>
      <c r="H1062" s="2" t="n">
        <v>12.2447</v>
      </c>
      <c r="I1062" s="2" t="n">
        <v>45710917</v>
      </c>
      <c r="J1062" s="2" t="s">
        <v>19</v>
      </c>
      <c r="K1062" s="2" t="n">
        <v>103.02</v>
      </c>
      <c r="L1062" s="3" t="n">
        <v>0.36</v>
      </c>
    </row>
    <row r="1063" customFormat="false" ht="13.8" hidden="false" customHeight="false" outlineLevel="0" collapsed="false">
      <c r="A1063" s="3" t="s">
        <v>1075</v>
      </c>
      <c r="B1063" s="3" t="n">
        <v>9.4612</v>
      </c>
      <c r="C1063" s="2" t="n">
        <v>12.5038</v>
      </c>
      <c r="D1063" s="2" t="n">
        <v>45714476</v>
      </c>
      <c r="E1063" s="2" t="s">
        <v>19</v>
      </c>
      <c r="F1063" s="2" t="n">
        <v>103.38</v>
      </c>
      <c r="G1063" s="2" t="n">
        <v>9.61382</v>
      </c>
      <c r="H1063" s="2" t="n">
        <v>12.9525</v>
      </c>
      <c r="I1063" s="2" t="n">
        <v>45714365</v>
      </c>
      <c r="J1063" s="2" t="s">
        <v>19</v>
      </c>
      <c r="K1063" s="2" t="n">
        <v>102.6</v>
      </c>
      <c r="L1063" s="3" t="n">
        <v>0.63</v>
      </c>
    </row>
    <row r="1064" customFormat="false" ht="13.8" hidden="false" customHeight="false" outlineLevel="0" collapsed="false">
      <c r="A1064" s="3" t="s">
        <v>1076</v>
      </c>
      <c r="B1064" s="3" t="n">
        <v>9.5502</v>
      </c>
      <c r="C1064" s="2" t="n">
        <v>12.6541</v>
      </c>
      <c r="D1064" s="2" t="n">
        <v>45707579</v>
      </c>
      <c r="E1064" s="2" t="s">
        <v>19</v>
      </c>
      <c r="F1064" s="2" t="n">
        <v>102.97</v>
      </c>
      <c r="G1064" s="2" t="n">
        <v>9.57152</v>
      </c>
      <c r="H1064" s="2" t="n">
        <v>12.3974</v>
      </c>
      <c r="I1064" s="2" t="n">
        <v>45709087</v>
      </c>
      <c r="J1064" s="2" t="s">
        <v>19</v>
      </c>
      <c r="K1064" s="2" t="n">
        <v>102.87</v>
      </c>
      <c r="L1064" s="3" t="n">
        <v>0.62</v>
      </c>
    </row>
    <row r="1065" customFormat="false" ht="13.8" hidden="false" customHeight="false" outlineLevel="0" collapsed="false">
      <c r="A1065" s="3" t="s">
        <v>1077</v>
      </c>
      <c r="B1065" s="3" t="n">
        <v>9.40723</v>
      </c>
      <c r="C1065" s="2" t="n">
        <v>12.2183</v>
      </c>
      <c r="D1065" s="2" t="n">
        <v>45737923</v>
      </c>
      <c r="E1065" s="2" t="s">
        <v>19</v>
      </c>
      <c r="F1065" s="2" t="n">
        <v>102.85</v>
      </c>
      <c r="G1065" s="2" t="n">
        <v>9.42968</v>
      </c>
      <c r="H1065" s="2" t="n">
        <v>12.0804</v>
      </c>
      <c r="I1065" s="2" t="n">
        <v>45737812</v>
      </c>
      <c r="J1065" s="2" t="s">
        <v>19</v>
      </c>
      <c r="K1065" s="2" t="n">
        <v>102.36</v>
      </c>
      <c r="L1065" s="3" t="n">
        <v>0.59</v>
      </c>
    </row>
    <row r="1066" customFormat="false" ht="13.8" hidden="false" customHeight="false" outlineLevel="0" collapsed="false">
      <c r="A1066" s="3" t="s">
        <v>1078</v>
      </c>
      <c r="B1066" s="3" t="n">
        <v>9.52057</v>
      </c>
      <c r="C1066" s="2" t="n">
        <v>13.0856</v>
      </c>
      <c r="D1066" s="2" t="n">
        <v>45729208</v>
      </c>
      <c r="E1066" s="2" t="s">
        <v>19</v>
      </c>
      <c r="F1066" s="2" t="n">
        <v>102.61</v>
      </c>
      <c r="G1066" s="2" t="n">
        <v>9.26035</v>
      </c>
      <c r="H1066" s="2" t="n">
        <v>12.3717</v>
      </c>
      <c r="I1066" s="2" t="n">
        <v>45735570</v>
      </c>
      <c r="J1066" s="2" t="s">
        <v>19</v>
      </c>
      <c r="K1066" s="2" t="n">
        <v>102.48</v>
      </c>
      <c r="L1066" s="3" t="n">
        <v>0.55</v>
      </c>
    </row>
    <row r="1067" customFormat="false" ht="13.8" hidden="false" customHeight="false" outlineLevel="0" collapsed="false">
      <c r="A1067" s="3" t="s">
        <v>1079</v>
      </c>
      <c r="B1067" s="3" t="n">
        <v>9.50647</v>
      </c>
      <c r="C1067" s="2" t="n">
        <v>13.2329</v>
      </c>
      <c r="D1067" s="2" t="n">
        <v>45716027</v>
      </c>
      <c r="E1067" s="2" t="s">
        <v>19</v>
      </c>
      <c r="F1067" s="2" t="n">
        <v>102.28</v>
      </c>
      <c r="G1067" s="2" t="n">
        <v>9.51605</v>
      </c>
      <c r="H1067" s="2" t="n">
        <v>12.8977</v>
      </c>
      <c r="I1067" s="2" t="n">
        <v>45721854</v>
      </c>
      <c r="J1067" s="2" t="s">
        <v>19</v>
      </c>
      <c r="K1067" s="2" t="n">
        <v>102.34</v>
      </c>
      <c r="L1067" s="3" t="n">
        <v>0.52</v>
      </c>
    </row>
    <row r="1068" customFormat="false" ht="13.8" hidden="false" customHeight="false" outlineLevel="0" collapsed="false">
      <c r="A1068" s="3" t="s">
        <v>1080</v>
      </c>
      <c r="B1068" s="3" t="n">
        <v>9.41614</v>
      </c>
      <c r="C1068" s="2" t="n">
        <v>12.8652</v>
      </c>
      <c r="D1068" s="2" t="n">
        <v>45688859</v>
      </c>
      <c r="E1068" s="2" t="s">
        <v>19</v>
      </c>
      <c r="F1068" s="2" t="n">
        <v>102.48</v>
      </c>
      <c r="G1068" s="2" t="n">
        <v>9.44275</v>
      </c>
      <c r="H1068" s="2" t="n">
        <v>13.0233</v>
      </c>
      <c r="I1068" s="2" t="n">
        <v>45700777</v>
      </c>
      <c r="J1068" s="2" t="s">
        <v>19</v>
      </c>
      <c r="K1068" s="2" t="n">
        <v>102.54</v>
      </c>
      <c r="L1068" s="3" t="n">
        <v>0.53</v>
      </c>
    </row>
    <row r="1069" customFormat="false" ht="13.8" hidden="false" customHeight="false" outlineLevel="0" collapsed="false">
      <c r="A1069" s="3" t="s">
        <v>1081</v>
      </c>
      <c r="B1069" s="3" t="n">
        <v>20.7742</v>
      </c>
      <c r="C1069" s="2" t="n">
        <v>27.3018</v>
      </c>
      <c r="D1069" s="2" t="n">
        <v>100649832</v>
      </c>
      <c r="E1069" s="2" t="s">
        <v>19</v>
      </c>
      <c r="F1069" s="2" t="n">
        <v>252.15</v>
      </c>
      <c r="G1069" s="2" t="n">
        <v>21.2859</v>
      </c>
      <c r="H1069" s="2" t="n">
        <v>28.4205</v>
      </c>
      <c r="I1069" s="2" t="n">
        <v>100650344</v>
      </c>
      <c r="J1069" s="2" t="s">
        <v>19</v>
      </c>
      <c r="K1069" s="2" t="n">
        <v>253.55</v>
      </c>
      <c r="L1069" s="3" t="n">
        <v>0.95</v>
      </c>
    </row>
    <row r="1070" customFormat="false" ht="13.8" hidden="false" customHeight="false" outlineLevel="0" collapsed="false">
      <c r="A1070" s="3" t="s">
        <v>1082</v>
      </c>
      <c r="B1070" s="3" t="n">
        <v>20.5385</v>
      </c>
      <c r="C1070" s="2" t="n">
        <v>27.3197</v>
      </c>
      <c r="D1070" s="2" t="n">
        <v>100596838</v>
      </c>
      <c r="E1070" s="2" t="s">
        <v>19</v>
      </c>
      <c r="F1070" s="2" t="n">
        <v>251.62</v>
      </c>
      <c r="G1070" s="2" t="n">
        <v>20.6962</v>
      </c>
      <c r="H1070" s="2" t="n">
        <v>26.8493</v>
      </c>
      <c r="I1070" s="2" t="n">
        <v>100594849</v>
      </c>
      <c r="J1070" s="2" t="s">
        <v>19</v>
      </c>
      <c r="K1070" s="2" t="n">
        <v>251.61</v>
      </c>
      <c r="L1070" s="3" t="n">
        <v>0.86</v>
      </c>
    </row>
    <row r="1071" customFormat="false" ht="13.8" hidden="false" customHeight="false" outlineLevel="0" collapsed="false">
      <c r="A1071" s="3" t="s">
        <v>1083</v>
      </c>
      <c r="B1071" s="3" t="n">
        <v>20.7465</v>
      </c>
      <c r="C1071" s="2" t="n">
        <v>26.8212</v>
      </c>
      <c r="D1071" s="2" t="n">
        <v>100621691</v>
      </c>
      <c r="E1071" s="2" t="s">
        <v>19</v>
      </c>
      <c r="F1071" s="2" t="n">
        <v>251.77</v>
      </c>
      <c r="G1071" s="2" t="n">
        <v>20.7054</v>
      </c>
      <c r="H1071" s="2" t="n">
        <v>26.5963</v>
      </c>
      <c r="I1071" s="2" t="n">
        <v>100623758</v>
      </c>
      <c r="J1071" s="2" t="s">
        <v>19</v>
      </c>
      <c r="K1071" s="2" t="n">
        <v>251.87</v>
      </c>
      <c r="L1071" s="3" t="n">
        <v>0.83</v>
      </c>
    </row>
    <row r="1072" customFormat="false" ht="13.8" hidden="false" customHeight="false" outlineLevel="0" collapsed="false">
      <c r="A1072" s="3" t="s">
        <v>1084</v>
      </c>
      <c r="B1072" s="3" t="n">
        <v>20.8336</v>
      </c>
      <c r="C1072" s="2" t="n">
        <v>27.4535</v>
      </c>
      <c r="D1072" s="2" t="n">
        <v>100546075</v>
      </c>
      <c r="E1072" s="2" t="s">
        <v>19</v>
      </c>
      <c r="F1072" s="2" t="n">
        <v>252.83</v>
      </c>
      <c r="G1072" s="2" t="n">
        <v>20.787</v>
      </c>
      <c r="H1072" s="2" t="n">
        <v>26.7851</v>
      </c>
      <c r="I1072" s="2" t="n">
        <v>100545014</v>
      </c>
      <c r="J1072" s="2" t="s">
        <v>19</v>
      </c>
      <c r="K1072" s="2" t="n">
        <v>252.55</v>
      </c>
      <c r="L1072" s="3" t="n">
        <v>0.84</v>
      </c>
    </row>
    <row r="1073" customFormat="false" ht="13.8" hidden="false" customHeight="false" outlineLevel="0" collapsed="false">
      <c r="A1073" s="3" t="s">
        <v>1085</v>
      </c>
      <c r="B1073" s="3" t="n">
        <v>20.7259</v>
      </c>
      <c r="C1073" s="2" t="n">
        <v>26.8442</v>
      </c>
      <c r="D1073" s="2" t="n">
        <v>100546853</v>
      </c>
      <c r="E1073" s="2" t="s">
        <v>19</v>
      </c>
      <c r="F1073" s="2" t="n">
        <v>250.99</v>
      </c>
      <c r="G1073" s="2" t="n">
        <v>20.5742</v>
      </c>
      <c r="H1073" s="2" t="n">
        <v>26.9347</v>
      </c>
      <c r="I1073" s="2" t="n">
        <v>100546362</v>
      </c>
      <c r="J1073" s="2" t="s">
        <v>19</v>
      </c>
      <c r="K1073" s="2" t="n">
        <v>250.89</v>
      </c>
      <c r="L1073" s="3" t="n">
        <v>0.84</v>
      </c>
    </row>
    <row r="1074" customFormat="false" ht="13.8" hidden="false" customHeight="false" outlineLevel="0" collapsed="false">
      <c r="A1074" s="3" t="s">
        <v>1086</v>
      </c>
      <c r="B1074" s="3" t="n">
        <v>20.7256</v>
      </c>
      <c r="C1074" s="2" t="n">
        <v>27.1761</v>
      </c>
      <c r="D1074" s="2" t="n">
        <v>100598615</v>
      </c>
      <c r="E1074" s="2" t="s">
        <v>19</v>
      </c>
      <c r="F1074" s="2" t="n">
        <v>252.56</v>
      </c>
      <c r="G1074" s="2" t="n">
        <v>20.6852</v>
      </c>
      <c r="H1074" s="2" t="n">
        <v>26.8805</v>
      </c>
      <c r="I1074" s="2" t="n">
        <v>100598312</v>
      </c>
      <c r="J1074" s="2" t="s">
        <v>19</v>
      </c>
      <c r="K1074" s="2" t="n">
        <v>252.98</v>
      </c>
      <c r="L1074" s="3" t="n">
        <v>0.85</v>
      </c>
    </row>
    <row r="1075" customFormat="false" ht="13.8" hidden="false" customHeight="false" outlineLevel="0" collapsed="false">
      <c r="A1075" s="3" t="s">
        <v>1087</v>
      </c>
      <c r="B1075" s="3" t="n">
        <v>20.6757</v>
      </c>
      <c r="C1075" s="2" t="n">
        <v>27.6184</v>
      </c>
      <c r="D1075" s="2" t="n">
        <v>100588308</v>
      </c>
      <c r="E1075" s="2" t="s">
        <v>19</v>
      </c>
      <c r="F1075" s="2" t="n">
        <v>251.11</v>
      </c>
      <c r="G1075" s="2" t="n">
        <v>20.5444</v>
      </c>
      <c r="H1075" s="2" t="n">
        <v>26.6136</v>
      </c>
      <c r="I1075" s="2" t="n">
        <v>100593884</v>
      </c>
      <c r="J1075" s="2" t="s">
        <v>19</v>
      </c>
      <c r="K1075" s="2" t="n">
        <v>251.35</v>
      </c>
      <c r="L1075" s="3" t="n">
        <v>0.82</v>
      </c>
    </row>
    <row r="1076" customFormat="false" ht="13.8" hidden="false" customHeight="false" outlineLevel="0" collapsed="false">
      <c r="A1076" s="3" t="s">
        <v>1088</v>
      </c>
      <c r="B1076" s="3" t="n">
        <v>20.7987</v>
      </c>
      <c r="C1076" s="2" t="n">
        <v>26.5502</v>
      </c>
      <c r="D1076" s="2" t="n">
        <v>100607452</v>
      </c>
      <c r="E1076" s="2" t="s">
        <v>19</v>
      </c>
      <c r="F1076" s="2" t="n">
        <v>252.47</v>
      </c>
      <c r="G1076" s="2" t="n">
        <v>20.8028</v>
      </c>
      <c r="H1076" s="2" t="n">
        <v>26.9732</v>
      </c>
      <c r="I1076" s="2" t="n">
        <v>100607250</v>
      </c>
      <c r="J1076" s="2" t="s">
        <v>19</v>
      </c>
      <c r="K1076" s="2" t="n">
        <v>254.33</v>
      </c>
      <c r="L1076" s="3" t="n">
        <v>0.89</v>
      </c>
    </row>
    <row r="1077" customFormat="false" ht="13.8" hidden="false" customHeight="false" outlineLevel="0" collapsed="false">
      <c r="A1077" s="3" t="s">
        <v>1089</v>
      </c>
      <c r="B1077" s="3" t="n">
        <v>20.835</v>
      </c>
      <c r="C1077" s="2" t="n">
        <v>27.3793</v>
      </c>
      <c r="D1077" s="2" t="n">
        <v>100560455</v>
      </c>
      <c r="E1077" s="2" t="s">
        <v>19</v>
      </c>
      <c r="F1077" s="2" t="n">
        <v>252.95</v>
      </c>
      <c r="G1077" s="2" t="n">
        <v>20.7139</v>
      </c>
      <c r="H1077" s="2" t="n">
        <v>26.2513</v>
      </c>
      <c r="I1077" s="2" t="n">
        <v>100560344</v>
      </c>
      <c r="J1077" s="2" t="s">
        <v>19</v>
      </c>
      <c r="K1077" s="2" t="n">
        <v>255.02</v>
      </c>
      <c r="L1077" s="3" t="n">
        <v>0.91</v>
      </c>
    </row>
    <row r="1078" customFormat="false" ht="13.8" hidden="false" customHeight="false" outlineLevel="0" collapsed="false">
      <c r="A1078" s="3" t="s">
        <v>1090</v>
      </c>
      <c r="B1078" s="3" t="n">
        <v>20.8713</v>
      </c>
      <c r="C1078" s="2" t="n">
        <v>27.4476</v>
      </c>
      <c r="D1078" s="2" t="n">
        <v>100633247</v>
      </c>
      <c r="E1078" s="2" t="s">
        <v>19</v>
      </c>
      <c r="F1078" s="2" t="n">
        <v>251.41</v>
      </c>
      <c r="G1078" s="2" t="n">
        <v>20.7112</v>
      </c>
      <c r="H1078" s="2" t="n">
        <v>27.2552</v>
      </c>
      <c r="I1078" s="2" t="n">
        <v>100635714</v>
      </c>
      <c r="J1078" s="2" t="s">
        <v>19</v>
      </c>
      <c r="K1078" s="2" t="n">
        <v>251.51</v>
      </c>
      <c r="L1078" s="3" t="n">
        <v>0.82</v>
      </c>
    </row>
    <row r="1079" customFormat="false" ht="13.8" hidden="false" customHeight="false" outlineLevel="0" collapsed="false">
      <c r="A1079" s="3" t="s">
        <v>1091</v>
      </c>
      <c r="B1079" s="3" t="n">
        <v>20.6994</v>
      </c>
      <c r="C1079" s="2" t="n">
        <v>27.8742</v>
      </c>
      <c r="D1079" s="2" t="n">
        <v>100559343</v>
      </c>
      <c r="E1079" s="2" t="s">
        <v>19</v>
      </c>
      <c r="F1079" s="2" t="n">
        <v>254.06</v>
      </c>
      <c r="G1079" s="2" t="n">
        <v>20.753</v>
      </c>
      <c r="H1079" s="2" t="n">
        <v>27.3839</v>
      </c>
      <c r="I1079" s="2" t="n">
        <v>100559002</v>
      </c>
      <c r="J1079" s="2" t="s">
        <v>19</v>
      </c>
      <c r="K1079" s="2" t="n">
        <v>251.32</v>
      </c>
      <c r="L1079" s="3" t="n">
        <v>0.84</v>
      </c>
    </row>
    <row r="1080" customFormat="false" ht="13.8" hidden="false" customHeight="false" outlineLevel="0" collapsed="false">
      <c r="A1080" s="3" t="s">
        <v>1092</v>
      </c>
      <c r="B1080" s="3" t="n">
        <v>29.9739</v>
      </c>
      <c r="C1080" s="2" t="n">
        <v>39.1817</v>
      </c>
      <c r="D1080" s="2" t="n">
        <v>144295321</v>
      </c>
      <c r="E1080" s="2" t="s">
        <v>19</v>
      </c>
      <c r="F1080" s="2" t="n">
        <v>380.9</v>
      </c>
      <c r="G1080" s="2" t="n">
        <v>29.8532</v>
      </c>
      <c r="H1080" s="2" t="n">
        <v>39.6013</v>
      </c>
      <c r="I1080" s="2" t="n">
        <v>144294287</v>
      </c>
      <c r="J1080" s="2" t="s">
        <v>19</v>
      </c>
      <c r="K1080" s="2" t="n">
        <v>380.48</v>
      </c>
      <c r="L1080" s="3" t="n">
        <v>1.11</v>
      </c>
    </row>
    <row r="1081" customFormat="false" ht="13.8" hidden="false" customHeight="false" outlineLevel="0" collapsed="false">
      <c r="A1081" s="3" t="s">
        <v>1093</v>
      </c>
      <c r="B1081" s="3" t="n">
        <v>29.9142</v>
      </c>
      <c r="C1081" s="2" t="n">
        <v>38.9746</v>
      </c>
      <c r="D1081" s="2" t="n">
        <v>144318458</v>
      </c>
      <c r="E1081" s="2" t="s">
        <v>19</v>
      </c>
      <c r="F1081" s="2" t="n">
        <v>382.81</v>
      </c>
      <c r="G1081" s="2" t="n">
        <v>29.9168</v>
      </c>
      <c r="H1081" s="2" t="n">
        <v>38.6672</v>
      </c>
      <c r="I1081" s="2" t="n">
        <v>144318347</v>
      </c>
      <c r="J1081" s="2" t="s">
        <v>19</v>
      </c>
      <c r="K1081" s="2" t="n">
        <v>385.18</v>
      </c>
      <c r="L1081" s="3" t="n">
        <v>1.06</v>
      </c>
    </row>
    <row r="1082" customFormat="false" ht="13.8" hidden="false" customHeight="false" outlineLevel="0" collapsed="false">
      <c r="A1082" s="3" t="s">
        <v>1094</v>
      </c>
      <c r="B1082" s="3" t="n">
        <v>29.8098</v>
      </c>
      <c r="C1082" s="2" t="n">
        <v>38.8936</v>
      </c>
      <c r="D1082" s="2" t="n">
        <v>144300915</v>
      </c>
      <c r="E1082" s="2" t="s">
        <v>19</v>
      </c>
      <c r="F1082" s="2" t="n">
        <v>383.65</v>
      </c>
      <c r="G1082" s="2" t="n">
        <v>29.8205</v>
      </c>
      <c r="H1082" s="2" t="n">
        <v>38.9534</v>
      </c>
      <c r="I1082" s="2" t="n">
        <v>144298295</v>
      </c>
      <c r="J1082" s="2" t="s">
        <v>19</v>
      </c>
      <c r="K1082" s="2" t="n">
        <v>385.01</v>
      </c>
      <c r="L1082" s="3" t="n">
        <v>0.89</v>
      </c>
    </row>
    <row r="1083" customFormat="false" ht="13.8" hidden="false" customHeight="false" outlineLevel="0" collapsed="false">
      <c r="A1083" s="3" t="s">
        <v>1095</v>
      </c>
      <c r="B1083" s="3" t="n">
        <v>29.9207</v>
      </c>
      <c r="C1083" s="2" t="n">
        <v>38.1247</v>
      </c>
      <c r="D1083" s="2" t="n">
        <v>144216583</v>
      </c>
      <c r="E1083" s="2" t="s">
        <v>19</v>
      </c>
      <c r="F1083" s="2" t="n">
        <v>385.97</v>
      </c>
      <c r="G1083" s="2" t="n">
        <v>29.8676</v>
      </c>
      <c r="H1083" s="2" t="n">
        <v>38.3111</v>
      </c>
      <c r="I1083" s="2" t="n">
        <v>144239611</v>
      </c>
      <c r="J1083" s="2" t="s">
        <v>19</v>
      </c>
      <c r="K1083" s="2" t="n">
        <v>387.11</v>
      </c>
      <c r="L1083" s="3" t="n">
        <v>1.03</v>
      </c>
    </row>
    <row r="1084" customFormat="false" ht="13.8" hidden="false" customHeight="false" outlineLevel="0" collapsed="false">
      <c r="A1084" s="3" t="s">
        <v>1096</v>
      </c>
      <c r="B1084" s="3" t="n">
        <v>29.967</v>
      </c>
      <c r="C1084" s="2" t="n">
        <v>38.0895</v>
      </c>
      <c r="D1084" s="2" t="n">
        <v>144311491</v>
      </c>
      <c r="E1084" s="2" t="s">
        <v>19</v>
      </c>
      <c r="F1084" s="2" t="n">
        <v>381.33</v>
      </c>
      <c r="G1084" s="2" t="n">
        <v>29.8044</v>
      </c>
      <c r="H1084" s="2" t="n">
        <v>38.4517</v>
      </c>
      <c r="I1084" s="2" t="n">
        <v>144324178</v>
      </c>
      <c r="J1084" s="2" t="s">
        <v>19</v>
      </c>
      <c r="K1084" s="2" t="n">
        <v>381.56</v>
      </c>
      <c r="L1084" s="3" t="n">
        <v>1.04</v>
      </c>
    </row>
    <row r="1085" customFormat="false" ht="13.8" hidden="false" customHeight="false" outlineLevel="0" collapsed="false">
      <c r="A1085" s="3" t="s">
        <v>1097</v>
      </c>
      <c r="B1085" s="3" t="n">
        <v>29.8457</v>
      </c>
      <c r="C1085" s="2" t="n">
        <v>38.8718</v>
      </c>
      <c r="D1085" s="2" t="n">
        <v>144253390</v>
      </c>
      <c r="E1085" s="2" t="s">
        <v>19</v>
      </c>
      <c r="F1085" s="2" t="n">
        <v>385.39</v>
      </c>
      <c r="G1085" s="2" t="n">
        <v>29.885</v>
      </c>
      <c r="H1085" s="2" t="n">
        <v>38.918</v>
      </c>
      <c r="I1085" s="2" t="n">
        <v>144256069</v>
      </c>
      <c r="J1085" s="2" t="s">
        <v>19</v>
      </c>
      <c r="K1085" s="2" t="n">
        <v>386.97</v>
      </c>
      <c r="L1085" s="3" t="n">
        <v>1.14</v>
      </c>
    </row>
    <row r="1086" customFormat="false" ht="13.8" hidden="false" customHeight="false" outlineLevel="0" collapsed="false">
      <c r="A1086" s="3" t="s">
        <v>1098</v>
      </c>
      <c r="B1086" s="3" t="n">
        <v>29.9588</v>
      </c>
      <c r="C1086" s="2" t="n">
        <v>38.8023</v>
      </c>
      <c r="D1086" s="2" t="n">
        <v>144340994</v>
      </c>
      <c r="E1086" s="2" t="s">
        <v>19</v>
      </c>
      <c r="F1086" s="2" t="n">
        <v>380.72</v>
      </c>
      <c r="G1086" s="2" t="n">
        <v>29.8529</v>
      </c>
      <c r="H1086" s="2" t="n">
        <v>39.7056</v>
      </c>
      <c r="I1086" s="2" t="n">
        <v>144347522</v>
      </c>
      <c r="J1086" s="2" t="s">
        <v>19</v>
      </c>
      <c r="K1086" s="2" t="n">
        <v>380.42</v>
      </c>
      <c r="L1086" s="3" t="n">
        <v>1.13</v>
      </c>
    </row>
    <row r="1087" customFormat="false" ht="13.8" hidden="false" customHeight="false" outlineLevel="0" collapsed="false">
      <c r="A1087" s="3" t="s">
        <v>1099</v>
      </c>
      <c r="B1087" s="3" t="n">
        <v>29.8839</v>
      </c>
      <c r="C1087" s="2" t="n">
        <v>38.8452</v>
      </c>
      <c r="D1087" s="2" t="n">
        <v>144328460</v>
      </c>
      <c r="E1087" s="2" t="s">
        <v>19</v>
      </c>
      <c r="F1087" s="2" t="n">
        <v>387.89</v>
      </c>
      <c r="G1087" s="2" t="n">
        <v>29.907</v>
      </c>
      <c r="H1087" s="2" t="n">
        <v>38.4074</v>
      </c>
      <c r="I1087" s="2" t="n">
        <v>144342822</v>
      </c>
      <c r="J1087" s="2" t="s">
        <v>19</v>
      </c>
      <c r="K1087" s="2" t="n">
        <v>384.57</v>
      </c>
      <c r="L1087" s="3" t="n">
        <v>1.06</v>
      </c>
    </row>
    <row r="1088" customFormat="false" ht="13.8" hidden="false" customHeight="false" outlineLevel="0" collapsed="false">
      <c r="A1088" s="3" t="s">
        <v>1100</v>
      </c>
      <c r="B1088" s="3" t="n">
        <v>29.9257</v>
      </c>
      <c r="C1088" s="2" t="n">
        <v>40.1581</v>
      </c>
      <c r="D1088" s="2" t="n">
        <v>144338064</v>
      </c>
      <c r="E1088" s="2" t="s">
        <v>19</v>
      </c>
      <c r="F1088" s="2" t="n">
        <v>384.3</v>
      </c>
      <c r="G1088" s="2" t="n">
        <v>29.8305</v>
      </c>
      <c r="H1088" s="2" t="n">
        <v>39.5334</v>
      </c>
      <c r="I1088" s="2" t="n">
        <v>144341310</v>
      </c>
      <c r="J1088" s="2" t="s">
        <v>19</v>
      </c>
      <c r="K1088" s="2" t="n">
        <v>383.98</v>
      </c>
      <c r="L1088" s="3" t="n">
        <v>0.89</v>
      </c>
    </row>
    <row r="1089" customFormat="false" ht="13.8" hidden="false" customHeight="false" outlineLevel="0" collapsed="false">
      <c r="A1089" s="3" t="s">
        <v>1101</v>
      </c>
      <c r="B1089" s="3" t="n">
        <v>29.9905</v>
      </c>
      <c r="C1089" s="2" t="n">
        <v>38.0937</v>
      </c>
      <c r="D1089" s="2" t="n">
        <v>144276872</v>
      </c>
      <c r="E1089" s="2" t="s">
        <v>19</v>
      </c>
      <c r="F1089" s="2" t="n">
        <v>388.45</v>
      </c>
      <c r="G1089" s="2" t="n">
        <v>29.819</v>
      </c>
      <c r="H1089" s="2" t="n">
        <v>38.439</v>
      </c>
      <c r="I1089" s="2" t="n">
        <v>144276327</v>
      </c>
      <c r="J1089" s="2" t="s">
        <v>19</v>
      </c>
      <c r="K1089" s="2" t="n">
        <v>381.87</v>
      </c>
      <c r="L1089" s="3" t="n">
        <v>1.16</v>
      </c>
    </row>
    <row r="1090" customFormat="false" ht="13.8" hidden="false" customHeight="false" outlineLevel="0" collapsed="false">
      <c r="A1090" s="3" t="s">
        <v>1102</v>
      </c>
      <c r="B1090" s="3" t="n">
        <v>29.8242</v>
      </c>
      <c r="C1090" s="2" t="n">
        <v>40.2397</v>
      </c>
      <c r="D1090" s="2" t="n">
        <v>144303654</v>
      </c>
      <c r="E1090" s="2" t="s">
        <v>19</v>
      </c>
      <c r="F1090" s="2" t="n">
        <v>381.19</v>
      </c>
      <c r="G1090" s="2" t="n">
        <v>29.9276</v>
      </c>
      <c r="H1090" s="2" t="n">
        <v>38.1821</v>
      </c>
      <c r="I1090" s="2" t="n">
        <v>144308054</v>
      </c>
      <c r="J1090" s="2" t="s">
        <v>19</v>
      </c>
      <c r="K1090" s="2" t="n">
        <v>381.63</v>
      </c>
      <c r="L1090" s="3" t="n">
        <v>1.04</v>
      </c>
    </row>
    <row r="1091" customFormat="false" ht="13.8" hidden="false" customHeight="false" outlineLevel="0" collapsed="false">
      <c r="A1091" s="3" t="s">
        <v>1103</v>
      </c>
      <c r="B1091" s="3" t="s">
        <v>13</v>
      </c>
      <c r="C1091" s="2" t="s">
        <v>13</v>
      </c>
      <c r="D1091" s="4"/>
      <c r="E1091" s="2" t="s">
        <v>13</v>
      </c>
      <c r="F1091" s="2" t="n">
        <v>0.03</v>
      </c>
      <c r="G1091" s="2" t="s">
        <v>13</v>
      </c>
      <c r="H1091" s="4"/>
      <c r="I1091" s="4"/>
      <c r="J1091" s="2" t="s">
        <v>13</v>
      </c>
      <c r="K1091" s="2" t="n">
        <v>0.03</v>
      </c>
      <c r="L1091" s="3" t="n">
        <v>1.69</v>
      </c>
    </row>
    <row r="1092" customFormat="false" ht="13.8" hidden="false" customHeight="false" outlineLevel="0" collapsed="false">
      <c r="A1092" s="3" t="s">
        <v>1104</v>
      </c>
      <c r="B1092" s="3" t="s">
        <v>13</v>
      </c>
      <c r="C1092" s="2" t="s">
        <v>13</v>
      </c>
      <c r="D1092" s="4"/>
      <c r="E1092" s="2" t="s">
        <v>13</v>
      </c>
      <c r="F1092" s="2" t="n">
        <v>0.03</v>
      </c>
      <c r="G1092" s="2" t="s">
        <v>13</v>
      </c>
      <c r="H1092" s="4"/>
      <c r="I1092" s="4"/>
      <c r="J1092" s="2" t="s">
        <v>13</v>
      </c>
      <c r="K1092" s="2" t="n">
        <v>0.03</v>
      </c>
      <c r="L1092" s="3" t="n">
        <v>1.77</v>
      </c>
    </row>
    <row r="1093" customFormat="false" ht="13.8" hidden="false" customHeight="false" outlineLevel="0" collapsed="false">
      <c r="A1093" s="3" t="s">
        <v>1105</v>
      </c>
      <c r="B1093" s="3" t="s">
        <v>13</v>
      </c>
      <c r="C1093" s="2" t="s">
        <v>13</v>
      </c>
      <c r="D1093" s="4"/>
      <c r="E1093" s="2" t="s">
        <v>13</v>
      </c>
      <c r="F1093" s="2" t="n">
        <v>0.01</v>
      </c>
      <c r="G1093" s="2" t="s">
        <v>13</v>
      </c>
      <c r="H1093" s="4"/>
      <c r="I1093" s="4"/>
      <c r="J1093" s="2" t="s">
        <v>13</v>
      </c>
      <c r="K1093" s="2" t="n">
        <v>0.03</v>
      </c>
      <c r="L1093" s="3" t="n">
        <v>1.72</v>
      </c>
    </row>
    <row r="1094" customFormat="false" ht="13.8" hidden="false" customHeight="false" outlineLevel="0" collapsed="false">
      <c r="A1094" s="3" t="s">
        <v>1106</v>
      </c>
      <c r="B1094" s="3" t="s">
        <v>13</v>
      </c>
      <c r="C1094" s="2" t="s">
        <v>13</v>
      </c>
      <c r="D1094" s="4"/>
      <c r="E1094" s="2" t="s">
        <v>13</v>
      </c>
      <c r="F1094" s="2" t="n">
        <v>0.03</v>
      </c>
      <c r="G1094" s="2" t="s">
        <v>13</v>
      </c>
      <c r="H1094" s="4"/>
      <c r="I1094" s="4"/>
      <c r="J1094" s="2" t="s">
        <v>13</v>
      </c>
      <c r="K1094" s="2" t="n">
        <v>0.03</v>
      </c>
      <c r="L1094" s="3" t="n">
        <v>1.78</v>
      </c>
    </row>
    <row r="1095" customFormat="false" ht="13.8" hidden="false" customHeight="false" outlineLevel="0" collapsed="false">
      <c r="A1095" s="3" t="s">
        <v>1107</v>
      </c>
      <c r="B1095" s="3" t="s">
        <v>13</v>
      </c>
      <c r="C1095" s="2" t="s">
        <v>13</v>
      </c>
      <c r="D1095" s="4"/>
      <c r="E1095" s="2" t="s">
        <v>13</v>
      </c>
      <c r="F1095" s="2" t="n">
        <v>0.03</v>
      </c>
      <c r="G1095" s="2" t="s">
        <v>13</v>
      </c>
      <c r="H1095" s="4"/>
      <c r="I1095" s="4"/>
      <c r="J1095" s="2" t="s">
        <v>13</v>
      </c>
      <c r="K1095" s="2" t="n">
        <v>0.03</v>
      </c>
      <c r="L1095" s="3" t="n">
        <v>1.65</v>
      </c>
    </row>
    <row r="1096" customFormat="false" ht="13.8" hidden="false" customHeight="false" outlineLevel="0" collapsed="false">
      <c r="A1096" s="3" t="s">
        <v>1108</v>
      </c>
      <c r="B1096" s="3" t="s">
        <v>13</v>
      </c>
      <c r="C1096" s="2" t="s">
        <v>13</v>
      </c>
      <c r="D1096" s="4"/>
      <c r="E1096" s="2" t="s">
        <v>13</v>
      </c>
      <c r="F1096" s="2" t="n">
        <v>0.03</v>
      </c>
      <c r="G1096" s="2" t="s">
        <v>13</v>
      </c>
      <c r="H1096" s="4"/>
      <c r="I1096" s="4"/>
      <c r="J1096" s="2" t="s">
        <v>13</v>
      </c>
      <c r="K1096" s="2" t="n">
        <v>0.03</v>
      </c>
      <c r="L1096" s="3" t="n">
        <v>1.76</v>
      </c>
    </row>
    <row r="1097" customFormat="false" ht="13.8" hidden="false" customHeight="false" outlineLevel="0" collapsed="false">
      <c r="A1097" s="3" t="s">
        <v>1109</v>
      </c>
      <c r="B1097" s="3" t="s">
        <v>13</v>
      </c>
      <c r="C1097" s="2" t="s">
        <v>13</v>
      </c>
      <c r="D1097" s="4"/>
      <c r="E1097" s="2" t="s">
        <v>13</v>
      </c>
      <c r="F1097" s="2" t="n">
        <v>0.03</v>
      </c>
      <c r="G1097" s="2" t="s">
        <v>13</v>
      </c>
      <c r="H1097" s="4"/>
      <c r="I1097" s="4"/>
      <c r="J1097" s="2" t="s">
        <v>13</v>
      </c>
      <c r="K1097" s="2" t="n">
        <v>0.03</v>
      </c>
      <c r="L1097" s="3" t="n">
        <v>1.78</v>
      </c>
    </row>
    <row r="1098" customFormat="false" ht="13.8" hidden="false" customHeight="false" outlineLevel="0" collapsed="false">
      <c r="A1098" s="3" t="s">
        <v>1110</v>
      </c>
      <c r="B1098" s="3" t="s">
        <v>13</v>
      </c>
      <c r="C1098" s="2" t="s">
        <v>13</v>
      </c>
      <c r="D1098" s="4"/>
      <c r="E1098" s="2" t="s">
        <v>13</v>
      </c>
      <c r="F1098" s="2" t="n">
        <v>0.03</v>
      </c>
      <c r="G1098" s="2" t="s">
        <v>13</v>
      </c>
      <c r="H1098" s="4"/>
      <c r="I1098" s="4"/>
      <c r="J1098" s="2" t="s">
        <v>13</v>
      </c>
      <c r="K1098" s="2" t="n">
        <v>0.03</v>
      </c>
      <c r="L1098" s="3" t="n">
        <v>1.76</v>
      </c>
    </row>
    <row r="1099" customFormat="false" ht="13.8" hidden="false" customHeight="false" outlineLevel="0" collapsed="false">
      <c r="A1099" s="3" t="s">
        <v>1111</v>
      </c>
      <c r="B1099" s="3" t="s">
        <v>13</v>
      </c>
      <c r="C1099" s="2" t="s">
        <v>13</v>
      </c>
      <c r="D1099" s="4"/>
      <c r="E1099" s="2" t="s">
        <v>13</v>
      </c>
      <c r="F1099" s="2" t="n">
        <v>0.03</v>
      </c>
      <c r="G1099" s="2" t="s">
        <v>13</v>
      </c>
      <c r="H1099" s="4"/>
      <c r="I1099" s="4"/>
      <c r="J1099" s="2" t="s">
        <v>13</v>
      </c>
      <c r="K1099" s="2" t="n">
        <v>0.03</v>
      </c>
      <c r="L1099" s="3" t="n">
        <v>1.73</v>
      </c>
    </row>
    <row r="1100" customFormat="false" ht="13.8" hidden="false" customHeight="false" outlineLevel="0" collapsed="false">
      <c r="A1100" s="3" t="s">
        <v>1112</v>
      </c>
      <c r="B1100" s="3" t="s">
        <v>13</v>
      </c>
      <c r="C1100" s="2" t="s">
        <v>13</v>
      </c>
      <c r="D1100" s="4"/>
      <c r="E1100" s="2" t="s">
        <v>13</v>
      </c>
      <c r="F1100" s="2" t="n">
        <v>0.03</v>
      </c>
      <c r="G1100" s="2" t="s">
        <v>13</v>
      </c>
      <c r="H1100" s="4"/>
      <c r="I1100" s="4"/>
      <c r="J1100" s="2" t="s">
        <v>13</v>
      </c>
      <c r="K1100" s="2" t="n">
        <v>0.03</v>
      </c>
      <c r="L1100" s="3" t="n">
        <v>1.68</v>
      </c>
    </row>
    <row r="1101" customFormat="false" ht="13.8" hidden="false" customHeight="false" outlineLevel="0" collapsed="false">
      <c r="A1101" s="3" t="s">
        <v>1113</v>
      </c>
      <c r="B1101" s="3" t="s">
        <v>13</v>
      </c>
      <c r="C1101" s="2" t="s">
        <v>13</v>
      </c>
      <c r="D1101" s="4"/>
      <c r="E1101" s="2" t="s">
        <v>13</v>
      </c>
      <c r="F1101" s="2" t="n">
        <v>0.03</v>
      </c>
      <c r="G1101" s="2" t="s">
        <v>13</v>
      </c>
      <c r="H1101" s="4"/>
      <c r="I1101" s="4"/>
      <c r="J1101" s="2" t="s">
        <v>13</v>
      </c>
      <c r="K1101" s="2" t="n">
        <v>0.03</v>
      </c>
      <c r="L1101" s="3" t="n">
        <v>1.51</v>
      </c>
    </row>
    <row r="1102" customFormat="false" ht="13.8" hidden="false" customHeight="false" outlineLevel="0" collapsed="false">
      <c r="A1102" s="3" t="s">
        <v>1114</v>
      </c>
      <c r="B1102" s="3" t="s">
        <v>13</v>
      </c>
      <c r="C1102" s="2" t="s">
        <v>13</v>
      </c>
      <c r="D1102" s="4"/>
      <c r="E1102" s="2" t="s">
        <v>13</v>
      </c>
      <c r="F1102" s="2" t="n">
        <v>0.03</v>
      </c>
      <c r="G1102" s="2" t="s">
        <v>13</v>
      </c>
      <c r="H1102" s="4"/>
      <c r="I1102" s="4"/>
      <c r="J1102" s="2" t="s">
        <v>13</v>
      </c>
      <c r="K1102" s="2" t="n">
        <v>0.03</v>
      </c>
      <c r="L1102" s="3" t="n">
        <v>2.12</v>
      </c>
    </row>
    <row r="1103" customFormat="false" ht="13.8" hidden="false" customHeight="false" outlineLevel="0" collapsed="false">
      <c r="A1103" s="3" t="s">
        <v>1115</v>
      </c>
      <c r="B1103" s="3" t="s">
        <v>13</v>
      </c>
      <c r="C1103" s="2" t="s">
        <v>13</v>
      </c>
      <c r="D1103" s="4"/>
      <c r="E1103" s="2" t="s">
        <v>13</v>
      </c>
      <c r="F1103" s="2" t="n">
        <v>0.03</v>
      </c>
      <c r="G1103" s="2" t="s">
        <v>13</v>
      </c>
      <c r="H1103" s="4"/>
      <c r="I1103" s="4"/>
      <c r="J1103" s="2" t="s">
        <v>13</v>
      </c>
      <c r="K1103" s="2" t="n">
        <v>0.03</v>
      </c>
      <c r="L1103" s="3" t="n">
        <v>2.18</v>
      </c>
    </row>
    <row r="1104" customFormat="false" ht="13.8" hidden="false" customHeight="false" outlineLevel="0" collapsed="false">
      <c r="A1104" s="3" t="s">
        <v>1116</v>
      </c>
      <c r="B1104" s="3" t="s">
        <v>13</v>
      </c>
      <c r="C1104" s="2" t="s">
        <v>13</v>
      </c>
      <c r="D1104" s="4"/>
      <c r="E1104" s="2" t="s">
        <v>13</v>
      </c>
      <c r="F1104" s="2" t="n">
        <v>0.03</v>
      </c>
      <c r="G1104" s="2" t="s">
        <v>13</v>
      </c>
      <c r="H1104" s="4"/>
      <c r="I1104" s="4"/>
      <c r="J1104" s="2" t="s">
        <v>13</v>
      </c>
      <c r="K1104" s="2" t="n">
        <v>0.03</v>
      </c>
      <c r="L1104" s="3" t="n">
        <v>2.1</v>
      </c>
    </row>
    <row r="1105" customFormat="false" ht="13.8" hidden="false" customHeight="false" outlineLevel="0" collapsed="false">
      <c r="A1105" s="3" t="s">
        <v>1117</v>
      </c>
      <c r="B1105" s="3" t="s">
        <v>13</v>
      </c>
      <c r="C1105" s="2" t="s">
        <v>13</v>
      </c>
      <c r="D1105" s="4"/>
      <c r="E1105" s="2" t="s">
        <v>13</v>
      </c>
      <c r="F1105" s="2" t="n">
        <v>0.03</v>
      </c>
      <c r="G1105" s="2" t="s">
        <v>13</v>
      </c>
      <c r="H1105" s="4"/>
      <c r="I1105" s="4"/>
      <c r="J1105" s="2" t="s">
        <v>13</v>
      </c>
      <c r="K1105" s="2" t="n">
        <v>0.02</v>
      </c>
      <c r="L1105" s="3" t="n">
        <v>2.13</v>
      </c>
    </row>
    <row r="1106" customFormat="false" ht="13.8" hidden="false" customHeight="false" outlineLevel="0" collapsed="false">
      <c r="A1106" s="3" t="s">
        <v>1118</v>
      </c>
      <c r="B1106" s="3" t="s">
        <v>13</v>
      </c>
      <c r="C1106" s="2" t="s">
        <v>13</v>
      </c>
      <c r="D1106" s="4"/>
      <c r="E1106" s="2" t="s">
        <v>13</v>
      </c>
      <c r="F1106" s="2" t="n">
        <v>0.03</v>
      </c>
      <c r="G1106" s="2" t="s">
        <v>13</v>
      </c>
      <c r="H1106" s="4"/>
      <c r="I1106" s="4"/>
      <c r="J1106" s="2" t="s">
        <v>13</v>
      </c>
      <c r="K1106" s="2" t="n">
        <v>0.03</v>
      </c>
      <c r="L1106" s="3" t="n">
        <v>2.19</v>
      </c>
    </row>
    <row r="1107" customFormat="false" ht="13.8" hidden="false" customHeight="false" outlineLevel="0" collapsed="false">
      <c r="A1107" s="3" t="s">
        <v>1119</v>
      </c>
      <c r="B1107" s="3" t="s">
        <v>13</v>
      </c>
      <c r="C1107" s="2" t="s">
        <v>13</v>
      </c>
      <c r="D1107" s="4"/>
      <c r="E1107" s="2" t="s">
        <v>13</v>
      </c>
      <c r="F1107" s="2" t="n">
        <v>0.03</v>
      </c>
      <c r="G1107" s="2" t="s">
        <v>13</v>
      </c>
      <c r="H1107" s="4"/>
      <c r="I1107" s="4"/>
      <c r="J1107" s="2" t="s">
        <v>13</v>
      </c>
      <c r="K1107" s="2" t="n">
        <v>0.03</v>
      </c>
      <c r="L1107" s="3" t="n">
        <v>2.09</v>
      </c>
    </row>
    <row r="1108" customFormat="false" ht="13.8" hidden="false" customHeight="false" outlineLevel="0" collapsed="false">
      <c r="A1108" s="3" t="s">
        <v>1120</v>
      </c>
      <c r="B1108" s="3" t="s">
        <v>13</v>
      </c>
      <c r="C1108" s="2" t="s">
        <v>13</v>
      </c>
      <c r="D1108" s="4"/>
      <c r="E1108" s="2" t="s">
        <v>13</v>
      </c>
      <c r="F1108" s="2" t="n">
        <v>0.03</v>
      </c>
      <c r="G1108" s="2" t="s">
        <v>13</v>
      </c>
      <c r="H1108" s="4"/>
      <c r="I1108" s="4"/>
      <c r="J1108" s="2" t="s">
        <v>13</v>
      </c>
      <c r="K1108" s="2" t="n">
        <v>0.03</v>
      </c>
      <c r="L1108" s="3" t="n">
        <v>2.08</v>
      </c>
    </row>
    <row r="1109" customFormat="false" ht="13.8" hidden="false" customHeight="false" outlineLevel="0" collapsed="false">
      <c r="A1109" s="3" t="s">
        <v>1121</v>
      </c>
      <c r="B1109" s="3" t="s">
        <v>13</v>
      </c>
      <c r="C1109" s="2" t="s">
        <v>13</v>
      </c>
      <c r="D1109" s="4"/>
      <c r="E1109" s="2" t="s">
        <v>13</v>
      </c>
      <c r="F1109" s="2" t="n">
        <v>0.04</v>
      </c>
      <c r="G1109" s="2" t="s">
        <v>13</v>
      </c>
      <c r="H1109" s="4"/>
      <c r="I1109" s="4"/>
      <c r="J1109" s="2" t="s">
        <v>13</v>
      </c>
      <c r="K1109" s="2" t="n">
        <v>0.03</v>
      </c>
      <c r="L1109" s="3" t="n">
        <v>2.1</v>
      </c>
    </row>
    <row r="1110" customFormat="false" ht="13.8" hidden="false" customHeight="false" outlineLevel="0" collapsed="false">
      <c r="A1110" s="3" t="s">
        <v>1122</v>
      </c>
      <c r="B1110" s="3" t="s">
        <v>13</v>
      </c>
      <c r="C1110" s="2" t="s">
        <v>13</v>
      </c>
      <c r="D1110" s="4"/>
      <c r="E1110" s="2" t="s">
        <v>13</v>
      </c>
      <c r="F1110" s="2" t="n">
        <v>0.03</v>
      </c>
      <c r="G1110" s="2" t="s">
        <v>13</v>
      </c>
      <c r="H1110" s="4"/>
      <c r="I1110" s="4"/>
      <c r="J1110" s="2" t="s">
        <v>13</v>
      </c>
      <c r="K1110" s="2" t="n">
        <v>0.03</v>
      </c>
      <c r="L1110" s="3" t="n">
        <v>2.09</v>
      </c>
    </row>
    <row r="1111" customFormat="false" ht="13.8" hidden="false" customHeight="false" outlineLevel="0" collapsed="false">
      <c r="A1111" s="3" t="s">
        <v>1123</v>
      </c>
      <c r="B1111" s="3" t="s">
        <v>13</v>
      </c>
      <c r="C1111" s="2" t="s">
        <v>13</v>
      </c>
      <c r="D1111" s="4"/>
      <c r="E1111" s="2" t="s">
        <v>13</v>
      </c>
      <c r="F1111" s="2" t="n">
        <v>0.03</v>
      </c>
      <c r="G1111" s="2" t="s">
        <v>13</v>
      </c>
      <c r="H1111" s="4"/>
      <c r="I1111" s="4"/>
      <c r="J1111" s="2" t="s">
        <v>13</v>
      </c>
      <c r="K1111" s="2" t="n">
        <v>0.03</v>
      </c>
      <c r="L1111" s="3" t="n">
        <v>1.93</v>
      </c>
    </row>
    <row r="1112" customFormat="false" ht="13.8" hidden="false" customHeight="false" outlineLevel="0" collapsed="false">
      <c r="A1112" s="3" t="s">
        <v>1124</v>
      </c>
      <c r="B1112" s="3" t="s">
        <v>13</v>
      </c>
      <c r="C1112" s="2" t="s">
        <v>13</v>
      </c>
      <c r="D1112" s="4"/>
      <c r="E1112" s="2" t="s">
        <v>13</v>
      </c>
      <c r="F1112" s="2" t="n">
        <v>0.03</v>
      </c>
      <c r="G1112" s="2" t="s">
        <v>13</v>
      </c>
      <c r="H1112" s="4"/>
      <c r="I1112" s="4"/>
      <c r="J1112" s="2" t="s">
        <v>13</v>
      </c>
      <c r="K1112" s="2" t="n">
        <v>0.01</v>
      </c>
      <c r="L1112" s="3" t="n">
        <v>2.08</v>
      </c>
    </row>
    <row r="1113" customFormat="false" ht="13.8" hidden="false" customHeight="false" outlineLevel="0" collapsed="false">
      <c r="A1113" s="3" t="s">
        <v>1125</v>
      </c>
      <c r="B1113" s="3" t="s">
        <v>13</v>
      </c>
      <c r="C1113" s="2" t="s">
        <v>13</v>
      </c>
      <c r="D1113" s="4"/>
      <c r="E1113" s="2" t="s">
        <v>13</v>
      </c>
      <c r="F1113" s="2" t="n">
        <v>0.05</v>
      </c>
      <c r="G1113" s="2" t="s">
        <v>13</v>
      </c>
      <c r="H1113" s="4"/>
      <c r="I1113" s="4"/>
      <c r="J1113" s="2" t="s">
        <v>13</v>
      </c>
      <c r="K1113" s="2" t="n">
        <v>0.05</v>
      </c>
      <c r="L1113" s="3" t="n">
        <v>3.21</v>
      </c>
    </row>
    <row r="1114" customFormat="false" ht="13.8" hidden="false" customHeight="false" outlineLevel="0" collapsed="false">
      <c r="A1114" s="3" t="s">
        <v>1126</v>
      </c>
      <c r="B1114" s="3" t="s">
        <v>13</v>
      </c>
      <c r="C1114" s="2" t="s">
        <v>13</v>
      </c>
      <c r="D1114" s="4"/>
      <c r="E1114" s="2" t="s">
        <v>13</v>
      </c>
      <c r="F1114" s="2" t="n">
        <v>0.05</v>
      </c>
      <c r="G1114" s="2" t="s">
        <v>13</v>
      </c>
      <c r="H1114" s="4"/>
      <c r="I1114" s="4"/>
      <c r="J1114" s="2" t="s">
        <v>13</v>
      </c>
      <c r="K1114" s="2" t="n">
        <v>0.05</v>
      </c>
      <c r="L1114" s="3" t="n">
        <v>3.25</v>
      </c>
    </row>
    <row r="1115" customFormat="false" ht="13.8" hidden="false" customHeight="false" outlineLevel="0" collapsed="false">
      <c r="A1115" s="3" t="s">
        <v>1127</v>
      </c>
      <c r="B1115" s="3" t="s">
        <v>13</v>
      </c>
      <c r="C1115" s="2" t="s">
        <v>13</v>
      </c>
      <c r="D1115" s="4"/>
      <c r="E1115" s="2" t="s">
        <v>13</v>
      </c>
      <c r="F1115" s="2" t="n">
        <v>0.05</v>
      </c>
      <c r="G1115" s="2" t="s">
        <v>13</v>
      </c>
      <c r="H1115" s="4"/>
      <c r="I1115" s="4"/>
      <c r="J1115" s="2" t="s">
        <v>13</v>
      </c>
      <c r="K1115" s="2" t="n">
        <v>0.05</v>
      </c>
      <c r="L1115" s="3" t="n">
        <v>3.33</v>
      </c>
    </row>
    <row r="1116" customFormat="false" ht="13.8" hidden="false" customHeight="false" outlineLevel="0" collapsed="false">
      <c r="A1116" s="3" t="s">
        <v>1128</v>
      </c>
      <c r="B1116" s="3" t="s">
        <v>13</v>
      </c>
      <c r="C1116" s="2" t="s">
        <v>13</v>
      </c>
      <c r="D1116" s="4"/>
      <c r="E1116" s="2" t="s">
        <v>13</v>
      </c>
      <c r="F1116" s="2" t="n">
        <v>0.05</v>
      </c>
      <c r="G1116" s="2" t="s">
        <v>13</v>
      </c>
      <c r="H1116" s="4"/>
      <c r="I1116" s="4"/>
      <c r="J1116" s="2" t="s">
        <v>13</v>
      </c>
      <c r="K1116" s="2" t="n">
        <v>0.05</v>
      </c>
      <c r="L1116" s="3" t="n">
        <v>3.26</v>
      </c>
    </row>
    <row r="1117" customFormat="false" ht="13.8" hidden="false" customHeight="false" outlineLevel="0" collapsed="false">
      <c r="A1117" s="3" t="s">
        <v>1129</v>
      </c>
      <c r="B1117" s="3" t="s">
        <v>13</v>
      </c>
      <c r="C1117" s="2" t="s">
        <v>13</v>
      </c>
      <c r="D1117" s="4"/>
      <c r="E1117" s="2" t="s">
        <v>13</v>
      </c>
      <c r="F1117" s="2" t="n">
        <v>0.05</v>
      </c>
      <c r="G1117" s="2" t="s">
        <v>13</v>
      </c>
      <c r="H1117" s="4"/>
      <c r="I1117" s="4"/>
      <c r="J1117" s="2" t="s">
        <v>13</v>
      </c>
      <c r="K1117" s="2" t="n">
        <v>0.05</v>
      </c>
      <c r="L1117" s="3" t="n">
        <v>3.32</v>
      </c>
    </row>
    <row r="1118" customFormat="false" ht="13.8" hidden="false" customHeight="false" outlineLevel="0" collapsed="false">
      <c r="A1118" s="3" t="s">
        <v>1130</v>
      </c>
      <c r="B1118" s="3" t="s">
        <v>13</v>
      </c>
      <c r="C1118" s="2" t="s">
        <v>13</v>
      </c>
      <c r="D1118" s="4"/>
      <c r="E1118" s="2" t="s">
        <v>13</v>
      </c>
      <c r="F1118" s="2" t="n">
        <v>0.02</v>
      </c>
      <c r="G1118" s="2" t="s">
        <v>13</v>
      </c>
      <c r="H1118" s="4"/>
      <c r="I1118" s="4"/>
      <c r="J1118" s="2" t="s">
        <v>13</v>
      </c>
      <c r="K1118" s="2" t="n">
        <v>0.05</v>
      </c>
      <c r="L1118" s="3" t="n">
        <v>3.31</v>
      </c>
    </row>
    <row r="1119" customFormat="false" ht="13.8" hidden="false" customHeight="false" outlineLevel="0" collapsed="false">
      <c r="A1119" s="3" t="s">
        <v>1131</v>
      </c>
      <c r="B1119" s="3" t="s">
        <v>13</v>
      </c>
      <c r="C1119" s="2" t="s">
        <v>13</v>
      </c>
      <c r="D1119" s="4"/>
      <c r="E1119" s="2" t="s">
        <v>13</v>
      </c>
      <c r="F1119" s="2" t="n">
        <v>0.05</v>
      </c>
      <c r="G1119" s="2" t="s">
        <v>13</v>
      </c>
      <c r="H1119" s="4"/>
      <c r="I1119" s="4"/>
      <c r="J1119" s="2" t="s">
        <v>13</v>
      </c>
      <c r="K1119" s="2" t="n">
        <v>0.05</v>
      </c>
      <c r="L1119" s="3" t="n">
        <v>3.23</v>
      </c>
    </row>
    <row r="1120" customFormat="false" ht="13.8" hidden="false" customHeight="false" outlineLevel="0" collapsed="false">
      <c r="A1120" s="3" t="s">
        <v>1132</v>
      </c>
      <c r="B1120" s="3" t="s">
        <v>13</v>
      </c>
      <c r="C1120" s="2" t="s">
        <v>13</v>
      </c>
      <c r="D1120" s="4"/>
      <c r="E1120" s="2" t="s">
        <v>13</v>
      </c>
      <c r="F1120" s="2" t="n">
        <v>0.05</v>
      </c>
      <c r="G1120" s="2" t="s">
        <v>13</v>
      </c>
      <c r="H1120" s="4"/>
      <c r="I1120" s="4"/>
      <c r="J1120" s="2" t="s">
        <v>13</v>
      </c>
      <c r="K1120" s="2" t="n">
        <v>0.02</v>
      </c>
      <c r="L1120" s="3" t="n">
        <v>3.29</v>
      </c>
    </row>
    <row r="1121" customFormat="false" ht="13.8" hidden="false" customHeight="false" outlineLevel="0" collapsed="false">
      <c r="A1121" s="3" t="s">
        <v>1133</v>
      </c>
      <c r="B1121" s="3" t="s">
        <v>13</v>
      </c>
      <c r="C1121" s="2" t="s">
        <v>13</v>
      </c>
      <c r="D1121" s="4"/>
      <c r="E1121" s="2" t="s">
        <v>13</v>
      </c>
      <c r="F1121" s="2" t="n">
        <v>0.05</v>
      </c>
      <c r="G1121" s="2" t="s">
        <v>13</v>
      </c>
      <c r="H1121" s="4"/>
      <c r="I1121" s="4"/>
      <c r="J1121" s="2" t="s">
        <v>13</v>
      </c>
      <c r="K1121" s="2" t="n">
        <v>0.05</v>
      </c>
      <c r="L1121" s="3" t="n">
        <v>3.2</v>
      </c>
    </row>
    <row r="1122" customFormat="false" ht="13.8" hidden="false" customHeight="false" outlineLevel="0" collapsed="false">
      <c r="A1122" s="3" t="s">
        <v>1134</v>
      </c>
      <c r="B1122" s="3" t="s">
        <v>13</v>
      </c>
      <c r="C1122" s="2" t="s">
        <v>13</v>
      </c>
      <c r="D1122" s="4"/>
      <c r="E1122" s="2" t="s">
        <v>13</v>
      </c>
      <c r="F1122" s="2" t="n">
        <v>0.05</v>
      </c>
      <c r="G1122" s="2" t="s">
        <v>13</v>
      </c>
      <c r="H1122" s="4"/>
      <c r="I1122" s="4"/>
      <c r="J1122" s="2" t="s">
        <v>13</v>
      </c>
      <c r="K1122" s="2" t="n">
        <v>0.05</v>
      </c>
      <c r="L1122" s="3" t="n">
        <v>3.28</v>
      </c>
    </row>
    <row r="1123" customFormat="false" ht="13.8" hidden="false" customHeight="false" outlineLevel="0" collapsed="false">
      <c r="A1123" s="3" t="s">
        <v>1135</v>
      </c>
      <c r="B1123" s="3" t="s">
        <v>13</v>
      </c>
      <c r="C1123" s="2" t="s">
        <v>13</v>
      </c>
      <c r="D1123" s="4"/>
      <c r="E1123" s="2" t="s">
        <v>13</v>
      </c>
      <c r="F1123" s="2" t="n">
        <v>0.05</v>
      </c>
      <c r="G1123" s="2" t="s">
        <v>13</v>
      </c>
      <c r="H1123" s="4"/>
      <c r="I1123" s="4"/>
      <c r="J1123" s="2" t="s">
        <v>13</v>
      </c>
      <c r="K1123" s="2" t="n">
        <v>0.05</v>
      </c>
      <c r="L1123" s="3" t="n">
        <v>3.2</v>
      </c>
    </row>
    <row r="1124" customFormat="false" ht="13.8" hidden="false" customHeight="false" outlineLevel="0" collapsed="false">
      <c r="A1124" s="3" t="s">
        <v>1136</v>
      </c>
      <c r="B1124" s="3" t="s">
        <v>13</v>
      </c>
      <c r="C1124" s="2" t="s">
        <v>13</v>
      </c>
      <c r="D1124" s="4"/>
      <c r="E1124" s="2" t="s">
        <v>13</v>
      </c>
      <c r="F1124" s="2" t="n">
        <v>0.05</v>
      </c>
      <c r="G1124" s="2" t="s">
        <v>13</v>
      </c>
      <c r="H1124" s="4"/>
      <c r="I1124" s="4"/>
      <c r="J1124" s="2" t="s">
        <v>13</v>
      </c>
      <c r="K1124" s="2" t="n">
        <v>0.05</v>
      </c>
      <c r="L1124" s="3" t="n">
        <v>3.98</v>
      </c>
    </row>
    <row r="1125" customFormat="false" ht="13.8" hidden="false" customHeight="false" outlineLevel="0" collapsed="false">
      <c r="A1125" s="3" t="s">
        <v>1137</v>
      </c>
      <c r="B1125" s="3" t="s">
        <v>13</v>
      </c>
      <c r="C1125" s="2" t="s">
        <v>13</v>
      </c>
      <c r="D1125" s="4"/>
      <c r="E1125" s="2" t="s">
        <v>13</v>
      </c>
      <c r="F1125" s="2" t="n">
        <v>0.05</v>
      </c>
      <c r="G1125" s="2" t="s">
        <v>13</v>
      </c>
      <c r="H1125" s="4"/>
      <c r="I1125" s="4"/>
      <c r="J1125" s="2" t="s">
        <v>13</v>
      </c>
      <c r="K1125" s="2" t="n">
        <v>0.02</v>
      </c>
      <c r="L1125" s="3" t="n">
        <v>3.97</v>
      </c>
    </row>
    <row r="1126" customFormat="false" ht="13.8" hidden="false" customHeight="false" outlineLevel="0" collapsed="false">
      <c r="A1126" s="3" t="s">
        <v>1138</v>
      </c>
      <c r="B1126" s="3" t="s">
        <v>13</v>
      </c>
      <c r="C1126" s="2" t="s">
        <v>13</v>
      </c>
      <c r="D1126" s="4"/>
      <c r="E1126" s="2" t="s">
        <v>13</v>
      </c>
      <c r="F1126" s="2" t="n">
        <v>0.05</v>
      </c>
      <c r="G1126" s="2" t="s">
        <v>13</v>
      </c>
      <c r="H1126" s="4"/>
      <c r="I1126" s="4"/>
      <c r="J1126" s="2" t="s">
        <v>13</v>
      </c>
      <c r="K1126" s="2" t="n">
        <v>0.05</v>
      </c>
      <c r="L1126" s="3" t="n">
        <v>3.92</v>
      </c>
    </row>
    <row r="1127" customFormat="false" ht="13.8" hidden="false" customHeight="false" outlineLevel="0" collapsed="false">
      <c r="A1127" s="3" t="s">
        <v>1139</v>
      </c>
      <c r="B1127" s="3" t="s">
        <v>13</v>
      </c>
      <c r="C1127" s="2" t="s">
        <v>13</v>
      </c>
      <c r="D1127" s="4"/>
      <c r="E1127" s="2" t="s">
        <v>13</v>
      </c>
      <c r="F1127" s="2" t="n">
        <v>0.05</v>
      </c>
      <c r="G1127" s="2" t="s">
        <v>13</v>
      </c>
      <c r="H1127" s="4"/>
      <c r="I1127" s="4"/>
      <c r="J1127" s="2" t="s">
        <v>13</v>
      </c>
      <c r="K1127" s="2" t="n">
        <v>0.05</v>
      </c>
      <c r="L1127" s="3" t="n">
        <v>4.04</v>
      </c>
    </row>
    <row r="1128" customFormat="false" ht="13.8" hidden="false" customHeight="false" outlineLevel="0" collapsed="false">
      <c r="A1128" s="3" t="s">
        <v>1140</v>
      </c>
      <c r="B1128" s="3" t="s">
        <v>13</v>
      </c>
      <c r="C1128" s="2" t="s">
        <v>13</v>
      </c>
      <c r="D1128" s="4"/>
      <c r="E1128" s="2" t="s">
        <v>13</v>
      </c>
      <c r="F1128" s="2" t="n">
        <v>0.05</v>
      </c>
      <c r="G1128" s="2" t="s">
        <v>13</v>
      </c>
      <c r="H1128" s="4"/>
      <c r="I1128" s="4"/>
      <c r="J1128" s="2" t="s">
        <v>13</v>
      </c>
      <c r="K1128" s="2" t="n">
        <v>0.05</v>
      </c>
      <c r="L1128" s="3" t="n">
        <v>4.02</v>
      </c>
    </row>
    <row r="1129" customFormat="false" ht="13.8" hidden="false" customHeight="false" outlineLevel="0" collapsed="false">
      <c r="A1129" s="3" t="s">
        <v>1141</v>
      </c>
      <c r="B1129" s="3" t="s">
        <v>13</v>
      </c>
      <c r="C1129" s="2" t="s">
        <v>13</v>
      </c>
      <c r="D1129" s="4"/>
      <c r="E1129" s="2" t="s">
        <v>13</v>
      </c>
      <c r="F1129" s="2" t="n">
        <v>0.05</v>
      </c>
      <c r="G1129" s="2" t="s">
        <v>13</v>
      </c>
      <c r="H1129" s="4"/>
      <c r="I1129" s="4"/>
      <c r="J1129" s="2" t="s">
        <v>13</v>
      </c>
      <c r="K1129" s="2" t="n">
        <v>0.05</v>
      </c>
      <c r="L1129" s="3" t="n">
        <v>4.04</v>
      </c>
    </row>
    <row r="1130" customFormat="false" ht="13.8" hidden="false" customHeight="false" outlineLevel="0" collapsed="false">
      <c r="A1130" s="3" t="s">
        <v>1142</v>
      </c>
      <c r="B1130" s="3" t="s">
        <v>13</v>
      </c>
      <c r="C1130" s="2" t="s">
        <v>13</v>
      </c>
      <c r="D1130" s="4"/>
      <c r="E1130" s="2" t="s">
        <v>13</v>
      </c>
      <c r="F1130" s="2" t="n">
        <v>0.05</v>
      </c>
      <c r="G1130" s="2" t="s">
        <v>13</v>
      </c>
      <c r="H1130" s="4"/>
      <c r="I1130" s="4"/>
      <c r="J1130" s="2" t="s">
        <v>13</v>
      </c>
      <c r="K1130" s="2" t="n">
        <v>0.02</v>
      </c>
      <c r="L1130" s="3" t="n">
        <v>4</v>
      </c>
    </row>
    <row r="1131" customFormat="false" ht="13.8" hidden="false" customHeight="false" outlineLevel="0" collapsed="false">
      <c r="A1131" s="3" t="s">
        <v>1143</v>
      </c>
      <c r="B1131" s="3" t="s">
        <v>13</v>
      </c>
      <c r="C1131" s="2" t="s">
        <v>13</v>
      </c>
      <c r="D1131" s="4"/>
      <c r="E1131" s="2" t="s">
        <v>13</v>
      </c>
      <c r="F1131" s="2" t="n">
        <v>0.05</v>
      </c>
      <c r="G1131" s="2" t="s">
        <v>13</v>
      </c>
      <c r="H1131" s="4"/>
      <c r="I1131" s="4"/>
      <c r="J1131" s="2" t="s">
        <v>13</v>
      </c>
      <c r="K1131" s="2" t="n">
        <v>0.05</v>
      </c>
      <c r="L1131" s="3" t="n">
        <v>3.98</v>
      </c>
    </row>
    <row r="1132" customFormat="false" ht="13.8" hidden="false" customHeight="false" outlineLevel="0" collapsed="false">
      <c r="A1132" s="3" t="s">
        <v>1144</v>
      </c>
      <c r="B1132" s="3" t="s">
        <v>13</v>
      </c>
      <c r="C1132" s="2" t="s">
        <v>13</v>
      </c>
      <c r="D1132" s="4"/>
      <c r="E1132" s="2" t="s">
        <v>13</v>
      </c>
      <c r="F1132" s="2" t="n">
        <v>0.02</v>
      </c>
      <c r="G1132" s="2" t="s">
        <v>13</v>
      </c>
      <c r="H1132" s="4"/>
      <c r="I1132" s="4"/>
      <c r="J1132" s="2" t="s">
        <v>13</v>
      </c>
      <c r="K1132" s="2" t="n">
        <v>0.05</v>
      </c>
      <c r="L1132" s="3" t="n">
        <v>3.96</v>
      </c>
    </row>
    <row r="1133" customFormat="false" ht="13.8" hidden="false" customHeight="false" outlineLevel="0" collapsed="false">
      <c r="A1133" s="3" t="s">
        <v>1145</v>
      </c>
      <c r="B1133" s="3" t="s">
        <v>13</v>
      </c>
      <c r="C1133" s="2" t="s">
        <v>13</v>
      </c>
      <c r="D1133" s="4"/>
      <c r="E1133" s="2" t="s">
        <v>13</v>
      </c>
      <c r="F1133" s="2" t="n">
        <v>0.05</v>
      </c>
      <c r="G1133" s="2" t="s">
        <v>13</v>
      </c>
      <c r="H1133" s="4"/>
      <c r="I1133" s="4"/>
      <c r="J1133" s="2" t="s">
        <v>13</v>
      </c>
      <c r="K1133" s="2" t="n">
        <v>0.05</v>
      </c>
      <c r="L1133" s="3" t="n">
        <v>3.98</v>
      </c>
    </row>
    <row r="1134" customFormat="false" ht="13.8" hidden="false" customHeight="false" outlineLevel="0" collapsed="false">
      <c r="A1134" s="3" t="s">
        <v>1146</v>
      </c>
      <c r="B1134" s="3" t="s">
        <v>13</v>
      </c>
      <c r="C1134" s="2" t="s">
        <v>13</v>
      </c>
      <c r="D1134" s="4"/>
      <c r="E1134" s="2" t="s">
        <v>13</v>
      </c>
      <c r="F1134" s="2" t="n">
        <v>0.05</v>
      </c>
      <c r="G1134" s="2" t="s">
        <v>13</v>
      </c>
      <c r="H1134" s="4"/>
      <c r="I1134" s="4"/>
      <c r="J1134" s="2" t="s">
        <v>13</v>
      </c>
      <c r="K1134" s="2" t="n">
        <v>0.05</v>
      </c>
      <c r="L1134" s="3" t="n">
        <v>4.01</v>
      </c>
    </row>
    <row r="1135" customFormat="false" ht="13.8" hidden="false" customHeight="false" outlineLevel="0" collapsed="false">
      <c r="A1135" s="3" t="s">
        <v>1147</v>
      </c>
      <c r="B1135" s="3" t="s">
        <v>13</v>
      </c>
      <c r="C1135" s="2" t="s">
        <v>13</v>
      </c>
      <c r="D1135" s="4"/>
      <c r="E1135" s="2" t="s">
        <v>13</v>
      </c>
      <c r="F1135" s="2" t="n">
        <v>0.07</v>
      </c>
      <c r="G1135" s="2" t="s">
        <v>13</v>
      </c>
      <c r="H1135" s="4"/>
      <c r="I1135" s="4"/>
      <c r="J1135" s="2" t="s">
        <v>13</v>
      </c>
      <c r="K1135" s="2" t="n">
        <v>0.07</v>
      </c>
      <c r="L1135" s="3" t="n">
        <v>5.94</v>
      </c>
    </row>
    <row r="1136" customFormat="false" ht="13.8" hidden="false" customHeight="false" outlineLevel="0" collapsed="false">
      <c r="A1136" s="3" t="s">
        <v>1148</v>
      </c>
      <c r="B1136" s="3" t="s">
        <v>13</v>
      </c>
      <c r="C1136" s="2" t="s">
        <v>13</v>
      </c>
      <c r="D1136" s="4"/>
      <c r="E1136" s="2" t="s">
        <v>13</v>
      </c>
      <c r="F1136" s="2" t="n">
        <v>0.07</v>
      </c>
      <c r="G1136" s="2" t="s">
        <v>13</v>
      </c>
      <c r="H1136" s="4"/>
      <c r="I1136" s="4"/>
      <c r="J1136" s="2" t="s">
        <v>13</v>
      </c>
      <c r="K1136" s="2" t="n">
        <v>0.07</v>
      </c>
      <c r="L1136" s="3" t="n">
        <v>5.88</v>
      </c>
    </row>
    <row r="1137" customFormat="false" ht="13.8" hidden="false" customHeight="false" outlineLevel="0" collapsed="false">
      <c r="A1137" s="3" t="s">
        <v>1149</v>
      </c>
      <c r="B1137" s="3" t="s">
        <v>13</v>
      </c>
      <c r="C1137" s="2" t="s">
        <v>13</v>
      </c>
      <c r="D1137" s="4"/>
      <c r="E1137" s="2" t="s">
        <v>13</v>
      </c>
      <c r="F1137" s="2" t="n">
        <v>0.05</v>
      </c>
      <c r="G1137" s="2" t="s">
        <v>13</v>
      </c>
      <c r="H1137" s="4"/>
      <c r="I1137" s="4"/>
      <c r="J1137" s="2" t="s">
        <v>13</v>
      </c>
      <c r="K1137" s="2" t="n">
        <v>0.03</v>
      </c>
      <c r="L1137" s="3" t="n">
        <v>5.93</v>
      </c>
    </row>
    <row r="1138" customFormat="false" ht="13.8" hidden="false" customHeight="false" outlineLevel="0" collapsed="false">
      <c r="A1138" s="3" t="s">
        <v>1150</v>
      </c>
      <c r="B1138" s="3" t="s">
        <v>13</v>
      </c>
      <c r="C1138" s="2" t="s">
        <v>13</v>
      </c>
      <c r="D1138" s="4"/>
      <c r="E1138" s="2" t="s">
        <v>13</v>
      </c>
      <c r="F1138" s="2" t="n">
        <v>0.07</v>
      </c>
      <c r="G1138" s="2" t="s">
        <v>13</v>
      </c>
      <c r="H1138" s="4"/>
      <c r="I1138" s="4"/>
      <c r="J1138" s="2" t="s">
        <v>13</v>
      </c>
      <c r="K1138" s="2" t="n">
        <v>0.07</v>
      </c>
      <c r="L1138" s="3" t="n">
        <v>5.86</v>
      </c>
    </row>
    <row r="1139" customFormat="false" ht="13.8" hidden="false" customHeight="false" outlineLevel="0" collapsed="false">
      <c r="A1139" s="3" t="s">
        <v>1151</v>
      </c>
      <c r="B1139" s="3" t="s">
        <v>13</v>
      </c>
      <c r="C1139" s="2" t="s">
        <v>13</v>
      </c>
      <c r="D1139" s="4"/>
      <c r="E1139" s="2" t="s">
        <v>13</v>
      </c>
      <c r="F1139" s="2" t="n">
        <v>0.07</v>
      </c>
      <c r="G1139" s="2" t="s">
        <v>13</v>
      </c>
      <c r="H1139" s="4"/>
      <c r="I1139" s="4"/>
      <c r="J1139" s="2" t="s">
        <v>13</v>
      </c>
      <c r="K1139" s="2" t="n">
        <v>0.07</v>
      </c>
      <c r="L1139" s="3" t="n">
        <v>5.85</v>
      </c>
    </row>
    <row r="1140" customFormat="false" ht="13.8" hidden="false" customHeight="false" outlineLevel="0" collapsed="false">
      <c r="A1140" s="3" t="s">
        <v>1152</v>
      </c>
      <c r="B1140" s="3" t="s">
        <v>13</v>
      </c>
      <c r="C1140" s="2" t="s">
        <v>13</v>
      </c>
      <c r="D1140" s="4"/>
      <c r="E1140" s="2" t="s">
        <v>13</v>
      </c>
      <c r="F1140" s="2" t="n">
        <v>0.07</v>
      </c>
      <c r="G1140" s="2" t="s">
        <v>13</v>
      </c>
      <c r="H1140" s="4"/>
      <c r="I1140" s="4"/>
      <c r="J1140" s="2" t="s">
        <v>13</v>
      </c>
      <c r="K1140" s="2" t="n">
        <v>0.07</v>
      </c>
      <c r="L1140" s="3" t="n">
        <v>5.93</v>
      </c>
    </row>
    <row r="1141" customFormat="false" ht="13.8" hidden="false" customHeight="false" outlineLevel="0" collapsed="false">
      <c r="A1141" s="3" t="s">
        <v>1153</v>
      </c>
      <c r="B1141" s="3" t="s">
        <v>13</v>
      </c>
      <c r="C1141" s="2" t="s">
        <v>13</v>
      </c>
      <c r="D1141" s="4"/>
      <c r="E1141" s="2" t="s">
        <v>13</v>
      </c>
      <c r="F1141" s="2" t="n">
        <v>0.07</v>
      </c>
      <c r="G1141" s="2" t="s">
        <v>13</v>
      </c>
      <c r="H1141" s="4"/>
      <c r="I1141" s="4"/>
      <c r="J1141" s="2" t="s">
        <v>13</v>
      </c>
      <c r="K1141" s="2" t="n">
        <v>0.07</v>
      </c>
      <c r="L1141" s="3" t="n">
        <v>5.81</v>
      </c>
    </row>
    <row r="1142" customFormat="false" ht="13.8" hidden="false" customHeight="false" outlineLevel="0" collapsed="false">
      <c r="A1142" s="3" t="s">
        <v>1154</v>
      </c>
      <c r="B1142" s="3" t="s">
        <v>13</v>
      </c>
      <c r="C1142" s="2" t="s">
        <v>13</v>
      </c>
      <c r="D1142" s="4"/>
      <c r="E1142" s="2" t="s">
        <v>13</v>
      </c>
      <c r="F1142" s="2" t="n">
        <v>0.07</v>
      </c>
      <c r="G1142" s="2" t="s">
        <v>13</v>
      </c>
      <c r="H1142" s="4"/>
      <c r="I1142" s="4"/>
      <c r="J1142" s="2" t="s">
        <v>13</v>
      </c>
      <c r="K1142" s="2" t="n">
        <v>0.07</v>
      </c>
      <c r="L1142" s="3" t="n">
        <v>5.97</v>
      </c>
    </row>
    <row r="1143" customFormat="false" ht="13.8" hidden="false" customHeight="false" outlineLevel="0" collapsed="false">
      <c r="A1143" s="3" t="s">
        <v>1155</v>
      </c>
      <c r="B1143" s="3" t="s">
        <v>13</v>
      </c>
      <c r="C1143" s="2" t="s">
        <v>13</v>
      </c>
      <c r="D1143" s="4"/>
      <c r="E1143" s="2" t="s">
        <v>13</v>
      </c>
      <c r="F1143" s="2" t="n">
        <v>0.07</v>
      </c>
      <c r="G1143" s="2" t="s">
        <v>13</v>
      </c>
      <c r="H1143" s="4"/>
      <c r="I1143" s="4"/>
      <c r="J1143" s="2" t="s">
        <v>13</v>
      </c>
      <c r="K1143" s="2" t="n">
        <v>0.07</v>
      </c>
      <c r="L1143" s="3" t="n">
        <v>5.93</v>
      </c>
    </row>
    <row r="1144" customFormat="false" ht="13.8" hidden="false" customHeight="false" outlineLevel="0" collapsed="false">
      <c r="A1144" s="3" t="s">
        <v>1156</v>
      </c>
      <c r="B1144" s="3" t="s">
        <v>13</v>
      </c>
      <c r="C1144" s="2" t="s">
        <v>13</v>
      </c>
      <c r="D1144" s="4"/>
      <c r="E1144" s="2" t="s">
        <v>13</v>
      </c>
      <c r="F1144" s="2" t="n">
        <v>0.07</v>
      </c>
      <c r="G1144" s="2" t="s">
        <v>13</v>
      </c>
      <c r="H1144" s="4"/>
      <c r="I1144" s="4"/>
      <c r="J1144" s="2" t="s">
        <v>13</v>
      </c>
      <c r="K1144" s="2" t="n">
        <v>0.07</v>
      </c>
      <c r="L1144" s="3" t="n">
        <v>5.81</v>
      </c>
    </row>
    <row r="1145" customFormat="false" ht="13.8" hidden="false" customHeight="false" outlineLevel="0" collapsed="false">
      <c r="A1145" s="3" t="s">
        <v>1157</v>
      </c>
      <c r="B1145" s="3" t="s">
        <v>13</v>
      </c>
      <c r="C1145" s="2" t="s">
        <v>13</v>
      </c>
      <c r="D1145" s="4"/>
      <c r="E1145" s="2" t="s">
        <v>13</v>
      </c>
      <c r="F1145" s="2" t="n">
        <v>0.07</v>
      </c>
      <c r="G1145" s="2" t="s">
        <v>13</v>
      </c>
      <c r="H1145" s="4"/>
      <c r="I1145" s="4"/>
      <c r="J1145" s="2" t="s">
        <v>13</v>
      </c>
      <c r="K1145" s="2" t="n">
        <v>0.07</v>
      </c>
      <c r="L1145" s="3" t="n">
        <v>6.03</v>
      </c>
    </row>
    <row r="1146" customFormat="false" ht="13.8" hidden="false" customHeight="false" outlineLevel="0" collapsed="false">
      <c r="A1146" s="3" t="s">
        <v>1158</v>
      </c>
      <c r="B1146" s="3" t="s">
        <v>13</v>
      </c>
      <c r="C1146" s="2" t="s">
        <v>13</v>
      </c>
      <c r="D1146" s="4"/>
      <c r="E1146" s="2" t="s">
        <v>13</v>
      </c>
      <c r="F1146" s="2" t="n">
        <v>0.07</v>
      </c>
      <c r="G1146" s="2" t="s">
        <v>13</v>
      </c>
      <c r="H1146" s="4"/>
      <c r="I1146" s="4"/>
      <c r="J1146" s="2" t="s">
        <v>13</v>
      </c>
      <c r="K1146" s="2" t="n">
        <v>0.08</v>
      </c>
      <c r="L1146" s="3" t="n">
        <v>7</v>
      </c>
    </row>
    <row r="1147" customFormat="false" ht="13.8" hidden="false" customHeight="false" outlineLevel="0" collapsed="false">
      <c r="A1147" s="3" t="s">
        <v>1159</v>
      </c>
      <c r="B1147" s="3" t="s">
        <v>13</v>
      </c>
      <c r="C1147" s="2" t="s">
        <v>13</v>
      </c>
      <c r="D1147" s="4"/>
      <c r="E1147" s="2" t="s">
        <v>13</v>
      </c>
      <c r="F1147" s="2" t="n">
        <v>0.08</v>
      </c>
      <c r="G1147" s="2" t="s">
        <v>13</v>
      </c>
      <c r="H1147" s="4"/>
      <c r="I1147" s="4"/>
      <c r="J1147" s="2" t="s">
        <v>13</v>
      </c>
      <c r="K1147" s="2" t="n">
        <v>0.08</v>
      </c>
      <c r="L1147" s="3" t="n">
        <v>7.1</v>
      </c>
    </row>
    <row r="1148" customFormat="false" ht="13.8" hidden="false" customHeight="false" outlineLevel="0" collapsed="false">
      <c r="A1148" s="3" t="s">
        <v>1160</v>
      </c>
      <c r="B1148" s="3" t="s">
        <v>13</v>
      </c>
      <c r="C1148" s="2" t="s">
        <v>13</v>
      </c>
      <c r="D1148" s="4"/>
      <c r="E1148" s="2" t="s">
        <v>13</v>
      </c>
      <c r="F1148" s="2" t="n">
        <v>0.08</v>
      </c>
      <c r="G1148" s="2" t="s">
        <v>13</v>
      </c>
      <c r="H1148" s="4"/>
      <c r="I1148" s="4"/>
      <c r="J1148" s="2" t="s">
        <v>13</v>
      </c>
      <c r="K1148" s="2" t="n">
        <v>0.07</v>
      </c>
      <c r="L1148" s="3" t="n">
        <v>7.05</v>
      </c>
    </row>
    <row r="1149" customFormat="false" ht="13.8" hidden="false" customHeight="false" outlineLevel="0" collapsed="false">
      <c r="A1149" s="3" t="s">
        <v>1161</v>
      </c>
      <c r="B1149" s="3" t="s">
        <v>13</v>
      </c>
      <c r="C1149" s="2" t="s">
        <v>13</v>
      </c>
      <c r="D1149" s="4"/>
      <c r="E1149" s="2" t="s">
        <v>13</v>
      </c>
      <c r="F1149" s="2" t="n">
        <v>0.08</v>
      </c>
      <c r="G1149" s="2" t="s">
        <v>13</v>
      </c>
      <c r="H1149" s="4"/>
      <c r="I1149" s="4"/>
      <c r="J1149" s="2" t="s">
        <v>13</v>
      </c>
      <c r="K1149" s="2" t="n">
        <v>0.08</v>
      </c>
      <c r="L1149" s="3" t="n">
        <v>7.19</v>
      </c>
    </row>
    <row r="1150" customFormat="false" ht="13.8" hidden="false" customHeight="false" outlineLevel="0" collapsed="false">
      <c r="A1150" s="3" t="s">
        <v>1162</v>
      </c>
      <c r="B1150" s="3" t="s">
        <v>13</v>
      </c>
      <c r="C1150" s="2" t="s">
        <v>13</v>
      </c>
      <c r="D1150" s="4"/>
      <c r="E1150" s="2" t="s">
        <v>13</v>
      </c>
      <c r="F1150" s="2" t="n">
        <v>0.08</v>
      </c>
      <c r="G1150" s="2" t="s">
        <v>13</v>
      </c>
      <c r="H1150" s="4"/>
      <c r="I1150" s="4"/>
      <c r="J1150" s="2" t="s">
        <v>13</v>
      </c>
      <c r="K1150" s="2" t="n">
        <v>0.08</v>
      </c>
      <c r="L1150" s="3" t="n">
        <v>7.02</v>
      </c>
    </row>
    <row r="1151" customFormat="false" ht="13.8" hidden="false" customHeight="false" outlineLevel="0" collapsed="false">
      <c r="A1151" s="3" t="s">
        <v>1163</v>
      </c>
      <c r="B1151" s="3" t="s">
        <v>13</v>
      </c>
      <c r="C1151" s="2" t="s">
        <v>13</v>
      </c>
      <c r="D1151" s="4"/>
      <c r="E1151" s="2" t="s">
        <v>13</v>
      </c>
      <c r="F1151" s="2" t="n">
        <v>0.08</v>
      </c>
      <c r="G1151" s="2" t="s">
        <v>13</v>
      </c>
      <c r="H1151" s="4"/>
      <c r="I1151" s="4"/>
      <c r="J1151" s="2" t="s">
        <v>13</v>
      </c>
      <c r="K1151" s="2" t="n">
        <v>0.08</v>
      </c>
      <c r="L1151" s="3" t="n">
        <v>7</v>
      </c>
    </row>
    <row r="1152" customFormat="false" ht="13.8" hidden="false" customHeight="false" outlineLevel="0" collapsed="false">
      <c r="A1152" s="3" t="s">
        <v>1164</v>
      </c>
      <c r="B1152" s="3" t="s">
        <v>13</v>
      </c>
      <c r="C1152" s="2" t="s">
        <v>13</v>
      </c>
      <c r="D1152" s="4"/>
      <c r="E1152" s="2" t="s">
        <v>13</v>
      </c>
      <c r="F1152" s="2" t="n">
        <v>0.08</v>
      </c>
      <c r="G1152" s="2" t="s">
        <v>13</v>
      </c>
      <c r="H1152" s="4"/>
      <c r="I1152" s="4"/>
      <c r="J1152" s="2" t="s">
        <v>13</v>
      </c>
      <c r="K1152" s="2" t="n">
        <v>0.08</v>
      </c>
      <c r="L1152" s="3" t="n">
        <v>7.13</v>
      </c>
    </row>
    <row r="1153" customFormat="false" ht="13.8" hidden="false" customHeight="false" outlineLevel="0" collapsed="false">
      <c r="A1153" s="3" t="s">
        <v>1165</v>
      </c>
      <c r="B1153" s="3" t="s">
        <v>13</v>
      </c>
      <c r="C1153" s="2" t="s">
        <v>13</v>
      </c>
      <c r="D1153" s="4"/>
      <c r="E1153" s="2" t="s">
        <v>13</v>
      </c>
      <c r="F1153" s="2" t="n">
        <v>0.07</v>
      </c>
      <c r="G1153" s="2" t="s">
        <v>13</v>
      </c>
      <c r="H1153" s="4"/>
      <c r="I1153" s="4"/>
      <c r="J1153" s="2" t="s">
        <v>13</v>
      </c>
      <c r="K1153" s="2" t="n">
        <v>0.08</v>
      </c>
      <c r="L1153" s="3" t="n">
        <v>7.06</v>
      </c>
    </row>
    <row r="1154" customFormat="false" ht="13.8" hidden="false" customHeight="false" outlineLevel="0" collapsed="false">
      <c r="A1154" s="3" t="s">
        <v>1166</v>
      </c>
      <c r="B1154" s="3" t="s">
        <v>13</v>
      </c>
      <c r="C1154" s="2" t="s">
        <v>13</v>
      </c>
      <c r="D1154" s="4"/>
      <c r="E1154" s="2" t="s">
        <v>13</v>
      </c>
      <c r="F1154" s="2" t="n">
        <v>0.08</v>
      </c>
      <c r="G1154" s="2" t="s">
        <v>13</v>
      </c>
      <c r="H1154" s="4"/>
      <c r="I1154" s="4"/>
      <c r="J1154" s="2" t="s">
        <v>13</v>
      </c>
      <c r="K1154" s="2" t="n">
        <v>0.08</v>
      </c>
      <c r="L1154" s="3" t="n">
        <v>7</v>
      </c>
    </row>
    <row r="1155" customFormat="false" ht="13.8" hidden="false" customHeight="false" outlineLevel="0" collapsed="false">
      <c r="A1155" s="3" t="s">
        <v>1167</v>
      </c>
      <c r="B1155" s="3" t="s">
        <v>13</v>
      </c>
      <c r="C1155" s="2" t="s">
        <v>13</v>
      </c>
      <c r="D1155" s="4"/>
      <c r="E1155" s="2" t="s">
        <v>13</v>
      </c>
      <c r="F1155" s="2" t="n">
        <v>0.08</v>
      </c>
      <c r="G1155" s="2" t="s">
        <v>13</v>
      </c>
      <c r="H1155" s="4"/>
      <c r="I1155" s="4"/>
      <c r="J1155" s="2" t="s">
        <v>13</v>
      </c>
      <c r="K1155" s="2" t="n">
        <v>0.08</v>
      </c>
      <c r="L1155" s="3" t="n">
        <v>7.11</v>
      </c>
    </row>
    <row r="1156" customFormat="false" ht="13.8" hidden="false" customHeight="false" outlineLevel="0" collapsed="false">
      <c r="A1156" s="3" t="s">
        <v>1168</v>
      </c>
      <c r="B1156" s="3" t="s">
        <v>13</v>
      </c>
      <c r="C1156" s="2" t="s">
        <v>13</v>
      </c>
      <c r="D1156" s="4"/>
      <c r="E1156" s="2" t="s">
        <v>13</v>
      </c>
      <c r="F1156" s="2" t="n">
        <v>0.08</v>
      </c>
      <c r="G1156" s="2" t="s">
        <v>13</v>
      </c>
      <c r="H1156" s="4"/>
      <c r="I1156" s="4"/>
      <c r="J1156" s="2" t="s">
        <v>13</v>
      </c>
      <c r="K1156" s="2" t="n">
        <v>0.08</v>
      </c>
      <c r="L1156" s="3" t="n">
        <v>7.13</v>
      </c>
    </row>
    <row r="1157" customFormat="false" ht="13.8" hidden="false" customHeight="false" outlineLevel="0" collapsed="false">
      <c r="A1157" s="3" t="s">
        <v>1169</v>
      </c>
      <c r="B1157" s="3" t="s">
        <v>13</v>
      </c>
      <c r="C1157" s="2" t="s">
        <v>13</v>
      </c>
      <c r="D1157" s="4"/>
      <c r="E1157" s="2" t="s">
        <v>13</v>
      </c>
      <c r="F1157" s="2" t="n">
        <v>0.09</v>
      </c>
      <c r="G1157" s="2" t="s">
        <v>13</v>
      </c>
      <c r="H1157" s="4"/>
      <c r="I1157" s="4"/>
      <c r="J1157" s="2" t="s">
        <v>13</v>
      </c>
      <c r="K1157" s="2" t="n">
        <v>0.09</v>
      </c>
      <c r="L1157" s="3" t="n">
        <v>10.14</v>
      </c>
    </row>
    <row r="1158" customFormat="false" ht="13.8" hidden="false" customHeight="false" outlineLevel="0" collapsed="false">
      <c r="A1158" s="3" t="s">
        <v>1170</v>
      </c>
      <c r="B1158" s="3" t="s">
        <v>13</v>
      </c>
      <c r="C1158" s="2" t="s">
        <v>13</v>
      </c>
      <c r="D1158" s="4"/>
      <c r="E1158" s="2" t="s">
        <v>13</v>
      </c>
      <c r="F1158" s="2" t="n">
        <v>0.09</v>
      </c>
      <c r="G1158" s="2" t="s">
        <v>13</v>
      </c>
      <c r="H1158" s="4"/>
      <c r="I1158" s="4"/>
      <c r="J1158" s="2" t="s">
        <v>13</v>
      </c>
      <c r="K1158" s="2" t="n">
        <v>0.09</v>
      </c>
      <c r="L1158" s="3" t="n">
        <v>10.1</v>
      </c>
    </row>
    <row r="1159" customFormat="false" ht="13.8" hidden="false" customHeight="false" outlineLevel="0" collapsed="false">
      <c r="A1159" s="3" t="s">
        <v>1171</v>
      </c>
      <c r="B1159" s="3" t="s">
        <v>13</v>
      </c>
      <c r="C1159" s="2" t="s">
        <v>13</v>
      </c>
      <c r="D1159" s="4"/>
      <c r="E1159" s="2" t="s">
        <v>13</v>
      </c>
      <c r="F1159" s="2" t="n">
        <v>0.09</v>
      </c>
      <c r="G1159" s="2" t="s">
        <v>13</v>
      </c>
      <c r="H1159" s="4"/>
      <c r="I1159" s="4"/>
      <c r="J1159" s="2" t="s">
        <v>13</v>
      </c>
      <c r="K1159" s="2" t="n">
        <v>0.09</v>
      </c>
      <c r="L1159" s="3" t="n">
        <v>10.11</v>
      </c>
    </row>
    <row r="1160" customFormat="false" ht="13.8" hidden="false" customHeight="false" outlineLevel="0" collapsed="false">
      <c r="A1160" s="3" t="s">
        <v>1172</v>
      </c>
      <c r="B1160" s="3" t="s">
        <v>13</v>
      </c>
      <c r="C1160" s="2" t="s">
        <v>13</v>
      </c>
      <c r="D1160" s="4"/>
      <c r="E1160" s="2" t="s">
        <v>13</v>
      </c>
      <c r="F1160" s="2" t="n">
        <v>0.09</v>
      </c>
      <c r="G1160" s="2" t="s">
        <v>13</v>
      </c>
      <c r="H1160" s="4"/>
      <c r="I1160" s="4"/>
      <c r="J1160" s="2" t="s">
        <v>13</v>
      </c>
      <c r="K1160" s="2" t="n">
        <v>0.09</v>
      </c>
      <c r="L1160" s="3" t="n">
        <v>10.03</v>
      </c>
    </row>
    <row r="1161" customFormat="false" ht="13.8" hidden="false" customHeight="false" outlineLevel="0" collapsed="false">
      <c r="A1161" s="3" t="s">
        <v>1173</v>
      </c>
      <c r="B1161" s="3" t="s">
        <v>13</v>
      </c>
      <c r="C1161" s="2" t="s">
        <v>13</v>
      </c>
      <c r="D1161" s="4"/>
      <c r="E1161" s="2" t="s">
        <v>13</v>
      </c>
      <c r="F1161" s="2" t="n">
        <v>0.1</v>
      </c>
      <c r="G1161" s="2" t="s">
        <v>13</v>
      </c>
      <c r="H1161" s="4"/>
      <c r="I1161" s="4"/>
      <c r="J1161" s="2" t="s">
        <v>13</v>
      </c>
      <c r="K1161" s="2" t="n">
        <v>0.09</v>
      </c>
      <c r="L1161" s="3" t="n">
        <v>10.12</v>
      </c>
    </row>
    <row r="1162" customFormat="false" ht="13.8" hidden="false" customHeight="false" outlineLevel="0" collapsed="false">
      <c r="A1162" s="3" t="s">
        <v>1174</v>
      </c>
      <c r="B1162" s="3" t="s">
        <v>13</v>
      </c>
      <c r="C1162" s="2" t="s">
        <v>13</v>
      </c>
      <c r="D1162" s="4"/>
      <c r="E1162" s="2" t="s">
        <v>13</v>
      </c>
      <c r="F1162" s="2" t="n">
        <v>0.09</v>
      </c>
      <c r="G1162" s="2" t="s">
        <v>13</v>
      </c>
      <c r="H1162" s="4"/>
      <c r="I1162" s="4"/>
      <c r="J1162" s="2" t="s">
        <v>13</v>
      </c>
      <c r="K1162" s="2" t="n">
        <v>0.09</v>
      </c>
      <c r="L1162" s="3" t="n">
        <v>10.09</v>
      </c>
    </row>
    <row r="1163" customFormat="false" ht="13.8" hidden="false" customHeight="false" outlineLevel="0" collapsed="false">
      <c r="A1163" s="3" t="s">
        <v>1175</v>
      </c>
      <c r="B1163" s="3" t="s">
        <v>13</v>
      </c>
      <c r="C1163" s="2" t="s">
        <v>13</v>
      </c>
      <c r="D1163" s="4"/>
      <c r="E1163" s="2" t="s">
        <v>13</v>
      </c>
      <c r="F1163" s="2" t="n">
        <v>0.1</v>
      </c>
      <c r="G1163" s="2" t="s">
        <v>13</v>
      </c>
      <c r="H1163" s="4"/>
      <c r="I1163" s="4"/>
      <c r="J1163" s="2" t="s">
        <v>13</v>
      </c>
      <c r="K1163" s="2" t="n">
        <v>0.09</v>
      </c>
      <c r="L1163" s="3" t="n">
        <v>10.06</v>
      </c>
    </row>
    <row r="1164" customFormat="false" ht="13.8" hidden="false" customHeight="false" outlineLevel="0" collapsed="false">
      <c r="A1164" s="3" t="s">
        <v>1176</v>
      </c>
      <c r="B1164" s="3" t="s">
        <v>13</v>
      </c>
      <c r="C1164" s="2" t="s">
        <v>13</v>
      </c>
      <c r="D1164" s="4"/>
      <c r="E1164" s="2" t="s">
        <v>13</v>
      </c>
      <c r="F1164" s="2" t="n">
        <v>0.06</v>
      </c>
      <c r="G1164" s="2" t="s">
        <v>13</v>
      </c>
      <c r="H1164" s="4"/>
      <c r="I1164" s="4"/>
      <c r="J1164" s="2" t="s">
        <v>13</v>
      </c>
      <c r="K1164" s="2" t="n">
        <v>0.09</v>
      </c>
      <c r="L1164" s="3" t="n">
        <v>10.11</v>
      </c>
    </row>
    <row r="1165" customFormat="false" ht="13.8" hidden="false" customHeight="false" outlineLevel="0" collapsed="false">
      <c r="A1165" s="3" t="s">
        <v>1177</v>
      </c>
      <c r="B1165" s="3" t="s">
        <v>13</v>
      </c>
      <c r="C1165" s="2" t="s">
        <v>13</v>
      </c>
      <c r="D1165" s="4"/>
      <c r="E1165" s="2" t="s">
        <v>13</v>
      </c>
      <c r="F1165" s="2" t="n">
        <v>0.09</v>
      </c>
      <c r="G1165" s="2" t="s">
        <v>13</v>
      </c>
      <c r="H1165" s="4"/>
      <c r="I1165" s="4"/>
      <c r="J1165" s="2" t="s">
        <v>13</v>
      </c>
      <c r="K1165" s="2" t="n">
        <v>0.09</v>
      </c>
      <c r="L1165" s="3" t="n">
        <v>10.05</v>
      </c>
    </row>
    <row r="1166" customFormat="false" ht="13.8" hidden="false" customHeight="false" outlineLevel="0" collapsed="false">
      <c r="A1166" s="3" t="s">
        <v>1178</v>
      </c>
      <c r="B1166" s="3" t="s">
        <v>13</v>
      </c>
      <c r="C1166" s="2" t="s">
        <v>13</v>
      </c>
      <c r="D1166" s="4"/>
      <c r="E1166" s="2" t="s">
        <v>13</v>
      </c>
      <c r="F1166" s="2" t="n">
        <v>0.09</v>
      </c>
      <c r="G1166" s="2" t="s">
        <v>13</v>
      </c>
      <c r="H1166" s="4"/>
      <c r="I1166" s="4"/>
      <c r="J1166" s="2" t="s">
        <v>13</v>
      </c>
      <c r="K1166" s="2" t="n">
        <v>0.09</v>
      </c>
      <c r="L1166" s="3" t="n">
        <v>10.03</v>
      </c>
    </row>
    <row r="1167" customFormat="false" ht="13.8" hidden="false" customHeight="false" outlineLevel="0" collapsed="false">
      <c r="A1167" s="3" t="s">
        <v>1179</v>
      </c>
      <c r="B1167" s="3" t="s">
        <v>13</v>
      </c>
      <c r="C1167" s="2" t="s">
        <v>13</v>
      </c>
      <c r="D1167" s="4"/>
      <c r="E1167" s="2" t="s">
        <v>13</v>
      </c>
      <c r="F1167" s="2" t="n">
        <v>0.09</v>
      </c>
      <c r="G1167" s="2" t="s">
        <v>13</v>
      </c>
      <c r="H1167" s="4"/>
      <c r="I1167" s="4"/>
      <c r="J1167" s="2" t="s">
        <v>13</v>
      </c>
      <c r="K1167" s="2" t="n">
        <v>0.1</v>
      </c>
      <c r="L1167" s="3" t="n">
        <v>10.05</v>
      </c>
    </row>
    <row r="1168" customFormat="false" ht="13.8" hidden="false" customHeight="false" outlineLevel="0" collapsed="false">
      <c r="A1168" s="3" t="s">
        <v>1180</v>
      </c>
      <c r="B1168" s="3" t="s">
        <v>13</v>
      </c>
      <c r="C1168" s="2" t="s">
        <v>13</v>
      </c>
      <c r="D1168" s="4"/>
      <c r="E1168" s="2" t="s">
        <v>13</v>
      </c>
      <c r="F1168" s="2" t="n">
        <v>0.11</v>
      </c>
      <c r="G1168" s="2" t="s">
        <v>13</v>
      </c>
      <c r="H1168" s="4"/>
      <c r="I1168" s="4"/>
      <c r="J1168" s="2" t="s">
        <v>13</v>
      </c>
      <c r="K1168" s="2" t="n">
        <v>0.11</v>
      </c>
      <c r="L1168" s="3" t="n">
        <v>11.95</v>
      </c>
    </row>
    <row r="1169" customFormat="false" ht="13.8" hidden="false" customHeight="false" outlineLevel="0" collapsed="false">
      <c r="A1169" s="3" t="s">
        <v>1181</v>
      </c>
      <c r="B1169" s="3" t="s">
        <v>13</v>
      </c>
      <c r="C1169" s="2" t="s">
        <v>13</v>
      </c>
      <c r="D1169" s="4"/>
      <c r="E1169" s="2" t="s">
        <v>13</v>
      </c>
      <c r="F1169" s="2" t="n">
        <v>0.1</v>
      </c>
      <c r="G1169" s="2" t="s">
        <v>13</v>
      </c>
      <c r="H1169" s="4"/>
      <c r="I1169" s="4"/>
      <c r="J1169" s="2" t="s">
        <v>13</v>
      </c>
      <c r="K1169" s="2" t="n">
        <v>0.11</v>
      </c>
      <c r="L1169" s="3" t="n">
        <v>11.98</v>
      </c>
    </row>
    <row r="1170" customFormat="false" ht="13.8" hidden="false" customHeight="false" outlineLevel="0" collapsed="false">
      <c r="A1170" s="3" t="s">
        <v>1182</v>
      </c>
      <c r="B1170" s="3" t="s">
        <v>13</v>
      </c>
      <c r="C1170" s="2" t="s">
        <v>13</v>
      </c>
      <c r="D1170" s="4"/>
      <c r="E1170" s="2" t="s">
        <v>13</v>
      </c>
      <c r="F1170" s="2" t="n">
        <v>0.1</v>
      </c>
      <c r="G1170" s="2" t="s">
        <v>13</v>
      </c>
      <c r="H1170" s="4"/>
      <c r="I1170" s="4"/>
      <c r="J1170" s="2" t="s">
        <v>13</v>
      </c>
      <c r="K1170" s="2" t="n">
        <v>0.1</v>
      </c>
      <c r="L1170" s="3" t="n">
        <v>11.95</v>
      </c>
    </row>
    <row r="1171" customFormat="false" ht="13.8" hidden="false" customHeight="false" outlineLevel="0" collapsed="false">
      <c r="A1171" s="3" t="s">
        <v>1183</v>
      </c>
      <c r="B1171" s="3" t="s">
        <v>13</v>
      </c>
      <c r="C1171" s="2" t="s">
        <v>13</v>
      </c>
      <c r="D1171" s="4"/>
      <c r="E1171" s="2" t="s">
        <v>13</v>
      </c>
      <c r="F1171" s="2" t="n">
        <v>0.1</v>
      </c>
      <c r="G1171" s="2" t="s">
        <v>13</v>
      </c>
      <c r="H1171" s="4"/>
      <c r="I1171" s="4"/>
      <c r="J1171" s="2" t="s">
        <v>13</v>
      </c>
      <c r="K1171" s="2" t="n">
        <v>0.1</v>
      </c>
      <c r="L1171" s="3" t="n">
        <v>11.92</v>
      </c>
    </row>
    <row r="1172" customFormat="false" ht="13.8" hidden="false" customHeight="false" outlineLevel="0" collapsed="false">
      <c r="A1172" s="3" t="s">
        <v>1184</v>
      </c>
      <c r="B1172" s="3" t="s">
        <v>13</v>
      </c>
      <c r="C1172" s="2" t="s">
        <v>13</v>
      </c>
      <c r="D1172" s="4"/>
      <c r="E1172" s="2" t="s">
        <v>13</v>
      </c>
      <c r="F1172" s="2" t="n">
        <v>0.1</v>
      </c>
      <c r="G1172" s="2" t="s">
        <v>13</v>
      </c>
      <c r="H1172" s="4"/>
      <c r="I1172" s="4"/>
      <c r="J1172" s="2" t="s">
        <v>13</v>
      </c>
      <c r="K1172" s="2" t="n">
        <v>0.1</v>
      </c>
      <c r="L1172" s="3" t="n">
        <v>11.86</v>
      </c>
    </row>
    <row r="1173" customFormat="false" ht="13.8" hidden="false" customHeight="false" outlineLevel="0" collapsed="false">
      <c r="A1173" s="3" t="s">
        <v>1185</v>
      </c>
      <c r="B1173" s="3" t="s">
        <v>13</v>
      </c>
      <c r="C1173" s="2" t="s">
        <v>13</v>
      </c>
      <c r="D1173" s="4"/>
      <c r="E1173" s="2" t="s">
        <v>13</v>
      </c>
      <c r="F1173" s="2" t="n">
        <v>0.11</v>
      </c>
      <c r="G1173" s="2" t="s">
        <v>13</v>
      </c>
      <c r="H1173" s="4"/>
      <c r="I1173" s="4"/>
      <c r="J1173" s="2" t="s">
        <v>13</v>
      </c>
      <c r="K1173" s="2" t="n">
        <v>0.1</v>
      </c>
      <c r="L1173" s="3" t="n">
        <v>11.87</v>
      </c>
    </row>
    <row r="1174" customFormat="false" ht="13.8" hidden="false" customHeight="false" outlineLevel="0" collapsed="false">
      <c r="A1174" s="3" t="s">
        <v>1186</v>
      </c>
      <c r="B1174" s="3" t="s">
        <v>13</v>
      </c>
      <c r="C1174" s="2" t="s">
        <v>13</v>
      </c>
      <c r="D1174" s="4"/>
      <c r="E1174" s="2" t="s">
        <v>13</v>
      </c>
      <c r="F1174" s="2" t="n">
        <v>0.1</v>
      </c>
      <c r="G1174" s="2" t="s">
        <v>13</v>
      </c>
      <c r="H1174" s="4"/>
      <c r="I1174" s="4"/>
      <c r="J1174" s="2" t="s">
        <v>13</v>
      </c>
      <c r="K1174" s="2" t="n">
        <v>0.11</v>
      </c>
      <c r="L1174" s="3" t="n">
        <v>11.94</v>
      </c>
    </row>
    <row r="1175" customFormat="false" ht="13.8" hidden="false" customHeight="false" outlineLevel="0" collapsed="false">
      <c r="A1175" s="3" t="s">
        <v>1187</v>
      </c>
      <c r="B1175" s="3" t="s">
        <v>13</v>
      </c>
      <c r="C1175" s="2" t="s">
        <v>13</v>
      </c>
      <c r="D1175" s="4"/>
      <c r="E1175" s="2" t="s">
        <v>13</v>
      </c>
      <c r="F1175" s="2" t="n">
        <v>0.04</v>
      </c>
      <c r="G1175" s="2" t="s">
        <v>13</v>
      </c>
      <c r="H1175" s="4"/>
      <c r="I1175" s="4"/>
      <c r="J1175" s="2" t="s">
        <v>13</v>
      </c>
      <c r="K1175" s="2" t="n">
        <v>0.1</v>
      </c>
      <c r="L1175" s="3" t="n">
        <v>11.96</v>
      </c>
    </row>
    <row r="1176" customFormat="false" ht="13.8" hidden="false" customHeight="false" outlineLevel="0" collapsed="false">
      <c r="A1176" s="3" t="s">
        <v>1188</v>
      </c>
      <c r="B1176" s="3" t="s">
        <v>13</v>
      </c>
      <c r="C1176" s="2" t="s">
        <v>13</v>
      </c>
      <c r="D1176" s="4"/>
      <c r="E1176" s="2" t="s">
        <v>13</v>
      </c>
      <c r="F1176" s="2" t="n">
        <v>0.1</v>
      </c>
      <c r="G1176" s="2" t="s">
        <v>13</v>
      </c>
      <c r="H1176" s="4"/>
      <c r="I1176" s="4"/>
      <c r="J1176" s="2" t="s">
        <v>13</v>
      </c>
      <c r="K1176" s="2" t="n">
        <v>0.1</v>
      </c>
      <c r="L1176" s="3" t="n">
        <v>11.95</v>
      </c>
    </row>
    <row r="1177" customFormat="false" ht="13.8" hidden="false" customHeight="false" outlineLevel="0" collapsed="false">
      <c r="A1177" s="3" t="s">
        <v>1189</v>
      </c>
      <c r="B1177" s="3" t="s">
        <v>13</v>
      </c>
      <c r="C1177" s="2" t="s">
        <v>13</v>
      </c>
      <c r="D1177" s="4"/>
      <c r="E1177" s="2" t="s">
        <v>13</v>
      </c>
      <c r="F1177" s="2" t="n">
        <v>0.1</v>
      </c>
      <c r="G1177" s="2" t="s">
        <v>13</v>
      </c>
      <c r="H1177" s="4"/>
      <c r="I1177" s="4"/>
      <c r="J1177" s="2" t="s">
        <v>13</v>
      </c>
      <c r="K1177" s="2" t="n">
        <v>0.04</v>
      </c>
      <c r="L1177" s="3" t="n">
        <v>11.85</v>
      </c>
    </row>
    <row r="1178" customFormat="false" ht="13.8" hidden="false" customHeight="false" outlineLevel="0" collapsed="false">
      <c r="A1178" s="3" t="s">
        <v>1190</v>
      </c>
      <c r="B1178" s="3" t="s">
        <v>13</v>
      </c>
      <c r="C1178" s="2" t="s">
        <v>13</v>
      </c>
      <c r="D1178" s="4"/>
      <c r="E1178" s="2" t="s">
        <v>13</v>
      </c>
      <c r="F1178" s="2" t="n">
        <v>0.11</v>
      </c>
      <c r="G1178" s="2" t="s">
        <v>13</v>
      </c>
      <c r="H1178" s="4"/>
      <c r="I1178" s="4"/>
      <c r="J1178" s="2" t="s">
        <v>13</v>
      </c>
      <c r="K1178" s="2" t="n">
        <v>0.1</v>
      </c>
      <c r="L1178" s="3" t="n">
        <v>11.9</v>
      </c>
    </row>
    <row r="1179" customFormat="false" ht="13.8" hidden="false" customHeight="false" outlineLevel="0" collapsed="false">
      <c r="A1179" s="3" t="s">
        <v>1191</v>
      </c>
      <c r="B1179" s="3" t="s">
        <v>13</v>
      </c>
      <c r="C1179" s="2" t="s">
        <v>13</v>
      </c>
      <c r="D1179" s="4"/>
      <c r="E1179" s="2" t="s">
        <v>13</v>
      </c>
      <c r="F1179" s="2" t="n">
        <v>0.13</v>
      </c>
      <c r="G1179" s="2" t="s">
        <v>13</v>
      </c>
      <c r="H1179" s="4"/>
      <c r="I1179" s="4"/>
      <c r="J1179" s="2" t="s">
        <v>13</v>
      </c>
      <c r="K1179" s="2" t="n">
        <v>0.13</v>
      </c>
      <c r="L1179" s="3" t="n">
        <v>16.58</v>
      </c>
    </row>
    <row r="1180" customFormat="false" ht="13.8" hidden="false" customHeight="false" outlineLevel="0" collapsed="false">
      <c r="A1180" s="3" t="s">
        <v>1192</v>
      </c>
      <c r="B1180" s="3" t="s">
        <v>13</v>
      </c>
      <c r="C1180" s="2" t="s">
        <v>13</v>
      </c>
      <c r="D1180" s="4"/>
      <c r="E1180" s="2" t="s">
        <v>13</v>
      </c>
      <c r="F1180" s="2" t="n">
        <v>0.05</v>
      </c>
      <c r="G1180" s="2" t="s">
        <v>13</v>
      </c>
      <c r="H1180" s="4"/>
      <c r="I1180" s="4"/>
      <c r="J1180" s="2" t="s">
        <v>13</v>
      </c>
      <c r="K1180" s="2" t="n">
        <v>0.13</v>
      </c>
      <c r="L1180" s="3" t="n">
        <v>16.25</v>
      </c>
    </row>
    <row r="1181" customFormat="false" ht="13.8" hidden="false" customHeight="false" outlineLevel="0" collapsed="false">
      <c r="A1181" s="3" t="s">
        <v>1193</v>
      </c>
      <c r="B1181" s="3" t="s">
        <v>13</v>
      </c>
      <c r="C1181" s="2" t="s">
        <v>13</v>
      </c>
      <c r="D1181" s="4"/>
      <c r="E1181" s="2" t="s">
        <v>13</v>
      </c>
      <c r="F1181" s="2" t="n">
        <v>0.13</v>
      </c>
      <c r="G1181" s="2" t="s">
        <v>13</v>
      </c>
      <c r="H1181" s="4"/>
      <c r="I1181" s="4"/>
      <c r="J1181" s="2" t="s">
        <v>13</v>
      </c>
      <c r="K1181" s="2" t="n">
        <v>0.13</v>
      </c>
      <c r="L1181" s="3" t="n">
        <v>16.44</v>
      </c>
    </row>
    <row r="1182" customFormat="false" ht="13.8" hidden="false" customHeight="false" outlineLevel="0" collapsed="false">
      <c r="A1182" s="3" t="s">
        <v>1194</v>
      </c>
      <c r="B1182" s="3" t="s">
        <v>13</v>
      </c>
      <c r="C1182" s="2" t="s">
        <v>13</v>
      </c>
      <c r="D1182" s="4"/>
      <c r="E1182" s="2" t="s">
        <v>13</v>
      </c>
      <c r="F1182" s="2" t="n">
        <v>0.13</v>
      </c>
      <c r="G1182" s="2" t="s">
        <v>13</v>
      </c>
      <c r="H1182" s="4"/>
      <c r="I1182" s="4"/>
      <c r="J1182" s="2" t="s">
        <v>13</v>
      </c>
      <c r="K1182" s="2" t="n">
        <v>0.13</v>
      </c>
      <c r="L1182" s="3" t="n">
        <v>16.53</v>
      </c>
    </row>
    <row r="1183" customFormat="false" ht="13.8" hidden="false" customHeight="false" outlineLevel="0" collapsed="false">
      <c r="A1183" s="3" t="s">
        <v>1195</v>
      </c>
      <c r="B1183" s="3" t="s">
        <v>13</v>
      </c>
      <c r="C1183" s="2" t="s">
        <v>13</v>
      </c>
      <c r="D1183" s="4"/>
      <c r="E1183" s="2" t="s">
        <v>13</v>
      </c>
      <c r="F1183" s="2" t="n">
        <v>0.13</v>
      </c>
      <c r="G1183" s="2" t="s">
        <v>13</v>
      </c>
      <c r="H1183" s="4"/>
      <c r="I1183" s="4"/>
      <c r="J1183" s="2" t="s">
        <v>13</v>
      </c>
      <c r="K1183" s="2" t="n">
        <v>0.13</v>
      </c>
      <c r="L1183" s="3" t="n">
        <v>16.53</v>
      </c>
    </row>
    <row r="1184" customFormat="false" ht="13.8" hidden="false" customHeight="false" outlineLevel="0" collapsed="false">
      <c r="A1184" s="3" t="s">
        <v>1196</v>
      </c>
      <c r="B1184" s="3" t="s">
        <v>13</v>
      </c>
      <c r="C1184" s="2" t="s">
        <v>13</v>
      </c>
      <c r="D1184" s="4"/>
      <c r="E1184" s="2" t="s">
        <v>13</v>
      </c>
      <c r="F1184" s="2" t="n">
        <v>0.13</v>
      </c>
      <c r="G1184" s="2" t="s">
        <v>13</v>
      </c>
      <c r="H1184" s="4"/>
      <c r="I1184" s="4"/>
      <c r="J1184" s="2" t="s">
        <v>13</v>
      </c>
      <c r="K1184" s="2" t="n">
        <v>0.13</v>
      </c>
      <c r="L1184" s="3" t="n">
        <v>16.42</v>
      </c>
    </row>
    <row r="1185" customFormat="false" ht="13.8" hidden="false" customHeight="false" outlineLevel="0" collapsed="false">
      <c r="A1185" s="3" t="s">
        <v>1197</v>
      </c>
      <c r="B1185" s="3" t="s">
        <v>13</v>
      </c>
      <c r="C1185" s="2" t="s">
        <v>13</v>
      </c>
      <c r="D1185" s="4"/>
      <c r="E1185" s="2" t="s">
        <v>13</v>
      </c>
      <c r="F1185" s="2" t="n">
        <v>0.13</v>
      </c>
      <c r="G1185" s="2" t="s">
        <v>13</v>
      </c>
      <c r="H1185" s="4"/>
      <c r="I1185" s="4"/>
      <c r="J1185" s="2" t="s">
        <v>13</v>
      </c>
      <c r="K1185" s="2" t="n">
        <v>0.08</v>
      </c>
      <c r="L1185" s="3" t="n">
        <v>16.41</v>
      </c>
    </row>
    <row r="1186" customFormat="false" ht="13.8" hidden="false" customHeight="false" outlineLevel="0" collapsed="false">
      <c r="A1186" s="3" t="s">
        <v>1198</v>
      </c>
      <c r="B1186" s="3" t="s">
        <v>13</v>
      </c>
      <c r="C1186" s="2" t="s">
        <v>13</v>
      </c>
      <c r="D1186" s="4"/>
      <c r="E1186" s="2" t="s">
        <v>13</v>
      </c>
      <c r="F1186" s="2" t="n">
        <v>0.12</v>
      </c>
      <c r="G1186" s="2" t="s">
        <v>13</v>
      </c>
      <c r="H1186" s="4"/>
      <c r="I1186" s="4"/>
      <c r="J1186" s="2" t="s">
        <v>13</v>
      </c>
      <c r="K1186" s="2" t="n">
        <v>0.13</v>
      </c>
      <c r="L1186" s="3" t="n">
        <v>16.54</v>
      </c>
    </row>
    <row r="1187" customFormat="false" ht="13.8" hidden="false" customHeight="false" outlineLevel="0" collapsed="false">
      <c r="A1187" s="3" t="s">
        <v>1199</v>
      </c>
      <c r="B1187" s="3" t="s">
        <v>13</v>
      </c>
      <c r="C1187" s="2" t="s">
        <v>13</v>
      </c>
      <c r="D1187" s="4"/>
      <c r="E1187" s="2" t="s">
        <v>13</v>
      </c>
      <c r="F1187" s="2" t="n">
        <v>0.13</v>
      </c>
      <c r="G1187" s="2" t="s">
        <v>13</v>
      </c>
      <c r="H1187" s="4"/>
      <c r="I1187" s="4"/>
      <c r="J1187" s="2" t="s">
        <v>13</v>
      </c>
      <c r="K1187" s="2" t="n">
        <v>0.13</v>
      </c>
      <c r="L1187" s="3" t="n">
        <v>16.52</v>
      </c>
    </row>
    <row r="1188" customFormat="false" ht="13.8" hidden="false" customHeight="false" outlineLevel="0" collapsed="false">
      <c r="A1188" s="3" t="s">
        <v>1200</v>
      </c>
      <c r="B1188" s="3" t="s">
        <v>13</v>
      </c>
      <c r="C1188" s="2" t="s">
        <v>13</v>
      </c>
      <c r="D1188" s="4"/>
      <c r="E1188" s="2" t="s">
        <v>13</v>
      </c>
      <c r="F1188" s="2" t="n">
        <v>0.13</v>
      </c>
      <c r="G1188" s="2" t="s">
        <v>13</v>
      </c>
      <c r="H1188" s="4"/>
      <c r="I1188" s="4"/>
      <c r="J1188" s="2" t="s">
        <v>13</v>
      </c>
      <c r="K1188" s="2" t="n">
        <v>0.13</v>
      </c>
      <c r="L1188" s="3" t="n">
        <v>16.49</v>
      </c>
    </row>
    <row r="1189" customFormat="false" ht="13.8" hidden="false" customHeight="false" outlineLevel="0" collapsed="false">
      <c r="A1189" s="3" t="s">
        <v>1201</v>
      </c>
      <c r="B1189" s="3" t="s">
        <v>13</v>
      </c>
      <c r="C1189" s="2" t="s">
        <v>13</v>
      </c>
      <c r="D1189" s="4"/>
      <c r="E1189" s="2" t="s">
        <v>13</v>
      </c>
      <c r="F1189" s="2" t="n">
        <v>0.13</v>
      </c>
      <c r="G1189" s="2" t="s">
        <v>13</v>
      </c>
      <c r="H1189" s="4"/>
      <c r="I1189" s="4"/>
      <c r="J1189" s="2" t="s">
        <v>13</v>
      </c>
      <c r="K1189" s="2" t="n">
        <v>0.13</v>
      </c>
      <c r="L1189" s="3" t="n">
        <v>16.58</v>
      </c>
    </row>
    <row r="1190" customFormat="false" ht="13.8" hidden="false" customHeight="false" outlineLevel="0" collapsed="false">
      <c r="A1190" s="3" t="s">
        <v>1202</v>
      </c>
      <c r="B1190" s="3" t="s">
        <v>13</v>
      </c>
      <c r="C1190" s="2" t="s">
        <v>13</v>
      </c>
      <c r="D1190" s="4"/>
      <c r="E1190" s="2" t="s">
        <v>13</v>
      </c>
      <c r="F1190" s="2" t="n">
        <v>0.14</v>
      </c>
      <c r="G1190" s="2" t="s">
        <v>13</v>
      </c>
      <c r="H1190" s="4"/>
      <c r="I1190" s="4"/>
      <c r="J1190" s="2" t="s">
        <v>13</v>
      </c>
      <c r="K1190" s="2" t="n">
        <v>0.14</v>
      </c>
      <c r="L1190" s="3" t="n">
        <v>19.21</v>
      </c>
    </row>
    <row r="1191" customFormat="false" ht="13.8" hidden="false" customHeight="false" outlineLevel="0" collapsed="false">
      <c r="A1191" s="3" t="s">
        <v>1203</v>
      </c>
      <c r="B1191" s="3" t="s">
        <v>13</v>
      </c>
      <c r="C1191" s="2" t="s">
        <v>13</v>
      </c>
      <c r="D1191" s="4"/>
      <c r="E1191" s="2" t="s">
        <v>13</v>
      </c>
      <c r="F1191" s="2" t="n">
        <v>0.14</v>
      </c>
      <c r="G1191" s="2" t="s">
        <v>13</v>
      </c>
      <c r="H1191" s="4"/>
      <c r="I1191" s="4"/>
      <c r="J1191" s="2" t="s">
        <v>13</v>
      </c>
      <c r="K1191" s="2" t="n">
        <v>0.14</v>
      </c>
      <c r="L1191" s="3" t="n">
        <v>19.17</v>
      </c>
    </row>
    <row r="1192" customFormat="false" ht="13.8" hidden="false" customHeight="false" outlineLevel="0" collapsed="false">
      <c r="A1192" s="3" t="s">
        <v>1204</v>
      </c>
      <c r="B1192" s="3" t="s">
        <v>13</v>
      </c>
      <c r="C1192" s="2" t="s">
        <v>13</v>
      </c>
      <c r="D1192" s="4"/>
      <c r="E1192" s="2" t="s">
        <v>13</v>
      </c>
      <c r="F1192" s="2" t="n">
        <v>0.14</v>
      </c>
      <c r="G1192" s="2" t="s">
        <v>13</v>
      </c>
      <c r="H1192" s="4"/>
      <c r="I1192" s="4"/>
      <c r="J1192" s="2" t="s">
        <v>13</v>
      </c>
      <c r="K1192" s="2" t="n">
        <v>0.06</v>
      </c>
      <c r="L1192" s="3" t="n">
        <v>19.35</v>
      </c>
    </row>
    <row r="1193" customFormat="false" ht="13.8" hidden="false" customHeight="false" outlineLevel="0" collapsed="false">
      <c r="A1193" s="3" t="s">
        <v>1205</v>
      </c>
      <c r="B1193" s="3" t="s">
        <v>13</v>
      </c>
      <c r="C1193" s="2" t="s">
        <v>13</v>
      </c>
      <c r="D1193" s="4"/>
      <c r="E1193" s="2" t="s">
        <v>13</v>
      </c>
      <c r="F1193" s="2" t="n">
        <v>0.14</v>
      </c>
      <c r="G1193" s="2" t="s">
        <v>13</v>
      </c>
      <c r="H1193" s="4"/>
      <c r="I1193" s="4"/>
      <c r="J1193" s="2" t="s">
        <v>13</v>
      </c>
      <c r="K1193" s="2" t="n">
        <v>0.14</v>
      </c>
      <c r="L1193" s="3" t="n">
        <v>19.31</v>
      </c>
    </row>
    <row r="1194" customFormat="false" ht="13.8" hidden="false" customHeight="false" outlineLevel="0" collapsed="false">
      <c r="A1194" s="3" t="s">
        <v>1206</v>
      </c>
      <c r="B1194" s="3" t="s">
        <v>13</v>
      </c>
      <c r="C1194" s="2" t="s">
        <v>13</v>
      </c>
      <c r="D1194" s="4"/>
      <c r="E1194" s="2" t="s">
        <v>13</v>
      </c>
      <c r="F1194" s="2" t="n">
        <v>0.14</v>
      </c>
      <c r="G1194" s="2" t="s">
        <v>13</v>
      </c>
      <c r="H1194" s="4"/>
      <c r="I1194" s="4"/>
      <c r="J1194" s="2" t="s">
        <v>13</v>
      </c>
      <c r="K1194" s="2" t="n">
        <v>0.14</v>
      </c>
      <c r="L1194" s="3" t="n">
        <v>19.27</v>
      </c>
    </row>
    <row r="1195" customFormat="false" ht="13.8" hidden="false" customHeight="false" outlineLevel="0" collapsed="false">
      <c r="A1195" s="3" t="s">
        <v>1207</v>
      </c>
      <c r="B1195" s="3" t="s">
        <v>13</v>
      </c>
      <c r="C1195" s="2" t="s">
        <v>13</v>
      </c>
      <c r="D1195" s="4"/>
      <c r="E1195" s="2" t="s">
        <v>13</v>
      </c>
      <c r="F1195" s="2" t="n">
        <v>0.14</v>
      </c>
      <c r="G1195" s="2" t="s">
        <v>13</v>
      </c>
      <c r="H1195" s="4"/>
      <c r="I1195" s="4"/>
      <c r="J1195" s="2" t="s">
        <v>13</v>
      </c>
      <c r="K1195" s="2" t="n">
        <v>0.14</v>
      </c>
      <c r="L1195" s="3" t="n">
        <v>19.35</v>
      </c>
    </row>
    <row r="1196" customFormat="false" ht="13.8" hidden="false" customHeight="false" outlineLevel="0" collapsed="false">
      <c r="A1196" s="3" t="s">
        <v>1208</v>
      </c>
      <c r="B1196" s="3" t="s">
        <v>13</v>
      </c>
      <c r="C1196" s="2" t="s">
        <v>13</v>
      </c>
      <c r="D1196" s="4"/>
      <c r="E1196" s="2" t="s">
        <v>13</v>
      </c>
      <c r="F1196" s="2" t="n">
        <v>0.14</v>
      </c>
      <c r="G1196" s="2" t="s">
        <v>13</v>
      </c>
      <c r="H1196" s="4"/>
      <c r="I1196" s="4"/>
      <c r="J1196" s="2" t="s">
        <v>13</v>
      </c>
      <c r="K1196" s="2" t="n">
        <v>0.14</v>
      </c>
      <c r="L1196" s="3" t="n">
        <v>19.31</v>
      </c>
    </row>
    <row r="1197" customFormat="false" ht="13.8" hidden="false" customHeight="false" outlineLevel="0" collapsed="false">
      <c r="A1197" s="3" t="s">
        <v>1209</v>
      </c>
      <c r="B1197" s="3" t="s">
        <v>13</v>
      </c>
      <c r="C1197" s="2" t="s">
        <v>13</v>
      </c>
      <c r="D1197" s="4"/>
      <c r="E1197" s="2" t="s">
        <v>13</v>
      </c>
      <c r="F1197" s="2" t="n">
        <v>0.14</v>
      </c>
      <c r="G1197" s="2" t="s">
        <v>13</v>
      </c>
      <c r="H1197" s="4"/>
      <c r="I1197" s="4"/>
      <c r="J1197" s="2" t="s">
        <v>13</v>
      </c>
      <c r="K1197" s="2" t="n">
        <v>0.14</v>
      </c>
      <c r="L1197" s="3" t="n">
        <v>19.25</v>
      </c>
    </row>
    <row r="1198" customFormat="false" ht="13.8" hidden="false" customHeight="false" outlineLevel="0" collapsed="false">
      <c r="A1198" s="3" t="s">
        <v>1210</v>
      </c>
      <c r="B1198" s="3" t="s">
        <v>13</v>
      </c>
      <c r="C1198" s="2" t="s">
        <v>13</v>
      </c>
      <c r="D1198" s="4"/>
      <c r="E1198" s="2" t="s">
        <v>13</v>
      </c>
      <c r="F1198" s="2" t="n">
        <v>0.06</v>
      </c>
      <c r="G1198" s="2" t="s">
        <v>13</v>
      </c>
      <c r="H1198" s="4"/>
      <c r="I1198" s="4"/>
      <c r="J1198" s="2" t="s">
        <v>13</v>
      </c>
      <c r="K1198" s="2" t="n">
        <v>0.14</v>
      </c>
      <c r="L1198" s="3" t="n">
        <v>19.28</v>
      </c>
    </row>
    <row r="1199" customFormat="false" ht="13.8" hidden="false" customHeight="false" outlineLevel="0" collapsed="false">
      <c r="A1199" s="3" t="s">
        <v>1211</v>
      </c>
      <c r="B1199" s="3" t="s">
        <v>13</v>
      </c>
      <c r="C1199" s="2" t="s">
        <v>13</v>
      </c>
      <c r="D1199" s="4"/>
      <c r="E1199" s="2" t="s">
        <v>13</v>
      </c>
      <c r="F1199" s="2" t="n">
        <v>0.14</v>
      </c>
      <c r="G1199" s="2" t="s">
        <v>13</v>
      </c>
      <c r="H1199" s="4"/>
      <c r="I1199" s="4"/>
      <c r="J1199" s="2" t="s">
        <v>13</v>
      </c>
      <c r="K1199" s="2" t="n">
        <v>0.14</v>
      </c>
      <c r="L1199" s="3" t="n">
        <v>19.21</v>
      </c>
    </row>
    <row r="1200" customFormat="false" ht="13.8" hidden="false" customHeight="false" outlineLevel="0" collapsed="false">
      <c r="A1200" s="3" t="s">
        <v>1212</v>
      </c>
      <c r="B1200" s="3" t="s">
        <v>13</v>
      </c>
      <c r="C1200" s="2" t="s">
        <v>13</v>
      </c>
      <c r="D1200" s="4"/>
      <c r="E1200" s="2" t="s">
        <v>13</v>
      </c>
      <c r="F1200" s="2" t="n">
        <v>0.14</v>
      </c>
      <c r="G1200" s="2" t="s">
        <v>13</v>
      </c>
      <c r="H1200" s="4"/>
      <c r="I1200" s="4"/>
      <c r="J1200" s="2" t="s">
        <v>13</v>
      </c>
      <c r="K1200" s="2" t="n">
        <v>0.14</v>
      </c>
      <c r="L1200" s="3" t="n">
        <v>19.19</v>
      </c>
    </row>
    <row r="1201" customFormat="false" ht="13.8" hidden="false" customHeight="false" outlineLevel="0" collapsed="false">
      <c r="A1201" s="3" t="s">
        <v>1213</v>
      </c>
      <c r="B1201" s="3" t="s">
        <v>13</v>
      </c>
      <c r="C1201" s="2" t="s">
        <v>13</v>
      </c>
      <c r="D1201" s="4"/>
      <c r="E1201" s="2" t="s">
        <v>13</v>
      </c>
      <c r="F1201" s="2" t="n">
        <v>0.17</v>
      </c>
      <c r="G1201" s="2" t="s">
        <v>13</v>
      </c>
      <c r="H1201" s="4"/>
      <c r="I1201" s="4"/>
      <c r="J1201" s="2" t="s">
        <v>13</v>
      </c>
      <c r="K1201" s="2" t="n">
        <v>0.16</v>
      </c>
      <c r="L1201" s="3" t="n">
        <v>25.95</v>
      </c>
    </row>
    <row r="1202" customFormat="false" ht="13.8" hidden="false" customHeight="false" outlineLevel="0" collapsed="false">
      <c r="A1202" s="3" t="s">
        <v>1214</v>
      </c>
      <c r="B1202" s="3" t="s">
        <v>13</v>
      </c>
      <c r="C1202" s="2" t="s">
        <v>13</v>
      </c>
      <c r="D1202" s="4"/>
      <c r="E1202" s="2" t="s">
        <v>13</v>
      </c>
      <c r="F1202" s="2" t="n">
        <v>0.17</v>
      </c>
      <c r="G1202" s="2" t="s">
        <v>13</v>
      </c>
      <c r="H1202" s="4"/>
      <c r="I1202" s="4"/>
      <c r="J1202" s="2" t="s">
        <v>13</v>
      </c>
      <c r="K1202" s="2" t="n">
        <v>0.16</v>
      </c>
      <c r="L1202" s="3" t="n">
        <v>25.91</v>
      </c>
    </row>
    <row r="1203" customFormat="false" ht="13.8" hidden="false" customHeight="false" outlineLevel="0" collapsed="false">
      <c r="A1203" s="3" t="s">
        <v>1215</v>
      </c>
      <c r="B1203" s="3" t="s">
        <v>13</v>
      </c>
      <c r="C1203" s="2" t="s">
        <v>13</v>
      </c>
      <c r="D1203" s="4"/>
      <c r="E1203" s="2" t="s">
        <v>13</v>
      </c>
      <c r="F1203" s="2" t="n">
        <v>0.17</v>
      </c>
      <c r="G1203" s="2" t="s">
        <v>13</v>
      </c>
      <c r="H1203" s="4"/>
      <c r="I1203" s="4"/>
      <c r="J1203" s="2" t="s">
        <v>13</v>
      </c>
      <c r="K1203" s="2" t="n">
        <v>0.17</v>
      </c>
      <c r="L1203" s="3" t="n">
        <v>26.07</v>
      </c>
    </row>
    <row r="1204" customFormat="false" ht="13.8" hidden="false" customHeight="false" outlineLevel="0" collapsed="false">
      <c r="A1204" s="3" t="s">
        <v>1216</v>
      </c>
      <c r="B1204" s="3" t="s">
        <v>13</v>
      </c>
      <c r="C1204" s="2" t="s">
        <v>13</v>
      </c>
      <c r="D1204" s="4"/>
      <c r="E1204" s="2" t="s">
        <v>13</v>
      </c>
      <c r="F1204" s="2" t="n">
        <v>0.16</v>
      </c>
      <c r="G1204" s="2" t="s">
        <v>13</v>
      </c>
      <c r="H1204" s="4"/>
      <c r="I1204" s="4"/>
      <c r="J1204" s="2" t="s">
        <v>13</v>
      </c>
      <c r="K1204" s="2" t="n">
        <v>0.16</v>
      </c>
      <c r="L1204" s="3" t="n">
        <v>25.96</v>
      </c>
    </row>
    <row r="1205" customFormat="false" ht="13.8" hidden="false" customHeight="false" outlineLevel="0" collapsed="false">
      <c r="A1205" s="3" t="s">
        <v>1217</v>
      </c>
      <c r="B1205" s="3" t="s">
        <v>13</v>
      </c>
      <c r="C1205" s="2" t="s">
        <v>13</v>
      </c>
      <c r="D1205" s="4"/>
      <c r="E1205" s="2" t="s">
        <v>13</v>
      </c>
      <c r="F1205" s="2" t="n">
        <v>0.17</v>
      </c>
      <c r="G1205" s="2" t="s">
        <v>13</v>
      </c>
      <c r="H1205" s="4"/>
      <c r="I1205" s="4"/>
      <c r="J1205" s="2" t="s">
        <v>13</v>
      </c>
      <c r="K1205" s="2" t="n">
        <v>0.17</v>
      </c>
      <c r="L1205" s="3" t="n">
        <v>25.97</v>
      </c>
    </row>
    <row r="1206" customFormat="false" ht="13.8" hidden="false" customHeight="false" outlineLevel="0" collapsed="false">
      <c r="A1206" s="3" t="s">
        <v>1218</v>
      </c>
      <c r="B1206" s="3" t="s">
        <v>13</v>
      </c>
      <c r="C1206" s="2" t="s">
        <v>13</v>
      </c>
      <c r="D1206" s="4"/>
      <c r="E1206" s="2" t="s">
        <v>13</v>
      </c>
      <c r="F1206" s="2" t="n">
        <v>0.17</v>
      </c>
      <c r="G1206" s="2" t="s">
        <v>13</v>
      </c>
      <c r="H1206" s="4"/>
      <c r="I1206" s="4"/>
      <c r="J1206" s="2" t="s">
        <v>13</v>
      </c>
      <c r="K1206" s="2" t="n">
        <v>0.07</v>
      </c>
      <c r="L1206" s="3" t="n">
        <v>26.12</v>
      </c>
    </row>
    <row r="1207" customFormat="false" ht="13.8" hidden="false" customHeight="false" outlineLevel="0" collapsed="false">
      <c r="A1207" s="3" t="s">
        <v>1219</v>
      </c>
      <c r="B1207" s="3" t="s">
        <v>13</v>
      </c>
      <c r="C1207" s="2" t="s">
        <v>13</v>
      </c>
      <c r="D1207" s="4"/>
      <c r="E1207" s="2" t="s">
        <v>13</v>
      </c>
      <c r="F1207" s="2" t="n">
        <v>0.17</v>
      </c>
      <c r="G1207" s="2" t="s">
        <v>13</v>
      </c>
      <c r="H1207" s="4"/>
      <c r="I1207" s="4"/>
      <c r="J1207" s="2" t="s">
        <v>13</v>
      </c>
      <c r="K1207" s="2" t="n">
        <v>0.16</v>
      </c>
      <c r="L1207" s="3" t="n">
        <v>26.05</v>
      </c>
    </row>
    <row r="1208" customFormat="false" ht="13.8" hidden="false" customHeight="false" outlineLevel="0" collapsed="false">
      <c r="A1208" s="3" t="s">
        <v>1220</v>
      </c>
      <c r="B1208" s="3" t="s">
        <v>13</v>
      </c>
      <c r="C1208" s="2" t="s">
        <v>13</v>
      </c>
      <c r="D1208" s="4"/>
      <c r="E1208" s="2" t="s">
        <v>13</v>
      </c>
      <c r="F1208" s="2" t="n">
        <v>0.17</v>
      </c>
      <c r="G1208" s="2" t="s">
        <v>13</v>
      </c>
      <c r="H1208" s="4"/>
      <c r="I1208" s="4"/>
      <c r="J1208" s="2" t="s">
        <v>13</v>
      </c>
      <c r="K1208" s="2" t="n">
        <v>0.09</v>
      </c>
      <c r="L1208" s="3" t="n">
        <v>25.9</v>
      </c>
    </row>
    <row r="1209" customFormat="false" ht="13.8" hidden="false" customHeight="false" outlineLevel="0" collapsed="false">
      <c r="A1209" s="3" t="s">
        <v>1221</v>
      </c>
      <c r="B1209" s="3" t="s">
        <v>13</v>
      </c>
      <c r="C1209" s="2" t="s">
        <v>13</v>
      </c>
      <c r="D1209" s="4"/>
      <c r="E1209" s="2" t="s">
        <v>13</v>
      </c>
      <c r="F1209" s="2" t="n">
        <v>0.17</v>
      </c>
      <c r="G1209" s="2" t="s">
        <v>13</v>
      </c>
      <c r="H1209" s="4"/>
      <c r="I1209" s="4"/>
      <c r="J1209" s="2" t="s">
        <v>13</v>
      </c>
      <c r="K1209" s="2" t="n">
        <v>0.07</v>
      </c>
      <c r="L1209" s="3" t="n">
        <v>25.9</v>
      </c>
    </row>
    <row r="1210" customFormat="false" ht="13.8" hidden="false" customHeight="false" outlineLevel="0" collapsed="false">
      <c r="A1210" s="3" t="s">
        <v>1222</v>
      </c>
      <c r="B1210" s="3" t="s">
        <v>13</v>
      </c>
      <c r="C1210" s="2" t="s">
        <v>13</v>
      </c>
      <c r="D1210" s="4"/>
      <c r="E1210" s="2" t="s">
        <v>13</v>
      </c>
      <c r="F1210" s="2" t="n">
        <v>0.09</v>
      </c>
      <c r="G1210" s="2" t="s">
        <v>13</v>
      </c>
      <c r="H1210" s="4"/>
      <c r="I1210" s="4"/>
      <c r="J1210" s="2" t="s">
        <v>13</v>
      </c>
      <c r="K1210" s="2" t="n">
        <v>0.07</v>
      </c>
      <c r="L1210" s="3" t="n">
        <v>26.07</v>
      </c>
    </row>
    <row r="1211" customFormat="false" ht="13.8" hidden="false" customHeight="false" outlineLevel="0" collapsed="false">
      <c r="A1211" s="3" t="s">
        <v>1223</v>
      </c>
      <c r="B1211" s="3" t="s">
        <v>13</v>
      </c>
      <c r="C1211" s="2" t="s">
        <v>13</v>
      </c>
      <c r="D1211" s="4"/>
      <c r="E1211" s="2" t="s">
        <v>13</v>
      </c>
      <c r="F1211" s="2" t="n">
        <v>0.16</v>
      </c>
      <c r="G1211" s="2" t="s">
        <v>13</v>
      </c>
      <c r="H1211" s="4"/>
      <c r="I1211" s="4"/>
      <c r="J1211" s="2" t="s">
        <v>13</v>
      </c>
      <c r="K1211" s="2" t="n">
        <v>0.17</v>
      </c>
      <c r="L1211" s="3" t="n">
        <v>25.94</v>
      </c>
    </row>
    <row r="1212" customFormat="false" ht="13.8" hidden="false" customHeight="false" outlineLevel="0" collapsed="false">
      <c r="A1212" s="3" t="s">
        <v>1224</v>
      </c>
      <c r="B1212" s="3" t="s">
        <v>13</v>
      </c>
      <c r="C1212" s="2" t="s">
        <v>13</v>
      </c>
      <c r="D1212" s="4"/>
      <c r="E1212" s="2" t="s">
        <v>13</v>
      </c>
      <c r="F1212" s="2" t="n">
        <v>0.18</v>
      </c>
      <c r="G1212" s="2" t="s">
        <v>13</v>
      </c>
      <c r="H1212" s="4"/>
      <c r="I1212" s="4"/>
      <c r="J1212" s="2" t="s">
        <v>13</v>
      </c>
      <c r="K1212" s="2" t="n">
        <v>0.18</v>
      </c>
      <c r="L1212" s="3" t="n">
        <v>30.05</v>
      </c>
    </row>
    <row r="1213" customFormat="false" ht="13.8" hidden="false" customHeight="false" outlineLevel="0" collapsed="false">
      <c r="A1213" s="3" t="s">
        <v>1225</v>
      </c>
      <c r="B1213" s="3" t="s">
        <v>13</v>
      </c>
      <c r="C1213" s="2" t="s">
        <v>13</v>
      </c>
      <c r="D1213" s="4"/>
      <c r="E1213" s="2" t="s">
        <v>13</v>
      </c>
      <c r="F1213" s="2" t="n">
        <v>0.18</v>
      </c>
      <c r="G1213" s="2" t="s">
        <v>13</v>
      </c>
      <c r="H1213" s="4"/>
      <c r="I1213" s="4"/>
      <c r="J1213" s="2" t="s">
        <v>13</v>
      </c>
      <c r="K1213" s="2" t="n">
        <v>0.18</v>
      </c>
      <c r="L1213" s="3" t="n">
        <v>30</v>
      </c>
    </row>
    <row r="1214" customFormat="false" ht="13.8" hidden="false" customHeight="false" outlineLevel="0" collapsed="false">
      <c r="A1214" s="3" t="s">
        <v>1226</v>
      </c>
      <c r="B1214" s="3" t="s">
        <v>13</v>
      </c>
      <c r="C1214" s="2" t="s">
        <v>13</v>
      </c>
      <c r="D1214" s="4"/>
      <c r="E1214" s="2" t="s">
        <v>13</v>
      </c>
      <c r="F1214" s="2" t="n">
        <v>0.18</v>
      </c>
      <c r="G1214" s="2" t="s">
        <v>13</v>
      </c>
      <c r="H1214" s="4"/>
      <c r="I1214" s="4"/>
      <c r="J1214" s="2" t="s">
        <v>13</v>
      </c>
      <c r="K1214" s="2" t="n">
        <v>0.18</v>
      </c>
      <c r="L1214" s="3" t="n">
        <v>30.03</v>
      </c>
    </row>
    <row r="1215" customFormat="false" ht="13.8" hidden="false" customHeight="false" outlineLevel="0" collapsed="false">
      <c r="A1215" s="3" t="s">
        <v>1227</v>
      </c>
      <c r="B1215" s="3" t="s">
        <v>13</v>
      </c>
      <c r="C1215" s="2" t="s">
        <v>13</v>
      </c>
      <c r="D1215" s="4"/>
      <c r="E1215" s="2" t="s">
        <v>13</v>
      </c>
      <c r="F1215" s="2" t="n">
        <v>0.18</v>
      </c>
      <c r="G1215" s="2" t="s">
        <v>13</v>
      </c>
      <c r="H1215" s="4"/>
      <c r="I1215" s="4"/>
      <c r="J1215" s="2" t="s">
        <v>13</v>
      </c>
      <c r="K1215" s="2" t="n">
        <v>0.18</v>
      </c>
      <c r="L1215" s="3" t="n">
        <v>30.19</v>
      </c>
    </row>
    <row r="1216" customFormat="false" ht="13.8" hidden="false" customHeight="false" outlineLevel="0" collapsed="false">
      <c r="A1216" s="3" t="s">
        <v>1228</v>
      </c>
      <c r="B1216" s="3" t="s">
        <v>13</v>
      </c>
      <c r="C1216" s="2" t="s">
        <v>13</v>
      </c>
      <c r="D1216" s="4"/>
      <c r="E1216" s="2" t="s">
        <v>13</v>
      </c>
      <c r="F1216" s="2" t="n">
        <v>0.18</v>
      </c>
      <c r="G1216" s="2" t="s">
        <v>13</v>
      </c>
      <c r="H1216" s="4"/>
      <c r="I1216" s="4"/>
      <c r="J1216" s="2" t="s">
        <v>13</v>
      </c>
      <c r="K1216" s="2" t="n">
        <v>0.18</v>
      </c>
      <c r="L1216" s="3" t="n">
        <v>30.16</v>
      </c>
    </row>
    <row r="1217" customFormat="false" ht="13.8" hidden="false" customHeight="false" outlineLevel="0" collapsed="false">
      <c r="A1217" s="3" t="s">
        <v>1229</v>
      </c>
      <c r="B1217" s="3" t="s">
        <v>13</v>
      </c>
      <c r="C1217" s="2" t="s">
        <v>13</v>
      </c>
      <c r="D1217" s="4"/>
      <c r="E1217" s="2" t="s">
        <v>13</v>
      </c>
      <c r="F1217" s="2" t="n">
        <v>0.18</v>
      </c>
      <c r="G1217" s="2" t="s">
        <v>13</v>
      </c>
      <c r="H1217" s="4"/>
      <c r="I1217" s="4"/>
      <c r="J1217" s="2" t="s">
        <v>13</v>
      </c>
      <c r="K1217" s="2" t="n">
        <v>0.18</v>
      </c>
      <c r="L1217" s="3" t="n">
        <v>30.12</v>
      </c>
    </row>
    <row r="1218" customFormat="false" ht="13.8" hidden="false" customHeight="false" outlineLevel="0" collapsed="false">
      <c r="A1218" s="3" t="s">
        <v>1230</v>
      </c>
      <c r="B1218" s="3" t="s">
        <v>13</v>
      </c>
      <c r="C1218" s="2" t="s">
        <v>13</v>
      </c>
      <c r="D1218" s="4"/>
      <c r="E1218" s="2" t="s">
        <v>13</v>
      </c>
      <c r="F1218" s="2" t="n">
        <v>0.18</v>
      </c>
      <c r="G1218" s="2" t="s">
        <v>13</v>
      </c>
      <c r="H1218" s="4"/>
      <c r="I1218" s="4"/>
      <c r="J1218" s="2" t="s">
        <v>13</v>
      </c>
      <c r="K1218" s="2" t="n">
        <v>0.18</v>
      </c>
      <c r="L1218" s="3" t="n">
        <v>29.98</v>
      </c>
    </row>
    <row r="1219" customFormat="false" ht="13.8" hidden="false" customHeight="false" outlineLevel="0" collapsed="false">
      <c r="A1219" s="3" t="s">
        <v>1231</v>
      </c>
      <c r="B1219" s="3" t="s">
        <v>13</v>
      </c>
      <c r="C1219" s="2" t="s">
        <v>13</v>
      </c>
      <c r="D1219" s="4"/>
      <c r="E1219" s="2" t="s">
        <v>13</v>
      </c>
      <c r="F1219" s="2" t="n">
        <v>0.18</v>
      </c>
      <c r="G1219" s="2" t="s">
        <v>13</v>
      </c>
      <c r="H1219" s="4"/>
      <c r="I1219" s="4"/>
      <c r="J1219" s="2" t="s">
        <v>13</v>
      </c>
      <c r="K1219" s="2" t="n">
        <v>0.18</v>
      </c>
      <c r="L1219" s="3" t="n">
        <v>30.12</v>
      </c>
    </row>
    <row r="1220" customFormat="false" ht="13.8" hidden="false" customHeight="false" outlineLevel="0" collapsed="false">
      <c r="A1220" s="3" t="s">
        <v>1232</v>
      </c>
      <c r="B1220" s="3" t="s">
        <v>13</v>
      </c>
      <c r="C1220" s="2" t="s">
        <v>13</v>
      </c>
      <c r="D1220" s="4"/>
      <c r="E1220" s="2" t="s">
        <v>13</v>
      </c>
      <c r="F1220" s="2" t="n">
        <v>0.18</v>
      </c>
      <c r="G1220" s="2" t="s">
        <v>13</v>
      </c>
      <c r="H1220" s="4"/>
      <c r="I1220" s="4"/>
      <c r="J1220" s="2" t="s">
        <v>13</v>
      </c>
      <c r="K1220" s="2" t="n">
        <v>0.11</v>
      </c>
      <c r="L1220" s="3" t="n">
        <v>29.97</v>
      </c>
    </row>
    <row r="1221" customFormat="false" ht="13.8" hidden="false" customHeight="false" outlineLevel="0" collapsed="false">
      <c r="A1221" s="3" t="s">
        <v>1233</v>
      </c>
      <c r="B1221" s="3" t="s">
        <v>13</v>
      </c>
      <c r="C1221" s="2" t="s">
        <v>13</v>
      </c>
      <c r="D1221" s="4"/>
      <c r="E1221" s="2" t="s">
        <v>13</v>
      </c>
      <c r="F1221" s="2" t="n">
        <v>0.18</v>
      </c>
      <c r="G1221" s="2" t="s">
        <v>13</v>
      </c>
      <c r="H1221" s="4"/>
      <c r="I1221" s="4"/>
      <c r="J1221" s="2" t="s">
        <v>13</v>
      </c>
      <c r="K1221" s="2" t="n">
        <v>0.18</v>
      </c>
      <c r="L1221" s="3" t="n">
        <v>30.06</v>
      </c>
    </row>
    <row r="1222" customFormat="false" ht="13.8" hidden="false" customHeight="false" outlineLevel="0" collapsed="false">
      <c r="A1222" s="3" t="s">
        <v>1234</v>
      </c>
      <c r="B1222" s="3" t="s">
        <v>13</v>
      </c>
      <c r="C1222" s="2" t="s">
        <v>13</v>
      </c>
      <c r="D1222" s="4"/>
      <c r="E1222" s="2" t="s">
        <v>13</v>
      </c>
      <c r="F1222" s="2" t="n">
        <v>0.18</v>
      </c>
      <c r="G1222" s="2" t="s">
        <v>13</v>
      </c>
      <c r="H1222" s="4"/>
      <c r="I1222" s="4"/>
      <c r="J1222" s="2" t="s">
        <v>13</v>
      </c>
      <c r="K1222" s="2" t="n">
        <v>0.18</v>
      </c>
      <c r="L1222" s="3" t="n">
        <v>30.02</v>
      </c>
    </row>
    <row r="1223" customFormat="false" ht="13.8" hidden="false" customHeight="false" outlineLevel="0" collapsed="false">
      <c r="A1223" s="3" t="s">
        <v>1235</v>
      </c>
      <c r="B1223" s="3" t="s">
        <v>13</v>
      </c>
      <c r="C1223" s="2" t="s">
        <v>13</v>
      </c>
      <c r="D1223" s="4"/>
      <c r="E1223" s="2" t="s">
        <v>13</v>
      </c>
      <c r="F1223" s="2" t="n">
        <v>0.21</v>
      </c>
      <c r="G1223" s="2" t="s">
        <v>13</v>
      </c>
      <c r="H1223" s="4"/>
      <c r="I1223" s="4"/>
      <c r="J1223" s="2" t="s">
        <v>13</v>
      </c>
      <c r="K1223" s="2" t="n">
        <v>0.21</v>
      </c>
      <c r="L1223" s="3" t="n">
        <v>39.53</v>
      </c>
    </row>
    <row r="1224" customFormat="false" ht="13.8" hidden="false" customHeight="false" outlineLevel="0" collapsed="false">
      <c r="A1224" s="3" t="s">
        <v>1236</v>
      </c>
      <c r="B1224" s="3" t="s">
        <v>13</v>
      </c>
      <c r="C1224" s="2" t="s">
        <v>13</v>
      </c>
      <c r="D1224" s="4"/>
      <c r="E1224" s="2" t="s">
        <v>13</v>
      </c>
      <c r="F1224" s="2" t="n">
        <v>0.21</v>
      </c>
      <c r="G1224" s="2" t="s">
        <v>13</v>
      </c>
      <c r="H1224" s="4"/>
      <c r="I1224" s="4"/>
      <c r="J1224" s="2" t="s">
        <v>13</v>
      </c>
      <c r="K1224" s="2" t="n">
        <v>0.21</v>
      </c>
      <c r="L1224" s="3" t="n">
        <v>39.73</v>
      </c>
    </row>
    <row r="1225" customFormat="false" ht="13.8" hidden="false" customHeight="false" outlineLevel="0" collapsed="false">
      <c r="A1225" s="3" t="s">
        <v>1237</v>
      </c>
      <c r="B1225" s="3" t="s">
        <v>13</v>
      </c>
      <c r="C1225" s="2" t="s">
        <v>13</v>
      </c>
      <c r="D1225" s="4"/>
      <c r="E1225" s="2" t="s">
        <v>13</v>
      </c>
      <c r="F1225" s="2" t="n">
        <v>0.21</v>
      </c>
      <c r="G1225" s="2" t="s">
        <v>13</v>
      </c>
      <c r="H1225" s="4"/>
      <c r="I1225" s="4"/>
      <c r="J1225" s="2" t="s">
        <v>13</v>
      </c>
      <c r="K1225" s="2" t="n">
        <v>0.21</v>
      </c>
      <c r="L1225" s="3" t="n">
        <v>39.55</v>
      </c>
    </row>
    <row r="1226" customFormat="false" ht="13.8" hidden="false" customHeight="false" outlineLevel="0" collapsed="false">
      <c r="A1226" s="3" t="s">
        <v>1238</v>
      </c>
      <c r="B1226" s="3" t="s">
        <v>13</v>
      </c>
      <c r="C1226" s="2" t="s">
        <v>13</v>
      </c>
      <c r="D1226" s="4"/>
      <c r="E1226" s="2" t="s">
        <v>13</v>
      </c>
      <c r="F1226" s="2" t="n">
        <v>0.21</v>
      </c>
      <c r="G1226" s="2" t="s">
        <v>13</v>
      </c>
      <c r="H1226" s="4"/>
      <c r="I1226" s="4"/>
      <c r="J1226" s="2" t="s">
        <v>13</v>
      </c>
      <c r="K1226" s="2" t="n">
        <v>0.21</v>
      </c>
      <c r="L1226" s="3" t="n">
        <v>39.55</v>
      </c>
    </row>
    <row r="1227" customFormat="false" ht="13.8" hidden="false" customHeight="false" outlineLevel="0" collapsed="false">
      <c r="A1227" s="3" t="s">
        <v>1239</v>
      </c>
      <c r="B1227" s="3" t="s">
        <v>13</v>
      </c>
      <c r="C1227" s="2" t="s">
        <v>13</v>
      </c>
      <c r="D1227" s="4"/>
      <c r="E1227" s="2" t="s">
        <v>13</v>
      </c>
      <c r="F1227" s="2" t="n">
        <v>0.21</v>
      </c>
      <c r="G1227" s="2" t="s">
        <v>13</v>
      </c>
      <c r="H1227" s="4"/>
      <c r="I1227" s="4"/>
      <c r="J1227" s="2" t="s">
        <v>13</v>
      </c>
      <c r="K1227" s="2" t="n">
        <v>0.21</v>
      </c>
      <c r="L1227" s="3" t="n">
        <v>39.42</v>
      </c>
    </row>
    <row r="1228" customFormat="false" ht="13.8" hidden="false" customHeight="false" outlineLevel="0" collapsed="false">
      <c r="A1228" s="3" t="s">
        <v>1240</v>
      </c>
      <c r="B1228" s="3" t="s">
        <v>13</v>
      </c>
      <c r="C1228" s="2" t="s">
        <v>13</v>
      </c>
      <c r="D1228" s="4"/>
      <c r="E1228" s="2" t="s">
        <v>13</v>
      </c>
      <c r="F1228" s="2" t="n">
        <v>0.21</v>
      </c>
      <c r="G1228" s="2" t="s">
        <v>13</v>
      </c>
      <c r="H1228" s="4"/>
      <c r="I1228" s="4"/>
      <c r="J1228" s="2" t="s">
        <v>13</v>
      </c>
      <c r="K1228" s="2" t="n">
        <v>0.21</v>
      </c>
      <c r="L1228" s="3" t="n">
        <v>39.49</v>
      </c>
    </row>
    <row r="1229" customFormat="false" ht="13.8" hidden="false" customHeight="false" outlineLevel="0" collapsed="false">
      <c r="A1229" s="3" t="s">
        <v>1241</v>
      </c>
      <c r="B1229" s="3" t="s">
        <v>13</v>
      </c>
      <c r="C1229" s="2" t="s">
        <v>13</v>
      </c>
      <c r="D1229" s="4"/>
      <c r="E1229" s="2" t="s">
        <v>13</v>
      </c>
      <c r="F1229" s="2" t="n">
        <v>0.21</v>
      </c>
      <c r="G1229" s="2" t="s">
        <v>13</v>
      </c>
      <c r="H1229" s="4"/>
      <c r="I1229" s="4"/>
      <c r="J1229" s="2" t="s">
        <v>13</v>
      </c>
      <c r="K1229" s="2" t="n">
        <v>0.21</v>
      </c>
      <c r="L1229" s="3" t="n">
        <v>39.51</v>
      </c>
    </row>
    <row r="1230" customFormat="false" ht="13.8" hidden="false" customHeight="false" outlineLevel="0" collapsed="false">
      <c r="A1230" s="3" t="s">
        <v>1242</v>
      </c>
      <c r="B1230" s="3" t="s">
        <v>13</v>
      </c>
      <c r="C1230" s="2" t="s">
        <v>13</v>
      </c>
      <c r="D1230" s="4"/>
      <c r="E1230" s="2" t="s">
        <v>13</v>
      </c>
      <c r="F1230" s="2" t="n">
        <v>0.21</v>
      </c>
      <c r="G1230" s="2" t="s">
        <v>13</v>
      </c>
      <c r="H1230" s="4"/>
      <c r="I1230" s="4"/>
      <c r="J1230" s="2" t="s">
        <v>13</v>
      </c>
      <c r="K1230" s="2" t="n">
        <v>0.21</v>
      </c>
      <c r="L1230" s="3" t="n">
        <v>39.52</v>
      </c>
    </row>
    <row r="1231" customFormat="false" ht="13.8" hidden="false" customHeight="false" outlineLevel="0" collapsed="false">
      <c r="A1231" s="3" t="s">
        <v>1243</v>
      </c>
      <c r="B1231" s="3" t="s">
        <v>13</v>
      </c>
      <c r="C1231" s="2" t="s">
        <v>13</v>
      </c>
      <c r="D1231" s="4"/>
      <c r="E1231" s="2" t="s">
        <v>13</v>
      </c>
      <c r="F1231" s="2" t="n">
        <v>0.21</v>
      </c>
      <c r="G1231" s="2" t="s">
        <v>13</v>
      </c>
      <c r="H1231" s="4"/>
      <c r="I1231" s="4"/>
      <c r="J1231" s="2" t="s">
        <v>13</v>
      </c>
      <c r="K1231" s="2" t="n">
        <v>0.21</v>
      </c>
      <c r="L1231" s="3" t="n">
        <v>39.41</v>
      </c>
    </row>
    <row r="1232" customFormat="false" ht="13.8" hidden="false" customHeight="false" outlineLevel="0" collapsed="false">
      <c r="A1232" s="3" t="s">
        <v>1244</v>
      </c>
      <c r="B1232" s="3" t="s">
        <v>13</v>
      </c>
      <c r="C1232" s="2" t="s">
        <v>13</v>
      </c>
      <c r="D1232" s="4"/>
      <c r="E1232" s="2" t="s">
        <v>13</v>
      </c>
      <c r="F1232" s="2" t="n">
        <v>0.21</v>
      </c>
      <c r="G1232" s="2" t="s">
        <v>13</v>
      </c>
      <c r="H1232" s="4"/>
      <c r="I1232" s="4"/>
      <c r="J1232" s="2" t="s">
        <v>13</v>
      </c>
      <c r="K1232" s="2" t="n">
        <v>0.21</v>
      </c>
      <c r="L1232" s="3" t="n">
        <v>39.52</v>
      </c>
    </row>
    <row r="1233" customFormat="false" ht="13.8" hidden="false" customHeight="false" outlineLevel="0" collapsed="false">
      <c r="A1233" s="3" t="s">
        <v>1245</v>
      </c>
      <c r="B1233" s="3" t="s">
        <v>13</v>
      </c>
      <c r="C1233" s="2" t="s">
        <v>13</v>
      </c>
      <c r="D1233" s="4"/>
      <c r="E1233" s="2" t="s">
        <v>13</v>
      </c>
      <c r="F1233" s="2" t="n">
        <v>0.21</v>
      </c>
      <c r="G1233" s="2" t="s">
        <v>13</v>
      </c>
      <c r="H1233" s="4"/>
      <c r="I1233" s="4"/>
      <c r="J1233" s="2" t="s">
        <v>13</v>
      </c>
      <c r="K1233" s="2" t="n">
        <v>0.21</v>
      </c>
      <c r="L1233" s="3" t="n">
        <v>39.46</v>
      </c>
    </row>
    <row r="1234" customFormat="false" ht="13.8" hidden="false" customHeight="false" outlineLevel="0" collapsed="false">
      <c r="A1234" s="3" t="s">
        <v>1246</v>
      </c>
      <c r="B1234" s="3" t="n">
        <v>0.001207</v>
      </c>
      <c r="C1234" s="2" t="n">
        <v>0.002937</v>
      </c>
      <c r="D1234" s="2" t="n">
        <v>8425</v>
      </c>
      <c r="E1234" s="2" t="s">
        <v>19</v>
      </c>
      <c r="F1234" s="2" t="n">
        <v>0</v>
      </c>
      <c r="G1234" s="2" t="n">
        <v>0.000778</v>
      </c>
      <c r="H1234" s="2" t="n">
        <v>0.001122</v>
      </c>
      <c r="I1234" s="2" t="n">
        <v>5812</v>
      </c>
      <c r="J1234" s="2" t="s">
        <v>19</v>
      </c>
      <c r="K1234" s="2" t="n">
        <v>0</v>
      </c>
      <c r="L1234" s="3" t="n">
        <v>0</v>
      </c>
    </row>
    <row r="1235" customFormat="false" ht="13.8" hidden="false" customHeight="false" outlineLevel="0" collapsed="false">
      <c r="A1235" s="3" t="s">
        <v>1247</v>
      </c>
      <c r="B1235" s="3" t="n">
        <v>0.007488</v>
      </c>
      <c r="C1235" s="2" t="n">
        <v>0.016756</v>
      </c>
      <c r="D1235" s="2" t="n">
        <v>52196</v>
      </c>
      <c r="E1235" s="2" t="s">
        <v>19</v>
      </c>
      <c r="F1235" s="2" t="n">
        <v>0.04</v>
      </c>
      <c r="G1235" s="2" t="n">
        <v>0.007427</v>
      </c>
      <c r="H1235" s="2" t="n">
        <v>0.007682</v>
      </c>
      <c r="I1235" s="2" t="n">
        <v>27280</v>
      </c>
      <c r="J1235" s="2" t="s">
        <v>19</v>
      </c>
      <c r="K1235" s="2" t="n">
        <v>0.02</v>
      </c>
      <c r="L1235" s="3" t="n">
        <v>0</v>
      </c>
    </row>
    <row r="1236" customFormat="false" ht="13.8" hidden="false" customHeight="false" outlineLevel="0" collapsed="false">
      <c r="A1236" s="3" t="s">
        <v>1248</v>
      </c>
      <c r="B1236" s="3" t="n">
        <v>0.160254</v>
      </c>
      <c r="C1236" s="2" t="n">
        <v>0.229334</v>
      </c>
      <c r="D1236" s="2" t="n">
        <v>463418</v>
      </c>
      <c r="E1236" s="2" t="s">
        <v>19</v>
      </c>
      <c r="F1236" s="2" t="n">
        <v>0.67</v>
      </c>
      <c r="G1236" s="2" t="n">
        <v>0.160156</v>
      </c>
      <c r="H1236" s="2" t="n">
        <v>0.228319</v>
      </c>
      <c r="I1236" s="2" t="n">
        <v>461416</v>
      </c>
      <c r="J1236" s="2" t="s">
        <v>19</v>
      </c>
      <c r="K1236" s="2" t="n">
        <v>0.7</v>
      </c>
      <c r="L1236" s="3" t="n">
        <v>0.01</v>
      </c>
    </row>
    <row r="1237" customFormat="false" ht="13.8" hidden="false" customHeight="false" outlineLevel="0" collapsed="false">
      <c r="A1237" s="3" t="s">
        <v>1249</v>
      </c>
      <c r="B1237" s="3" t="n">
        <v>0.030763</v>
      </c>
      <c r="C1237" s="2" t="n">
        <v>0.046405</v>
      </c>
      <c r="D1237" s="2" t="n">
        <v>92677</v>
      </c>
      <c r="E1237" s="2" t="s">
        <v>19</v>
      </c>
      <c r="F1237" s="2" t="n">
        <v>0.21</v>
      </c>
      <c r="G1237" s="2" t="n">
        <v>0.030989</v>
      </c>
      <c r="H1237" s="2" t="n">
        <v>0.015695</v>
      </c>
      <c r="I1237" s="2" t="n">
        <v>40447</v>
      </c>
      <c r="J1237" s="2" t="s">
        <v>19</v>
      </c>
      <c r="K1237" s="2" t="n">
        <v>0.06</v>
      </c>
      <c r="L1237" s="3" t="n">
        <v>0</v>
      </c>
    </row>
    <row r="1238" customFormat="false" ht="13.8" hidden="false" customHeight="false" outlineLevel="0" collapsed="false">
      <c r="A1238" s="3" t="s">
        <v>1250</v>
      </c>
      <c r="B1238" s="3" t="n">
        <v>0.615839</v>
      </c>
      <c r="C1238" s="2" t="n">
        <v>0.928183</v>
      </c>
      <c r="D1238" s="2" t="n">
        <v>2480852</v>
      </c>
      <c r="E1238" s="2" t="s">
        <v>19</v>
      </c>
      <c r="F1238" s="2" t="n">
        <v>3.92</v>
      </c>
      <c r="G1238" s="2" t="n">
        <v>0.682751</v>
      </c>
      <c r="H1238" s="2" t="n">
        <v>0.81757</v>
      </c>
      <c r="I1238" s="2" t="n">
        <v>2475882</v>
      </c>
      <c r="J1238" s="2" t="s">
        <v>19</v>
      </c>
      <c r="K1238" s="2" t="n">
        <v>3.89</v>
      </c>
      <c r="L1238" s="3" t="n">
        <v>0.07</v>
      </c>
    </row>
    <row r="1239" customFormat="false" ht="13.8" hidden="false" customHeight="false" outlineLevel="0" collapsed="false">
      <c r="A1239" s="3" t="s">
        <v>1251</v>
      </c>
      <c r="B1239" s="3" t="n">
        <v>0.033549</v>
      </c>
      <c r="C1239" s="2" t="n">
        <v>0.059399</v>
      </c>
      <c r="D1239" s="2" t="n">
        <v>130964</v>
      </c>
      <c r="E1239" s="2" t="s">
        <v>19</v>
      </c>
      <c r="F1239" s="2" t="n">
        <v>0.22</v>
      </c>
      <c r="G1239" s="2" t="n">
        <v>0.033631</v>
      </c>
      <c r="H1239" s="2" t="n">
        <v>0.044551</v>
      </c>
      <c r="I1239" s="2" t="n">
        <v>111636</v>
      </c>
      <c r="J1239" s="2" t="s">
        <v>19</v>
      </c>
      <c r="K1239" s="2" t="n">
        <v>0.17</v>
      </c>
      <c r="L1239" s="3" t="n">
        <v>0</v>
      </c>
    </row>
    <row r="1240" customFormat="false" ht="13.8" hidden="false" customHeight="false" outlineLevel="0" collapsed="false">
      <c r="A1240" s="3" t="s">
        <v>1252</v>
      </c>
      <c r="B1240" s="3" t="n">
        <v>2.21331</v>
      </c>
      <c r="C1240" s="2" t="n">
        <v>3.06336</v>
      </c>
      <c r="D1240" s="2" t="n">
        <v>10014399</v>
      </c>
      <c r="E1240" s="2" t="s">
        <v>19</v>
      </c>
      <c r="F1240" s="2" t="n">
        <v>20.55</v>
      </c>
      <c r="G1240" s="2" t="n">
        <v>2.15347</v>
      </c>
      <c r="H1240" s="2" t="n">
        <v>2.61424</v>
      </c>
      <c r="I1240" s="2" t="n">
        <v>10004844</v>
      </c>
      <c r="J1240" s="2" t="s">
        <v>19</v>
      </c>
      <c r="K1240" s="2" t="n">
        <v>20.6</v>
      </c>
      <c r="L1240" s="3" t="n">
        <v>0.21</v>
      </c>
    </row>
    <row r="1241" customFormat="false" ht="13.8" hidden="false" customHeight="false" outlineLevel="0" collapsed="false">
      <c r="A1241" s="3" t="s">
        <v>1253</v>
      </c>
      <c r="B1241" s="3" t="n">
        <v>0.108135</v>
      </c>
      <c r="C1241" s="2" t="n">
        <v>0.166171</v>
      </c>
      <c r="D1241" s="2" t="n">
        <v>360013</v>
      </c>
      <c r="E1241" s="2" t="s">
        <v>19</v>
      </c>
      <c r="F1241" s="2" t="n">
        <v>0.61</v>
      </c>
      <c r="G1241" s="2" t="n">
        <v>0.108074</v>
      </c>
      <c r="H1241" s="2" t="n">
        <v>0.115872</v>
      </c>
      <c r="I1241" s="2" t="n">
        <v>282332</v>
      </c>
      <c r="J1241" s="2" t="s">
        <v>19</v>
      </c>
      <c r="K1241" s="2" t="n">
        <v>0.57</v>
      </c>
      <c r="L1241" s="3" t="n">
        <v>0</v>
      </c>
    </row>
    <row r="1242" customFormat="false" ht="13.8" hidden="false" customHeight="false" outlineLevel="0" collapsed="false">
      <c r="A1242" s="3" t="s">
        <v>1254</v>
      </c>
      <c r="B1242" s="3" t="n">
        <v>7.10841</v>
      </c>
      <c r="C1242" s="2" t="n">
        <v>9.73133</v>
      </c>
      <c r="D1242" s="2" t="n">
        <v>33846646</v>
      </c>
      <c r="E1242" s="2" t="s">
        <v>19</v>
      </c>
      <c r="F1242" s="2" t="n">
        <v>82.68</v>
      </c>
      <c r="G1242" s="2" t="n">
        <v>7.1197</v>
      </c>
      <c r="H1242" s="2" t="n">
        <v>9.43347</v>
      </c>
      <c r="I1242" s="2" t="n">
        <v>33828311</v>
      </c>
      <c r="J1242" s="2" t="s">
        <v>19</v>
      </c>
      <c r="K1242" s="2" t="n">
        <v>82.85</v>
      </c>
      <c r="L1242" s="3" t="n">
        <v>0.46</v>
      </c>
    </row>
    <row r="1243" customFormat="false" ht="13.8" hidden="false" customHeight="false" outlineLevel="0" collapsed="false">
      <c r="A1243" s="3" t="s">
        <v>1255</v>
      </c>
      <c r="B1243" s="3" t="n">
        <v>0.241405</v>
      </c>
      <c r="C1243" s="2" t="n">
        <v>0.34815</v>
      </c>
      <c r="D1243" s="2" t="n">
        <v>799618</v>
      </c>
      <c r="E1243" s="2" t="s">
        <v>19</v>
      </c>
      <c r="F1243" s="2" t="n">
        <v>1.3</v>
      </c>
      <c r="G1243" s="2" t="n">
        <v>0.241655</v>
      </c>
      <c r="H1243" s="2" t="n">
        <v>0.133204</v>
      </c>
      <c r="I1243" s="2" t="n">
        <v>625459</v>
      </c>
      <c r="J1243" s="2" t="s">
        <v>19</v>
      </c>
      <c r="K1243" s="2" t="n">
        <v>0.92</v>
      </c>
      <c r="L1243" s="3" t="n">
        <v>0.02</v>
      </c>
    </row>
    <row r="1244" customFormat="false" ht="13.8" hidden="false" customHeight="false" outlineLevel="0" collapsed="false">
      <c r="A1244" s="3" t="s">
        <v>1256</v>
      </c>
      <c r="B1244" s="3" t="n">
        <v>20.2151</v>
      </c>
      <c r="C1244" s="2" t="n">
        <v>26.3369</v>
      </c>
      <c r="D1244" s="2" t="n">
        <v>94098303</v>
      </c>
      <c r="E1244" s="2" t="s">
        <v>19</v>
      </c>
      <c r="F1244" s="2" t="n">
        <v>273.49</v>
      </c>
      <c r="G1244" s="2" t="n">
        <v>20.2429</v>
      </c>
      <c r="H1244" s="2" t="n">
        <v>24.8724</v>
      </c>
      <c r="I1244" s="2" t="n">
        <v>94065615</v>
      </c>
      <c r="J1244" s="2" t="s">
        <v>19</v>
      </c>
      <c r="K1244" s="2" t="n">
        <v>273.48</v>
      </c>
      <c r="L1244" s="3" t="n">
        <v>0.68</v>
      </c>
    </row>
    <row r="1245" customFormat="false" ht="13.8" hidden="false" customHeight="false" outlineLevel="0" collapsed="false">
      <c r="A1245" s="3" t="s">
        <v>1257</v>
      </c>
      <c r="B1245" s="3" t="n">
        <v>0.836151</v>
      </c>
      <c r="C1245" s="2" t="n">
        <v>0.94358</v>
      </c>
      <c r="D1245" s="2" t="n">
        <v>3239591</v>
      </c>
      <c r="E1245" s="2" t="s">
        <v>19</v>
      </c>
      <c r="F1245" s="2" t="n">
        <v>7.47</v>
      </c>
      <c r="G1245" s="2" t="n">
        <v>0.861095</v>
      </c>
      <c r="H1245" s="2" t="n">
        <v>0.692033</v>
      </c>
      <c r="I1245" s="2" t="n">
        <v>2878627</v>
      </c>
      <c r="J1245" s="2" t="s">
        <v>19</v>
      </c>
      <c r="K1245" s="2" t="n">
        <v>6.49</v>
      </c>
      <c r="L1245" s="3" t="n">
        <v>0.08</v>
      </c>
    </row>
    <row r="1246" customFormat="false" ht="13.8" hidden="false" customHeight="false" outlineLevel="0" collapsed="false">
      <c r="A1246" s="3" t="s">
        <v>1258</v>
      </c>
      <c r="B1246" s="3" t="n">
        <v>50.3403</v>
      </c>
      <c r="C1246" s="2" t="n">
        <v>63.6829</v>
      </c>
      <c r="D1246" s="2" t="n">
        <v>225920343</v>
      </c>
      <c r="E1246" s="2" t="s">
        <v>19</v>
      </c>
      <c r="F1246" s="2" t="n">
        <v>792.65</v>
      </c>
      <c r="G1246" s="2" t="n">
        <v>50.4047</v>
      </c>
      <c r="H1246" s="2" t="n">
        <v>63.71</v>
      </c>
      <c r="I1246" s="2" t="n">
        <v>225880687</v>
      </c>
      <c r="J1246" s="2" t="s">
        <v>19</v>
      </c>
      <c r="K1246" s="2" t="n">
        <v>789.02</v>
      </c>
      <c r="L1246" s="3" t="n">
        <v>1.29</v>
      </c>
    </row>
    <row r="1247" customFormat="false" ht="13.8" hidden="false" customHeight="false" outlineLevel="0" collapsed="false">
      <c r="A1247" s="3" t="s">
        <v>1259</v>
      </c>
      <c r="B1247" s="3" t="n">
        <v>0.661953</v>
      </c>
      <c r="C1247" s="2" t="n">
        <v>0.693206</v>
      </c>
      <c r="D1247" s="2" t="n">
        <v>2796629</v>
      </c>
      <c r="E1247" s="2" t="s">
        <v>19</v>
      </c>
      <c r="F1247" s="2" t="n">
        <v>6.13</v>
      </c>
      <c r="G1247" s="2" t="n">
        <v>0.550343</v>
      </c>
      <c r="H1247" s="2" t="n">
        <v>0.363642</v>
      </c>
      <c r="I1247" s="2" t="n">
        <v>2130175</v>
      </c>
      <c r="J1247" s="2" t="s">
        <v>19</v>
      </c>
      <c r="K1247" s="2" t="n">
        <v>3.8</v>
      </c>
      <c r="L1247" s="3" t="n">
        <v>0.06</v>
      </c>
    </row>
    <row r="1248" customFormat="false" ht="13.8" hidden="false" customHeight="false" outlineLevel="0" collapsed="false">
      <c r="A1248" s="3" t="s">
        <v>1260</v>
      </c>
      <c r="B1248" s="3" t="s">
        <v>13</v>
      </c>
      <c r="C1248" s="2" t="s">
        <v>13</v>
      </c>
      <c r="D1248" s="4"/>
      <c r="E1248" s="2" t="s">
        <v>13</v>
      </c>
      <c r="F1248" s="2" t="n">
        <v>0.07</v>
      </c>
      <c r="G1248" s="2" t="s">
        <v>13</v>
      </c>
      <c r="H1248" s="4"/>
      <c r="I1248" s="4"/>
      <c r="J1248" s="2" t="s">
        <v>13</v>
      </c>
      <c r="K1248" s="2" t="n">
        <v>0.03</v>
      </c>
      <c r="L1248" s="3" t="n">
        <v>2.18</v>
      </c>
    </row>
    <row r="1249" customFormat="false" ht="13.8" hidden="false" customHeight="false" outlineLevel="0" collapsed="false">
      <c r="A1249" s="3" t="s">
        <v>1261</v>
      </c>
      <c r="B1249" s="3" t="n">
        <v>0.784879</v>
      </c>
      <c r="C1249" s="2" t="n">
        <v>1.28231</v>
      </c>
      <c r="D1249" s="2" t="n">
        <v>5110142</v>
      </c>
      <c r="E1249" s="2" t="s">
        <v>19</v>
      </c>
      <c r="F1249" s="2" t="n">
        <v>12.54</v>
      </c>
      <c r="G1249" s="2" t="n">
        <v>1.03042</v>
      </c>
      <c r="H1249" s="2" t="n">
        <v>0.640173</v>
      </c>
      <c r="I1249" s="2" t="n">
        <v>3760743</v>
      </c>
      <c r="J1249" s="2" t="s">
        <v>19</v>
      </c>
      <c r="K1249" s="2" t="n">
        <v>6.74</v>
      </c>
      <c r="L1249" s="3" t="n">
        <v>0.09</v>
      </c>
    </row>
    <row r="1250" customFormat="false" ht="13.8" hidden="false" customHeight="false" outlineLevel="0" collapsed="false">
      <c r="A1250" s="3" t="s">
        <v>1262</v>
      </c>
      <c r="B1250" s="3" t="s">
        <v>13</v>
      </c>
      <c r="C1250" s="2" t="s">
        <v>13</v>
      </c>
      <c r="D1250" s="4"/>
      <c r="E1250" s="2" t="s">
        <v>13</v>
      </c>
      <c r="F1250" s="2" t="n">
        <v>0.09</v>
      </c>
      <c r="G1250" s="2" t="s">
        <v>13</v>
      </c>
      <c r="H1250" s="4"/>
      <c r="I1250" s="4"/>
      <c r="J1250" s="2" t="s">
        <v>13</v>
      </c>
      <c r="K1250" s="2" t="n">
        <v>0.09</v>
      </c>
      <c r="L1250" s="3" t="n">
        <v>3.59</v>
      </c>
    </row>
    <row r="1251" customFormat="false" ht="13.8" hidden="false" customHeight="false" outlineLevel="0" collapsed="false">
      <c r="A1251" s="3" t="s">
        <v>1263</v>
      </c>
      <c r="B1251" s="3" t="n">
        <v>3.24441</v>
      </c>
      <c r="C1251" s="2" t="n">
        <v>4.30331</v>
      </c>
      <c r="D1251" s="2" t="n">
        <v>14836798</v>
      </c>
      <c r="E1251" s="2" t="s">
        <v>19</v>
      </c>
      <c r="F1251" s="2" t="n">
        <v>51.23</v>
      </c>
      <c r="G1251" s="2" t="n">
        <v>3.21586</v>
      </c>
      <c r="H1251" s="2" t="n">
        <v>3.39638</v>
      </c>
      <c r="I1251" s="2" t="n">
        <v>11935654</v>
      </c>
      <c r="J1251" s="2" t="s">
        <v>19</v>
      </c>
      <c r="K1251" s="2" t="n">
        <v>39.58</v>
      </c>
      <c r="L1251" s="3" t="n">
        <v>0.25</v>
      </c>
    </row>
    <row r="1252" customFormat="false" ht="13.8" hidden="false" customHeight="false" outlineLevel="0" collapsed="false">
      <c r="A1252" s="3" t="s">
        <v>1264</v>
      </c>
      <c r="B1252" s="3" t="s">
        <v>13</v>
      </c>
      <c r="C1252" s="2" t="s">
        <v>13</v>
      </c>
      <c r="D1252" s="4"/>
      <c r="E1252" s="2" t="s">
        <v>13</v>
      </c>
      <c r="F1252" s="2" t="n">
        <v>0.13</v>
      </c>
      <c r="G1252" s="2" t="s">
        <v>13</v>
      </c>
      <c r="H1252" s="4"/>
      <c r="I1252" s="4"/>
      <c r="J1252" s="2" t="s">
        <v>13</v>
      </c>
      <c r="K1252" s="2" t="n">
        <v>0.13</v>
      </c>
      <c r="L1252" s="3" t="n">
        <v>5.71</v>
      </c>
    </row>
    <row r="1253" customFormat="false" ht="13.8" hidden="false" customHeight="false" outlineLevel="0" collapsed="false">
      <c r="A1253" s="3" t="s">
        <v>1265</v>
      </c>
      <c r="B1253" s="3" t="n">
        <v>1.78528</v>
      </c>
      <c r="C1253" s="2" t="n">
        <v>2.22086</v>
      </c>
      <c r="D1253" s="2" t="n">
        <v>10527966</v>
      </c>
      <c r="E1253" s="2" t="s">
        <v>19</v>
      </c>
      <c r="F1253" s="2" t="n">
        <v>30.36</v>
      </c>
      <c r="G1253" s="2" t="n">
        <v>1.81821</v>
      </c>
      <c r="H1253" s="2" t="n">
        <v>1.56593</v>
      </c>
      <c r="I1253" s="2" t="n">
        <v>8595142</v>
      </c>
      <c r="J1253" s="2" t="s">
        <v>19</v>
      </c>
      <c r="K1253" s="2" t="n">
        <v>21.39</v>
      </c>
      <c r="L1253" s="3" t="n">
        <v>0.16</v>
      </c>
    </row>
    <row r="1254" customFormat="false" ht="13.8" hidden="false" customHeight="false" outlineLevel="0" collapsed="false">
      <c r="A1254" s="3" t="s">
        <v>1266</v>
      </c>
      <c r="B1254" s="3" t="n">
        <v>0.000161</v>
      </c>
      <c r="C1254" s="2" t="n">
        <v>0.000479</v>
      </c>
      <c r="D1254" s="2" t="n">
        <v>2782</v>
      </c>
      <c r="E1254" s="2" t="s">
        <v>19</v>
      </c>
      <c r="F1254" s="2" t="n">
        <v>0</v>
      </c>
      <c r="G1254" s="2" t="n">
        <v>0.000103</v>
      </c>
      <c r="H1254" s="2" t="n">
        <v>0.000241</v>
      </c>
      <c r="I1254" s="2" t="n">
        <v>1259</v>
      </c>
      <c r="J1254" s="2" t="s">
        <v>19</v>
      </c>
      <c r="K1254" s="2" t="n">
        <v>0</v>
      </c>
      <c r="L1254" s="3" t="n">
        <v>0</v>
      </c>
    </row>
    <row r="1255" customFormat="false" ht="13.8" hidden="false" customHeight="false" outlineLevel="0" collapsed="false">
      <c r="A1255" s="3" t="s">
        <v>1267</v>
      </c>
      <c r="B1255" s="3" t="s">
        <v>13</v>
      </c>
      <c r="C1255" s="2" t="s">
        <v>13</v>
      </c>
      <c r="D1255" s="4"/>
      <c r="E1255" s="2" t="s">
        <v>13</v>
      </c>
      <c r="F1255" s="2" t="n">
        <v>0.17</v>
      </c>
      <c r="G1255" s="2" t="s">
        <v>13</v>
      </c>
      <c r="H1255" s="4"/>
      <c r="I1255" s="4"/>
      <c r="J1255" s="2" t="s">
        <v>13</v>
      </c>
      <c r="K1255" s="2" t="n">
        <v>0.16</v>
      </c>
      <c r="L1255" s="3" t="n">
        <v>8.91</v>
      </c>
    </row>
    <row r="1256" customFormat="false" ht="13.8" hidden="false" customHeight="false" outlineLevel="0" collapsed="false">
      <c r="A1256" s="3" t="s">
        <v>1268</v>
      </c>
      <c r="B1256" s="3" t="n">
        <v>4.05971</v>
      </c>
      <c r="C1256" s="2" t="n">
        <v>5.0209</v>
      </c>
      <c r="D1256" s="2" t="n">
        <v>20491845</v>
      </c>
      <c r="E1256" s="2" t="s">
        <v>19</v>
      </c>
      <c r="F1256" s="2" t="n">
        <v>79.39</v>
      </c>
      <c r="G1256" s="2" t="n">
        <v>3.85779</v>
      </c>
      <c r="H1256" s="2" t="n">
        <v>2.80808</v>
      </c>
      <c r="I1256" s="2" t="n">
        <v>13576386</v>
      </c>
      <c r="J1256" s="2" t="s">
        <v>19</v>
      </c>
      <c r="K1256" s="2" t="n">
        <v>41.06</v>
      </c>
      <c r="L1256" s="3" t="n">
        <v>0.25</v>
      </c>
    </row>
    <row r="1257" customFormat="false" ht="13.8" hidden="false" customHeight="false" outlineLevel="0" collapsed="false">
      <c r="A1257" s="3" t="s">
        <v>1269</v>
      </c>
      <c r="B1257" s="3" t="s">
        <v>13</v>
      </c>
      <c r="C1257" s="2" t="s">
        <v>13</v>
      </c>
      <c r="D1257" s="4"/>
      <c r="E1257" s="2" t="s">
        <v>13</v>
      </c>
      <c r="F1257" s="2" t="n">
        <v>0.21</v>
      </c>
      <c r="G1257" s="2" t="s">
        <v>13</v>
      </c>
      <c r="H1257" s="4"/>
      <c r="I1257" s="4"/>
      <c r="J1257" s="2" t="s">
        <v>13</v>
      </c>
      <c r="K1257" s="2" t="n">
        <v>0.22</v>
      </c>
      <c r="L1257" s="3" t="n">
        <v>13.43</v>
      </c>
    </row>
    <row r="1258" customFormat="false" ht="13.8" hidden="false" customHeight="false" outlineLevel="0" collapsed="false">
      <c r="A1258" s="3" t="s">
        <v>1270</v>
      </c>
      <c r="B1258" s="3" t="n">
        <v>0.000409</v>
      </c>
      <c r="C1258" s="2" t="n">
        <v>0.001624</v>
      </c>
      <c r="D1258" s="2" t="n">
        <v>6811</v>
      </c>
      <c r="E1258" s="2" t="s">
        <v>19</v>
      </c>
      <c r="F1258" s="2" t="n">
        <v>0</v>
      </c>
      <c r="G1258" s="2" t="n">
        <v>0.000371</v>
      </c>
      <c r="H1258" s="2" t="n">
        <v>0.000736</v>
      </c>
      <c r="I1258" s="2" t="n">
        <v>2818</v>
      </c>
      <c r="J1258" s="2" t="s">
        <v>19</v>
      </c>
      <c r="K1258" s="2" t="n">
        <v>0</v>
      </c>
      <c r="L1258" s="3" t="n">
        <v>0</v>
      </c>
    </row>
    <row r="1259" customFormat="false" ht="13.8" hidden="false" customHeight="false" outlineLevel="0" collapsed="false">
      <c r="A1259" s="3" t="s">
        <v>1271</v>
      </c>
      <c r="B1259" s="3" t="n">
        <v>0.004087</v>
      </c>
      <c r="C1259" s="2" t="n">
        <v>0.010488</v>
      </c>
      <c r="D1259" s="2" t="n">
        <v>34133</v>
      </c>
      <c r="E1259" s="2" t="s">
        <v>19</v>
      </c>
      <c r="F1259" s="2" t="n">
        <v>0.02</v>
      </c>
      <c r="G1259" s="2" t="n">
        <v>0.004069</v>
      </c>
      <c r="H1259" s="2" t="n">
        <v>0.004665</v>
      </c>
      <c r="I1259" s="2" t="n">
        <v>20904</v>
      </c>
      <c r="J1259" s="2" t="s">
        <v>19</v>
      </c>
      <c r="K1259" s="2" t="n">
        <v>0</v>
      </c>
      <c r="L1259" s="3" t="n">
        <v>0</v>
      </c>
    </row>
    <row r="1260" customFormat="false" ht="13.8" hidden="false" customHeight="false" outlineLevel="0" collapsed="false">
      <c r="A1260" s="3" t="s">
        <v>1272</v>
      </c>
      <c r="B1260" s="3" t="n">
        <v>0.006389</v>
      </c>
      <c r="C1260" s="2" t="n">
        <v>0.016152</v>
      </c>
      <c r="D1260" s="2" t="n">
        <v>52118</v>
      </c>
      <c r="E1260" s="2" t="s">
        <v>19</v>
      </c>
      <c r="F1260" s="2" t="n">
        <v>0.03</v>
      </c>
      <c r="G1260" s="2" t="n">
        <v>0.006428</v>
      </c>
      <c r="H1260" s="2" t="n">
        <v>0.007095</v>
      </c>
      <c r="I1260" s="2" t="n">
        <v>32481</v>
      </c>
      <c r="J1260" s="2" t="s">
        <v>19</v>
      </c>
      <c r="K1260" s="2" t="n">
        <v>0.01</v>
      </c>
      <c r="L1260" s="3" t="n">
        <v>0</v>
      </c>
    </row>
    <row r="1261" customFormat="false" ht="13.8" hidden="false" customHeight="false" outlineLevel="0" collapsed="false">
      <c r="A1261" s="3" t="s">
        <v>1273</v>
      </c>
      <c r="B1261" s="3" t="n">
        <v>0.009787</v>
      </c>
      <c r="C1261" s="2" t="n">
        <v>0.024387</v>
      </c>
      <c r="D1261" s="2" t="n">
        <v>76901</v>
      </c>
      <c r="E1261" s="2" t="s">
        <v>19</v>
      </c>
      <c r="F1261" s="2" t="n">
        <v>0.05</v>
      </c>
      <c r="G1261" s="2" t="n">
        <v>0.009762</v>
      </c>
      <c r="H1261" s="2" t="n">
        <v>0.010627</v>
      </c>
      <c r="I1261" s="2" t="n">
        <v>48780</v>
      </c>
      <c r="J1261" s="2" t="s">
        <v>19</v>
      </c>
      <c r="K1261" s="2" t="n">
        <v>0.01</v>
      </c>
      <c r="L1261" s="3" t="n">
        <v>0</v>
      </c>
    </row>
    <row r="1262" customFormat="false" ht="13.8" hidden="false" customHeight="false" outlineLevel="0" collapsed="false">
      <c r="A1262" s="3" t="s">
        <v>1274</v>
      </c>
      <c r="B1262" s="3" t="n">
        <v>0.014443</v>
      </c>
      <c r="C1262" s="2" t="n">
        <v>0.035644</v>
      </c>
      <c r="D1262" s="2" t="n">
        <v>110231</v>
      </c>
      <c r="E1262" s="2" t="s">
        <v>19</v>
      </c>
      <c r="F1262" s="2" t="n">
        <v>0.07</v>
      </c>
      <c r="G1262" s="2" t="n">
        <v>0.014413</v>
      </c>
      <c r="H1262" s="2" t="n">
        <v>0.015344</v>
      </c>
      <c r="I1262" s="2" t="n">
        <v>71145</v>
      </c>
      <c r="J1262" s="2" t="s">
        <v>19</v>
      </c>
      <c r="K1262" s="2" t="n">
        <v>0.02</v>
      </c>
      <c r="L1262" s="3" t="n">
        <v>0</v>
      </c>
    </row>
    <row r="1263" customFormat="false" ht="13.8" hidden="false" customHeight="false" outlineLevel="0" collapsed="false">
      <c r="A1263" s="3" t="s">
        <v>1275</v>
      </c>
      <c r="B1263" s="3" t="n">
        <v>0.020764</v>
      </c>
      <c r="C1263" s="2" t="n">
        <v>0.051068</v>
      </c>
      <c r="D1263" s="2" t="n">
        <v>154132</v>
      </c>
      <c r="E1263" s="2" t="s">
        <v>19</v>
      </c>
      <c r="F1263" s="2" t="n">
        <v>0.1</v>
      </c>
      <c r="G1263" s="2" t="n">
        <v>0.02078</v>
      </c>
      <c r="H1263" s="2" t="n">
        <v>0.021729</v>
      </c>
      <c r="I1263" s="2" t="n">
        <v>101159</v>
      </c>
      <c r="J1263" s="2" t="s">
        <v>19</v>
      </c>
      <c r="K1263" s="2" t="n">
        <v>0.03</v>
      </c>
      <c r="L1263" s="3" t="n">
        <v>0</v>
      </c>
    </row>
    <row r="1264" customFormat="false" ht="13.8" hidden="false" customHeight="false" outlineLevel="0" collapsed="false">
      <c r="A1264" s="3" t="s">
        <v>1276</v>
      </c>
      <c r="B1264" s="3" t="n">
        <v>0.029264</v>
      </c>
      <c r="C1264" s="2" t="n">
        <v>0.070181</v>
      </c>
      <c r="D1264" s="2" t="n">
        <v>210923</v>
      </c>
      <c r="E1264" s="2" t="s">
        <v>19</v>
      </c>
      <c r="F1264" s="2" t="n">
        <v>0.15</v>
      </c>
      <c r="G1264" s="2" t="n">
        <v>0.029226</v>
      </c>
      <c r="H1264" s="2" t="n">
        <v>0.030175</v>
      </c>
      <c r="I1264" s="2" t="n">
        <v>140664</v>
      </c>
      <c r="J1264" s="2" t="s">
        <v>19</v>
      </c>
      <c r="K1264" s="2" t="n">
        <v>0.03</v>
      </c>
      <c r="L1264" s="3" t="n">
        <v>0</v>
      </c>
    </row>
    <row r="1265" customFormat="false" ht="13.8" hidden="false" customHeight="false" outlineLevel="0" collapsed="false">
      <c r="A1265" s="3" t="s">
        <v>1277</v>
      </c>
      <c r="B1265" s="3" t="n">
        <v>0.040091</v>
      </c>
      <c r="C1265" s="2" t="n">
        <v>0.059304</v>
      </c>
      <c r="D1265" s="2" t="n">
        <v>283238</v>
      </c>
      <c r="E1265" s="2" t="s">
        <v>19</v>
      </c>
      <c r="F1265" s="2" t="n">
        <v>0.17</v>
      </c>
      <c r="G1265" s="2" t="n">
        <v>0.040072</v>
      </c>
      <c r="H1265" s="2" t="n">
        <v>0.040472</v>
      </c>
      <c r="I1265" s="2" t="n">
        <v>191781</v>
      </c>
      <c r="J1265" s="2" t="s">
        <v>19</v>
      </c>
      <c r="K1265" s="2" t="n">
        <v>0.04</v>
      </c>
      <c r="L1265" s="3" t="n">
        <v>0</v>
      </c>
    </row>
    <row r="1266" customFormat="false" ht="13.8" hidden="false" customHeight="false" outlineLevel="0" collapsed="false">
      <c r="A1266" s="3" t="s">
        <v>1278</v>
      </c>
      <c r="B1266" s="3" t="n">
        <v>0.054351</v>
      </c>
      <c r="C1266" s="2" t="n">
        <v>0.129156</v>
      </c>
      <c r="D1266" s="2" t="n">
        <v>387701</v>
      </c>
      <c r="E1266" s="2" t="s">
        <v>19</v>
      </c>
      <c r="F1266" s="2" t="n">
        <v>0.29</v>
      </c>
      <c r="G1266" s="2" t="n">
        <v>0.054513</v>
      </c>
      <c r="H1266" s="2" t="n">
        <v>0.055042</v>
      </c>
      <c r="I1266" s="2" t="n">
        <v>270217</v>
      </c>
      <c r="J1266" s="2" t="s">
        <v>19</v>
      </c>
      <c r="K1266" s="2" t="n">
        <v>0.06</v>
      </c>
      <c r="L1266" s="3" t="n">
        <v>0.01</v>
      </c>
    </row>
    <row r="1267" customFormat="false" ht="13.8" hidden="false" customHeight="false" outlineLevel="0" collapsed="false">
      <c r="A1267" s="3" t="s">
        <v>1279</v>
      </c>
      <c r="B1267" s="3" t="n">
        <v>0.072362</v>
      </c>
      <c r="C1267" s="2" t="n">
        <v>0.170126</v>
      </c>
      <c r="D1267" s="2" t="n">
        <v>537885</v>
      </c>
      <c r="E1267" s="2" t="s">
        <v>19</v>
      </c>
      <c r="F1267" s="2" t="n">
        <v>0.4</v>
      </c>
      <c r="G1267" s="2" t="n">
        <v>0.072264</v>
      </c>
      <c r="H1267" s="2" t="n">
        <v>0.072321</v>
      </c>
      <c r="I1267" s="2" t="n">
        <v>387574</v>
      </c>
      <c r="J1267" s="2" t="s">
        <v>19</v>
      </c>
      <c r="K1267" s="2" t="n">
        <v>0.07</v>
      </c>
      <c r="L1267" s="3" t="n">
        <v>0.01</v>
      </c>
    </row>
    <row r="1268" customFormat="false" ht="13.8" hidden="false" customHeight="false" outlineLevel="0" collapsed="false">
      <c r="A1268" s="3" t="s">
        <v>1280</v>
      </c>
      <c r="B1268" s="3" t="n">
        <v>0.094747</v>
      </c>
      <c r="C1268" s="2" t="n">
        <v>0.219258</v>
      </c>
      <c r="D1268" s="2" t="n">
        <v>730337</v>
      </c>
      <c r="E1268" s="2" t="s">
        <v>19</v>
      </c>
      <c r="F1268" s="2" t="n">
        <v>0.44</v>
      </c>
      <c r="G1268" s="2" t="n">
        <v>0.094566</v>
      </c>
      <c r="H1268" s="2" t="n">
        <v>0.09603</v>
      </c>
      <c r="I1268" s="2" t="n">
        <v>538683</v>
      </c>
      <c r="J1268" s="2" t="s">
        <v>19</v>
      </c>
      <c r="K1268" s="2" t="n">
        <v>0.1</v>
      </c>
      <c r="L1268" s="3" t="n">
        <v>0.01</v>
      </c>
    </row>
    <row r="1269" customFormat="false" ht="13.8" hidden="false" customHeight="false" outlineLevel="0" collapsed="false">
      <c r="A1269" s="3" t="s">
        <v>1281</v>
      </c>
      <c r="B1269" s="3" t="n">
        <v>0.121945</v>
      </c>
      <c r="C1269" s="2" t="n">
        <v>0.287071</v>
      </c>
      <c r="D1269" s="2" t="n">
        <v>973096</v>
      </c>
      <c r="E1269" s="2" t="s">
        <v>19</v>
      </c>
      <c r="F1269" s="2" t="n">
        <v>0.55</v>
      </c>
      <c r="G1269" s="2" t="n">
        <v>0.122083</v>
      </c>
      <c r="H1269" s="2" t="n">
        <v>0.12177</v>
      </c>
      <c r="I1269" s="2" t="n">
        <v>730239</v>
      </c>
      <c r="J1269" s="2" t="s">
        <v>19</v>
      </c>
      <c r="K1269" s="2" t="n">
        <v>0.12</v>
      </c>
      <c r="L1269" s="3" t="n">
        <v>0</v>
      </c>
    </row>
    <row r="1270" customFormat="false" ht="13.8" hidden="false" customHeight="false" outlineLevel="0" collapsed="false">
      <c r="A1270" s="3" t="s">
        <v>1282</v>
      </c>
      <c r="B1270" s="3" t="n">
        <v>0.15578</v>
      </c>
      <c r="C1270" s="2" t="n">
        <v>0.184504</v>
      </c>
      <c r="D1270" s="2" t="n">
        <v>1274739</v>
      </c>
      <c r="E1270" s="2" t="s">
        <v>19</v>
      </c>
      <c r="F1270" s="2" t="n">
        <v>0.54</v>
      </c>
      <c r="G1270" s="2" t="n">
        <v>0.155606</v>
      </c>
      <c r="H1270" s="2" t="n">
        <v>0.154554</v>
      </c>
      <c r="I1270" s="2" t="n">
        <v>969391</v>
      </c>
      <c r="J1270" s="2" t="s">
        <v>19</v>
      </c>
      <c r="K1270" s="2" t="n">
        <v>0.14</v>
      </c>
      <c r="L1270" s="3" t="n">
        <v>0.01</v>
      </c>
    </row>
    <row r="1271" customFormat="false" ht="13.8" hidden="false" customHeight="false" outlineLevel="0" collapsed="false">
      <c r="A1271" s="3" t="s">
        <v>1283</v>
      </c>
      <c r="B1271" s="3" t="n">
        <v>0.196446</v>
      </c>
      <c r="C1271" s="2" t="n">
        <v>0.446457</v>
      </c>
      <c r="D1271" s="2" t="n">
        <v>1644681</v>
      </c>
      <c r="E1271" s="2" t="s">
        <v>19</v>
      </c>
      <c r="F1271" s="2" t="n">
        <v>0.73</v>
      </c>
      <c r="G1271" s="2" t="n">
        <v>0.196508</v>
      </c>
      <c r="H1271" s="2" t="n">
        <v>0.189382</v>
      </c>
      <c r="I1271" s="2" t="n">
        <v>1264042</v>
      </c>
      <c r="J1271" s="2" t="s">
        <v>19</v>
      </c>
      <c r="K1271" s="2" t="n">
        <v>0.17</v>
      </c>
      <c r="L1271" s="3" t="n">
        <v>0.01</v>
      </c>
    </row>
    <row r="1272" customFormat="false" ht="13.8" hidden="false" customHeight="false" outlineLevel="0" collapsed="false">
      <c r="A1272" s="3" t="s">
        <v>1284</v>
      </c>
      <c r="B1272" s="3" t="n">
        <v>0.239634</v>
      </c>
      <c r="C1272" s="2" t="n">
        <v>0.371954</v>
      </c>
      <c r="D1272" s="2" t="n">
        <v>2093874</v>
      </c>
      <c r="E1272" s="2" t="s">
        <v>19</v>
      </c>
      <c r="F1272" s="2" t="n">
        <v>0.79</v>
      </c>
      <c r="G1272" s="2" t="n">
        <v>0.245069</v>
      </c>
      <c r="H1272" s="2" t="n">
        <v>0.207528</v>
      </c>
      <c r="I1272" s="2" t="n">
        <v>1623674</v>
      </c>
      <c r="J1272" s="2" t="s">
        <v>19</v>
      </c>
      <c r="K1272" s="2" t="n">
        <v>0.21</v>
      </c>
      <c r="L1272" s="3" t="n">
        <v>0.02</v>
      </c>
    </row>
    <row r="1273" customFormat="false" ht="13.8" hidden="false" customHeight="false" outlineLevel="0" collapsed="false">
      <c r="A1273" s="3" t="s">
        <v>1285</v>
      </c>
      <c r="B1273" s="3" t="n">
        <v>0.279792</v>
      </c>
      <c r="C1273" s="2" t="n">
        <v>0.556372</v>
      </c>
      <c r="D1273" s="2" t="n">
        <v>2633053</v>
      </c>
      <c r="E1273" s="2" t="s">
        <v>19</v>
      </c>
      <c r="F1273" s="2" t="n">
        <v>0.99</v>
      </c>
      <c r="G1273" s="2" t="n">
        <v>0.276349</v>
      </c>
      <c r="H1273" s="2" t="n">
        <v>0.126139</v>
      </c>
      <c r="I1273" s="2" t="n">
        <v>2057348</v>
      </c>
      <c r="J1273" s="2" t="s">
        <v>19</v>
      </c>
      <c r="K1273" s="2" t="n">
        <v>0.25</v>
      </c>
      <c r="L1273" s="3" t="n">
        <v>0.02</v>
      </c>
    </row>
    <row r="1274" customFormat="false" ht="13.8" hidden="false" customHeight="false" outlineLevel="0" collapsed="false">
      <c r="A1274" s="3" t="s">
        <v>1286</v>
      </c>
      <c r="B1274" s="3" t="n">
        <v>0.366576</v>
      </c>
      <c r="C1274" s="2" t="n">
        <v>0.528479</v>
      </c>
      <c r="D1274" s="2" t="n">
        <v>3274427</v>
      </c>
      <c r="E1274" s="2" t="s">
        <v>19</v>
      </c>
      <c r="F1274" s="2" t="n">
        <v>1.28</v>
      </c>
      <c r="G1274" s="2" t="n">
        <v>0.35234</v>
      </c>
      <c r="H1274" s="2" t="n">
        <v>0.151446</v>
      </c>
      <c r="I1274" s="2" t="n">
        <v>2575653</v>
      </c>
      <c r="J1274" s="2" t="s">
        <v>19</v>
      </c>
      <c r="K1274" s="2" t="n">
        <v>0.31</v>
      </c>
      <c r="L1274" s="3" t="n">
        <v>0.02</v>
      </c>
    </row>
    <row r="1275" customFormat="false" ht="13.8" hidden="false" customHeight="false" outlineLevel="0" collapsed="false">
      <c r="A1275" s="3" t="s">
        <v>1287</v>
      </c>
      <c r="B1275" s="3" t="n">
        <v>0.318068</v>
      </c>
      <c r="C1275" s="2" t="n">
        <v>0.654072</v>
      </c>
      <c r="D1275" s="2" t="n">
        <v>4032874</v>
      </c>
      <c r="E1275" s="2" t="s">
        <v>19</v>
      </c>
      <c r="F1275" s="2" t="n">
        <v>1.38</v>
      </c>
      <c r="G1275" s="2" t="n">
        <v>0.443776</v>
      </c>
      <c r="H1275" s="2" t="n">
        <v>0.186302</v>
      </c>
      <c r="I1275" s="2" t="n">
        <v>3191631</v>
      </c>
      <c r="J1275" s="2" t="s">
        <v>19</v>
      </c>
      <c r="K1275" s="2" t="n">
        <v>0.37</v>
      </c>
      <c r="L1275" s="3" t="n">
        <v>0.03</v>
      </c>
    </row>
    <row r="1276" customFormat="false" ht="13.8" hidden="false" customHeight="false" outlineLevel="0" collapsed="false">
      <c r="A1276" s="3" t="s">
        <v>1288</v>
      </c>
      <c r="B1276" s="3" t="n">
        <v>0.422446</v>
      </c>
      <c r="C1276" s="2" t="n">
        <v>0.740757</v>
      </c>
      <c r="D1276" s="2" t="n">
        <v>4921060</v>
      </c>
      <c r="E1276" s="2" t="s">
        <v>19</v>
      </c>
      <c r="F1276" s="2" t="n">
        <v>1.77</v>
      </c>
      <c r="G1276" s="2" t="n">
        <v>0.35246</v>
      </c>
      <c r="H1276" s="2" t="n">
        <v>0.233559</v>
      </c>
      <c r="I1276" s="2" t="n">
        <v>3916178</v>
      </c>
      <c r="J1276" s="2" t="s">
        <v>19</v>
      </c>
      <c r="K1276" s="2" t="n">
        <v>0.33</v>
      </c>
      <c r="L1276" s="3" t="n">
        <v>0.03</v>
      </c>
    </row>
    <row r="1277" customFormat="false" ht="13.8" hidden="false" customHeight="false" outlineLevel="0" collapsed="false">
      <c r="A1277" s="3" t="s">
        <v>1289</v>
      </c>
      <c r="B1277" s="3" t="n">
        <v>0.530944</v>
      </c>
      <c r="C1277" s="2" t="n">
        <v>0.840792</v>
      </c>
      <c r="D1277" s="2" t="n">
        <v>5954582</v>
      </c>
      <c r="E1277" s="2" t="s">
        <v>19</v>
      </c>
      <c r="F1277" s="2" t="n">
        <v>2.23</v>
      </c>
      <c r="G1277" s="2" t="n">
        <v>0.505159</v>
      </c>
      <c r="H1277" s="2" t="n">
        <v>0.267515</v>
      </c>
      <c r="I1277" s="2" t="n">
        <v>4763049</v>
      </c>
      <c r="J1277" s="2" t="s">
        <v>19</v>
      </c>
      <c r="K1277" s="2" t="n">
        <v>0.37</v>
      </c>
      <c r="L1277" s="3" t="n">
        <v>0.03</v>
      </c>
    </row>
    <row r="1278" customFormat="false" ht="13.8" hidden="false" customHeight="false" outlineLevel="0" collapsed="false">
      <c r="A1278" s="3" t="s">
        <v>1290</v>
      </c>
      <c r="B1278" s="3" t="n">
        <v>0.587866</v>
      </c>
      <c r="C1278" s="2" t="n">
        <v>0.929329</v>
      </c>
      <c r="D1278" s="2" t="n">
        <v>7151025</v>
      </c>
      <c r="E1278" s="2" t="s">
        <v>19</v>
      </c>
      <c r="F1278" s="2" t="n">
        <v>2.59</v>
      </c>
      <c r="G1278" s="2" t="n">
        <v>0.552056</v>
      </c>
      <c r="H1278" s="2" t="n">
        <v>0.653629</v>
      </c>
      <c r="I1278" s="2" t="n">
        <v>5747915</v>
      </c>
      <c r="J1278" s="2" t="s">
        <v>19</v>
      </c>
      <c r="K1278" s="2" t="n">
        <v>0.42</v>
      </c>
      <c r="L1278" s="3" t="n">
        <v>0.04</v>
      </c>
    </row>
    <row r="1279" customFormat="false" ht="13.8" hidden="false" customHeight="false" outlineLevel="0" collapsed="false">
      <c r="A1279" s="3" t="s">
        <v>1291</v>
      </c>
      <c r="B1279" s="3" t="n">
        <v>0.639222</v>
      </c>
      <c r="C1279" s="2" t="n">
        <v>1.16493</v>
      </c>
      <c r="D1279" s="2" t="n">
        <v>8528841</v>
      </c>
      <c r="E1279" s="2" t="s">
        <v>19</v>
      </c>
      <c r="F1279" s="2" t="n">
        <v>3.22</v>
      </c>
      <c r="G1279" s="2" t="n">
        <v>0.641692</v>
      </c>
      <c r="H1279" s="2" t="n">
        <v>0.544991</v>
      </c>
      <c r="I1279" s="2" t="n">
        <v>6887074</v>
      </c>
      <c r="J1279" s="2" t="s">
        <v>19</v>
      </c>
      <c r="K1279" s="2" t="n">
        <v>0.51</v>
      </c>
      <c r="L1279" s="3" t="n">
        <v>0.04</v>
      </c>
    </row>
    <row r="1280" customFormat="false" ht="13.8" hidden="false" customHeight="false" outlineLevel="0" collapsed="false">
      <c r="A1280" s="3" t="s">
        <v>1292</v>
      </c>
      <c r="B1280" s="5" t="n">
        <v>9E-005</v>
      </c>
      <c r="C1280" s="2" t="n">
        <v>0.000406</v>
      </c>
      <c r="D1280" s="2" t="n">
        <v>823</v>
      </c>
      <c r="E1280" s="2" t="s">
        <v>19</v>
      </c>
      <c r="F1280" s="2" t="n">
        <v>0</v>
      </c>
      <c r="G1280" s="2" t="n">
        <v>7.9E-005</v>
      </c>
      <c r="H1280" s="2" t="n">
        <v>0.000281</v>
      </c>
      <c r="I1280" s="2" t="n">
        <v>508</v>
      </c>
      <c r="J1280" s="2" t="s">
        <v>19</v>
      </c>
      <c r="K1280" s="2" t="n">
        <v>0</v>
      </c>
      <c r="L1280" s="3" t="n">
        <v>0</v>
      </c>
    </row>
    <row r="1281" customFormat="false" ht="13.8" hidden="false" customHeight="false" outlineLevel="0" collapsed="false">
      <c r="A1281" s="3" t="s">
        <v>1293</v>
      </c>
      <c r="B1281" s="3" t="n">
        <v>0.000198</v>
      </c>
      <c r="C1281" s="2" t="n">
        <v>0.000717</v>
      </c>
      <c r="D1281" s="2" t="n">
        <v>2085</v>
      </c>
      <c r="E1281" s="2" t="s">
        <v>19</v>
      </c>
      <c r="F1281" s="2" t="n">
        <v>0</v>
      </c>
      <c r="G1281" s="2" t="n">
        <v>0.000183</v>
      </c>
      <c r="H1281" s="2" t="n">
        <v>0.000424</v>
      </c>
      <c r="I1281" s="2" t="n">
        <v>1231</v>
      </c>
      <c r="J1281" s="2" t="s">
        <v>19</v>
      </c>
      <c r="K1281" s="2" t="n">
        <v>0</v>
      </c>
      <c r="L1281" s="3" t="n">
        <v>0</v>
      </c>
    </row>
    <row r="1282" customFormat="false" ht="13.8" hidden="false" customHeight="false" outlineLevel="0" collapsed="false">
      <c r="A1282" s="3" t="s">
        <v>1294</v>
      </c>
      <c r="B1282" s="3" t="n">
        <v>0.000382</v>
      </c>
      <c r="C1282" s="2" t="n">
        <v>0.001128</v>
      </c>
      <c r="D1282" s="2" t="n">
        <v>3611</v>
      </c>
      <c r="E1282" s="2" t="s">
        <v>19</v>
      </c>
      <c r="F1282" s="2" t="n">
        <v>0</v>
      </c>
      <c r="G1282" s="2" t="n">
        <v>0.000408</v>
      </c>
      <c r="H1282" s="2" t="n">
        <v>0.000629</v>
      </c>
      <c r="I1282" s="2" t="n">
        <v>2185</v>
      </c>
      <c r="J1282" s="2" t="s">
        <v>19</v>
      </c>
      <c r="K1282" s="2" t="n">
        <v>0</v>
      </c>
      <c r="L1282" s="3" t="n">
        <v>0</v>
      </c>
    </row>
    <row r="1283" customFormat="false" ht="13.8" hidden="false" customHeight="false" outlineLevel="0" collapsed="false">
      <c r="A1283" s="3" t="s">
        <v>1295</v>
      </c>
      <c r="B1283" s="3" t="n">
        <v>0.000837</v>
      </c>
      <c r="C1283" s="2" t="n">
        <v>0.002207</v>
      </c>
      <c r="D1283" s="2" t="n">
        <v>7181</v>
      </c>
      <c r="E1283" s="2" t="s">
        <v>19</v>
      </c>
      <c r="F1283" s="2" t="n">
        <v>0</v>
      </c>
      <c r="G1283" s="2" t="n">
        <v>0.000774</v>
      </c>
      <c r="H1283" s="2" t="n">
        <v>0.001131</v>
      </c>
      <c r="I1283" s="2" t="n">
        <v>4230</v>
      </c>
      <c r="J1283" s="2" t="s">
        <v>19</v>
      </c>
      <c r="K1283" s="2" t="n">
        <v>0</v>
      </c>
      <c r="L1283" s="3" t="n">
        <v>0</v>
      </c>
    </row>
    <row r="1284" customFormat="false" ht="13.8" hidden="false" customHeight="false" outlineLevel="0" collapsed="false">
      <c r="A1284" s="3" t="s">
        <v>1296</v>
      </c>
      <c r="B1284" s="3" t="n">
        <v>0.001447</v>
      </c>
      <c r="C1284" s="2" t="n">
        <v>0.003881</v>
      </c>
      <c r="D1284" s="2" t="n">
        <v>12816</v>
      </c>
      <c r="E1284" s="2" t="s">
        <v>19</v>
      </c>
      <c r="F1284" s="2" t="n">
        <v>0</v>
      </c>
      <c r="G1284" s="2" t="n">
        <v>0.001461</v>
      </c>
      <c r="H1284" s="2" t="n">
        <v>0.001783</v>
      </c>
      <c r="I1284" s="2" t="n">
        <v>7615</v>
      </c>
      <c r="J1284" s="2" t="s">
        <v>19</v>
      </c>
      <c r="K1284" s="2" t="n">
        <v>0</v>
      </c>
      <c r="L1284" s="3" t="n">
        <v>0</v>
      </c>
    </row>
    <row r="1285" customFormat="false" ht="13.8" hidden="false" customHeight="false" outlineLevel="0" collapsed="false">
      <c r="A1285" s="3" t="s">
        <v>1297</v>
      </c>
      <c r="B1285" s="3" t="n">
        <v>0.002498</v>
      </c>
      <c r="C1285" s="2" t="n">
        <v>0.006552</v>
      </c>
      <c r="D1285" s="2" t="n">
        <v>21452</v>
      </c>
      <c r="E1285" s="2" t="s">
        <v>19</v>
      </c>
      <c r="F1285" s="2" t="n">
        <v>0.01</v>
      </c>
      <c r="G1285" s="2" t="n">
        <v>0.002468</v>
      </c>
      <c r="H1285" s="2" t="n">
        <v>0.003003</v>
      </c>
      <c r="I1285" s="2" t="n">
        <v>12924</v>
      </c>
      <c r="J1285" s="2" t="s">
        <v>19</v>
      </c>
      <c r="K1285" s="2" t="n">
        <v>0</v>
      </c>
      <c r="L1285" s="3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4" activeCellId="0" sqref="Q24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43.13"/>
    <col collapsed="false" customWidth="true" hidden="false" outlineLevel="0" max="1024" min="1016" style="0" width="11.52"/>
  </cols>
  <sheetData>
    <row r="1" customFormat="false" ht="13.8" hidden="false" customHeight="false" outlineLevel="0" collapsed="false">
      <c r="A1" s="1"/>
      <c r="B1" s="6" t="s">
        <v>1298</v>
      </c>
      <c r="C1" s="6"/>
      <c r="D1" s="7" t="s">
        <v>1299</v>
      </c>
      <c r="E1" s="7"/>
    </row>
    <row r="2" customFormat="false" ht="13.8" hidden="false" customHeight="false" outlineLevel="0" collapsed="false">
      <c r="A2" s="1" t="s">
        <v>0</v>
      </c>
      <c r="B2" s="1" t="s">
        <v>1300</v>
      </c>
      <c r="C2" s="1" t="s">
        <v>11</v>
      </c>
      <c r="D2" s="0" t="s">
        <v>1300</v>
      </c>
      <c r="E2" s="0" t="s">
        <v>11</v>
      </c>
    </row>
    <row r="3" customFormat="false" ht="13.8" hidden="false" customHeight="false" outlineLevel="0" collapsed="false">
      <c r="A3" s="3" t="s">
        <v>564</v>
      </c>
      <c r="B3" s="3" t="n">
        <v>59.8252</v>
      </c>
      <c r="C3" s="3" t="n">
        <v>1.6</v>
      </c>
      <c r="D3" s="3" t="n">
        <v>59.8252</v>
      </c>
      <c r="E3" s="3" t="n">
        <v>1.6</v>
      </c>
    </row>
    <row r="4" customFormat="false" ht="13.8" hidden="false" customHeight="false" outlineLevel="0" collapsed="false">
      <c r="A4" s="3" t="s">
        <v>68</v>
      </c>
      <c r="B4" s="3" t="n">
        <v>58.3922</v>
      </c>
      <c r="C4" s="3" t="n">
        <v>11.79</v>
      </c>
      <c r="D4" s="3" t="n">
        <v>58.3922</v>
      </c>
      <c r="E4" s="3" t="n">
        <v>11.79</v>
      </c>
    </row>
    <row r="5" customFormat="false" ht="13.8" hidden="false" customHeight="false" outlineLevel="0" collapsed="false">
      <c r="A5" s="3" t="s">
        <v>66</v>
      </c>
      <c r="B5" s="3" t="n">
        <v>57.1832</v>
      </c>
      <c r="C5" s="3" t="n">
        <v>16.92</v>
      </c>
      <c r="D5" s="3" t="n">
        <v>57.1832</v>
      </c>
      <c r="E5" s="3" t="n">
        <v>16.92</v>
      </c>
    </row>
    <row r="6" customFormat="false" ht="13.8" hidden="false" customHeight="false" outlineLevel="0" collapsed="false">
      <c r="A6" s="3" t="s">
        <v>912</v>
      </c>
      <c r="B6" s="3" t="n">
        <v>57.0337</v>
      </c>
      <c r="C6" s="3" t="n">
        <v>0.62</v>
      </c>
      <c r="D6" s="3" t="n">
        <v>57.0337</v>
      </c>
      <c r="E6" s="3" t="n">
        <v>0.62</v>
      </c>
    </row>
    <row r="7" customFormat="false" ht="13.8" hidden="false" customHeight="false" outlineLevel="0" collapsed="false">
      <c r="A7" s="3" t="s">
        <v>907</v>
      </c>
      <c r="B7" s="3" t="n">
        <v>56.7084</v>
      </c>
      <c r="C7" s="3" t="n">
        <v>0.61</v>
      </c>
      <c r="D7" s="3" t="n">
        <v>56.7084</v>
      </c>
      <c r="E7" s="3" t="n">
        <v>0.61</v>
      </c>
    </row>
    <row r="8" customFormat="false" ht="13.8" hidden="false" customHeight="false" outlineLevel="0" collapsed="false">
      <c r="A8" s="3" t="s">
        <v>908</v>
      </c>
      <c r="B8" s="3" t="n">
        <v>56.6909</v>
      </c>
      <c r="C8" s="3" t="n">
        <v>0.67</v>
      </c>
      <c r="D8" s="3" t="n">
        <v>56.6909</v>
      </c>
      <c r="E8" s="3" t="n">
        <v>0.67</v>
      </c>
    </row>
    <row r="9" customFormat="false" ht="13.8" hidden="false" customHeight="false" outlineLevel="0" collapsed="false">
      <c r="A9" s="3" t="s">
        <v>914</v>
      </c>
      <c r="B9" s="3" t="n">
        <v>56.6905</v>
      </c>
      <c r="C9" s="3" t="n">
        <v>0.62</v>
      </c>
      <c r="D9" s="3" t="n">
        <v>56.6905</v>
      </c>
      <c r="E9" s="3" t="n">
        <v>0.62</v>
      </c>
    </row>
    <row r="10" customFormat="false" ht="13.8" hidden="false" customHeight="false" outlineLevel="0" collapsed="false">
      <c r="A10" s="3" t="s">
        <v>910</v>
      </c>
      <c r="B10" s="3" t="n">
        <v>56.6509</v>
      </c>
      <c r="C10" s="3" t="n">
        <v>0.67</v>
      </c>
      <c r="D10" s="3" t="n">
        <v>56.6509</v>
      </c>
      <c r="E10" s="3" t="n">
        <v>0.67</v>
      </c>
    </row>
    <row r="11" customFormat="false" ht="13.8" hidden="false" customHeight="false" outlineLevel="0" collapsed="false">
      <c r="A11" s="3" t="s">
        <v>913</v>
      </c>
      <c r="B11" s="3" t="n">
        <v>56.6465</v>
      </c>
      <c r="C11" s="3" t="n">
        <v>0.66</v>
      </c>
      <c r="D11" s="3" t="n">
        <v>56.6465</v>
      </c>
      <c r="E11" s="3" t="n">
        <v>0.66</v>
      </c>
    </row>
    <row r="12" customFormat="false" ht="13.8" hidden="false" customHeight="false" outlineLevel="0" collapsed="false">
      <c r="A12" s="3" t="s">
        <v>905</v>
      </c>
      <c r="B12" s="3" t="n">
        <v>56.5842</v>
      </c>
      <c r="C12" s="3" t="n">
        <v>0.65</v>
      </c>
      <c r="D12" s="3" t="n">
        <v>56.5842</v>
      </c>
      <c r="E12" s="3" t="n">
        <v>0.65</v>
      </c>
    </row>
    <row r="13" customFormat="false" ht="13.8" hidden="false" customHeight="false" outlineLevel="0" collapsed="false">
      <c r="A13" s="3" t="s">
        <v>915</v>
      </c>
      <c r="B13" s="3" t="n">
        <v>56.5836</v>
      </c>
      <c r="C13" s="3" t="n">
        <v>0.6</v>
      </c>
      <c r="D13" s="3" t="n">
        <v>56.5836</v>
      </c>
      <c r="E13" s="3" t="n">
        <v>0.6</v>
      </c>
    </row>
    <row r="14" customFormat="false" ht="13.8" hidden="false" customHeight="false" outlineLevel="0" collapsed="false">
      <c r="A14" s="3" t="s">
        <v>906</v>
      </c>
      <c r="B14" s="3" t="n">
        <v>56.5182</v>
      </c>
      <c r="C14" s="3" t="n">
        <v>0.56</v>
      </c>
      <c r="D14" s="3" t="n">
        <v>56.5182</v>
      </c>
      <c r="E14" s="3" t="n">
        <v>0.56</v>
      </c>
    </row>
    <row r="15" customFormat="false" ht="13.8" hidden="false" customHeight="false" outlineLevel="0" collapsed="false">
      <c r="A15" s="3" t="s">
        <v>911</v>
      </c>
      <c r="B15" s="3" t="n">
        <v>56.4429</v>
      </c>
      <c r="C15" s="3" t="n">
        <v>0.5</v>
      </c>
      <c r="D15" s="3" t="n">
        <v>56.4429</v>
      </c>
      <c r="E15" s="3" t="n">
        <v>0.5</v>
      </c>
      <c r="G15" s="0" t="n">
        <v>1</v>
      </c>
    </row>
    <row r="16" customFormat="false" ht="13.8" hidden="false" customHeight="false" outlineLevel="0" collapsed="false">
      <c r="A16" s="3" t="s">
        <v>909</v>
      </c>
      <c r="B16" s="3" t="n">
        <v>56.4019</v>
      </c>
      <c r="C16" s="3" t="n">
        <v>0.64</v>
      </c>
      <c r="D16" s="3" t="n">
        <v>56.4019</v>
      </c>
      <c r="E16" s="3" t="n">
        <v>0.64</v>
      </c>
      <c r="G16" s="0" t="n">
        <v>125</v>
      </c>
    </row>
    <row r="17" customFormat="false" ht="13.8" hidden="false" customHeight="false" outlineLevel="0" collapsed="false">
      <c r="A17" s="3" t="s">
        <v>175</v>
      </c>
      <c r="B17" s="3" t="n">
        <v>56.0755</v>
      </c>
      <c r="C17" s="3" t="n">
        <v>0.06</v>
      </c>
      <c r="D17" s="3" t="n">
        <v>56.0755</v>
      </c>
      <c r="E17" s="3" t="n">
        <v>0.06</v>
      </c>
    </row>
    <row r="18" customFormat="false" ht="13.8" hidden="false" customHeight="false" outlineLevel="0" collapsed="false">
      <c r="A18" s="3" t="s">
        <v>338</v>
      </c>
      <c r="B18" s="3" t="n">
        <v>55.0631</v>
      </c>
      <c r="C18" s="3" t="n">
        <v>0.19</v>
      </c>
      <c r="D18" s="3" t="n">
        <v>55.0631</v>
      </c>
      <c r="E18" s="3" t="n">
        <v>0.19</v>
      </c>
    </row>
    <row r="19" customFormat="false" ht="13.8" hidden="false" customHeight="false" outlineLevel="0" collapsed="false">
      <c r="A19" s="3" t="s">
        <v>67</v>
      </c>
      <c r="B19" s="3" t="n">
        <v>54.2371</v>
      </c>
      <c r="C19" s="3" t="n">
        <v>10.41</v>
      </c>
      <c r="D19" s="3" t="n">
        <v>54.2371</v>
      </c>
      <c r="E19" s="3" t="n">
        <v>10.41</v>
      </c>
    </row>
    <row r="20" customFormat="false" ht="13.8" hidden="false" customHeight="false" outlineLevel="0" collapsed="false">
      <c r="A20" s="3" t="s">
        <v>63</v>
      </c>
      <c r="B20" s="3" t="n">
        <v>54.1275</v>
      </c>
      <c r="C20" s="3" t="n">
        <v>19.62</v>
      </c>
      <c r="D20" s="3" t="n">
        <v>54.1275</v>
      </c>
      <c r="E20" s="3" t="n">
        <v>19.62</v>
      </c>
    </row>
    <row r="21" customFormat="false" ht="13.8" hidden="false" customHeight="false" outlineLevel="0" collapsed="false">
      <c r="A21" s="3" t="s">
        <v>65</v>
      </c>
      <c r="B21" s="3" t="n">
        <v>52.1447</v>
      </c>
      <c r="C21" s="3" t="n">
        <v>28.55</v>
      </c>
      <c r="D21" s="3" t="n">
        <v>52.1447</v>
      </c>
      <c r="E21" s="3" t="n">
        <v>28.55</v>
      </c>
    </row>
    <row r="22" customFormat="false" ht="13.8" hidden="false" customHeight="false" outlineLevel="0" collapsed="false">
      <c r="A22" s="3" t="s">
        <v>70</v>
      </c>
      <c r="B22" s="3" t="n">
        <v>51.6247</v>
      </c>
      <c r="C22" s="3" t="n">
        <v>24.18</v>
      </c>
      <c r="D22" s="3" t="n">
        <v>51.6247</v>
      </c>
      <c r="E22" s="3" t="n">
        <v>24.18</v>
      </c>
    </row>
    <row r="23" customFormat="false" ht="13.8" hidden="false" customHeight="false" outlineLevel="0" collapsed="false">
      <c r="A23" s="3" t="s">
        <v>64</v>
      </c>
      <c r="B23" s="3" t="n">
        <v>50.6724</v>
      </c>
      <c r="C23" s="3" t="n">
        <v>6.34</v>
      </c>
      <c r="D23" s="3" t="n">
        <v>50.6724</v>
      </c>
      <c r="E23" s="3" t="n">
        <v>6.34</v>
      </c>
    </row>
    <row r="24" customFormat="false" ht="13.8" hidden="false" customHeight="false" outlineLevel="0" collapsed="false">
      <c r="A24" s="3" t="s">
        <v>1258</v>
      </c>
      <c r="B24" s="3" t="n">
        <v>50.3403</v>
      </c>
      <c r="C24" s="3" t="n">
        <v>1.29</v>
      </c>
      <c r="D24" s="3" t="n">
        <v>50.3403</v>
      </c>
      <c r="E24" s="3" t="n">
        <v>1.29</v>
      </c>
    </row>
    <row r="25" customFormat="false" ht="13.8" hidden="false" customHeight="false" outlineLevel="0" collapsed="false">
      <c r="A25" s="3" t="s">
        <v>205</v>
      </c>
      <c r="B25" s="3" t="n">
        <v>49.5373</v>
      </c>
      <c r="C25" s="3" t="n">
        <v>0.07</v>
      </c>
      <c r="D25" s="3" t="n">
        <v>49.5373</v>
      </c>
      <c r="E25" s="3" t="n">
        <v>0.07</v>
      </c>
    </row>
    <row r="26" customFormat="false" ht="13.8" hidden="false" customHeight="false" outlineLevel="0" collapsed="false">
      <c r="A26" s="3" t="s">
        <v>337</v>
      </c>
      <c r="B26" s="3" t="n">
        <v>49.2314</v>
      </c>
      <c r="C26" s="3" t="n">
        <v>0.81</v>
      </c>
      <c r="D26" s="3" t="n">
        <v>49.2314</v>
      </c>
      <c r="E26" s="3" t="n">
        <v>0.81</v>
      </c>
    </row>
    <row r="27" customFormat="false" ht="13.8" hidden="false" customHeight="false" outlineLevel="0" collapsed="false">
      <c r="A27" s="3" t="s">
        <v>61</v>
      </c>
      <c r="B27" s="3" t="n">
        <v>48.3137</v>
      </c>
      <c r="C27" s="3" t="n">
        <v>20.36</v>
      </c>
      <c r="D27" s="3" t="n">
        <v>48.3137</v>
      </c>
      <c r="E27" s="3" t="n">
        <v>20.36</v>
      </c>
    </row>
    <row r="28" customFormat="false" ht="13.8" hidden="false" customHeight="false" outlineLevel="0" collapsed="false">
      <c r="A28" s="3" t="s">
        <v>347</v>
      </c>
      <c r="B28" s="3" t="n">
        <v>46.0348</v>
      </c>
      <c r="C28" s="3" t="n">
        <v>0.16</v>
      </c>
      <c r="D28" s="3" t="n">
        <v>46.0348</v>
      </c>
      <c r="E28" s="3" t="n">
        <v>0.16</v>
      </c>
    </row>
    <row r="29" customFormat="false" ht="13.8" hidden="false" customHeight="false" outlineLevel="0" collapsed="false">
      <c r="A29" s="3" t="s">
        <v>59</v>
      </c>
      <c r="B29" s="3" t="n">
        <v>45.6222</v>
      </c>
      <c r="C29" s="3" t="n">
        <v>8.34</v>
      </c>
      <c r="D29" s="3" t="n">
        <v>45.6222</v>
      </c>
      <c r="E29" s="3" t="n">
        <v>8.34</v>
      </c>
    </row>
    <row r="30" customFormat="false" ht="13.8" hidden="false" customHeight="false" outlineLevel="0" collapsed="false">
      <c r="A30" s="3" t="s">
        <v>529</v>
      </c>
      <c r="B30" s="3" t="n">
        <v>44.6498</v>
      </c>
      <c r="C30" s="3" t="n">
        <v>1.48</v>
      </c>
      <c r="D30" s="3" t="n">
        <v>44.6498</v>
      </c>
      <c r="E30" s="3" t="n">
        <v>1.48</v>
      </c>
    </row>
    <row r="31" customFormat="false" ht="13.8" hidden="false" customHeight="false" outlineLevel="0" collapsed="false">
      <c r="A31" s="3" t="s">
        <v>193</v>
      </c>
      <c r="B31" s="3" t="n">
        <v>44.3113</v>
      </c>
      <c r="C31" s="3" t="n">
        <v>0.05</v>
      </c>
      <c r="D31" s="3" t="n">
        <v>44.3113</v>
      </c>
      <c r="E31" s="3" t="n">
        <v>0.05</v>
      </c>
    </row>
    <row r="32" customFormat="false" ht="13.8" hidden="false" customHeight="false" outlineLevel="0" collapsed="false">
      <c r="A32" s="3" t="s">
        <v>62</v>
      </c>
      <c r="B32" s="3" t="n">
        <v>43.7559</v>
      </c>
      <c r="C32" s="3" t="n">
        <v>18.6</v>
      </c>
      <c r="D32" s="3" t="n">
        <v>43.7559</v>
      </c>
      <c r="E32" s="3" t="n">
        <v>18.6</v>
      </c>
    </row>
    <row r="33" customFormat="false" ht="13.8" hidden="false" customHeight="false" outlineLevel="0" collapsed="false">
      <c r="A33" s="3" t="s">
        <v>330</v>
      </c>
      <c r="B33" s="3" t="n">
        <v>43.0703</v>
      </c>
      <c r="C33" s="3" t="n">
        <v>0.16</v>
      </c>
      <c r="D33" s="3" t="n">
        <v>43.0703</v>
      </c>
      <c r="E33" s="3" t="n">
        <v>0.16</v>
      </c>
    </row>
    <row r="34" customFormat="false" ht="13.8" hidden="false" customHeight="false" outlineLevel="0" collapsed="false">
      <c r="A34" s="3" t="s">
        <v>552</v>
      </c>
      <c r="B34" s="3" t="n">
        <v>42.0371</v>
      </c>
      <c r="C34" s="3" t="n">
        <v>1.22</v>
      </c>
      <c r="D34" s="3" t="n">
        <v>42.0371</v>
      </c>
      <c r="E34" s="3" t="n">
        <v>1.22</v>
      </c>
    </row>
    <row r="35" customFormat="false" ht="13.8" hidden="false" customHeight="false" outlineLevel="0" collapsed="false">
      <c r="A35" s="3" t="s">
        <v>553</v>
      </c>
      <c r="B35" s="3" t="n">
        <v>42.0209</v>
      </c>
      <c r="C35" s="3" t="n">
        <v>1.24</v>
      </c>
      <c r="D35" s="3" t="n">
        <v>42.0209</v>
      </c>
      <c r="E35" s="3" t="n">
        <v>1.24</v>
      </c>
    </row>
    <row r="36" customFormat="false" ht="13.8" hidden="false" customHeight="false" outlineLevel="0" collapsed="false">
      <c r="A36" s="3" t="s">
        <v>551</v>
      </c>
      <c r="B36" s="3" t="n">
        <v>42.0168</v>
      </c>
      <c r="C36" s="3" t="n">
        <v>1.23</v>
      </c>
      <c r="D36" s="3" t="n">
        <v>42.0168</v>
      </c>
      <c r="E36" s="3" t="n">
        <v>1.23</v>
      </c>
    </row>
    <row r="37" customFormat="false" ht="13.8" hidden="false" customHeight="false" outlineLevel="0" collapsed="false">
      <c r="A37" s="3" t="s">
        <v>554</v>
      </c>
      <c r="B37" s="3" t="n">
        <v>41.7316</v>
      </c>
      <c r="C37" s="3" t="n">
        <v>1.04</v>
      </c>
      <c r="D37" s="3" t="n">
        <v>41.7316</v>
      </c>
      <c r="E37" s="3" t="n">
        <v>1.04</v>
      </c>
    </row>
    <row r="38" customFormat="false" ht="13.8" hidden="false" customHeight="false" outlineLevel="0" collapsed="false">
      <c r="A38" s="3" t="s">
        <v>549</v>
      </c>
      <c r="B38" s="3" t="n">
        <v>41.5654</v>
      </c>
      <c r="C38" s="3" t="n">
        <v>1.23</v>
      </c>
      <c r="D38" s="3" t="n">
        <v>41.5654</v>
      </c>
      <c r="E38" s="3" t="n">
        <v>1.23</v>
      </c>
    </row>
    <row r="39" customFormat="false" ht="13.8" hidden="false" customHeight="false" outlineLevel="0" collapsed="false">
      <c r="A39" s="3" t="s">
        <v>546</v>
      </c>
      <c r="B39" s="3" t="n">
        <v>41.5427</v>
      </c>
      <c r="C39" s="3" t="n">
        <v>1.03</v>
      </c>
      <c r="D39" s="3" t="n">
        <v>41.5427</v>
      </c>
      <c r="E39" s="3" t="n">
        <v>1.03</v>
      </c>
    </row>
    <row r="40" customFormat="false" ht="13.8" hidden="false" customHeight="false" outlineLevel="0" collapsed="false">
      <c r="A40" s="3" t="s">
        <v>547</v>
      </c>
      <c r="B40" s="3" t="n">
        <v>41.4149</v>
      </c>
      <c r="C40" s="3" t="n">
        <v>1.27</v>
      </c>
      <c r="D40" s="3" t="n">
        <v>41.4149</v>
      </c>
      <c r="E40" s="3" t="n">
        <v>1.27</v>
      </c>
    </row>
    <row r="41" customFormat="false" ht="13.8" hidden="false" customHeight="false" outlineLevel="0" collapsed="false">
      <c r="A41" s="3" t="s">
        <v>548</v>
      </c>
      <c r="B41" s="3" t="n">
        <v>41.3786</v>
      </c>
      <c r="C41" s="3" t="n">
        <v>1.24</v>
      </c>
      <c r="D41" s="3" t="n">
        <v>41.3786</v>
      </c>
      <c r="E41" s="3" t="n">
        <v>1.24</v>
      </c>
    </row>
    <row r="42" customFormat="false" ht="13.8" hidden="false" customHeight="false" outlineLevel="0" collapsed="false">
      <c r="A42" s="3" t="s">
        <v>545</v>
      </c>
      <c r="B42" s="3" t="n">
        <v>41.284</v>
      </c>
      <c r="C42" s="3" t="n">
        <v>1.3</v>
      </c>
      <c r="D42" s="3" t="n">
        <v>41.284</v>
      </c>
      <c r="E42" s="3" t="n">
        <v>1.3</v>
      </c>
    </row>
    <row r="43" customFormat="false" ht="13.8" hidden="false" customHeight="false" outlineLevel="0" collapsed="false">
      <c r="A43" s="3" t="s">
        <v>555</v>
      </c>
      <c r="B43" s="3" t="n">
        <v>41.2386</v>
      </c>
      <c r="C43" s="3" t="n">
        <v>1.2</v>
      </c>
      <c r="D43" s="3" t="n">
        <v>41.2386</v>
      </c>
      <c r="E43" s="3" t="n">
        <v>1.2</v>
      </c>
    </row>
    <row r="44" customFormat="false" ht="13.8" hidden="false" customHeight="false" outlineLevel="0" collapsed="false">
      <c r="A44" s="3" t="s">
        <v>57</v>
      </c>
      <c r="B44" s="3" t="n">
        <v>41.0883</v>
      </c>
      <c r="C44" s="3" t="n">
        <v>14.32</v>
      </c>
      <c r="D44" s="3" t="n">
        <v>41.0883</v>
      </c>
      <c r="E44" s="3" t="n">
        <v>14.32</v>
      </c>
    </row>
    <row r="45" customFormat="false" ht="13.8" hidden="false" customHeight="false" outlineLevel="0" collapsed="false">
      <c r="A45" s="3" t="s">
        <v>60</v>
      </c>
      <c r="B45" s="3" t="n">
        <v>39.9862</v>
      </c>
      <c r="C45" s="3" t="n">
        <v>11.11</v>
      </c>
      <c r="D45" s="3" t="n">
        <v>39.9862</v>
      </c>
      <c r="E45" s="3" t="n">
        <v>11.11</v>
      </c>
    </row>
    <row r="46" customFormat="false" ht="13.8" hidden="false" customHeight="false" outlineLevel="0" collapsed="false">
      <c r="A46" s="3" t="s">
        <v>334</v>
      </c>
      <c r="B46" s="3" t="n">
        <v>39.3082</v>
      </c>
      <c r="C46" s="3" t="n">
        <v>0.16</v>
      </c>
      <c r="D46" s="3" t="n">
        <v>39.3082</v>
      </c>
      <c r="E46" s="3" t="n">
        <v>0.16</v>
      </c>
    </row>
    <row r="47" customFormat="false" ht="13.8" hidden="false" customHeight="false" outlineLevel="0" collapsed="false">
      <c r="A47" s="3" t="s">
        <v>344</v>
      </c>
      <c r="B47" s="3" t="n">
        <v>39.181</v>
      </c>
      <c r="C47" s="3" t="n">
        <v>0.06</v>
      </c>
      <c r="D47" s="3" t="n">
        <v>39.181</v>
      </c>
      <c r="E47" s="3" t="n">
        <v>0.06</v>
      </c>
    </row>
    <row r="48" customFormat="false" ht="13.8" hidden="false" customHeight="false" outlineLevel="0" collapsed="false">
      <c r="A48" s="3" t="s">
        <v>56</v>
      </c>
      <c r="B48" s="3" t="n">
        <v>38.5788</v>
      </c>
      <c r="C48" s="3" t="n">
        <v>15.08</v>
      </c>
      <c r="D48" s="3" t="n">
        <v>38.5788</v>
      </c>
      <c r="E48" s="3" t="n">
        <v>15.08</v>
      </c>
    </row>
    <row r="49" customFormat="false" ht="13.8" hidden="false" customHeight="false" outlineLevel="0" collapsed="false">
      <c r="A49" s="3" t="s">
        <v>55</v>
      </c>
      <c r="B49" s="3" t="n">
        <v>37.183</v>
      </c>
      <c r="C49" s="3" t="n">
        <v>12.83</v>
      </c>
      <c r="D49" s="3" t="n">
        <v>37.183</v>
      </c>
      <c r="E49" s="3" t="n">
        <v>12.83</v>
      </c>
    </row>
    <row r="50" customFormat="false" ht="13.8" hidden="false" customHeight="false" outlineLevel="0" collapsed="false">
      <c r="A50" s="3" t="s">
        <v>58</v>
      </c>
      <c r="B50" s="3" t="n">
        <v>36.306</v>
      </c>
      <c r="C50" s="3" t="n">
        <v>31.97</v>
      </c>
      <c r="D50" s="3" t="n">
        <v>36.306</v>
      </c>
      <c r="E50" s="3" t="n">
        <v>31.97</v>
      </c>
    </row>
    <row r="51" customFormat="false" ht="13.8" hidden="false" customHeight="false" outlineLevel="0" collapsed="false">
      <c r="A51" s="3" t="s">
        <v>192</v>
      </c>
      <c r="B51" s="3" t="n">
        <v>35.0333</v>
      </c>
      <c r="C51" s="3" t="n">
        <v>0.04</v>
      </c>
      <c r="D51" s="3" t="n">
        <v>35.0333</v>
      </c>
      <c r="E51" s="3" t="n">
        <v>0.04</v>
      </c>
    </row>
    <row r="52" customFormat="false" ht="13.8" hidden="false" customHeight="false" outlineLevel="0" collapsed="false">
      <c r="A52" s="3" t="s">
        <v>203</v>
      </c>
      <c r="B52" s="3" t="n">
        <v>34.3231</v>
      </c>
      <c r="C52" s="3" t="n">
        <v>0.05</v>
      </c>
      <c r="D52" s="3" t="n">
        <v>34.3231</v>
      </c>
      <c r="E52" s="3" t="n">
        <v>0.05</v>
      </c>
    </row>
    <row r="53" customFormat="false" ht="13.8" hidden="false" customHeight="false" outlineLevel="0" collapsed="false">
      <c r="A53" s="3" t="s">
        <v>214</v>
      </c>
      <c r="B53" s="3" t="n">
        <v>33.305</v>
      </c>
      <c r="C53" s="3" t="n">
        <v>0.1</v>
      </c>
      <c r="D53" s="3" t="n">
        <v>33.305</v>
      </c>
      <c r="E53" s="3" t="n">
        <v>0.1</v>
      </c>
    </row>
    <row r="54" customFormat="false" ht="13.8" hidden="false" customHeight="false" outlineLevel="0" collapsed="false">
      <c r="A54" s="3" t="s">
        <v>339</v>
      </c>
      <c r="B54" s="3" t="n">
        <v>32.568</v>
      </c>
      <c r="C54" s="3" t="n">
        <v>0.13</v>
      </c>
      <c r="D54" s="3" t="n">
        <v>32.568</v>
      </c>
      <c r="E54" s="3" t="n">
        <v>0.13</v>
      </c>
    </row>
    <row r="55" customFormat="false" ht="13.8" hidden="false" customHeight="false" outlineLevel="0" collapsed="false">
      <c r="A55" s="3" t="s">
        <v>53</v>
      </c>
      <c r="B55" s="3" t="n">
        <v>31.927</v>
      </c>
      <c r="C55" s="3" t="n">
        <v>12.89</v>
      </c>
      <c r="D55" s="3" t="n">
        <v>31.927</v>
      </c>
      <c r="E55" s="3" t="n">
        <v>12.89</v>
      </c>
    </row>
    <row r="56" customFormat="false" ht="13.8" hidden="false" customHeight="false" outlineLevel="0" collapsed="false">
      <c r="A56" s="3" t="s">
        <v>325</v>
      </c>
      <c r="B56" s="3" t="n">
        <v>31.5119</v>
      </c>
      <c r="C56" s="3" t="n">
        <v>0.66</v>
      </c>
      <c r="D56" s="3" t="n">
        <v>31.5119</v>
      </c>
      <c r="E56" s="3" t="n">
        <v>0.66</v>
      </c>
    </row>
    <row r="57" customFormat="false" ht="13.8" hidden="false" customHeight="false" outlineLevel="0" collapsed="false">
      <c r="A57" s="3" t="s">
        <v>54</v>
      </c>
      <c r="B57" s="3" t="n">
        <v>31.2645</v>
      </c>
      <c r="C57" s="3" t="n">
        <v>14.72</v>
      </c>
      <c r="D57" s="3" t="n">
        <v>31.2645</v>
      </c>
      <c r="E57" s="3" t="n">
        <v>14.72</v>
      </c>
    </row>
    <row r="58" customFormat="false" ht="13.8" hidden="false" customHeight="false" outlineLevel="0" collapsed="false">
      <c r="A58" s="3" t="s">
        <v>517</v>
      </c>
      <c r="B58" s="3" t="n">
        <v>30.1378</v>
      </c>
      <c r="C58" s="3" t="n">
        <v>1.15</v>
      </c>
      <c r="D58" s="3" t="n">
        <v>30.1378</v>
      </c>
      <c r="E58" s="3" t="n">
        <v>1.15</v>
      </c>
    </row>
    <row r="59" customFormat="false" ht="13.8" hidden="false" customHeight="false" outlineLevel="0" collapsed="false">
      <c r="A59" s="3" t="s">
        <v>1101</v>
      </c>
      <c r="B59" s="3" t="n">
        <v>29.9905</v>
      </c>
      <c r="C59" s="3" t="n">
        <v>1.16</v>
      </c>
      <c r="D59" s="3" t="n">
        <v>29.9905</v>
      </c>
      <c r="E59" s="3" t="n">
        <v>1.16</v>
      </c>
    </row>
    <row r="60" customFormat="false" ht="13.8" hidden="false" customHeight="false" outlineLevel="0" collapsed="false">
      <c r="A60" s="3" t="s">
        <v>1092</v>
      </c>
      <c r="B60" s="3" t="n">
        <v>29.9739</v>
      </c>
      <c r="C60" s="3" t="n">
        <v>1.11</v>
      </c>
      <c r="D60" s="3" t="n">
        <v>29.9739</v>
      </c>
      <c r="E60" s="3" t="n">
        <v>1.11</v>
      </c>
    </row>
    <row r="61" customFormat="false" ht="13.8" hidden="false" customHeight="false" outlineLevel="0" collapsed="false">
      <c r="A61" s="3" t="s">
        <v>1096</v>
      </c>
      <c r="B61" s="3" t="n">
        <v>29.967</v>
      </c>
      <c r="C61" s="3" t="n">
        <v>1.04</v>
      </c>
      <c r="D61" s="3" t="n">
        <v>29.967</v>
      </c>
      <c r="E61" s="3" t="n">
        <v>1.04</v>
      </c>
    </row>
    <row r="62" customFormat="false" ht="13.8" hidden="false" customHeight="false" outlineLevel="0" collapsed="false">
      <c r="A62" s="3" t="s">
        <v>1098</v>
      </c>
      <c r="B62" s="3" t="n">
        <v>29.9588</v>
      </c>
      <c r="C62" s="3" t="n">
        <v>1.13</v>
      </c>
      <c r="D62" s="3" t="n">
        <v>29.9588</v>
      </c>
      <c r="E62" s="3" t="n">
        <v>1.13</v>
      </c>
    </row>
    <row r="63" customFormat="false" ht="13.8" hidden="false" customHeight="false" outlineLevel="0" collapsed="false">
      <c r="A63" s="3" t="s">
        <v>1100</v>
      </c>
      <c r="B63" s="3" t="n">
        <v>29.9257</v>
      </c>
      <c r="C63" s="3" t="n">
        <v>0.89</v>
      </c>
      <c r="D63" s="3" t="n">
        <v>29.9257</v>
      </c>
      <c r="E63" s="3" t="n">
        <v>0.89</v>
      </c>
    </row>
    <row r="64" customFormat="false" ht="13.8" hidden="false" customHeight="false" outlineLevel="0" collapsed="false">
      <c r="A64" s="3" t="s">
        <v>1095</v>
      </c>
      <c r="B64" s="3" t="n">
        <v>29.9207</v>
      </c>
      <c r="C64" s="3" t="n">
        <v>1.03</v>
      </c>
      <c r="D64" s="3" t="n">
        <v>29.9207</v>
      </c>
      <c r="E64" s="3" t="n">
        <v>1.03</v>
      </c>
    </row>
    <row r="65" customFormat="false" ht="13.8" hidden="false" customHeight="false" outlineLevel="0" collapsed="false">
      <c r="A65" s="3" t="s">
        <v>1093</v>
      </c>
      <c r="B65" s="3" t="n">
        <v>29.9142</v>
      </c>
      <c r="C65" s="3" t="n">
        <v>1.06</v>
      </c>
      <c r="D65" s="3" t="n">
        <v>29.9142</v>
      </c>
      <c r="E65" s="3" t="n">
        <v>1.06</v>
      </c>
    </row>
    <row r="66" customFormat="false" ht="13.8" hidden="false" customHeight="false" outlineLevel="0" collapsed="false">
      <c r="A66" s="3" t="s">
        <v>1099</v>
      </c>
      <c r="B66" s="3" t="n">
        <v>29.8839</v>
      </c>
      <c r="C66" s="3" t="n">
        <v>1.06</v>
      </c>
      <c r="D66" s="3" t="n">
        <v>29.8839</v>
      </c>
      <c r="E66" s="3" t="n">
        <v>1.06</v>
      </c>
    </row>
    <row r="67" customFormat="false" ht="13.8" hidden="false" customHeight="false" outlineLevel="0" collapsed="false">
      <c r="A67" s="3" t="s">
        <v>1097</v>
      </c>
      <c r="B67" s="3" t="n">
        <v>29.8457</v>
      </c>
      <c r="C67" s="3" t="n">
        <v>1.14</v>
      </c>
      <c r="D67" s="3" t="n">
        <v>29.8457</v>
      </c>
      <c r="E67" s="3" t="n">
        <v>1.14</v>
      </c>
    </row>
    <row r="68" customFormat="false" ht="13.8" hidden="false" customHeight="false" outlineLevel="0" collapsed="false">
      <c r="A68" s="3" t="s">
        <v>1102</v>
      </c>
      <c r="B68" s="3" t="n">
        <v>29.8242</v>
      </c>
      <c r="C68" s="3" t="n">
        <v>1.04</v>
      </c>
      <c r="D68" s="3" t="n">
        <v>29.8242</v>
      </c>
      <c r="E68" s="3" t="n">
        <v>1.04</v>
      </c>
    </row>
    <row r="69" customFormat="false" ht="13.8" hidden="false" customHeight="false" outlineLevel="0" collapsed="false">
      <c r="A69" s="3" t="s">
        <v>1094</v>
      </c>
      <c r="B69" s="3" t="n">
        <v>29.8098</v>
      </c>
      <c r="C69" s="3" t="n">
        <v>0.89</v>
      </c>
      <c r="D69" s="3" t="n">
        <v>29.8098</v>
      </c>
      <c r="E69" s="3" t="n">
        <v>0.89</v>
      </c>
    </row>
    <row r="70" customFormat="false" ht="13.8" hidden="false" customHeight="false" outlineLevel="0" collapsed="false">
      <c r="A70" s="3" t="s">
        <v>244</v>
      </c>
      <c r="B70" s="3" t="n">
        <v>29.649</v>
      </c>
      <c r="C70" s="3" t="n">
        <v>0.05</v>
      </c>
      <c r="D70" s="3" t="n">
        <v>29.649</v>
      </c>
      <c r="E70" s="3" t="n">
        <v>0.05</v>
      </c>
    </row>
    <row r="71" customFormat="false" ht="13.8" hidden="false" customHeight="false" outlineLevel="0" collapsed="false">
      <c r="A71" s="3" t="s">
        <v>50</v>
      </c>
      <c r="B71" s="3" t="n">
        <v>28.6165</v>
      </c>
      <c r="C71" s="3" t="n">
        <v>6.05</v>
      </c>
      <c r="D71" s="3" t="n">
        <v>28.6165</v>
      </c>
      <c r="E71" s="3" t="n">
        <v>6.05</v>
      </c>
    </row>
    <row r="72" customFormat="false" ht="13.8" hidden="false" customHeight="false" outlineLevel="0" collapsed="false">
      <c r="A72" s="3" t="s">
        <v>52</v>
      </c>
      <c r="B72" s="3" t="n">
        <v>28.2438</v>
      </c>
      <c r="C72" s="3" t="n">
        <v>6.76</v>
      </c>
      <c r="D72" s="3" t="n">
        <v>28.2438</v>
      </c>
      <c r="E72" s="3" t="n">
        <v>6.76</v>
      </c>
    </row>
    <row r="73" customFormat="false" ht="13.8" hidden="false" customHeight="false" outlineLevel="0" collapsed="false">
      <c r="A73" s="3" t="s">
        <v>516</v>
      </c>
      <c r="B73" s="3" t="n">
        <v>27.8007</v>
      </c>
      <c r="C73" s="3" t="n">
        <v>1</v>
      </c>
      <c r="D73" s="3" t="n">
        <v>27.8007</v>
      </c>
      <c r="E73" s="3" t="n">
        <v>1</v>
      </c>
    </row>
    <row r="74" customFormat="false" ht="13.8" hidden="false" customHeight="false" outlineLevel="0" collapsed="false">
      <c r="A74" s="3" t="s">
        <v>51</v>
      </c>
      <c r="B74" s="3" t="n">
        <v>27.497</v>
      </c>
      <c r="C74" s="3" t="n">
        <v>10.37</v>
      </c>
      <c r="D74" s="3" t="n">
        <v>27.497</v>
      </c>
      <c r="E74" s="3" t="n">
        <v>10.37</v>
      </c>
    </row>
    <row r="75" customFormat="false" ht="13.8" hidden="false" customHeight="false" outlineLevel="0" collapsed="false">
      <c r="A75" s="3" t="s">
        <v>544</v>
      </c>
      <c r="B75" s="3" t="n">
        <v>27.35</v>
      </c>
      <c r="C75" s="3" t="n">
        <v>0.93</v>
      </c>
      <c r="D75" s="3" t="n">
        <v>27.35</v>
      </c>
      <c r="E75" s="3" t="n">
        <v>0.93</v>
      </c>
    </row>
    <row r="76" customFormat="false" ht="13.8" hidden="false" customHeight="false" outlineLevel="0" collapsed="false">
      <c r="A76" s="3" t="s">
        <v>538</v>
      </c>
      <c r="B76" s="3" t="n">
        <v>27.3442</v>
      </c>
      <c r="C76" s="3" t="n">
        <v>0.94</v>
      </c>
      <c r="D76" s="3" t="n">
        <v>27.3442</v>
      </c>
      <c r="E76" s="3" t="n">
        <v>0.94</v>
      </c>
    </row>
    <row r="77" customFormat="false" ht="13.8" hidden="false" customHeight="false" outlineLevel="0" collapsed="false">
      <c r="A77" s="3" t="s">
        <v>534</v>
      </c>
      <c r="B77" s="3" t="n">
        <v>27.2402</v>
      </c>
      <c r="C77" s="3" t="n">
        <v>0.99</v>
      </c>
      <c r="D77" s="3" t="n">
        <v>27.2402</v>
      </c>
      <c r="E77" s="3" t="n">
        <v>0.99</v>
      </c>
    </row>
    <row r="78" customFormat="false" ht="13.8" hidden="false" customHeight="false" outlineLevel="0" collapsed="false">
      <c r="A78" s="3" t="s">
        <v>537</v>
      </c>
      <c r="B78" s="3" t="n">
        <v>27.2152</v>
      </c>
      <c r="C78" s="3" t="n">
        <v>0.88</v>
      </c>
      <c r="D78" s="3" t="n">
        <v>27.2152</v>
      </c>
      <c r="E78" s="3" t="n">
        <v>0.88</v>
      </c>
    </row>
    <row r="79" customFormat="false" ht="13.8" hidden="false" customHeight="false" outlineLevel="0" collapsed="false">
      <c r="A79" s="3" t="s">
        <v>539</v>
      </c>
      <c r="B79" s="3" t="n">
        <v>27.2066</v>
      </c>
      <c r="C79" s="3" t="n">
        <v>0.92</v>
      </c>
      <c r="D79" s="3" t="n">
        <v>27.2066</v>
      </c>
      <c r="E79" s="3" t="n">
        <v>0.92</v>
      </c>
    </row>
    <row r="80" customFormat="false" ht="13.8" hidden="false" customHeight="false" outlineLevel="0" collapsed="false">
      <c r="A80" s="3" t="s">
        <v>536</v>
      </c>
      <c r="B80" s="3" t="n">
        <v>27.1606</v>
      </c>
      <c r="C80" s="3" t="n">
        <v>0.92</v>
      </c>
      <c r="D80" s="3" t="n">
        <v>27.1606</v>
      </c>
      <c r="E80" s="3" t="n">
        <v>0.92</v>
      </c>
    </row>
    <row r="81" customFormat="false" ht="13.8" hidden="false" customHeight="false" outlineLevel="0" collapsed="false">
      <c r="A81" s="3" t="s">
        <v>232</v>
      </c>
      <c r="B81" s="3" t="n">
        <v>27.1265</v>
      </c>
      <c r="C81" s="3" t="n">
        <v>0.08</v>
      </c>
      <c r="D81" s="3" t="n">
        <v>27.1265</v>
      </c>
      <c r="E81" s="3" t="n">
        <v>0.08</v>
      </c>
    </row>
    <row r="82" customFormat="false" ht="13.8" hidden="false" customHeight="false" outlineLevel="0" collapsed="false">
      <c r="A82" s="3" t="s">
        <v>540</v>
      </c>
      <c r="B82" s="3" t="n">
        <v>27.0454</v>
      </c>
      <c r="C82" s="3" t="n">
        <v>0.89</v>
      </c>
      <c r="D82" s="3" t="n">
        <v>27.0454</v>
      </c>
      <c r="E82" s="3" t="n">
        <v>0.89</v>
      </c>
    </row>
    <row r="83" customFormat="false" ht="13.8" hidden="false" customHeight="false" outlineLevel="0" collapsed="false">
      <c r="A83" s="3" t="s">
        <v>535</v>
      </c>
      <c r="B83" s="3" t="n">
        <v>26.9958</v>
      </c>
      <c r="C83" s="3" t="n">
        <v>1</v>
      </c>
      <c r="D83" s="3" t="n">
        <v>26.9958</v>
      </c>
      <c r="E83" s="3" t="n">
        <v>1</v>
      </c>
    </row>
    <row r="84" customFormat="false" ht="13.8" hidden="false" customHeight="false" outlineLevel="0" collapsed="false">
      <c r="A84" s="3" t="s">
        <v>542</v>
      </c>
      <c r="B84" s="3" t="n">
        <v>26.9695</v>
      </c>
      <c r="C84" s="3" t="n">
        <v>0.88</v>
      </c>
      <c r="D84" s="3" t="n">
        <v>26.9695</v>
      </c>
      <c r="E84" s="3" t="n">
        <v>0.88</v>
      </c>
    </row>
    <row r="85" customFormat="false" ht="13.8" hidden="false" customHeight="false" outlineLevel="0" collapsed="false">
      <c r="A85" s="3" t="s">
        <v>191</v>
      </c>
      <c r="B85" s="3" t="n">
        <v>26.7524</v>
      </c>
      <c r="C85" s="3" t="n">
        <v>0.04</v>
      </c>
      <c r="D85" s="3" t="n">
        <v>26.7524</v>
      </c>
      <c r="E85" s="3" t="n">
        <v>0.04</v>
      </c>
    </row>
    <row r="86" customFormat="false" ht="13.8" hidden="false" customHeight="false" outlineLevel="0" collapsed="false">
      <c r="A86" s="3" t="s">
        <v>48</v>
      </c>
      <c r="B86" s="3" t="n">
        <v>26.7464</v>
      </c>
      <c r="C86" s="3" t="n">
        <v>9.21</v>
      </c>
      <c r="D86" s="3" t="n">
        <v>26.7464</v>
      </c>
      <c r="E86" s="3" t="n">
        <v>9.21</v>
      </c>
    </row>
    <row r="87" customFormat="false" ht="13.8" hidden="false" customHeight="false" outlineLevel="0" collapsed="false">
      <c r="A87" s="3" t="s">
        <v>543</v>
      </c>
      <c r="B87" s="3" t="n">
        <v>26.6747</v>
      </c>
      <c r="C87" s="3" t="n">
        <v>0.96</v>
      </c>
      <c r="D87" s="3" t="n">
        <v>26.6747</v>
      </c>
      <c r="E87" s="3" t="n">
        <v>0.96</v>
      </c>
    </row>
    <row r="88" customFormat="false" ht="13.8" hidden="false" customHeight="false" outlineLevel="0" collapsed="false">
      <c r="A88" s="3" t="s">
        <v>541</v>
      </c>
      <c r="B88" s="3" t="n">
        <v>26.6661</v>
      </c>
      <c r="C88" s="3" t="n">
        <v>1.02</v>
      </c>
      <c r="D88" s="3" t="n">
        <v>26.6661</v>
      </c>
      <c r="E88" s="3" t="n">
        <v>1.02</v>
      </c>
    </row>
    <row r="89" customFormat="false" ht="13.8" hidden="false" customHeight="false" outlineLevel="0" collapsed="false">
      <c r="A89" s="3" t="s">
        <v>340</v>
      </c>
      <c r="B89" s="3" t="n">
        <v>24.8487</v>
      </c>
      <c r="C89" s="3" t="n">
        <v>0.12</v>
      </c>
      <c r="D89" s="3" t="n">
        <v>24.8487</v>
      </c>
      <c r="E89" s="3" t="n">
        <v>0.12</v>
      </c>
    </row>
    <row r="90" customFormat="false" ht="13.8" hidden="false" customHeight="false" outlineLevel="0" collapsed="false">
      <c r="A90" s="3" t="s">
        <v>47</v>
      </c>
      <c r="B90" s="3" t="n">
        <v>24.4157</v>
      </c>
      <c r="C90" s="3" t="n">
        <v>8.9</v>
      </c>
      <c r="D90" s="3" t="n">
        <v>24.4157</v>
      </c>
      <c r="E90" s="3" t="n">
        <v>8.9</v>
      </c>
    </row>
    <row r="91" customFormat="false" ht="13.8" hidden="false" customHeight="false" outlineLevel="0" collapsed="false">
      <c r="A91" s="3" t="s">
        <v>202</v>
      </c>
      <c r="B91" s="3" t="n">
        <v>24.3282</v>
      </c>
      <c r="C91" s="3" t="n">
        <v>0.04</v>
      </c>
      <c r="D91" s="3" t="n">
        <v>24.3282</v>
      </c>
      <c r="E91" s="3" t="n">
        <v>0.04</v>
      </c>
    </row>
    <row r="92" customFormat="false" ht="13.8" hidden="false" customHeight="false" outlineLevel="0" collapsed="false">
      <c r="A92" s="3" t="s">
        <v>49</v>
      </c>
      <c r="B92" s="3" t="n">
        <v>23.6458</v>
      </c>
      <c r="C92" s="3" t="n">
        <v>12.29</v>
      </c>
      <c r="D92" s="3" t="n">
        <v>23.6458</v>
      </c>
      <c r="E92" s="3" t="n">
        <v>12.29</v>
      </c>
    </row>
    <row r="93" customFormat="false" ht="13.8" hidden="false" customHeight="false" outlineLevel="0" collapsed="false">
      <c r="A93" s="3" t="s">
        <v>336</v>
      </c>
      <c r="B93" s="3" t="n">
        <v>22.3069</v>
      </c>
      <c r="C93" s="3" t="n">
        <v>0.11</v>
      </c>
      <c r="D93" s="3" t="n">
        <v>22.3069</v>
      </c>
      <c r="E93" s="3" t="n">
        <v>0.11</v>
      </c>
    </row>
    <row r="94" customFormat="false" ht="13.8" hidden="false" customHeight="false" outlineLevel="0" collapsed="false">
      <c r="A94" s="3" t="s">
        <v>46</v>
      </c>
      <c r="B94" s="3" t="n">
        <v>22.1137</v>
      </c>
      <c r="C94" s="3" t="n">
        <v>6.2</v>
      </c>
      <c r="D94" s="3" t="n">
        <v>22.1137</v>
      </c>
      <c r="E94" s="3" t="n">
        <v>6.2</v>
      </c>
    </row>
    <row r="95" customFormat="false" ht="13.8" hidden="false" customHeight="false" outlineLevel="0" collapsed="false">
      <c r="A95" s="3" t="s">
        <v>44</v>
      </c>
      <c r="B95" s="3" t="n">
        <v>21.5567</v>
      </c>
      <c r="C95" s="3" t="n">
        <v>7.35</v>
      </c>
      <c r="D95" s="3" t="n">
        <v>21.5567</v>
      </c>
      <c r="E95" s="3" t="n">
        <v>7.35</v>
      </c>
    </row>
    <row r="96" customFormat="false" ht="13.8" hidden="false" customHeight="false" outlineLevel="0" collapsed="false">
      <c r="A96" s="3" t="s">
        <v>190</v>
      </c>
      <c r="B96" s="3" t="n">
        <v>21.1873</v>
      </c>
      <c r="C96" s="3" t="n">
        <v>0.03</v>
      </c>
      <c r="D96" s="3" t="n">
        <v>21.1873</v>
      </c>
      <c r="E96" s="3" t="n">
        <v>0.03</v>
      </c>
    </row>
    <row r="97" customFormat="false" ht="13.8" hidden="false" customHeight="false" outlineLevel="0" collapsed="false">
      <c r="A97" s="3" t="s">
        <v>1090</v>
      </c>
      <c r="B97" s="3" t="n">
        <v>20.8713</v>
      </c>
      <c r="C97" s="3" t="n">
        <v>0.82</v>
      </c>
      <c r="D97" s="3" t="n">
        <v>20.8713</v>
      </c>
      <c r="E97" s="3" t="n">
        <v>0.82</v>
      </c>
    </row>
    <row r="98" customFormat="false" ht="13.8" hidden="false" customHeight="false" outlineLevel="0" collapsed="false">
      <c r="A98" s="3" t="s">
        <v>1089</v>
      </c>
      <c r="B98" s="3" t="n">
        <v>20.835</v>
      </c>
      <c r="C98" s="3" t="n">
        <v>0.91</v>
      </c>
      <c r="D98" s="3" t="n">
        <v>20.835</v>
      </c>
      <c r="E98" s="3" t="n">
        <v>0.91</v>
      </c>
    </row>
    <row r="99" customFormat="false" ht="13.8" hidden="false" customHeight="false" outlineLevel="0" collapsed="false">
      <c r="A99" s="3" t="s">
        <v>1084</v>
      </c>
      <c r="B99" s="3" t="n">
        <v>20.8336</v>
      </c>
      <c r="C99" s="3" t="n">
        <v>0.84</v>
      </c>
      <c r="D99" s="3" t="n">
        <v>20.8336</v>
      </c>
      <c r="E99" s="3" t="n">
        <v>0.84</v>
      </c>
    </row>
    <row r="100" customFormat="false" ht="13.8" hidden="false" customHeight="false" outlineLevel="0" collapsed="false">
      <c r="A100" s="3" t="s">
        <v>1088</v>
      </c>
      <c r="B100" s="3" t="n">
        <v>20.7987</v>
      </c>
      <c r="C100" s="3" t="n">
        <v>0.89</v>
      </c>
      <c r="D100" s="3" t="n">
        <v>20.7987</v>
      </c>
      <c r="E100" s="3" t="n">
        <v>0.89</v>
      </c>
    </row>
    <row r="101" customFormat="false" ht="13.8" hidden="false" customHeight="false" outlineLevel="0" collapsed="false">
      <c r="A101" s="3" t="s">
        <v>1081</v>
      </c>
      <c r="B101" s="3" t="n">
        <v>20.7742</v>
      </c>
      <c r="C101" s="3" t="n">
        <v>0.95</v>
      </c>
      <c r="D101" s="3" t="n">
        <v>20.7742</v>
      </c>
      <c r="E101" s="3" t="n">
        <v>0.95</v>
      </c>
    </row>
    <row r="102" customFormat="false" ht="13.8" hidden="false" customHeight="false" outlineLevel="0" collapsed="false">
      <c r="A102" s="3" t="s">
        <v>1083</v>
      </c>
      <c r="B102" s="3" t="n">
        <v>20.7465</v>
      </c>
      <c r="C102" s="3" t="n">
        <v>0.83</v>
      </c>
      <c r="D102" s="3" t="n">
        <v>20.7465</v>
      </c>
      <c r="E102" s="3" t="n">
        <v>0.83</v>
      </c>
    </row>
    <row r="103" customFormat="false" ht="13.8" hidden="false" customHeight="false" outlineLevel="0" collapsed="false">
      <c r="A103" s="3" t="s">
        <v>45</v>
      </c>
      <c r="B103" s="3" t="n">
        <v>20.7274</v>
      </c>
      <c r="C103" s="3" t="n">
        <v>6.7</v>
      </c>
      <c r="D103" s="3" t="n">
        <v>20.7274</v>
      </c>
      <c r="E103" s="3" t="n">
        <v>6.7</v>
      </c>
    </row>
    <row r="104" customFormat="false" ht="13.8" hidden="false" customHeight="false" outlineLevel="0" collapsed="false">
      <c r="A104" s="3" t="s">
        <v>1085</v>
      </c>
      <c r="B104" s="3" t="n">
        <v>20.7259</v>
      </c>
      <c r="C104" s="3" t="n">
        <v>0.84</v>
      </c>
      <c r="D104" s="3" t="n">
        <v>20.7259</v>
      </c>
      <c r="E104" s="3" t="n">
        <v>0.84</v>
      </c>
    </row>
    <row r="105" customFormat="false" ht="13.8" hidden="false" customHeight="false" outlineLevel="0" collapsed="false">
      <c r="A105" s="3" t="s">
        <v>1086</v>
      </c>
      <c r="B105" s="3" t="n">
        <v>20.7256</v>
      </c>
      <c r="C105" s="3" t="n">
        <v>0.85</v>
      </c>
      <c r="D105" s="3" t="n">
        <v>20.7256</v>
      </c>
      <c r="E105" s="3" t="n">
        <v>0.85</v>
      </c>
    </row>
    <row r="106" customFormat="false" ht="13.8" hidden="false" customHeight="false" outlineLevel="0" collapsed="false">
      <c r="A106" s="3" t="s">
        <v>1091</v>
      </c>
      <c r="B106" s="3" t="n">
        <v>20.6994</v>
      </c>
      <c r="C106" s="3" t="n">
        <v>0.84</v>
      </c>
      <c r="D106" s="3" t="n">
        <v>20.6994</v>
      </c>
      <c r="E106" s="3" t="n">
        <v>0.84</v>
      </c>
    </row>
    <row r="107" customFormat="false" ht="13.8" hidden="false" customHeight="false" outlineLevel="0" collapsed="false">
      <c r="A107" s="3" t="s">
        <v>1087</v>
      </c>
      <c r="B107" s="3" t="n">
        <v>20.6757</v>
      </c>
      <c r="C107" s="3" t="n">
        <v>0.82</v>
      </c>
      <c r="D107" s="3" t="n">
        <v>20.6757</v>
      </c>
      <c r="E107" s="3" t="n">
        <v>0.82</v>
      </c>
    </row>
    <row r="108" customFormat="false" ht="13.8" hidden="false" customHeight="false" outlineLevel="0" collapsed="false">
      <c r="A108" s="3" t="s">
        <v>231</v>
      </c>
      <c r="B108" s="3" t="n">
        <v>20.5572</v>
      </c>
      <c r="C108" s="3" t="n">
        <v>0.07</v>
      </c>
      <c r="D108" s="3" t="n">
        <v>20.5572</v>
      </c>
      <c r="E108" s="3" t="n">
        <v>0.07</v>
      </c>
    </row>
    <row r="109" customFormat="false" ht="13.8" hidden="false" customHeight="false" outlineLevel="0" collapsed="false">
      <c r="A109" s="3" t="s">
        <v>1082</v>
      </c>
      <c r="B109" s="3" t="n">
        <v>20.5385</v>
      </c>
      <c r="C109" s="3" t="n">
        <v>0.86</v>
      </c>
      <c r="D109" s="3" t="n">
        <v>20.5385</v>
      </c>
      <c r="E109" s="3" t="n">
        <v>0.86</v>
      </c>
    </row>
    <row r="110" customFormat="false" ht="13.8" hidden="false" customHeight="false" outlineLevel="0" collapsed="false">
      <c r="A110" s="3" t="s">
        <v>242</v>
      </c>
      <c r="B110" s="3" t="n">
        <v>20.3709</v>
      </c>
      <c r="C110" s="3" t="n">
        <v>0.05</v>
      </c>
      <c r="D110" s="3" t="n">
        <v>20.3709</v>
      </c>
      <c r="E110" s="3" t="n">
        <v>0.05</v>
      </c>
    </row>
    <row r="111" customFormat="false" ht="13.8" hidden="false" customHeight="false" outlineLevel="0" collapsed="false">
      <c r="A111" s="3" t="s">
        <v>1256</v>
      </c>
      <c r="B111" s="3" t="n">
        <v>20.2151</v>
      </c>
      <c r="C111" s="3" t="n">
        <v>0.68</v>
      </c>
      <c r="D111" s="3" t="n">
        <v>20.2151</v>
      </c>
      <c r="E111" s="3" t="n">
        <v>0.68</v>
      </c>
    </row>
    <row r="112" customFormat="false" ht="13.8" hidden="false" customHeight="false" outlineLevel="0" collapsed="false">
      <c r="A112" s="3" t="s">
        <v>42</v>
      </c>
      <c r="B112" s="3" t="n">
        <v>18.6446</v>
      </c>
      <c r="C112" s="3" t="n">
        <v>6.52</v>
      </c>
      <c r="D112" s="3" t="n">
        <v>18.6446</v>
      </c>
      <c r="E112" s="3" t="n">
        <v>6.52</v>
      </c>
    </row>
    <row r="113" customFormat="false" ht="13.8" hidden="false" customHeight="false" outlineLevel="0" collapsed="false">
      <c r="A113" s="3" t="s">
        <v>316</v>
      </c>
      <c r="B113" s="3" t="n">
        <v>18.5168</v>
      </c>
      <c r="C113" s="3" t="n">
        <v>0.19</v>
      </c>
      <c r="D113" s="3" t="n">
        <v>18.5168</v>
      </c>
      <c r="E113" s="3" t="n">
        <v>0.19</v>
      </c>
    </row>
    <row r="114" customFormat="false" ht="13.8" hidden="false" customHeight="false" outlineLevel="0" collapsed="false">
      <c r="A114" s="3" t="s">
        <v>532</v>
      </c>
      <c r="B114" s="3" t="n">
        <v>17.6369</v>
      </c>
      <c r="C114" s="3" t="n">
        <v>0.78</v>
      </c>
      <c r="D114" s="3" t="n">
        <v>17.6369</v>
      </c>
      <c r="E114" s="3" t="n">
        <v>0.78</v>
      </c>
    </row>
    <row r="115" customFormat="false" ht="13.8" hidden="false" customHeight="false" outlineLevel="0" collapsed="false">
      <c r="A115" s="3" t="s">
        <v>40</v>
      </c>
      <c r="B115" s="3" t="n">
        <v>17.5147</v>
      </c>
      <c r="C115" s="3" t="n">
        <v>6.23</v>
      </c>
      <c r="D115" s="3" t="n">
        <v>17.5147</v>
      </c>
      <c r="E115" s="3" t="n">
        <v>6.23</v>
      </c>
    </row>
    <row r="116" customFormat="false" ht="13.8" hidden="false" customHeight="false" outlineLevel="0" collapsed="false">
      <c r="A116" s="3" t="s">
        <v>525</v>
      </c>
      <c r="B116" s="3" t="n">
        <v>17.4848</v>
      </c>
      <c r="C116" s="3" t="n">
        <v>0.69</v>
      </c>
      <c r="D116" s="3" t="n">
        <v>17.4848</v>
      </c>
      <c r="E116" s="3" t="n">
        <v>0.69</v>
      </c>
    </row>
    <row r="117" customFormat="false" ht="13.8" hidden="false" customHeight="false" outlineLevel="0" collapsed="false">
      <c r="A117" s="3" t="s">
        <v>527</v>
      </c>
      <c r="B117" s="3" t="n">
        <v>17.4434</v>
      </c>
      <c r="C117" s="3" t="n">
        <v>0.75</v>
      </c>
      <c r="D117" s="3" t="n">
        <v>17.4434</v>
      </c>
      <c r="E117" s="3" t="n">
        <v>0.75</v>
      </c>
    </row>
    <row r="118" customFormat="false" ht="13.8" hidden="false" customHeight="false" outlineLevel="0" collapsed="false">
      <c r="A118" s="3" t="s">
        <v>509</v>
      </c>
      <c r="B118" s="3" t="n">
        <v>17.3534</v>
      </c>
      <c r="C118" s="3" t="n">
        <v>0.83</v>
      </c>
      <c r="D118" s="3" t="n">
        <v>17.3534</v>
      </c>
      <c r="E118" s="3" t="n">
        <v>0.83</v>
      </c>
    </row>
    <row r="119" customFormat="false" ht="13.8" hidden="false" customHeight="false" outlineLevel="0" collapsed="false">
      <c r="A119" s="3" t="s">
        <v>526</v>
      </c>
      <c r="B119" s="3" t="n">
        <v>17.2981</v>
      </c>
      <c r="C119" s="3" t="n">
        <v>0.67</v>
      </c>
      <c r="D119" s="3" t="n">
        <v>17.2981</v>
      </c>
      <c r="E119" s="3" t="n">
        <v>0.67</v>
      </c>
    </row>
    <row r="120" customFormat="false" ht="13.8" hidden="false" customHeight="false" outlineLevel="0" collapsed="false">
      <c r="A120" s="3" t="s">
        <v>531</v>
      </c>
      <c r="B120" s="3" t="n">
        <v>17.2937</v>
      </c>
      <c r="C120" s="3" t="n">
        <v>0.68</v>
      </c>
      <c r="D120" s="3" t="n">
        <v>17.2937</v>
      </c>
      <c r="E120" s="3" t="n">
        <v>0.68</v>
      </c>
    </row>
    <row r="121" customFormat="false" ht="13.8" hidden="false" customHeight="false" outlineLevel="0" collapsed="false">
      <c r="A121" s="3" t="s">
        <v>524</v>
      </c>
      <c r="B121" s="3" t="n">
        <v>17.2233</v>
      </c>
      <c r="C121" s="3" t="n">
        <v>0.78</v>
      </c>
      <c r="D121" s="3" t="n">
        <v>17.2233</v>
      </c>
      <c r="E121" s="3" t="n">
        <v>0.78</v>
      </c>
    </row>
    <row r="122" customFormat="false" ht="13.8" hidden="false" customHeight="false" outlineLevel="0" collapsed="false">
      <c r="A122" s="3" t="s">
        <v>530</v>
      </c>
      <c r="B122" s="3" t="n">
        <v>17.1736</v>
      </c>
      <c r="C122" s="3" t="n">
        <v>0.75</v>
      </c>
      <c r="D122" s="3" t="n">
        <v>17.1736</v>
      </c>
      <c r="E122" s="3" t="n">
        <v>0.75</v>
      </c>
    </row>
    <row r="123" customFormat="false" ht="13.8" hidden="false" customHeight="false" outlineLevel="0" collapsed="false">
      <c r="A123" s="3" t="s">
        <v>533</v>
      </c>
      <c r="B123" s="3" t="n">
        <v>17.16</v>
      </c>
      <c r="C123" s="3" t="n">
        <v>0.69</v>
      </c>
      <c r="D123" s="3" t="n">
        <v>17.16</v>
      </c>
      <c r="E123" s="3" t="n">
        <v>0.69</v>
      </c>
    </row>
    <row r="124" customFormat="false" ht="13.8" hidden="false" customHeight="false" outlineLevel="0" collapsed="false">
      <c r="A124" s="3" t="s">
        <v>523</v>
      </c>
      <c r="B124" s="3" t="n">
        <v>17.1226</v>
      </c>
      <c r="C124" s="3" t="n">
        <v>0.68</v>
      </c>
      <c r="D124" s="3" t="n">
        <v>17.1226</v>
      </c>
      <c r="E124" s="3" t="n">
        <v>0.68</v>
      </c>
    </row>
    <row r="125" customFormat="false" ht="13.8" hidden="false" customHeight="false" outlineLevel="0" collapsed="false">
      <c r="A125" s="3" t="s">
        <v>528</v>
      </c>
      <c r="B125" s="3" t="n">
        <v>17.0283</v>
      </c>
      <c r="C125" s="3" t="n">
        <v>0.53</v>
      </c>
      <c r="D125" s="3" t="n">
        <v>17.0283</v>
      </c>
      <c r="E125" s="3" t="n">
        <v>0.53</v>
      </c>
    </row>
    <row r="126" customFormat="false" ht="13.8" hidden="false" customHeight="false" outlineLevel="0" collapsed="false">
      <c r="A126" s="3" t="s">
        <v>201</v>
      </c>
      <c r="B126" s="3" t="n">
        <v>16.5436</v>
      </c>
      <c r="C126" s="3" t="n">
        <v>0.04</v>
      </c>
      <c r="D126" s="3" t="n">
        <v>16.5436</v>
      </c>
      <c r="E126" s="3" t="n">
        <v>0.04</v>
      </c>
    </row>
    <row r="127" customFormat="false" ht="13.8" hidden="false" customHeight="false" outlineLevel="0" collapsed="false">
      <c r="A127" s="3" t="s">
        <v>230</v>
      </c>
      <c r="B127" s="3" t="n">
        <v>15.9153</v>
      </c>
      <c r="C127" s="3" t="n">
        <v>0.02</v>
      </c>
      <c r="D127" s="3" t="n">
        <v>15.9153</v>
      </c>
      <c r="E127" s="3" t="n">
        <v>0.02</v>
      </c>
    </row>
    <row r="128" customFormat="false" ht="13.8" hidden="false" customHeight="false" outlineLevel="0" collapsed="false">
      <c r="A128" s="3" t="s">
        <v>43</v>
      </c>
      <c r="B128" s="3" t="n">
        <v>15.7403</v>
      </c>
      <c r="C128" s="3" t="n">
        <v>2.33</v>
      </c>
      <c r="D128" s="3" t="n">
        <v>15.7403</v>
      </c>
      <c r="E128" s="3" t="n">
        <v>2.33</v>
      </c>
    </row>
    <row r="129" customFormat="false" ht="13.8" hidden="false" customHeight="false" outlineLevel="0" collapsed="false">
      <c r="A129" s="3" t="s">
        <v>329</v>
      </c>
      <c r="B129" s="3" t="n">
        <v>15.5123</v>
      </c>
      <c r="C129" s="3" t="n">
        <v>0.09</v>
      </c>
      <c r="D129" s="3" t="n">
        <v>15.5123</v>
      </c>
      <c r="E129" s="3" t="n">
        <v>0.09</v>
      </c>
    </row>
    <row r="130" customFormat="false" ht="13.8" hidden="false" customHeight="false" outlineLevel="0" collapsed="false">
      <c r="A130" s="3" t="s">
        <v>189</v>
      </c>
      <c r="B130" s="3" t="n">
        <v>15.4281</v>
      </c>
      <c r="C130" s="3" t="n">
        <v>0.03</v>
      </c>
      <c r="D130" s="3" t="n">
        <v>15.4281</v>
      </c>
      <c r="E130" s="3" t="n">
        <v>0.03</v>
      </c>
    </row>
    <row r="131" customFormat="false" ht="13.8" hidden="false" customHeight="false" outlineLevel="0" collapsed="false">
      <c r="A131" s="3" t="s">
        <v>317</v>
      </c>
      <c r="B131" s="3" t="n">
        <v>15.4027</v>
      </c>
      <c r="C131" s="3" t="n">
        <v>0.09</v>
      </c>
      <c r="D131" s="3" t="n">
        <v>15.4027</v>
      </c>
      <c r="E131" s="3" t="n">
        <v>0.09</v>
      </c>
    </row>
    <row r="132" customFormat="false" ht="13.8" hidden="false" customHeight="false" outlineLevel="0" collapsed="false">
      <c r="A132" s="3" t="s">
        <v>321</v>
      </c>
      <c r="B132" s="3" t="n">
        <v>15.3763</v>
      </c>
      <c r="C132" s="3" t="n">
        <v>0.31</v>
      </c>
      <c r="D132" s="3" t="n">
        <v>15.3763</v>
      </c>
      <c r="E132" s="3" t="n">
        <v>0.31</v>
      </c>
    </row>
    <row r="133" customFormat="false" ht="13.8" hidden="false" customHeight="false" outlineLevel="0" collapsed="false">
      <c r="A133" s="3" t="s">
        <v>241</v>
      </c>
      <c r="B133" s="3" t="n">
        <v>14.7224</v>
      </c>
      <c r="C133" s="3" t="n">
        <v>0.04</v>
      </c>
      <c r="D133" s="3" t="n">
        <v>14.7224</v>
      </c>
      <c r="E133" s="3" t="n">
        <v>0.04</v>
      </c>
    </row>
    <row r="134" customFormat="false" ht="13.8" hidden="false" customHeight="false" outlineLevel="0" collapsed="false">
      <c r="A134" s="3" t="s">
        <v>314</v>
      </c>
      <c r="B134" s="3" t="n">
        <v>14.6526</v>
      </c>
      <c r="C134" s="3" t="n">
        <v>0.21</v>
      </c>
      <c r="D134" s="3" t="n">
        <v>14.6526</v>
      </c>
      <c r="E134" s="3" t="n">
        <v>0.21</v>
      </c>
    </row>
    <row r="135" customFormat="false" ht="13.8" hidden="false" customHeight="false" outlineLevel="0" collapsed="false">
      <c r="A135" s="3" t="s">
        <v>38</v>
      </c>
      <c r="B135" s="3" t="n">
        <v>14.6003</v>
      </c>
      <c r="C135" s="3" t="n">
        <v>2.67</v>
      </c>
      <c r="D135" s="3" t="n">
        <v>14.6003</v>
      </c>
      <c r="E135" s="3" t="n">
        <v>2.67</v>
      </c>
    </row>
    <row r="136" customFormat="false" ht="13.8" hidden="false" customHeight="false" outlineLevel="0" collapsed="false">
      <c r="A136" s="3" t="s">
        <v>41</v>
      </c>
      <c r="B136" s="3" t="n">
        <v>14.448</v>
      </c>
      <c r="C136" s="3" t="n">
        <v>3.92</v>
      </c>
      <c r="D136" s="3" t="n">
        <v>14.448</v>
      </c>
      <c r="E136" s="3" t="n">
        <v>3.92</v>
      </c>
    </row>
    <row r="137" customFormat="false" ht="13.8" hidden="false" customHeight="false" outlineLevel="0" collapsed="false">
      <c r="A137" s="3" t="s">
        <v>904</v>
      </c>
      <c r="B137" s="3" t="n">
        <v>13.9285</v>
      </c>
      <c r="C137" s="3" t="n">
        <v>0.01</v>
      </c>
      <c r="D137" s="3" t="n">
        <v>13.9285</v>
      </c>
      <c r="E137" s="3" t="n">
        <v>0.01</v>
      </c>
    </row>
    <row r="138" customFormat="false" ht="13.8" hidden="false" customHeight="false" outlineLevel="0" collapsed="false">
      <c r="A138" s="3" t="s">
        <v>333</v>
      </c>
      <c r="B138" s="3" t="n">
        <v>13.7582</v>
      </c>
      <c r="C138" s="3" t="n">
        <v>0.11</v>
      </c>
      <c r="D138" s="3" t="n">
        <v>13.7582</v>
      </c>
      <c r="E138" s="3" t="n">
        <v>0.11</v>
      </c>
    </row>
    <row r="139" customFormat="false" ht="13.8" hidden="false" customHeight="false" outlineLevel="0" collapsed="false">
      <c r="A139" s="3" t="s">
        <v>37</v>
      </c>
      <c r="B139" s="3" t="n">
        <v>13.5182</v>
      </c>
      <c r="C139" s="3" t="n">
        <v>5.07</v>
      </c>
      <c r="D139" s="3" t="n">
        <v>13.5182</v>
      </c>
      <c r="E139" s="3" t="n">
        <v>5.07</v>
      </c>
    </row>
    <row r="140" customFormat="false" ht="13.8" hidden="false" customHeight="false" outlineLevel="0" collapsed="false">
      <c r="A140" s="3" t="s">
        <v>322</v>
      </c>
      <c r="B140" s="3" t="n">
        <v>13.2016</v>
      </c>
      <c r="C140" s="3" t="n">
        <v>0.08</v>
      </c>
      <c r="D140" s="3" t="n">
        <v>13.2016</v>
      </c>
      <c r="E140" s="3" t="n">
        <v>0.08</v>
      </c>
    </row>
    <row r="141" customFormat="false" ht="13.8" hidden="false" customHeight="false" outlineLevel="0" collapsed="false">
      <c r="A141" s="3" t="s">
        <v>326</v>
      </c>
      <c r="B141" s="3" t="n">
        <v>13.1443</v>
      </c>
      <c r="C141" s="3" t="n">
        <v>0.09</v>
      </c>
      <c r="D141" s="3" t="n">
        <v>13.1443</v>
      </c>
      <c r="E141" s="3" t="n">
        <v>0.09</v>
      </c>
    </row>
    <row r="142" customFormat="false" ht="13.8" hidden="false" customHeight="false" outlineLevel="0" collapsed="false">
      <c r="A142" s="3" t="s">
        <v>127</v>
      </c>
      <c r="B142" s="3" t="n">
        <v>12.735</v>
      </c>
      <c r="C142" s="3" t="n">
        <v>3.65</v>
      </c>
      <c r="D142" s="3" t="n">
        <v>12.735</v>
      </c>
      <c r="E142" s="3" t="n">
        <v>3.65</v>
      </c>
    </row>
    <row r="143" customFormat="false" ht="13.8" hidden="false" customHeight="false" outlineLevel="0" collapsed="false">
      <c r="A143" s="3" t="s">
        <v>39</v>
      </c>
      <c r="B143" s="3" t="n">
        <v>12.4368</v>
      </c>
      <c r="C143" s="3" t="n">
        <v>3.2</v>
      </c>
      <c r="D143" s="3" t="n">
        <v>12.4368</v>
      </c>
      <c r="E143" s="3" t="n">
        <v>3.2</v>
      </c>
    </row>
    <row r="144" customFormat="false" ht="13.8" hidden="false" customHeight="false" outlineLevel="0" collapsed="false">
      <c r="A144" s="3" t="s">
        <v>229</v>
      </c>
      <c r="B144" s="3" t="n">
        <v>12.123</v>
      </c>
      <c r="C144" s="3" t="n">
        <v>0.05</v>
      </c>
      <c r="D144" s="3" t="n">
        <v>12.123</v>
      </c>
      <c r="E144" s="3" t="n">
        <v>0.05</v>
      </c>
    </row>
    <row r="145" customFormat="false" ht="13.8" hidden="false" customHeight="false" outlineLevel="0" collapsed="false">
      <c r="A145" s="3" t="s">
        <v>307</v>
      </c>
      <c r="B145" s="3" t="n">
        <v>12.1079</v>
      </c>
      <c r="C145" s="3" t="n">
        <v>0.32</v>
      </c>
      <c r="D145" s="3" t="n">
        <v>12.1079</v>
      </c>
      <c r="E145" s="3" t="n">
        <v>0.32</v>
      </c>
    </row>
    <row r="146" customFormat="false" ht="13.8" hidden="false" customHeight="false" outlineLevel="0" collapsed="false">
      <c r="A146" s="3" t="s">
        <v>124</v>
      </c>
      <c r="B146" s="3" t="n">
        <v>12.0185</v>
      </c>
      <c r="C146" s="3" t="n">
        <v>2.64</v>
      </c>
      <c r="D146" s="3" t="n">
        <v>12.0185</v>
      </c>
      <c r="E146" s="3" t="n">
        <v>2.64</v>
      </c>
    </row>
    <row r="147" customFormat="false" ht="13.8" hidden="false" customHeight="false" outlineLevel="0" collapsed="false">
      <c r="A147" s="3" t="s">
        <v>200</v>
      </c>
      <c r="B147" s="3" t="n">
        <v>11.5561</v>
      </c>
      <c r="C147" s="3" t="n">
        <v>0.03</v>
      </c>
      <c r="D147" s="3" t="n">
        <v>11.5561</v>
      </c>
      <c r="E147" s="3" t="n">
        <v>0.03</v>
      </c>
    </row>
    <row r="148" customFormat="false" ht="13.8" hidden="false" customHeight="false" outlineLevel="0" collapsed="false">
      <c r="A148" s="3" t="s">
        <v>188</v>
      </c>
      <c r="B148" s="3" t="n">
        <v>11.5099</v>
      </c>
      <c r="C148" s="3" t="n">
        <v>0.03</v>
      </c>
      <c r="D148" s="3" t="n">
        <v>11.5099</v>
      </c>
      <c r="E148" s="3" t="n">
        <v>0.03</v>
      </c>
    </row>
    <row r="149" customFormat="false" ht="13.8" hidden="false" customHeight="false" outlineLevel="0" collapsed="false">
      <c r="A149" s="3" t="s">
        <v>126</v>
      </c>
      <c r="B149" s="3" t="n">
        <v>11.4205</v>
      </c>
      <c r="C149" s="3" t="n">
        <v>2.74</v>
      </c>
      <c r="D149" s="3" t="n">
        <v>11.4205</v>
      </c>
      <c r="E149" s="3" t="n">
        <v>2.74</v>
      </c>
    </row>
    <row r="150" customFormat="false" ht="13.8" hidden="false" customHeight="false" outlineLevel="0" collapsed="false">
      <c r="A150" s="3" t="s">
        <v>125</v>
      </c>
      <c r="B150" s="3" t="n">
        <v>11.2268</v>
      </c>
      <c r="C150" s="3" t="n">
        <v>3.58</v>
      </c>
      <c r="D150" s="3" t="n">
        <v>11.2268</v>
      </c>
      <c r="E150" s="3" t="n">
        <v>3.58</v>
      </c>
    </row>
    <row r="151" customFormat="false" ht="13.8" hidden="false" customHeight="false" outlineLevel="0" collapsed="false">
      <c r="A151" s="3" t="s">
        <v>123</v>
      </c>
      <c r="B151" s="3" t="n">
        <v>11.0573</v>
      </c>
      <c r="C151" s="3" t="n">
        <v>2.71</v>
      </c>
      <c r="D151" s="3" t="n">
        <v>11.0573</v>
      </c>
      <c r="E151" s="3" t="n">
        <v>2.71</v>
      </c>
    </row>
    <row r="152" customFormat="false" ht="13.8" hidden="false" customHeight="false" outlineLevel="0" collapsed="false">
      <c r="A152" s="3" t="s">
        <v>518</v>
      </c>
      <c r="B152" s="3" t="n">
        <v>11.0568</v>
      </c>
      <c r="C152" s="3" t="n">
        <v>0.53</v>
      </c>
      <c r="D152" s="3" t="n">
        <v>11.0568</v>
      </c>
      <c r="E152" s="3" t="n">
        <v>0.53</v>
      </c>
    </row>
    <row r="153" customFormat="false" ht="13.8" hidden="false" customHeight="false" outlineLevel="0" collapsed="false">
      <c r="A153" s="3" t="s">
        <v>519</v>
      </c>
      <c r="B153" s="3" t="n">
        <v>11.0142</v>
      </c>
      <c r="C153" s="3" t="n">
        <v>0.61</v>
      </c>
      <c r="D153" s="3" t="n">
        <v>11.0142</v>
      </c>
      <c r="E153" s="3" t="n">
        <v>0.61</v>
      </c>
    </row>
    <row r="154" customFormat="false" ht="13.8" hidden="false" customHeight="false" outlineLevel="0" collapsed="false">
      <c r="A154" s="3" t="s">
        <v>521</v>
      </c>
      <c r="B154" s="3" t="n">
        <v>10.8148</v>
      </c>
      <c r="C154" s="3" t="n">
        <v>0.54</v>
      </c>
      <c r="D154" s="3" t="n">
        <v>10.8148</v>
      </c>
      <c r="E154" s="3" t="n">
        <v>0.54</v>
      </c>
    </row>
    <row r="155" customFormat="false" ht="13.8" hidden="false" customHeight="false" outlineLevel="0" collapsed="false">
      <c r="A155" s="3" t="s">
        <v>520</v>
      </c>
      <c r="B155" s="3" t="n">
        <v>10.8018</v>
      </c>
      <c r="C155" s="3" t="n">
        <v>0.58</v>
      </c>
      <c r="D155" s="3" t="n">
        <v>10.8018</v>
      </c>
      <c r="E155" s="3" t="n">
        <v>0.58</v>
      </c>
    </row>
    <row r="156" customFormat="false" ht="13.8" hidden="false" customHeight="false" outlineLevel="0" collapsed="false">
      <c r="A156" s="3" t="s">
        <v>513</v>
      </c>
      <c r="B156" s="3" t="n">
        <v>10.7606</v>
      </c>
      <c r="C156" s="3" t="n">
        <v>0.52</v>
      </c>
      <c r="D156" s="3" t="n">
        <v>10.7606</v>
      </c>
      <c r="E156" s="3" t="n">
        <v>0.52</v>
      </c>
    </row>
    <row r="157" customFormat="false" ht="13.8" hidden="false" customHeight="false" outlineLevel="0" collapsed="false">
      <c r="A157" s="3" t="s">
        <v>512</v>
      </c>
      <c r="B157" s="3" t="n">
        <v>10.7204</v>
      </c>
      <c r="C157" s="3" t="n">
        <v>0.59</v>
      </c>
      <c r="D157" s="3" t="n">
        <v>10.7204</v>
      </c>
      <c r="E157" s="3" t="n">
        <v>0.59</v>
      </c>
    </row>
    <row r="158" customFormat="false" ht="13.8" hidden="false" customHeight="false" outlineLevel="0" collapsed="false">
      <c r="A158" s="3" t="s">
        <v>514</v>
      </c>
      <c r="B158" s="3" t="n">
        <v>10.67</v>
      </c>
      <c r="C158" s="3" t="n">
        <v>0.51</v>
      </c>
      <c r="D158" s="3" t="n">
        <v>10.67</v>
      </c>
      <c r="E158" s="3" t="n">
        <v>0.51</v>
      </c>
    </row>
    <row r="159" customFormat="false" ht="13.8" hidden="false" customHeight="false" outlineLevel="0" collapsed="false">
      <c r="A159" s="3" t="s">
        <v>515</v>
      </c>
      <c r="B159" s="3" t="n">
        <v>10.634</v>
      </c>
      <c r="C159" s="3" t="n">
        <v>0.61</v>
      </c>
      <c r="D159" s="3" t="n">
        <v>10.634</v>
      </c>
      <c r="E159" s="3" t="n">
        <v>0.61</v>
      </c>
    </row>
    <row r="160" customFormat="false" ht="13.8" hidden="false" customHeight="false" outlineLevel="0" collapsed="false">
      <c r="A160" s="3" t="s">
        <v>522</v>
      </c>
      <c r="B160" s="3" t="n">
        <v>10.6186</v>
      </c>
      <c r="C160" s="3" t="n">
        <v>0.5</v>
      </c>
      <c r="D160" s="3" t="n">
        <v>10.6186</v>
      </c>
      <c r="E160" s="3" t="n">
        <v>0.5</v>
      </c>
    </row>
    <row r="161" customFormat="false" ht="13.8" hidden="false" customHeight="false" outlineLevel="0" collapsed="false">
      <c r="A161" s="3" t="s">
        <v>825</v>
      </c>
      <c r="B161" s="3" t="n">
        <v>9.92779</v>
      </c>
      <c r="C161" s="3" t="n">
        <v>0.55</v>
      </c>
      <c r="D161" s="3" t="n">
        <v>9.92779</v>
      </c>
      <c r="E161" s="3" t="n">
        <v>0.55</v>
      </c>
    </row>
    <row r="162" customFormat="false" ht="13.8" hidden="false" customHeight="false" outlineLevel="0" collapsed="false">
      <c r="A162" s="3" t="s">
        <v>240</v>
      </c>
      <c r="B162" s="3" t="n">
        <v>9.80449</v>
      </c>
      <c r="C162" s="3" t="n">
        <v>0.03</v>
      </c>
      <c r="D162" s="3" t="n">
        <v>9.80449</v>
      </c>
      <c r="E162" s="3" t="n">
        <v>0.03</v>
      </c>
    </row>
    <row r="163" customFormat="false" ht="13.8" hidden="false" customHeight="false" outlineLevel="0" collapsed="false">
      <c r="A163" s="3" t="s">
        <v>1076</v>
      </c>
      <c r="B163" s="3" t="n">
        <v>9.5502</v>
      </c>
      <c r="C163" s="3" t="n">
        <v>0.62</v>
      </c>
      <c r="D163" s="3" t="n">
        <v>9.5502</v>
      </c>
      <c r="E163" s="3" t="n">
        <v>0.62</v>
      </c>
    </row>
    <row r="164" customFormat="false" ht="13.8" hidden="false" customHeight="false" outlineLevel="0" collapsed="false">
      <c r="A164" s="3" t="s">
        <v>1078</v>
      </c>
      <c r="B164" s="3" t="n">
        <v>9.52057</v>
      </c>
      <c r="C164" s="3" t="n">
        <v>0.55</v>
      </c>
      <c r="D164" s="3" t="n">
        <v>9.52057</v>
      </c>
      <c r="E164" s="3" t="n">
        <v>0.55</v>
      </c>
    </row>
    <row r="165" customFormat="false" ht="13.8" hidden="false" customHeight="false" outlineLevel="0" collapsed="false">
      <c r="A165" s="3" t="s">
        <v>1071</v>
      </c>
      <c r="B165" s="3" t="n">
        <v>9.51273</v>
      </c>
      <c r="C165" s="3" t="n">
        <v>0.65</v>
      </c>
      <c r="D165" s="3" t="n">
        <v>9.51273</v>
      </c>
      <c r="E165" s="3" t="n">
        <v>0.65</v>
      </c>
    </row>
    <row r="166" customFormat="false" ht="13.8" hidden="false" customHeight="false" outlineLevel="0" collapsed="false">
      <c r="A166" s="3" t="s">
        <v>1070</v>
      </c>
      <c r="B166" s="3" t="n">
        <v>9.5096</v>
      </c>
      <c r="C166" s="3" t="n">
        <v>0.61</v>
      </c>
      <c r="D166" s="3" t="n">
        <v>9.5096</v>
      </c>
      <c r="E166" s="3" t="n">
        <v>0.61</v>
      </c>
    </row>
    <row r="167" customFormat="false" ht="13.8" hidden="false" customHeight="false" outlineLevel="0" collapsed="false">
      <c r="A167" s="3" t="s">
        <v>1079</v>
      </c>
      <c r="B167" s="3" t="n">
        <v>9.50647</v>
      </c>
      <c r="C167" s="3" t="n">
        <v>0.52</v>
      </c>
      <c r="D167" s="3" t="n">
        <v>9.50647</v>
      </c>
      <c r="E167" s="3" t="n">
        <v>0.52</v>
      </c>
    </row>
    <row r="168" customFormat="false" ht="13.8" hidden="false" customHeight="false" outlineLevel="0" collapsed="false">
      <c r="A168" s="3" t="s">
        <v>1074</v>
      </c>
      <c r="B168" s="3" t="n">
        <v>9.46794</v>
      </c>
      <c r="C168" s="3" t="n">
        <v>0.36</v>
      </c>
      <c r="D168" s="3" t="n">
        <v>9.46794</v>
      </c>
      <c r="E168" s="3" t="n">
        <v>0.36</v>
      </c>
    </row>
    <row r="169" customFormat="false" ht="13.8" hidden="false" customHeight="false" outlineLevel="0" collapsed="false">
      <c r="A169" s="3" t="s">
        <v>496</v>
      </c>
      <c r="B169" s="3" t="n">
        <v>9.4659</v>
      </c>
      <c r="C169" s="3" t="n">
        <v>0.51</v>
      </c>
      <c r="D169" s="3" t="n">
        <v>9.4659</v>
      </c>
      <c r="E169" s="3" t="n">
        <v>0.51</v>
      </c>
    </row>
    <row r="170" customFormat="false" ht="13.8" hidden="false" customHeight="false" outlineLevel="0" collapsed="false">
      <c r="A170" s="3" t="s">
        <v>1075</v>
      </c>
      <c r="B170" s="3" t="n">
        <v>9.4612</v>
      </c>
      <c r="C170" s="3" t="n">
        <v>0.63</v>
      </c>
      <c r="D170" s="3" t="n">
        <v>9.4612</v>
      </c>
      <c r="E170" s="3" t="n">
        <v>0.63</v>
      </c>
    </row>
    <row r="171" customFormat="false" ht="13.8" hidden="false" customHeight="false" outlineLevel="0" collapsed="false">
      <c r="A171" s="3" t="s">
        <v>1073</v>
      </c>
      <c r="B171" s="3" t="n">
        <v>9.45669</v>
      </c>
      <c r="C171" s="3" t="n">
        <v>0.54</v>
      </c>
      <c r="D171" s="3" t="n">
        <v>9.45669</v>
      </c>
      <c r="E171" s="3" t="n">
        <v>0.54</v>
      </c>
    </row>
    <row r="172" customFormat="false" ht="13.8" hidden="false" customHeight="false" outlineLevel="0" collapsed="false">
      <c r="A172" s="3" t="s">
        <v>1072</v>
      </c>
      <c r="B172" s="3" t="n">
        <v>9.43736</v>
      </c>
      <c r="C172" s="3" t="n">
        <v>0.64</v>
      </c>
      <c r="D172" s="3" t="n">
        <v>9.43736</v>
      </c>
      <c r="E172" s="3" t="n">
        <v>0.64</v>
      </c>
    </row>
    <row r="173" customFormat="false" ht="13.8" hidden="false" customHeight="false" outlineLevel="0" collapsed="false">
      <c r="A173" s="3" t="s">
        <v>1080</v>
      </c>
      <c r="B173" s="3" t="n">
        <v>9.41614</v>
      </c>
      <c r="C173" s="3" t="n">
        <v>0.53</v>
      </c>
      <c r="D173" s="3" t="n">
        <v>9.41614</v>
      </c>
      <c r="E173" s="3" t="n">
        <v>0.53</v>
      </c>
    </row>
    <row r="174" customFormat="false" ht="13.8" hidden="false" customHeight="false" outlineLevel="0" collapsed="false">
      <c r="A174" s="3" t="s">
        <v>1077</v>
      </c>
      <c r="B174" s="3" t="n">
        <v>9.40723</v>
      </c>
      <c r="C174" s="3" t="n">
        <v>0.59</v>
      </c>
      <c r="D174" s="3" t="n">
        <v>9.40723</v>
      </c>
      <c r="E174" s="3" t="n">
        <v>0.59</v>
      </c>
    </row>
    <row r="175" customFormat="false" ht="13.8" hidden="false" customHeight="false" outlineLevel="0" collapsed="false">
      <c r="A175" s="3" t="s">
        <v>756</v>
      </c>
      <c r="B175" s="3" t="n">
        <v>9.34873</v>
      </c>
      <c r="C175" s="3" t="n">
        <v>0.11</v>
      </c>
      <c r="D175" s="3" t="n">
        <v>9.34873</v>
      </c>
      <c r="E175" s="3" t="n">
        <v>0.11</v>
      </c>
    </row>
    <row r="176" customFormat="false" ht="13.8" hidden="false" customHeight="false" outlineLevel="0" collapsed="false">
      <c r="A176" s="3" t="s">
        <v>323</v>
      </c>
      <c r="B176" s="3" t="n">
        <v>9.30611</v>
      </c>
      <c r="C176" s="3" t="n">
        <v>0.08</v>
      </c>
      <c r="D176" s="3" t="n">
        <v>9.30611</v>
      </c>
      <c r="E176" s="3" t="n">
        <v>0.08</v>
      </c>
    </row>
    <row r="177" customFormat="false" ht="13.8" hidden="false" customHeight="false" outlineLevel="0" collapsed="false">
      <c r="A177" s="3" t="s">
        <v>228</v>
      </c>
      <c r="B177" s="3" t="n">
        <v>9.14073</v>
      </c>
      <c r="C177" s="3" t="n">
        <v>0.04</v>
      </c>
      <c r="D177" s="3" t="n">
        <v>9.14073</v>
      </c>
      <c r="E177" s="3" t="n">
        <v>0.04</v>
      </c>
    </row>
    <row r="178" customFormat="false" ht="13.8" hidden="false" customHeight="false" outlineLevel="0" collapsed="false">
      <c r="A178" s="3" t="s">
        <v>121</v>
      </c>
      <c r="B178" s="3" t="n">
        <v>8.52613</v>
      </c>
      <c r="C178" s="3" t="n">
        <v>1.46</v>
      </c>
      <c r="D178" s="3" t="n">
        <v>8.52613</v>
      </c>
      <c r="E178" s="3" t="n">
        <v>1.46</v>
      </c>
    </row>
    <row r="179" customFormat="false" ht="13.8" hidden="false" customHeight="false" outlineLevel="0" collapsed="false">
      <c r="A179" s="3" t="s">
        <v>131</v>
      </c>
      <c r="B179" s="3" t="n">
        <v>8.44861</v>
      </c>
      <c r="C179" s="3" t="n">
        <v>51.79</v>
      </c>
      <c r="D179" s="3" t="n">
        <v>8.44861</v>
      </c>
      <c r="E179" s="3" t="n">
        <v>51.79</v>
      </c>
    </row>
    <row r="180" customFormat="false" ht="13.8" hidden="false" customHeight="false" outlineLevel="0" collapsed="false">
      <c r="A180" s="3" t="s">
        <v>120</v>
      </c>
      <c r="B180" s="3" t="n">
        <v>8.41593</v>
      </c>
      <c r="C180" s="3" t="n">
        <v>1.78</v>
      </c>
      <c r="D180" s="3" t="n">
        <v>8.41593</v>
      </c>
      <c r="E180" s="3" t="n">
        <v>1.78</v>
      </c>
    </row>
    <row r="181" customFormat="false" ht="13.8" hidden="false" customHeight="false" outlineLevel="0" collapsed="false">
      <c r="A181" s="3" t="s">
        <v>826</v>
      </c>
      <c r="B181" s="3" t="n">
        <v>8.38159</v>
      </c>
      <c r="C181" s="3" t="n">
        <v>6.01</v>
      </c>
      <c r="D181" s="3" t="n">
        <v>8.38159</v>
      </c>
      <c r="E181" s="3" t="n">
        <v>6.01</v>
      </c>
    </row>
    <row r="182" customFormat="false" ht="13.8" hidden="false" customHeight="false" outlineLevel="0" collapsed="false">
      <c r="A182" s="3" t="s">
        <v>187</v>
      </c>
      <c r="B182" s="3" t="n">
        <v>8.37592</v>
      </c>
      <c r="C182" s="3" t="n">
        <v>0.02</v>
      </c>
      <c r="D182" s="3" t="n">
        <v>8.37592</v>
      </c>
      <c r="E182" s="3" t="n">
        <v>0.02</v>
      </c>
    </row>
    <row r="183" customFormat="false" ht="13.8" hidden="false" customHeight="false" outlineLevel="0" collapsed="false">
      <c r="A183" s="3" t="s">
        <v>311</v>
      </c>
      <c r="B183" s="3" t="n">
        <v>8.19587</v>
      </c>
      <c r="C183" s="3" t="n">
        <v>0.08</v>
      </c>
      <c r="D183" s="3" t="n">
        <v>8.19587</v>
      </c>
      <c r="E183" s="3" t="n">
        <v>0.08</v>
      </c>
    </row>
    <row r="184" customFormat="false" ht="13.8" hidden="false" customHeight="false" outlineLevel="0" collapsed="false">
      <c r="A184" s="3" t="s">
        <v>122</v>
      </c>
      <c r="B184" s="3" t="n">
        <v>7.89572</v>
      </c>
      <c r="C184" s="3" t="n">
        <v>2.03</v>
      </c>
      <c r="D184" s="3" t="n">
        <v>7.89572</v>
      </c>
      <c r="E184" s="3" t="n">
        <v>2.03</v>
      </c>
    </row>
    <row r="185" customFormat="false" ht="13.8" hidden="false" customHeight="false" outlineLevel="0" collapsed="false">
      <c r="A185" s="3" t="s">
        <v>823</v>
      </c>
      <c r="B185" s="3" t="n">
        <v>7.47456</v>
      </c>
      <c r="C185" s="3" t="n">
        <v>0.62</v>
      </c>
      <c r="D185" s="3" t="n">
        <v>7.47456</v>
      </c>
      <c r="E185" s="3" t="n">
        <v>0.62</v>
      </c>
    </row>
    <row r="186" customFormat="false" ht="13.8" hidden="false" customHeight="false" outlineLevel="0" collapsed="false">
      <c r="A186" s="3" t="s">
        <v>310</v>
      </c>
      <c r="B186" s="3" t="n">
        <v>7.40355</v>
      </c>
      <c r="C186" s="3" t="n">
        <v>0.14</v>
      </c>
      <c r="D186" s="3" t="n">
        <v>7.40355</v>
      </c>
      <c r="E186" s="3" t="n">
        <v>0.14</v>
      </c>
    </row>
    <row r="187" customFormat="false" ht="13.8" hidden="false" customHeight="false" outlineLevel="0" collapsed="false">
      <c r="A187" s="3" t="s">
        <v>119</v>
      </c>
      <c r="B187" s="3" t="n">
        <v>7.38717</v>
      </c>
      <c r="C187" s="3" t="n">
        <v>2.84</v>
      </c>
      <c r="D187" s="3" t="n">
        <v>7.38717</v>
      </c>
      <c r="E187" s="3" t="n">
        <v>2.84</v>
      </c>
    </row>
    <row r="188" customFormat="false" ht="13.8" hidden="false" customHeight="false" outlineLevel="0" collapsed="false">
      <c r="A188" s="3" t="s">
        <v>199</v>
      </c>
      <c r="B188" s="3" t="n">
        <v>7.37075</v>
      </c>
      <c r="C188" s="3" t="n">
        <v>0.02</v>
      </c>
      <c r="D188" s="3" t="n">
        <v>7.37075</v>
      </c>
      <c r="E188" s="3" t="n">
        <v>0.02</v>
      </c>
    </row>
    <row r="189" customFormat="false" ht="13.8" hidden="false" customHeight="false" outlineLevel="0" collapsed="false">
      <c r="A189" s="3" t="s">
        <v>118</v>
      </c>
      <c r="B189" s="3" t="n">
        <v>7.15148</v>
      </c>
      <c r="C189" s="3" t="n">
        <v>1.04</v>
      </c>
      <c r="D189" s="3" t="n">
        <v>7.15148</v>
      </c>
      <c r="E189" s="3" t="n">
        <v>1.04</v>
      </c>
    </row>
    <row r="190" customFormat="false" ht="13.8" hidden="false" customHeight="false" outlineLevel="0" collapsed="false">
      <c r="A190" s="3" t="s">
        <v>1254</v>
      </c>
      <c r="B190" s="3" t="n">
        <v>7.10841</v>
      </c>
      <c r="C190" s="3" t="n">
        <v>0.46</v>
      </c>
      <c r="D190" s="3" t="n">
        <v>7.10841</v>
      </c>
      <c r="E190" s="3" t="n">
        <v>0.46</v>
      </c>
    </row>
    <row r="191" customFormat="false" ht="13.8" hidden="false" customHeight="false" outlineLevel="0" collapsed="false">
      <c r="A191" s="3" t="s">
        <v>824</v>
      </c>
      <c r="B191" s="3" t="n">
        <v>7.02695</v>
      </c>
      <c r="C191" s="3" t="n">
        <v>1.32</v>
      </c>
      <c r="D191" s="3" t="n">
        <v>7.02695</v>
      </c>
      <c r="E191" s="3" t="n">
        <v>1.32</v>
      </c>
    </row>
    <row r="192" customFormat="false" ht="13.8" hidden="false" customHeight="false" outlineLevel="0" collapsed="false">
      <c r="A192" s="3" t="s">
        <v>313</v>
      </c>
      <c r="B192" s="3" t="n">
        <v>6.76488</v>
      </c>
      <c r="C192" s="3" t="n">
        <v>0.05</v>
      </c>
      <c r="D192" s="3" t="n">
        <v>6.76488</v>
      </c>
      <c r="E192" s="3" t="n">
        <v>0.05</v>
      </c>
    </row>
    <row r="193" customFormat="false" ht="13.8" hidden="false" customHeight="false" outlineLevel="0" collapsed="false">
      <c r="A193" s="3" t="s">
        <v>504</v>
      </c>
      <c r="B193" s="3" t="n">
        <v>6.75763</v>
      </c>
      <c r="C193" s="3" t="n">
        <v>0.49</v>
      </c>
      <c r="D193" s="3" t="n">
        <v>6.75763</v>
      </c>
      <c r="E193" s="3" t="n">
        <v>0.49</v>
      </c>
    </row>
    <row r="194" customFormat="false" ht="13.8" hidden="false" customHeight="false" outlineLevel="0" collapsed="false">
      <c r="A194" s="3" t="s">
        <v>227</v>
      </c>
      <c r="B194" s="3" t="n">
        <v>6.74102</v>
      </c>
      <c r="C194" s="3" t="n">
        <v>0.03</v>
      </c>
      <c r="D194" s="3" t="n">
        <v>6.74102</v>
      </c>
      <c r="E194" s="3" t="n">
        <v>0.03</v>
      </c>
    </row>
    <row r="195" customFormat="false" ht="13.8" hidden="false" customHeight="false" outlineLevel="0" collapsed="false">
      <c r="A195" s="3" t="s">
        <v>501</v>
      </c>
      <c r="B195" s="3" t="n">
        <v>6.64056</v>
      </c>
      <c r="C195" s="3" t="n">
        <v>0.51</v>
      </c>
      <c r="D195" s="3" t="n">
        <v>6.64056</v>
      </c>
      <c r="E195" s="3" t="n">
        <v>0.51</v>
      </c>
    </row>
    <row r="196" customFormat="false" ht="13.8" hidden="false" customHeight="false" outlineLevel="0" collapsed="false">
      <c r="A196" s="3" t="s">
        <v>503</v>
      </c>
      <c r="B196" s="3" t="n">
        <v>6.63625</v>
      </c>
      <c r="C196" s="3" t="n">
        <v>0.48</v>
      </c>
      <c r="D196" s="3" t="n">
        <v>6.63625</v>
      </c>
      <c r="E196" s="3" t="n">
        <v>0.48</v>
      </c>
    </row>
    <row r="197" customFormat="false" ht="13.8" hidden="false" customHeight="false" outlineLevel="0" collapsed="false">
      <c r="A197" s="3" t="s">
        <v>239</v>
      </c>
      <c r="B197" s="3" t="n">
        <v>6.63</v>
      </c>
      <c r="C197" s="3" t="n">
        <v>0.03</v>
      </c>
      <c r="D197" s="3" t="n">
        <v>6.63</v>
      </c>
      <c r="E197" s="3" t="n">
        <v>0.03</v>
      </c>
    </row>
    <row r="198" customFormat="false" ht="13.8" hidden="false" customHeight="false" outlineLevel="0" collapsed="false">
      <c r="A198" s="3" t="s">
        <v>508</v>
      </c>
      <c r="B198" s="3" t="n">
        <v>6.62821</v>
      </c>
      <c r="C198" s="3" t="n">
        <v>0.52</v>
      </c>
      <c r="D198" s="3" t="n">
        <v>6.62821</v>
      </c>
      <c r="E198" s="3" t="n">
        <v>0.52</v>
      </c>
    </row>
    <row r="199" customFormat="false" ht="13.8" hidden="false" customHeight="false" outlineLevel="0" collapsed="false">
      <c r="A199" s="3" t="s">
        <v>507</v>
      </c>
      <c r="B199" s="3" t="n">
        <v>6.59557</v>
      </c>
      <c r="C199" s="3" t="n">
        <v>0.25</v>
      </c>
      <c r="D199" s="3" t="n">
        <v>6.59557</v>
      </c>
      <c r="E199" s="3" t="n">
        <v>0.25</v>
      </c>
    </row>
    <row r="200" customFormat="false" ht="13.8" hidden="false" customHeight="false" outlineLevel="0" collapsed="false">
      <c r="A200" s="3" t="s">
        <v>315</v>
      </c>
      <c r="B200" s="3" t="n">
        <v>6.5931</v>
      </c>
      <c r="C200" s="3" t="n">
        <v>0.05</v>
      </c>
      <c r="D200" s="3" t="n">
        <v>6.5931</v>
      </c>
      <c r="E200" s="3" t="n">
        <v>0.05</v>
      </c>
    </row>
    <row r="201" customFormat="false" ht="13.8" hidden="false" customHeight="false" outlineLevel="0" collapsed="false">
      <c r="A201" s="3" t="s">
        <v>510</v>
      </c>
      <c r="B201" s="3" t="n">
        <v>6.5492</v>
      </c>
      <c r="C201" s="3" t="n">
        <v>0.47</v>
      </c>
      <c r="D201" s="3" t="n">
        <v>6.5492</v>
      </c>
      <c r="E201" s="3" t="n">
        <v>0.47</v>
      </c>
    </row>
    <row r="202" customFormat="false" ht="13.8" hidden="false" customHeight="false" outlineLevel="0" collapsed="false">
      <c r="A202" s="3" t="s">
        <v>822</v>
      </c>
      <c r="B202" s="3" t="n">
        <v>6.53161</v>
      </c>
      <c r="C202" s="3" t="n">
        <v>1.7</v>
      </c>
      <c r="D202" s="3" t="n">
        <v>6.53161</v>
      </c>
      <c r="E202" s="3" t="n">
        <v>1.7</v>
      </c>
    </row>
    <row r="203" customFormat="false" ht="13.8" hidden="false" customHeight="false" outlineLevel="0" collapsed="false">
      <c r="A203" s="3" t="s">
        <v>511</v>
      </c>
      <c r="B203" s="3" t="n">
        <v>6.47543</v>
      </c>
      <c r="C203" s="3" t="n">
        <v>0.39</v>
      </c>
      <c r="D203" s="3" t="n">
        <v>6.47543</v>
      </c>
      <c r="E203" s="3" t="n">
        <v>0.39</v>
      </c>
    </row>
    <row r="204" customFormat="false" ht="13.8" hidden="false" customHeight="false" outlineLevel="0" collapsed="false">
      <c r="A204" s="3" t="s">
        <v>505</v>
      </c>
      <c r="B204" s="3" t="n">
        <v>6.46587</v>
      </c>
      <c r="C204" s="3" t="n">
        <v>0.49</v>
      </c>
      <c r="D204" s="3" t="n">
        <v>6.46587</v>
      </c>
      <c r="E204" s="3" t="n">
        <v>0.49</v>
      </c>
    </row>
    <row r="205" customFormat="false" ht="13.8" hidden="false" customHeight="false" outlineLevel="0" collapsed="false">
      <c r="A205" s="3" t="s">
        <v>502</v>
      </c>
      <c r="B205" s="3" t="n">
        <v>6.45482</v>
      </c>
      <c r="C205" s="3" t="n">
        <v>0.4</v>
      </c>
      <c r="D205" s="3" t="n">
        <v>6.45482</v>
      </c>
      <c r="E205" s="3" t="n">
        <v>0.4</v>
      </c>
    </row>
    <row r="206" customFormat="false" ht="13.8" hidden="false" customHeight="false" outlineLevel="0" collapsed="false">
      <c r="A206" s="3" t="s">
        <v>506</v>
      </c>
      <c r="B206" s="3" t="n">
        <v>6.35712</v>
      </c>
      <c r="C206" s="3" t="n">
        <v>0.39</v>
      </c>
      <c r="D206" s="3" t="n">
        <v>6.35712</v>
      </c>
      <c r="E206" s="3" t="n">
        <v>0.39</v>
      </c>
    </row>
    <row r="207" customFormat="false" ht="13.8" hidden="false" customHeight="false" outlineLevel="0" collapsed="false">
      <c r="A207" s="3" t="s">
        <v>1066</v>
      </c>
      <c r="B207" s="3" t="n">
        <v>6.26416</v>
      </c>
      <c r="C207" s="3" t="n">
        <v>0.4</v>
      </c>
      <c r="D207" s="3" t="n">
        <v>6.26416</v>
      </c>
      <c r="E207" s="3" t="n">
        <v>0.4</v>
      </c>
    </row>
    <row r="208" customFormat="false" ht="13.8" hidden="false" customHeight="false" outlineLevel="0" collapsed="false">
      <c r="A208" s="3" t="s">
        <v>1062</v>
      </c>
      <c r="B208" s="3" t="n">
        <v>6.25926</v>
      </c>
      <c r="C208" s="3" t="n">
        <v>0.26</v>
      </c>
      <c r="D208" s="3" t="n">
        <v>6.25926</v>
      </c>
      <c r="E208" s="3" t="n">
        <v>0.26</v>
      </c>
    </row>
    <row r="209" customFormat="false" ht="13.8" hidden="false" customHeight="false" outlineLevel="0" collapsed="false">
      <c r="A209" s="3" t="s">
        <v>1059</v>
      </c>
      <c r="B209" s="3" t="n">
        <v>6.25817</v>
      </c>
      <c r="C209" s="3" t="n">
        <v>0.42</v>
      </c>
      <c r="D209" s="3" t="n">
        <v>6.25817</v>
      </c>
      <c r="E209" s="3" t="n">
        <v>0.42</v>
      </c>
    </row>
    <row r="210" customFormat="false" ht="13.8" hidden="false" customHeight="false" outlineLevel="0" collapsed="false">
      <c r="A210" s="3" t="s">
        <v>1064</v>
      </c>
      <c r="B210" s="3" t="n">
        <v>6.24785</v>
      </c>
      <c r="C210" s="3" t="n">
        <v>0.47</v>
      </c>
      <c r="D210" s="3" t="n">
        <v>6.24785</v>
      </c>
      <c r="E210" s="3" t="n">
        <v>0.47</v>
      </c>
    </row>
    <row r="211" customFormat="false" ht="13.8" hidden="false" customHeight="false" outlineLevel="0" collapsed="false">
      <c r="A211" s="3" t="s">
        <v>1067</v>
      </c>
      <c r="B211" s="3" t="n">
        <v>6.24325</v>
      </c>
      <c r="C211" s="3" t="n">
        <v>0.4</v>
      </c>
      <c r="D211" s="3" t="n">
        <v>6.24325</v>
      </c>
      <c r="E211" s="3" t="n">
        <v>0.4</v>
      </c>
    </row>
    <row r="212" customFormat="false" ht="13.8" hidden="false" customHeight="false" outlineLevel="0" collapsed="false">
      <c r="A212" s="3" t="s">
        <v>1068</v>
      </c>
      <c r="B212" s="3" t="n">
        <v>6.22724</v>
      </c>
      <c r="C212" s="3" t="n">
        <v>0.52</v>
      </c>
      <c r="D212" s="3" t="n">
        <v>6.22724</v>
      </c>
      <c r="E212" s="3" t="n">
        <v>0.52</v>
      </c>
    </row>
    <row r="213" customFormat="false" ht="13.8" hidden="false" customHeight="false" outlineLevel="0" collapsed="false">
      <c r="A213" s="3" t="s">
        <v>1060</v>
      </c>
      <c r="B213" s="3" t="n">
        <v>6.22705</v>
      </c>
      <c r="C213" s="3" t="n">
        <v>0.41</v>
      </c>
      <c r="D213" s="3" t="n">
        <v>6.22705</v>
      </c>
      <c r="E213" s="3" t="n">
        <v>0.41</v>
      </c>
    </row>
    <row r="214" customFormat="false" ht="13.8" hidden="false" customHeight="false" outlineLevel="0" collapsed="false">
      <c r="A214" s="3" t="s">
        <v>1061</v>
      </c>
      <c r="B214" s="3" t="n">
        <v>6.21385</v>
      </c>
      <c r="C214" s="3" t="n">
        <v>0.49</v>
      </c>
      <c r="D214" s="3" t="n">
        <v>6.21385</v>
      </c>
      <c r="E214" s="3" t="n">
        <v>0.49</v>
      </c>
    </row>
    <row r="215" customFormat="false" ht="13.8" hidden="false" customHeight="false" outlineLevel="0" collapsed="false">
      <c r="A215" s="3" t="s">
        <v>1065</v>
      </c>
      <c r="B215" s="3" t="n">
        <v>6.16018</v>
      </c>
      <c r="C215" s="3" t="n">
        <v>0.47</v>
      </c>
      <c r="D215" s="3" t="n">
        <v>6.16018</v>
      </c>
      <c r="E215" s="3" t="n">
        <v>0.47</v>
      </c>
    </row>
    <row r="216" customFormat="false" ht="13.8" hidden="false" customHeight="false" outlineLevel="0" collapsed="false">
      <c r="A216" s="3" t="s">
        <v>1063</v>
      </c>
      <c r="B216" s="3" t="n">
        <v>6.1433</v>
      </c>
      <c r="C216" s="3" t="n">
        <v>0.46</v>
      </c>
      <c r="D216" s="3" t="n">
        <v>6.1433</v>
      </c>
      <c r="E216" s="3" t="n">
        <v>0.46</v>
      </c>
    </row>
    <row r="217" customFormat="false" ht="13.8" hidden="false" customHeight="false" outlineLevel="0" collapsed="false">
      <c r="A217" s="3" t="s">
        <v>186</v>
      </c>
      <c r="B217" s="3" t="n">
        <v>6.06677</v>
      </c>
      <c r="C217" s="3" t="n">
        <v>0.02</v>
      </c>
      <c r="D217" s="3" t="n">
        <v>6.06677</v>
      </c>
      <c r="E217" s="3" t="n">
        <v>0.02</v>
      </c>
    </row>
    <row r="218" customFormat="false" ht="13.8" hidden="false" customHeight="false" outlineLevel="0" collapsed="false">
      <c r="A218" s="3" t="s">
        <v>1069</v>
      </c>
      <c r="B218" s="3" t="n">
        <v>6.02147</v>
      </c>
      <c r="C218" s="3" t="n">
        <v>0.44</v>
      </c>
      <c r="D218" s="3" t="n">
        <v>6.02147</v>
      </c>
      <c r="E218" s="3" t="n">
        <v>0.44</v>
      </c>
    </row>
    <row r="219" customFormat="false" ht="13.8" hidden="false" customHeight="false" outlineLevel="0" collapsed="false">
      <c r="A219" s="3" t="s">
        <v>115</v>
      </c>
      <c r="B219" s="3" t="n">
        <v>5.94434</v>
      </c>
      <c r="C219" s="3" t="n">
        <v>1.37</v>
      </c>
      <c r="D219" s="3" t="n">
        <v>5.94434</v>
      </c>
      <c r="E219" s="3" t="n">
        <v>1.37</v>
      </c>
    </row>
    <row r="220" customFormat="false" ht="13.8" hidden="false" customHeight="false" outlineLevel="0" collapsed="false">
      <c r="A220" s="3" t="s">
        <v>116</v>
      </c>
      <c r="B220" s="3" t="n">
        <v>5.89378</v>
      </c>
      <c r="C220" s="3" t="n">
        <v>1.7</v>
      </c>
      <c r="D220" s="3" t="n">
        <v>5.89378</v>
      </c>
      <c r="E220" s="3" t="n">
        <v>1.7</v>
      </c>
    </row>
    <row r="221" customFormat="false" ht="13.8" hidden="false" customHeight="false" outlineLevel="0" collapsed="false">
      <c r="A221" s="3" t="s">
        <v>318</v>
      </c>
      <c r="B221" s="3" t="n">
        <v>5.84321</v>
      </c>
      <c r="C221" s="3" t="n">
        <v>0.07</v>
      </c>
      <c r="D221" s="3" t="n">
        <v>5.84321</v>
      </c>
      <c r="E221" s="3" t="n">
        <v>0.07</v>
      </c>
    </row>
    <row r="222" customFormat="false" ht="13.8" hidden="false" customHeight="false" outlineLevel="0" collapsed="false">
      <c r="A222" s="3" t="s">
        <v>781</v>
      </c>
      <c r="B222" s="3" t="n">
        <v>5.75755</v>
      </c>
      <c r="C222" s="3" t="n">
        <v>30.09</v>
      </c>
      <c r="D222" s="3" t="n">
        <v>5.75755</v>
      </c>
      <c r="E222" s="3" t="n">
        <v>30.09</v>
      </c>
    </row>
    <row r="223" customFormat="false" ht="13.8" hidden="false" customHeight="false" outlineLevel="0" collapsed="false">
      <c r="A223" s="3" t="s">
        <v>821</v>
      </c>
      <c r="B223" s="3" t="n">
        <v>5.7181</v>
      </c>
      <c r="C223" s="3" t="n">
        <v>0.47</v>
      </c>
      <c r="D223" s="3" t="n">
        <v>5.7181</v>
      </c>
      <c r="E223" s="3" t="n">
        <v>0.47</v>
      </c>
    </row>
    <row r="224" customFormat="false" ht="13.8" hidden="false" customHeight="false" outlineLevel="0" collapsed="false">
      <c r="A224" s="3" t="s">
        <v>117</v>
      </c>
      <c r="B224" s="3" t="n">
        <v>5.66148</v>
      </c>
      <c r="C224" s="3" t="n">
        <v>1.03</v>
      </c>
      <c r="D224" s="3" t="n">
        <v>5.66148</v>
      </c>
      <c r="E224" s="3" t="n">
        <v>1.03</v>
      </c>
    </row>
    <row r="225" customFormat="false" ht="13.8" hidden="false" customHeight="false" outlineLevel="0" collapsed="false">
      <c r="A225" s="3" t="s">
        <v>485</v>
      </c>
      <c r="B225" s="3" t="n">
        <v>5.65143</v>
      </c>
      <c r="C225" s="3" t="n">
        <v>0.47</v>
      </c>
      <c r="D225" s="3" t="n">
        <v>5.65143</v>
      </c>
      <c r="E225" s="3" t="n">
        <v>0.47</v>
      </c>
    </row>
    <row r="226" customFormat="false" ht="13.8" hidden="false" customHeight="false" outlineLevel="0" collapsed="false">
      <c r="A226" s="3" t="s">
        <v>368</v>
      </c>
      <c r="B226" s="3" t="n">
        <v>5.2995</v>
      </c>
      <c r="C226" s="3" t="n">
        <v>0.1</v>
      </c>
      <c r="D226" s="3" t="n">
        <v>5.2995</v>
      </c>
      <c r="E226" s="3" t="n">
        <v>0.1</v>
      </c>
    </row>
    <row r="227" customFormat="false" ht="13.8" hidden="false" customHeight="false" outlineLevel="0" collapsed="false">
      <c r="A227" s="3" t="s">
        <v>226</v>
      </c>
      <c r="B227" s="3" t="n">
        <v>5.07557</v>
      </c>
      <c r="C227" s="3" t="n">
        <v>0.03</v>
      </c>
      <c r="D227" s="3" t="n">
        <v>5.07557</v>
      </c>
      <c r="E227" s="3" t="n">
        <v>0.03</v>
      </c>
    </row>
    <row r="228" customFormat="false" ht="13.8" hidden="false" customHeight="false" outlineLevel="0" collapsed="false">
      <c r="A228" s="3" t="s">
        <v>198</v>
      </c>
      <c r="B228" s="3" t="n">
        <v>4.98034</v>
      </c>
      <c r="C228" s="3" t="n">
        <v>0.02</v>
      </c>
      <c r="D228" s="3" t="n">
        <v>4.98034</v>
      </c>
      <c r="E228" s="3" t="n">
        <v>0.02</v>
      </c>
    </row>
    <row r="229" customFormat="false" ht="13.8" hidden="false" customHeight="false" outlineLevel="0" collapsed="false">
      <c r="A229" s="3" t="s">
        <v>36</v>
      </c>
      <c r="B229" s="3" t="n">
        <v>4.92182</v>
      </c>
      <c r="C229" s="3" t="n">
        <v>0</v>
      </c>
      <c r="D229" s="3" t="n">
        <v>4.92182</v>
      </c>
      <c r="E229" s="3" t="n">
        <v>0</v>
      </c>
    </row>
    <row r="230" customFormat="false" ht="13.8" hidden="false" customHeight="false" outlineLevel="0" collapsed="false">
      <c r="A230" s="3" t="s">
        <v>113</v>
      </c>
      <c r="B230" s="3" t="n">
        <v>4.72386</v>
      </c>
      <c r="C230" s="3" t="n">
        <v>1.02</v>
      </c>
      <c r="D230" s="3" t="n">
        <v>4.72386</v>
      </c>
      <c r="E230" s="3" t="n">
        <v>1.02</v>
      </c>
    </row>
    <row r="231" customFormat="false" ht="13.8" hidden="false" customHeight="false" outlineLevel="0" collapsed="false">
      <c r="A231" s="3" t="s">
        <v>819</v>
      </c>
      <c r="B231" s="3" t="n">
        <v>4.54306</v>
      </c>
      <c r="C231" s="3" t="n">
        <v>1.52</v>
      </c>
      <c r="D231" s="3" t="n">
        <v>4.54306</v>
      </c>
      <c r="E231" s="3" t="n">
        <v>1.52</v>
      </c>
    </row>
    <row r="232" customFormat="false" ht="13.8" hidden="false" customHeight="false" outlineLevel="0" collapsed="false">
      <c r="A232" s="3" t="s">
        <v>114</v>
      </c>
      <c r="B232" s="3" t="n">
        <v>4.53351</v>
      </c>
      <c r="C232" s="3" t="n">
        <v>1.93</v>
      </c>
      <c r="D232" s="3" t="n">
        <v>4.53351</v>
      </c>
      <c r="E232" s="3" t="n">
        <v>1.93</v>
      </c>
    </row>
    <row r="233" customFormat="false" ht="13.8" hidden="false" customHeight="false" outlineLevel="0" collapsed="false">
      <c r="A233" s="3" t="s">
        <v>112</v>
      </c>
      <c r="B233" s="3" t="n">
        <v>4.48219</v>
      </c>
      <c r="C233" s="3" t="n">
        <v>1.16</v>
      </c>
      <c r="D233" s="3" t="n">
        <v>4.48219</v>
      </c>
      <c r="E233" s="3" t="n">
        <v>1.16</v>
      </c>
    </row>
    <row r="234" customFormat="false" ht="13.8" hidden="false" customHeight="false" outlineLevel="0" collapsed="false">
      <c r="A234" s="3" t="s">
        <v>238</v>
      </c>
      <c r="B234" s="3" t="n">
        <v>4.38349</v>
      </c>
      <c r="C234" s="3" t="n">
        <v>0.02</v>
      </c>
      <c r="D234" s="3" t="n">
        <v>4.38349</v>
      </c>
      <c r="E234" s="3" t="n">
        <v>0.02</v>
      </c>
    </row>
    <row r="235" customFormat="false" ht="13.8" hidden="false" customHeight="false" outlineLevel="0" collapsed="false">
      <c r="A235" s="3" t="s">
        <v>111</v>
      </c>
      <c r="B235" s="3" t="n">
        <v>4.28383</v>
      </c>
      <c r="C235" s="3" t="n">
        <v>1.66</v>
      </c>
      <c r="D235" s="3" t="n">
        <v>4.28383</v>
      </c>
      <c r="E235" s="3" t="n">
        <v>1.66</v>
      </c>
    </row>
    <row r="236" customFormat="false" ht="13.8" hidden="false" customHeight="false" outlineLevel="0" collapsed="false">
      <c r="A236" s="3" t="s">
        <v>185</v>
      </c>
      <c r="B236" s="3" t="n">
        <v>4.24361</v>
      </c>
      <c r="C236" s="3" t="n">
        <v>0.02</v>
      </c>
      <c r="D236" s="3" t="n">
        <v>4.24361</v>
      </c>
      <c r="E236" s="3" t="n">
        <v>0.02</v>
      </c>
    </row>
    <row r="237" customFormat="false" ht="13.8" hidden="false" customHeight="false" outlineLevel="0" collapsed="false">
      <c r="A237" s="3" t="s">
        <v>1268</v>
      </c>
      <c r="B237" s="3" t="n">
        <v>4.05971</v>
      </c>
      <c r="C237" s="3" t="n">
        <v>0.25</v>
      </c>
      <c r="D237" s="3" t="n">
        <v>4.05971</v>
      </c>
      <c r="E237" s="3" t="n">
        <v>0.25</v>
      </c>
    </row>
    <row r="238" customFormat="false" ht="13.8" hidden="false" customHeight="false" outlineLevel="0" collapsed="false">
      <c r="A238" s="3" t="s">
        <v>748</v>
      </c>
      <c r="B238" s="3" t="n">
        <v>3.99778</v>
      </c>
      <c r="C238" s="3" t="n">
        <v>0.16</v>
      </c>
      <c r="D238" s="3" t="n">
        <v>3.99778</v>
      </c>
      <c r="E238" s="3" t="n">
        <v>0.16</v>
      </c>
    </row>
    <row r="239" customFormat="false" ht="13.8" hidden="false" customHeight="false" outlineLevel="0" collapsed="false">
      <c r="A239" s="3" t="s">
        <v>494</v>
      </c>
      <c r="B239" s="3" t="n">
        <v>3.97632</v>
      </c>
      <c r="C239" s="3" t="n">
        <v>0.36</v>
      </c>
      <c r="D239" s="3" t="n">
        <v>3.97632</v>
      </c>
      <c r="E239" s="3" t="n">
        <v>0.36</v>
      </c>
    </row>
    <row r="240" customFormat="false" ht="13.8" hidden="false" customHeight="false" outlineLevel="0" collapsed="false">
      <c r="A240" s="3" t="s">
        <v>498</v>
      </c>
      <c r="B240" s="3" t="n">
        <v>3.87575</v>
      </c>
      <c r="C240" s="3" t="n">
        <v>0.31</v>
      </c>
      <c r="D240" s="3" t="n">
        <v>3.87575</v>
      </c>
      <c r="E240" s="3" t="n">
        <v>0.31</v>
      </c>
    </row>
    <row r="241" customFormat="false" ht="13.8" hidden="false" customHeight="false" outlineLevel="0" collapsed="false">
      <c r="A241" s="3" t="s">
        <v>499</v>
      </c>
      <c r="B241" s="3" t="n">
        <v>3.86263</v>
      </c>
      <c r="C241" s="3" t="n">
        <v>0.34</v>
      </c>
      <c r="D241" s="3" t="n">
        <v>3.86263</v>
      </c>
      <c r="E241" s="3" t="n">
        <v>0.34</v>
      </c>
    </row>
    <row r="242" customFormat="false" ht="13.8" hidden="false" customHeight="false" outlineLevel="0" collapsed="false">
      <c r="A242" s="3" t="s">
        <v>492</v>
      </c>
      <c r="B242" s="3" t="n">
        <v>3.86077</v>
      </c>
      <c r="C242" s="3" t="n">
        <v>0.32</v>
      </c>
      <c r="D242" s="3" t="n">
        <v>3.86077</v>
      </c>
      <c r="E242" s="3" t="n">
        <v>0.32</v>
      </c>
    </row>
    <row r="243" customFormat="false" ht="13.8" hidden="false" customHeight="false" outlineLevel="0" collapsed="false">
      <c r="A243" s="3" t="s">
        <v>490</v>
      </c>
      <c r="B243" s="3" t="n">
        <v>3.85541</v>
      </c>
      <c r="C243" s="3" t="n">
        <v>0.39</v>
      </c>
      <c r="D243" s="3" t="n">
        <v>3.85541</v>
      </c>
      <c r="E243" s="3" t="n">
        <v>0.39</v>
      </c>
    </row>
    <row r="244" customFormat="false" ht="13.8" hidden="false" customHeight="false" outlineLevel="0" collapsed="false">
      <c r="A244" s="3" t="s">
        <v>491</v>
      </c>
      <c r="B244" s="3" t="n">
        <v>3.85509</v>
      </c>
      <c r="C244" s="3" t="n">
        <v>0.32</v>
      </c>
      <c r="D244" s="3" t="n">
        <v>3.85509</v>
      </c>
      <c r="E244" s="3" t="n">
        <v>0.32</v>
      </c>
    </row>
    <row r="245" customFormat="false" ht="13.8" hidden="false" customHeight="false" outlineLevel="0" collapsed="false">
      <c r="A245" s="3" t="s">
        <v>493</v>
      </c>
      <c r="B245" s="3" t="n">
        <v>3.82341</v>
      </c>
      <c r="C245" s="3" t="n">
        <v>0.39</v>
      </c>
      <c r="D245" s="3" t="n">
        <v>3.82341</v>
      </c>
      <c r="E245" s="3" t="n">
        <v>0.39</v>
      </c>
    </row>
    <row r="246" customFormat="false" ht="13.8" hidden="false" customHeight="false" outlineLevel="0" collapsed="false">
      <c r="A246" s="3" t="s">
        <v>818</v>
      </c>
      <c r="B246" s="3" t="n">
        <v>3.791</v>
      </c>
      <c r="C246" s="3" t="n">
        <v>0.7</v>
      </c>
      <c r="D246" s="3" t="n">
        <v>3.791</v>
      </c>
      <c r="E246" s="3" t="n">
        <v>0.7</v>
      </c>
    </row>
    <row r="247" customFormat="false" ht="13.8" hidden="false" customHeight="false" outlineLevel="0" collapsed="false">
      <c r="A247" s="3" t="s">
        <v>500</v>
      </c>
      <c r="B247" s="3" t="n">
        <v>3.71623</v>
      </c>
      <c r="C247" s="3" t="n">
        <v>0.38</v>
      </c>
      <c r="D247" s="3" t="n">
        <v>3.71623</v>
      </c>
      <c r="E247" s="3" t="n">
        <v>0.38</v>
      </c>
    </row>
    <row r="248" customFormat="false" ht="13.8" hidden="false" customHeight="false" outlineLevel="0" collapsed="false">
      <c r="A248" s="3" t="s">
        <v>497</v>
      </c>
      <c r="B248" s="3" t="n">
        <v>3.71402</v>
      </c>
      <c r="C248" s="3" t="n">
        <v>0.35</v>
      </c>
      <c r="D248" s="3" t="n">
        <v>3.71402</v>
      </c>
      <c r="E248" s="3" t="n">
        <v>0.35</v>
      </c>
    </row>
    <row r="249" customFormat="false" ht="13.8" hidden="false" customHeight="false" outlineLevel="0" collapsed="false">
      <c r="A249" s="3" t="s">
        <v>495</v>
      </c>
      <c r="B249" s="3" t="n">
        <v>3.68439</v>
      </c>
      <c r="C249" s="3" t="n">
        <v>0.33</v>
      </c>
      <c r="D249" s="3" t="n">
        <v>3.68439</v>
      </c>
      <c r="E249" s="3" t="n">
        <v>0.33</v>
      </c>
    </row>
    <row r="250" customFormat="false" ht="13.8" hidden="false" customHeight="false" outlineLevel="0" collapsed="false">
      <c r="A250" s="3" t="s">
        <v>366</v>
      </c>
      <c r="B250" s="3" t="n">
        <v>3.6324</v>
      </c>
      <c r="C250" s="3" t="n">
        <v>0.08</v>
      </c>
      <c r="D250" s="3" t="n">
        <v>3.6324</v>
      </c>
      <c r="E250" s="3" t="n">
        <v>0.08</v>
      </c>
    </row>
    <row r="251" customFormat="false" ht="13.8" hidden="false" customHeight="false" outlineLevel="0" collapsed="false">
      <c r="A251" s="3" t="s">
        <v>225</v>
      </c>
      <c r="B251" s="3" t="n">
        <v>3.61766</v>
      </c>
      <c r="C251" s="3" t="n">
        <v>0.01</v>
      </c>
      <c r="D251" s="3" t="n">
        <v>3.61766</v>
      </c>
      <c r="E251" s="3" t="n">
        <v>0.01</v>
      </c>
    </row>
    <row r="252" customFormat="false" ht="13.8" hidden="false" customHeight="false" outlineLevel="0" collapsed="false">
      <c r="A252" s="3" t="s">
        <v>817</v>
      </c>
      <c r="B252" s="3" t="n">
        <v>3.57691</v>
      </c>
      <c r="C252" s="3" t="n">
        <v>0.82</v>
      </c>
      <c r="D252" s="3" t="n">
        <v>3.57691</v>
      </c>
      <c r="E252" s="3" t="n">
        <v>0.82</v>
      </c>
    </row>
    <row r="253" customFormat="false" ht="13.8" hidden="false" customHeight="false" outlineLevel="0" collapsed="false">
      <c r="A253" s="3" t="s">
        <v>110</v>
      </c>
      <c r="B253" s="3" t="n">
        <v>3.50392</v>
      </c>
      <c r="C253" s="3" t="n">
        <v>0.7</v>
      </c>
      <c r="D253" s="3" t="n">
        <v>3.50392</v>
      </c>
      <c r="E253" s="3" t="n">
        <v>0.7</v>
      </c>
    </row>
    <row r="254" customFormat="false" ht="13.8" hidden="false" customHeight="false" outlineLevel="0" collapsed="false">
      <c r="A254" s="3" t="s">
        <v>109</v>
      </c>
      <c r="B254" s="3" t="n">
        <v>3.4366</v>
      </c>
      <c r="C254" s="3" t="n">
        <v>0.48</v>
      </c>
      <c r="D254" s="3" t="n">
        <v>3.4366</v>
      </c>
      <c r="E254" s="3" t="n">
        <v>0.48</v>
      </c>
    </row>
    <row r="255" customFormat="false" ht="13.8" hidden="false" customHeight="false" outlineLevel="0" collapsed="false">
      <c r="A255" s="3" t="s">
        <v>747</v>
      </c>
      <c r="B255" s="3" t="n">
        <v>3.35844</v>
      </c>
      <c r="C255" s="3" t="n">
        <v>0.14</v>
      </c>
      <c r="D255" s="3" t="n">
        <v>3.35844</v>
      </c>
      <c r="E255" s="3" t="n">
        <v>0.14</v>
      </c>
    </row>
    <row r="256" customFormat="false" ht="13.8" hidden="false" customHeight="false" outlineLevel="0" collapsed="false">
      <c r="A256" s="3" t="s">
        <v>130</v>
      </c>
      <c r="B256" s="3" t="n">
        <v>3.32393</v>
      </c>
      <c r="C256" s="3" t="n">
        <v>11.79</v>
      </c>
      <c r="D256" s="3" t="n">
        <v>3.32393</v>
      </c>
      <c r="E256" s="3" t="n">
        <v>11.79</v>
      </c>
    </row>
    <row r="257" customFormat="false" ht="13.8" hidden="false" customHeight="false" outlineLevel="0" collapsed="false">
      <c r="A257" s="3" t="s">
        <v>1263</v>
      </c>
      <c r="B257" s="3" t="n">
        <v>3.24441</v>
      </c>
      <c r="C257" s="3" t="n">
        <v>0.25</v>
      </c>
      <c r="D257" s="3" t="n">
        <v>3.24441</v>
      </c>
      <c r="E257" s="3" t="n">
        <v>0.25</v>
      </c>
    </row>
    <row r="258" customFormat="false" ht="13.8" hidden="false" customHeight="false" outlineLevel="0" collapsed="false">
      <c r="A258" s="3" t="s">
        <v>475</v>
      </c>
      <c r="B258" s="3" t="n">
        <v>3.20956</v>
      </c>
      <c r="C258" s="3" t="n">
        <v>0.34</v>
      </c>
      <c r="D258" s="3" t="n">
        <v>3.20956</v>
      </c>
      <c r="E258" s="3" t="n">
        <v>0.34</v>
      </c>
    </row>
    <row r="259" customFormat="false" ht="13.8" hidden="false" customHeight="false" outlineLevel="0" collapsed="false">
      <c r="A259" s="3" t="s">
        <v>306</v>
      </c>
      <c r="B259" s="3" t="n">
        <v>3.1254</v>
      </c>
      <c r="C259" s="3" t="n">
        <v>0.03</v>
      </c>
      <c r="D259" s="3" t="n">
        <v>3.1254</v>
      </c>
      <c r="E259" s="3" t="n">
        <v>0.03</v>
      </c>
    </row>
    <row r="260" customFormat="false" ht="13.8" hidden="false" customHeight="false" outlineLevel="0" collapsed="false">
      <c r="A260" s="3" t="s">
        <v>197</v>
      </c>
      <c r="B260" s="3" t="n">
        <v>2.9744</v>
      </c>
      <c r="C260" s="3" t="n">
        <v>0.02</v>
      </c>
      <c r="D260" s="3" t="n">
        <v>2.9744</v>
      </c>
      <c r="E260" s="3" t="n">
        <v>0.02</v>
      </c>
    </row>
    <row r="261" customFormat="false" ht="13.8" hidden="false" customHeight="false" outlineLevel="0" collapsed="false">
      <c r="A261" s="3" t="s">
        <v>107</v>
      </c>
      <c r="B261" s="3" t="n">
        <v>2.95079</v>
      </c>
      <c r="C261" s="3" t="n">
        <v>0.98</v>
      </c>
      <c r="D261" s="3" t="n">
        <v>2.95079</v>
      </c>
      <c r="E261" s="3" t="n">
        <v>0.98</v>
      </c>
    </row>
    <row r="262" customFormat="false" ht="13.8" hidden="false" customHeight="false" outlineLevel="0" collapsed="false">
      <c r="A262" s="3" t="s">
        <v>237</v>
      </c>
      <c r="B262" s="3" t="n">
        <v>2.91407</v>
      </c>
      <c r="C262" s="3" t="n">
        <v>0.02</v>
      </c>
      <c r="D262" s="3" t="n">
        <v>2.91407</v>
      </c>
      <c r="E262" s="3" t="n">
        <v>0.02</v>
      </c>
    </row>
    <row r="263" customFormat="false" ht="13.8" hidden="false" customHeight="false" outlineLevel="0" collapsed="false">
      <c r="A263" s="3" t="s">
        <v>184</v>
      </c>
      <c r="B263" s="3" t="n">
        <v>2.80193</v>
      </c>
      <c r="C263" s="3" t="n">
        <v>0.01</v>
      </c>
      <c r="D263" s="3" t="n">
        <v>2.80193</v>
      </c>
      <c r="E263" s="3" t="n">
        <v>0.01</v>
      </c>
    </row>
    <row r="264" customFormat="false" ht="13.8" hidden="false" customHeight="false" outlineLevel="0" collapsed="false">
      <c r="A264" s="3" t="s">
        <v>305</v>
      </c>
      <c r="B264" s="3" t="n">
        <v>2.7935</v>
      </c>
      <c r="C264" s="3" t="n">
        <v>0.04</v>
      </c>
      <c r="D264" s="3" t="n">
        <v>2.7935</v>
      </c>
      <c r="E264" s="3" t="n">
        <v>0.04</v>
      </c>
    </row>
    <row r="265" customFormat="false" ht="13.8" hidden="false" customHeight="false" outlineLevel="0" collapsed="false">
      <c r="A265" s="3" t="s">
        <v>816</v>
      </c>
      <c r="B265" s="3" t="n">
        <v>2.78896</v>
      </c>
      <c r="C265" s="3" t="n">
        <v>0.52</v>
      </c>
      <c r="D265" s="3" t="n">
        <v>2.78896</v>
      </c>
      <c r="E265" s="3" t="n">
        <v>0.52</v>
      </c>
    </row>
    <row r="266" customFormat="false" ht="13.8" hidden="false" customHeight="false" outlineLevel="0" collapsed="false">
      <c r="A266" s="3" t="s">
        <v>746</v>
      </c>
      <c r="B266" s="3" t="n">
        <v>2.78661</v>
      </c>
      <c r="C266" s="3" t="n">
        <v>0.12</v>
      </c>
      <c r="D266" s="3" t="n">
        <v>2.78661</v>
      </c>
      <c r="E266" s="3" t="n">
        <v>0.12</v>
      </c>
    </row>
    <row r="267" customFormat="false" ht="13.8" hidden="false" customHeight="false" outlineLevel="0" collapsed="false">
      <c r="A267" s="3" t="s">
        <v>108</v>
      </c>
      <c r="B267" s="3" t="n">
        <v>2.72584</v>
      </c>
      <c r="C267" s="3" t="n">
        <v>0.75</v>
      </c>
      <c r="D267" s="3" t="n">
        <v>2.72584</v>
      </c>
      <c r="E267" s="3" t="n">
        <v>0.75</v>
      </c>
    </row>
    <row r="268" customFormat="false" ht="13.8" hidden="false" customHeight="false" outlineLevel="0" collapsed="false">
      <c r="A268" s="3" t="s">
        <v>224</v>
      </c>
      <c r="B268" s="3" t="n">
        <v>2.6168</v>
      </c>
      <c r="C268" s="3" t="n">
        <v>0.02</v>
      </c>
      <c r="D268" s="3" t="n">
        <v>2.6168</v>
      </c>
      <c r="E268" s="3" t="n">
        <v>0.02</v>
      </c>
    </row>
    <row r="269" customFormat="false" ht="13.8" hidden="false" customHeight="false" outlineLevel="0" collapsed="false">
      <c r="A269" s="3" t="s">
        <v>348</v>
      </c>
      <c r="B269" s="3" t="n">
        <v>2.58919</v>
      </c>
      <c r="C269" s="3" t="n">
        <v>0.51</v>
      </c>
      <c r="D269" s="3" t="n">
        <v>2.58919</v>
      </c>
      <c r="E269" s="3" t="n">
        <v>0.51</v>
      </c>
    </row>
    <row r="270" customFormat="false" ht="13.8" hidden="false" customHeight="false" outlineLevel="0" collapsed="false">
      <c r="A270" s="3" t="s">
        <v>106</v>
      </c>
      <c r="B270" s="3" t="n">
        <v>2.57879</v>
      </c>
      <c r="C270" s="3" t="n">
        <v>0.76</v>
      </c>
      <c r="D270" s="3" t="n">
        <v>2.57879</v>
      </c>
      <c r="E270" s="3" t="n">
        <v>0.76</v>
      </c>
    </row>
    <row r="271" customFormat="false" ht="13.8" hidden="false" customHeight="false" outlineLevel="0" collapsed="false">
      <c r="A271" s="3" t="s">
        <v>1048</v>
      </c>
      <c r="B271" s="3" t="n">
        <v>2.54972</v>
      </c>
      <c r="C271" s="3" t="n">
        <v>0.29</v>
      </c>
      <c r="D271" s="3" t="n">
        <v>2.54972</v>
      </c>
      <c r="E271" s="3" t="n">
        <v>0.29</v>
      </c>
    </row>
    <row r="272" customFormat="false" ht="13.8" hidden="false" customHeight="false" outlineLevel="0" collapsed="false">
      <c r="A272" s="3" t="s">
        <v>1054</v>
      </c>
      <c r="B272" s="3" t="n">
        <v>2.54263</v>
      </c>
      <c r="C272" s="3" t="n">
        <v>0.27</v>
      </c>
      <c r="D272" s="3" t="n">
        <v>2.54263</v>
      </c>
      <c r="E272" s="3" t="n">
        <v>0.27</v>
      </c>
    </row>
    <row r="273" customFormat="false" ht="13.8" hidden="false" customHeight="false" outlineLevel="0" collapsed="false">
      <c r="A273" s="3" t="s">
        <v>1056</v>
      </c>
      <c r="B273" s="3" t="n">
        <v>2.53558</v>
      </c>
      <c r="C273" s="3" t="n">
        <v>0.29</v>
      </c>
      <c r="D273" s="3" t="n">
        <v>2.53558</v>
      </c>
      <c r="E273" s="3" t="n">
        <v>0.29</v>
      </c>
    </row>
    <row r="274" customFormat="false" ht="13.8" hidden="false" customHeight="false" outlineLevel="0" collapsed="false">
      <c r="A274" s="3" t="s">
        <v>362</v>
      </c>
      <c r="B274" s="3" t="n">
        <v>2.52683</v>
      </c>
      <c r="C274" s="3" t="n">
        <v>0.03</v>
      </c>
      <c r="D274" s="3" t="n">
        <v>2.52683</v>
      </c>
      <c r="E274" s="3" t="n">
        <v>0.03</v>
      </c>
    </row>
    <row r="275" customFormat="false" ht="13.8" hidden="false" customHeight="false" outlineLevel="0" collapsed="false">
      <c r="A275" s="3" t="s">
        <v>1058</v>
      </c>
      <c r="B275" s="3" t="n">
        <v>2.51338</v>
      </c>
      <c r="C275" s="3" t="n">
        <v>0.29</v>
      </c>
      <c r="D275" s="3" t="n">
        <v>2.51338</v>
      </c>
      <c r="E275" s="3" t="n">
        <v>0.29</v>
      </c>
    </row>
    <row r="276" customFormat="false" ht="13.8" hidden="false" customHeight="false" outlineLevel="0" collapsed="false">
      <c r="A276" s="3" t="s">
        <v>1055</v>
      </c>
      <c r="B276" s="3" t="n">
        <v>2.51126</v>
      </c>
      <c r="C276" s="3" t="n">
        <v>0.29</v>
      </c>
      <c r="D276" s="3" t="n">
        <v>2.51126</v>
      </c>
      <c r="E276" s="3" t="n">
        <v>0.29</v>
      </c>
    </row>
    <row r="277" customFormat="false" ht="13.8" hidden="false" customHeight="false" outlineLevel="0" collapsed="false">
      <c r="A277" s="3" t="s">
        <v>1052</v>
      </c>
      <c r="B277" s="3" t="n">
        <v>2.50389</v>
      </c>
      <c r="C277" s="3" t="n">
        <v>0.29</v>
      </c>
      <c r="D277" s="3" t="n">
        <v>2.50389</v>
      </c>
      <c r="E277" s="3" t="n">
        <v>0.29</v>
      </c>
    </row>
    <row r="278" customFormat="false" ht="13.8" hidden="false" customHeight="false" outlineLevel="0" collapsed="false">
      <c r="A278" s="3" t="s">
        <v>1050</v>
      </c>
      <c r="B278" s="3" t="n">
        <v>2.47879</v>
      </c>
      <c r="C278" s="3" t="n">
        <v>0.29</v>
      </c>
      <c r="D278" s="3" t="n">
        <v>2.47879</v>
      </c>
      <c r="E278" s="3" t="n">
        <v>0.29</v>
      </c>
    </row>
    <row r="279" customFormat="false" ht="13.8" hidden="false" customHeight="false" outlineLevel="0" collapsed="false">
      <c r="A279" s="3" t="s">
        <v>1057</v>
      </c>
      <c r="B279" s="3" t="n">
        <v>2.477</v>
      </c>
      <c r="C279" s="3" t="n">
        <v>0.29</v>
      </c>
      <c r="D279" s="3" t="n">
        <v>2.477</v>
      </c>
      <c r="E279" s="3" t="n">
        <v>0.29</v>
      </c>
    </row>
    <row r="280" customFormat="false" ht="13.8" hidden="false" customHeight="false" outlineLevel="0" collapsed="false">
      <c r="A280" s="3" t="s">
        <v>755</v>
      </c>
      <c r="B280" s="3" t="n">
        <v>2.45668</v>
      </c>
      <c r="C280" s="3" t="n">
        <v>0.08</v>
      </c>
      <c r="D280" s="3" t="n">
        <v>2.45668</v>
      </c>
      <c r="E280" s="3" t="n">
        <v>0.08</v>
      </c>
    </row>
    <row r="281" customFormat="false" ht="13.8" hidden="false" customHeight="false" outlineLevel="0" collapsed="false">
      <c r="A281" s="3" t="s">
        <v>1051</v>
      </c>
      <c r="B281" s="3" t="n">
        <v>2.45309</v>
      </c>
      <c r="C281" s="3" t="n">
        <v>0.29</v>
      </c>
      <c r="D281" s="3" t="n">
        <v>2.45309</v>
      </c>
      <c r="E281" s="3" t="n">
        <v>0.29</v>
      </c>
    </row>
    <row r="282" customFormat="false" ht="13.8" hidden="false" customHeight="false" outlineLevel="0" collapsed="false">
      <c r="A282" s="3" t="s">
        <v>1049</v>
      </c>
      <c r="B282" s="3" t="n">
        <v>2.45047</v>
      </c>
      <c r="C282" s="3" t="n">
        <v>0.29</v>
      </c>
      <c r="D282" s="3" t="n">
        <v>2.45047</v>
      </c>
      <c r="E282" s="3" t="n">
        <v>0.29</v>
      </c>
    </row>
    <row r="283" customFormat="false" ht="13.8" hidden="false" customHeight="false" outlineLevel="0" collapsed="false">
      <c r="A283" s="3" t="s">
        <v>105</v>
      </c>
      <c r="B283" s="3" t="n">
        <v>2.44367</v>
      </c>
      <c r="C283" s="3" t="n">
        <v>0.38</v>
      </c>
      <c r="D283" s="3" t="n">
        <v>2.44367</v>
      </c>
      <c r="E283" s="3" t="n">
        <v>0.38</v>
      </c>
    </row>
    <row r="284" customFormat="false" ht="13.8" hidden="false" customHeight="false" outlineLevel="0" collapsed="false">
      <c r="A284" s="3" t="s">
        <v>1053</v>
      </c>
      <c r="B284" s="3" t="n">
        <v>2.42927</v>
      </c>
      <c r="C284" s="3" t="n">
        <v>0.27</v>
      </c>
      <c r="D284" s="3" t="n">
        <v>2.42927</v>
      </c>
      <c r="E284" s="3" t="n">
        <v>0.27</v>
      </c>
    </row>
    <row r="285" customFormat="false" ht="13.8" hidden="false" customHeight="false" outlineLevel="0" collapsed="false">
      <c r="A285" s="3" t="s">
        <v>745</v>
      </c>
      <c r="B285" s="3" t="n">
        <v>2.4138</v>
      </c>
      <c r="C285" s="3" t="n">
        <v>0.11</v>
      </c>
      <c r="D285" s="3" t="n">
        <v>2.4138</v>
      </c>
      <c r="E285" s="3" t="n">
        <v>0.11</v>
      </c>
    </row>
    <row r="286" customFormat="false" ht="13.8" hidden="false" customHeight="false" outlineLevel="0" collapsed="false">
      <c r="A286" s="3" t="s">
        <v>815</v>
      </c>
      <c r="B286" s="3" t="n">
        <v>2.33816</v>
      </c>
      <c r="C286" s="3" t="n">
        <v>0.25</v>
      </c>
      <c r="D286" s="3" t="n">
        <v>2.33816</v>
      </c>
      <c r="E286" s="3" t="n">
        <v>0.25</v>
      </c>
    </row>
    <row r="287" customFormat="false" ht="13.8" hidden="false" customHeight="false" outlineLevel="0" collapsed="false">
      <c r="A287" s="3" t="s">
        <v>357</v>
      </c>
      <c r="B287" s="3" t="n">
        <v>2.32182</v>
      </c>
      <c r="C287" s="3" t="n">
        <v>0.11</v>
      </c>
      <c r="D287" s="3" t="n">
        <v>2.32182</v>
      </c>
      <c r="E287" s="3" t="n">
        <v>0.11</v>
      </c>
    </row>
    <row r="288" customFormat="false" ht="13.8" hidden="false" customHeight="false" outlineLevel="0" collapsed="false">
      <c r="A288" s="3" t="s">
        <v>484</v>
      </c>
      <c r="B288" s="3" t="n">
        <v>2.30378</v>
      </c>
      <c r="C288" s="3" t="n">
        <v>0.25</v>
      </c>
      <c r="D288" s="3" t="n">
        <v>2.30378</v>
      </c>
      <c r="E288" s="3" t="n">
        <v>0.25</v>
      </c>
    </row>
    <row r="289" customFormat="false" ht="13.8" hidden="false" customHeight="false" outlineLevel="0" collapsed="false">
      <c r="A289" s="3" t="s">
        <v>488</v>
      </c>
      <c r="B289" s="3" t="n">
        <v>2.23402</v>
      </c>
      <c r="C289" s="3" t="n">
        <v>0.25</v>
      </c>
      <c r="D289" s="3" t="n">
        <v>2.23402</v>
      </c>
      <c r="E289" s="3" t="n">
        <v>0.25</v>
      </c>
    </row>
    <row r="290" customFormat="false" ht="13.8" hidden="false" customHeight="false" outlineLevel="0" collapsed="false">
      <c r="A290" s="3" t="s">
        <v>480</v>
      </c>
      <c r="B290" s="3" t="n">
        <v>2.22954</v>
      </c>
      <c r="C290" s="3" t="n">
        <v>0.24</v>
      </c>
      <c r="D290" s="3" t="n">
        <v>2.22954</v>
      </c>
      <c r="E290" s="3" t="n">
        <v>0.24</v>
      </c>
    </row>
    <row r="291" customFormat="false" ht="13.8" hidden="false" customHeight="false" outlineLevel="0" collapsed="false">
      <c r="A291" s="3" t="s">
        <v>1252</v>
      </c>
      <c r="B291" s="3" t="n">
        <v>2.21331</v>
      </c>
      <c r="C291" s="3" t="n">
        <v>0.21</v>
      </c>
      <c r="D291" s="3" t="n">
        <v>2.21331</v>
      </c>
      <c r="E291" s="3" t="n">
        <v>0.21</v>
      </c>
    </row>
    <row r="292" customFormat="false" ht="13.8" hidden="false" customHeight="false" outlineLevel="0" collapsed="false">
      <c r="A292" s="3" t="s">
        <v>479</v>
      </c>
      <c r="B292" s="3" t="n">
        <v>2.18996</v>
      </c>
      <c r="C292" s="3" t="n">
        <v>0.24</v>
      </c>
      <c r="D292" s="3" t="n">
        <v>2.18996</v>
      </c>
      <c r="E292" s="3" t="n">
        <v>0.24</v>
      </c>
    </row>
    <row r="293" customFormat="false" ht="13.8" hidden="false" customHeight="false" outlineLevel="0" collapsed="false">
      <c r="A293" s="3" t="s">
        <v>483</v>
      </c>
      <c r="B293" s="3" t="n">
        <v>2.18173</v>
      </c>
      <c r="C293" s="3" t="n">
        <v>0.25</v>
      </c>
      <c r="D293" s="3" t="n">
        <v>2.18173</v>
      </c>
      <c r="E293" s="3" t="n">
        <v>0.25</v>
      </c>
    </row>
    <row r="294" customFormat="false" ht="13.8" hidden="false" customHeight="false" outlineLevel="0" collapsed="false">
      <c r="A294" s="3" t="s">
        <v>487</v>
      </c>
      <c r="B294" s="3" t="n">
        <v>2.1683</v>
      </c>
      <c r="C294" s="3" t="n">
        <v>0.24</v>
      </c>
      <c r="D294" s="3" t="n">
        <v>2.1683</v>
      </c>
      <c r="E294" s="3" t="n">
        <v>0.24</v>
      </c>
    </row>
    <row r="295" customFormat="false" ht="13.8" hidden="false" customHeight="false" outlineLevel="0" collapsed="false">
      <c r="A295" s="3" t="s">
        <v>486</v>
      </c>
      <c r="B295" s="3" t="n">
        <v>2.1433</v>
      </c>
      <c r="C295" s="3" t="n">
        <v>0.24</v>
      </c>
      <c r="D295" s="3" t="n">
        <v>2.1433</v>
      </c>
      <c r="E295" s="3" t="n">
        <v>0.24</v>
      </c>
    </row>
    <row r="296" customFormat="false" ht="13.8" hidden="false" customHeight="false" outlineLevel="0" collapsed="false">
      <c r="A296" s="3" t="s">
        <v>481</v>
      </c>
      <c r="B296" s="3" t="n">
        <v>2.14221</v>
      </c>
      <c r="C296" s="3" t="n">
        <v>0.24</v>
      </c>
      <c r="D296" s="3" t="n">
        <v>2.14221</v>
      </c>
      <c r="E296" s="3" t="n">
        <v>0.24</v>
      </c>
    </row>
    <row r="297" customFormat="false" ht="13.8" hidden="false" customHeight="false" outlineLevel="0" collapsed="false">
      <c r="A297" s="3" t="s">
        <v>814</v>
      </c>
      <c r="B297" s="3" t="n">
        <v>2.12199</v>
      </c>
      <c r="C297" s="3" t="n">
        <v>0.51</v>
      </c>
      <c r="D297" s="3" t="n">
        <v>2.12199</v>
      </c>
      <c r="E297" s="3" t="n">
        <v>0.51</v>
      </c>
    </row>
    <row r="298" customFormat="false" ht="13.8" hidden="false" customHeight="false" outlineLevel="0" collapsed="false">
      <c r="A298" s="3" t="s">
        <v>482</v>
      </c>
      <c r="B298" s="3" t="n">
        <v>2.12105</v>
      </c>
      <c r="C298" s="3" t="n">
        <v>0.24</v>
      </c>
      <c r="D298" s="3" t="n">
        <v>2.12105</v>
      </c>
      <c r="E298" s="3" t="n">
        <v>0.24</v>
      </c>
    </row>
    <row r="299" customFormat="false" ht="13.8" hidden="false" customHeight="false" outlineLevel="0" collapsed="false">
      <c r="A299" s="3" t="s">
        <v>744</v>
      </c>
      <c r="B299" s="3" t="n">
        <v>2.0802</v>
      </c>
      <c r="C299" s="3" t="n">
        <v>0.1</v>
      </c>
      <c r="D299" s="3" t="n">
        <v>2.0802</v>
      </c>
      <c r="E299" s="3" t="n">
        <v>0.1</v>
      </c>
    </row>
    <row r="300" customFormat="false" ht="13.8" hidden="false" customHeight="false" outlineLevel="0" collapsed="false">
      <c r="A300" s="3" t="s">
        <v>489</v>
      </c>
      <c r="B300" s="3" t="n">
        <v>2.07778</v>
      </c>
      <c r="C300" s="3" t="n">
        <v>0.1</v>
      </c>
      <c r="D300" s="3" t="n">
        <v>2.07778</v>
      </c>
      <c r="E300" s="3" t="n">
        <v>0.1</v>
      </c>
    </row>
    <row r="301" customFormat="false" ht="13.8" hidden="false" customHeight="false" outlineLevel="0" collapsed="false">
      <c r="A301" s="3" t="s">
        <v>104</v>
      </c>
      <c r="B301" s="3" t="n">
        <v>2.01091</v>
      </c>
      <c r="C301" s="3" t="n">
        <v>0.52</v>
      </c>
      <c r="D301" s="3" t="n">
        <v>2.01091</v>
      </c>
      <c r="E301" s="3" t="n">
        <v>0.52</v>
      </c>
    </row>
    <row r="302" customFormat="false" ht="13.8" hidden="false" customHeight="false" outlineLevel="0" collapsed="false">
      <c r="A302" s="3" t="s">
        <v>103</v>
      </c>
      <c r="B302" s="3" t="n">
        <v>1.96295</v>
      </c>
      <c r="C302" s="3" t="n">
        <v>0.37</v>
      </c>
      <c r="D302" s="3" t="n">
        <v>1.96295</v>
      </c>
      <c r="E302" s="3" t="n">
        <v>0.37</v>
      </c>
    </row>
    <row r="303" customFormat="false" ht="13.8" hidden="false" customHeight="false" outlineLevel="0" collapsed="false">
      <c r="A303" s="3" t="s">
        <v>129</v>
      </c>
      <c r="B303" s="3" t="n">
        <v>1.91472</v>
      </c>
      <c r="C303" s="3" t="n">
        <v>5.22</v>
      </c>
      <c r="D303" s="3" t="n">
        <v>1.91472</v>
      </c>
      <c r="E303" s="3" t="n">
        <v>5.22</v>
      </c>
    </row>
    <row r="304" customFormat="false" ht="13.8" hidden="false" customHeight="false" outlineLevel="0" collapsed="false">
      <c r="A304" s="3" t="s">
        <v>236</v>
      </c>
      <c r="B304" s="3" t="n">
        <v>1.90928</v>
      </c>
      <c r="C304" s="3" t="n">
        <v>0.01</v>
      </c>
      <c r="D304" s="3" t="n">
        <v>1.90928</v>
      </c>
      <c r="E304" s="3" t="n">
        <v>0.01</v>
      </c>
    </row>
    <row r="305" customFormat="false" ht="13.8" hidden="false" customHeight="false" outlineLevel="0" collapsed="false">
      <c r="A305" s="3" t="s">
        <v>813</v>
      </c>
      <c r="B305" s="3" t="n">
        <v>1.90695</v>
      </c>
      <c r="C305" s="3" t="n">
        <v>0.31</v>
      </c>
      <c r="D305" s="3" t="n">
        <v>1.90695</v>
      </c>
      <c r="E305" s="3" t="n">
        <v>0.31</v>
      </c>
    </row>
    <row r="306" customFormat="false" ht="13.8" hidden="false" customHeight="false" outlineLevel="0" collapsed="false">
      <c r="A306" s="3" t="s">
        <v>196</v>
      </c>
      <c r="B306" s="3" t="n">
        <v>1.89085</v>
      </c>
      <c r="C306" s="3" t="n">
        <v>0.01</v>
      </c>
      <c r="D306" s="3" t="n">
        <v>1.89085</v>
      </c>
      <c r="E306" s="3" t="n">
        <v>0.01</v>
      </c>
    </row>
    <row r="307" customFormat="false" ht="13.8" hidden="false" customHeight="false" outlineLevel="0" collapsed="false">
      <c r="A307" s="3" t="s">
        <v>182</v>
      </c>
      <c r="B307" s="3" t="n">
        <v>1.81824</v>
      </c>
      <c r="C307" s="3" t="n">
        <v>0.01</v>
      </c>
      <c r="D307" s="3" t="n">
        <v>1.81824</v>
      </c>
      <c r="E307" s="3" t="n">
        <v>0.01</v>
      </c>
    </row>
    <row r="308" customFormat="false" ht="13.8" hidden="false" customHeight="false" outlineLevel="0" collapsed="false">
      <c r="A308" s="3" t="s">
        <v>1265</v>
      </c>
      <c r="B308" s="3" t="n">
        <v>1.78528</v>
      </c>
      <c r="C308" s="3" t="n">
        <v>0.16</v>
      </c>
      <c r="D308" s="3" t="n">
        <v>1.78528</v>
      </c>
      <c r="E308" s="3" t="n">
        <v>0.16</v>
      </c>
    </row>
    <row r="309" customFormat="false" ht="13.8" hidden="false" customHeight="false" outlineLevel="0" collapsed="false">
      <c r="A309" s="3" t="s">
        <v>223</v>
      </c>
      <c r="B309" s="3" t="n">
        <v>1.78222</v>
      </c>
      <c r="C309" s="3" t="n">
        <v>0.01</v>
      </c>
      <c r="D309" s="3" t="n">
        <v>1.78222</v>
      </c>
      <c r="E309" s="3" t="n">
        <v>0.01</v>
      </c>
    </row>
    <row r="310" customFormat="false" ht="13.8" hidden="false" customHeight="false" outlineLevel="0" collapsed="false">
      <c r="A310" s="3" t="s">
        <v>743</v>
      </c>
      <c r="B310" s="3" t="n">
        <v>1.68352</v>
      </c>
      <c r="C310" s="3" t="n">
        <v>0.08</v>
      </c>
      <c r="D310" s="3" t="n">
        <v>1.68352</v>
      </c>
      <c r="E310" s="3" t="n">
        <v>0.08</v>
      </c>
    </row>
    <row r="311" customFormat="false" ht="13.8" hidden="false" customHeight="false" outlineLevel="0" collapsed="false">
      <c r="A311" s="3" t="s">
        <v>365</v>
      </c>
      <c r="B311" s="3" t="n">
        <v>1.62806</v>
      </c>
      <c r="C311" s="3" t="n">
        <v>0.02</v>
      </c>
      <c r="D311" s="3" t="n">
        <v>1.62806</v>
      </c>
      <c r="E311" s="3" t="n">
        <v>0.02</v>
      </c>
    </row>
    <row r="312" customFormat="false" ht="13.8" hidden="false" customHeight="false" outlineLevel="0" collapsed="false">
      <c r="A312" s="3" t="s">
        <v>1043</v>
      </c>
      <c r="B312" s="3" t="n">
        <v>1.61129</v>
      </c>
      <c r="C312" s="3" t="n">
        <v>0.19</v>
      </c>
      <c r="D312" s="3" t="n">
        <v>1.61129</v>
      </c>
      <c r="E312" s="3" t="n">
        <v>0.19</v>
      </c>
    </row>
    <row r="313" customFormat="false" ht="13.8" hidden="false" customHeight="false" outlineLevel="0" collapsed="false">
      <c r="A313" s="3" t="s">
        <v>1045</v>
      </c>
      <c r="B313" s="3" t="n">
        <v>1.60525</v>
      </c>
      <c r="C313" s="3" t="n">
        <v>0.19</v>
      </c>
      <c r="D313" s="3" t="n">
        <v>1.60525</v>
      </c>
      <c r="E313" s="3" t="n">
        <v>0.19</v>
      </c>
    </row>
    <row r="314" customFormat="false" ht="13.8" hidden="false" customHeight="false" outlineLevel="0" collapsed="false">
      <c r="A314" s="3" t="s">
        <v>1039</v>
      </c>
      <c r="B314" s="3" t="n">
        <v>1.60268</v>
      </c>
      <c r="C314" s="3" t="n">
        <v>0.19</v>
      </c>
      <c r="D314" s="3" t="n">
        <v>1.60268</v>
      </c>
      <c r="E314" s="3" t="n">
        <v>0.19</v>
      </c>
    </row>
    <row r="315" customFormat="false" ht="13.8" hidden="false" customHeight="false" outlineLevel="0" collapsed="false">
      <c r="A315" s="3" t="s">
        <v>102</v>
      </c>
      <c r="B315" s="3" t="n">
        <v>1.5973</v>
      </c>
      <c r="C315" s="3" t="n">
        <v>0.42</v>
      </c>
      <c r="D315" s="3" t="n">
        <v>1.5973</v>
      </c>
      <c r="E315" s="3" t="n">
        <v>0.42</v>
      </c>
    </row>
    <row r="316" customFormat="false" ht="13.8" hidden="false" customHeight="false" outlineLevel="0" collapsed="false">
      <c r="A316" s="3" t="s">
        <v>1037</v>
      </c>
      <c r="B316" s="3" t="n">
        <v>1.55575</v>
      </c>
      <c r="C316" s="3" t="n">
        <v>0.19</v>
      </c>
      <c r="D316" s="3" t="n">
        <v>1.55575</v>
      </c>
      <c r="E316" s="3" t="n">
        <v>0.19</v>
      </c>
    </row>
    <row r="317" customFormat="false" ht="13.8" hidden="false" customHeight="false" outlineLevel="0" collapsed="false">
      <c r="A317" s="3" t="s">
        <v>1041</v>
      </c>
      <c r="B317" s="3" t="n">
        <v>1.53917</v>
      </c>
      <c r="C317" s="3" t="n">
        <v>0.19</v>
      </c>
      <c r="D317" s="3" t="n">
        <v>1.53917</v>
      </c>
      <c r="E317" s="3" t="n">
        <v>0.19</v>
      </c>
    </row>
    <row r="318" customFormat="false" ht="13.8" hidden="false" customHeight="false" outlineLevel="0" collapsed="false">
      <c r="A318" s="3" t="s">
        <v>1044</v>
      </c>
      <c r="B318" s="3" t="n">
        <v>1.53267</v>
      </c>
      <c r="C318" s="3" t="n">
        <v>0.19</v>
      </c>
      <c r="D318" s="3" t="n">
        <v>1.53267</v>
      </c>
      <c r="E318" s="3" t="n">
        <v>0.19</v>
      </c>
    </row>
    <row r="319" customFormat="false" ht="13.8" hidden="false" customHeight="false" outlineLevel="0" collapsed="false">
      <c r="A319" s="3" t="s">
        <v>1040</v>
      </c>
      <c r="B319" s="3" t="n">
        <v>1.52534</v>
      </c>
      <c r="C319" s="3" t="n">
        <v>0.19</v>
      </c>
      <c r="D319" s="3" t="n">
        <v>1.52534</v>
      </c>
      <c r="E319" s="3" t="n">
        <v>0.19</v>
      </c>
    </row>
    <row r="320" customFormat="false" ht="13.8" hidden="false" customHeight="false" outlineLevel="0" collapsed="false">
      <c r="A320" s="3" t="s">
        <v>1046</v>
      </c>
      <c r="B320" s="3" t="n">
        <v>1.51368</v>
      </c>
      <c r="C320" s="3" t="n">
        <v>0.19</v>
      </c>
      <c r="D320" s="3" t="n">
        <v>1.51368</v>
      </c>
      <c r="E320" s="3" t="n">
        <v>0.19</v>
      </c>
    </row>
    <row r="321" customFormat="false" ht="13.8" hidden="false" customHeight="false" outlineLevel="0" collapsed="false">
      <c r="A321" s="3" t="s">
        <v>1047</v>
      </c>
      <c r="B321" s="3" t="n">
        <v>1.51206</v>
      </c>
      <c r="C321" s="3" t="n">
        <v>0.19</v>
      </c>
      <c r="D321" s="3" t="n">
        <v>1.51206</v>
      </c>
      <c r="E321" s="3" t="n">
        <v>0.19</v>
      </c>
    </row>
    <row r="322" customFormat="false" ht="13.8" hidden="false" customHeight="false" outlineLevel="0" collapsed="false">
      <c r="A322" s="3" t="s">
        <v>1038</v>
      </c>
      <c r="B322" s="3" t="n">
        <v>1.49895</v>
      </c>
      <c r="C322" s="3" t="n">
        <v>0.19</v>
      </c>
      <c r="D322" s="3" t="n">
        <v>1.49895</v>
      </c>
      <c r="E322" s="3" t="n">
        <v>0.19</v>
      </c>
    </row>
    <row r="323" customFormat="false" ht="13.8" hidden="false" customHeight="false" outlineLevel="0" collapsed="false">
      <c r="A323" s="3" t="s">
        <v>1042</v>
      </c>
      <c r="B323" s="3" t="n">
        <v>1.47845</v>
      </c>
      <c r="C323" s="3" t="n">
        <v>0.19</v>
      </c>
      <c r="D323" s="3" t="n">
        <v>1.47845</v>
      </c>
      <c r="E323" s="3" t="n">
        <v>0.19</v>
      </c>
    </row>
    <row r="324" customFormat="false" ht="13.8" hidden="false" customHeight="false" outlineLevel="0" collapsed="false">
      <c r="A324" s="3" t="s">
        <v>812</v>
      </c>
      <c r="B324" s="3" t="n">
        <v>1.47244</v>
      </c>
      <c r="C324" s="3" t="n">
        <v>0.13</v>
      </c>
      <c r="D324" s="3" t="n">
        <v>1.47244</v>
      </c>
      <c r="E324" s="3" t="n">
        <v>0.13</v>
      </c>
    </row>
    <row r="325" customFormat="false" ht="13.8" hidden="false" customHeight="false" outlineLevel="0" collapsed="false">
      <c r="A325" s="3" t="s">
        <v>101</v>
      </c>
      <c r="B325" s="3" t="n">
        <v>1.45956</v>
      </c>
      <c r="C325" s="3" t="n">
        <v>0.46</v>
      </c>
      <c r="D325" s="3" t="n">
        <v>1.45956</v>
      </c>
      <c r="E325" s="3" t="n">
        <v>0.46</v>
      </c>
    </row>
    <row r="326" customFormat="false" ht="13.8" hidden="false" customHeight="false" outlineLevel="0" collapsed="false">
      <c r="A326" s="3" t="s">
        <v>903</v>
      </c>
      <c r="B326" s="3" t="n">
        <v>1.35593</v>
      </c>
      <c r="C326" s="3" t="n">
        <v>0</v>
      </c>
      <c r="D326" s="3" t="n">
        <v>1.35593</v>
      </c>
      <c r="E326" s="3" t="n">
        <v>0</v>
      </c>
    </row>
    <row r="327" customFormat="false" ht="13.8" hidden="false" customHeight="false" outlineLevel="0" collapsed="false">
      <c r="A327" s="3" t="s">
        <v>742</v>
      </c>
      <c r="B327" s="3" t="n">
        <v>1.344</v>
      </c>
      <c r="C327" s="3" t="n">
        <v>0.03</v>
      </c>
      <c r="D327" s="3" t="n">
        <v>1.344</v>
      </c>
      <c r="E327" s="3" t="n">
        <v>0.03</v>
      </c>
    </row>
    <row r="328" customFormat="false" ht="13.8" hidden="false" customHeight="false" outlineLevel="0" collapsed="false">
      <c r="A328" s="3" t="s">
        <v>474</v>
      </c>
      <c r="B328" s="3" t="n">
        <v>1.30477</v>
      </c>
      <c r="C328" s="3" t="n">
        <v>0.15</v>
      </c>
      <c r="D328" s="3" t="n">
        <v>1.30477</v>
      </c>
      <c r="E328" s="3" t="n">
        <v>0.15</v>
      </c>
    </row>
    <row r="329" customFormat="false" ht="13.8" hidden="false" customHeight="false" outlineLevel="0" collapsed="false">
      <c r="A329" s="3" t="s">
        <v>472</v>
      </c>
      <c r="B329" s="3" t="n">
        <v>1.28978</v>
      </c>
      <c r="C329" s="3" t="n">
        <v>0.15</v>
      </c>
      <c r="D329" s="3" t="n">
        <v>1.28978</v>
      </c>
      <c r="E329" s="3" t="n">
        <v>0.15</v>
      </c>
    </row>
    <row r="330" customFormat="false" ht="13.8" hidden="false" customHeight="false" outlineLevel="0" collapsed="false">
      <c r="A330" s="3" t="s">
        <v>477</v>
      </c>
      <c r="B330" s="3" t="n">
        <v>1.287</v>
      </c>
      <c r="C330" s="3" t="n">
        <v>0.15</v>
      </c>
      <c r="D330" s="3" t="n">
        <v>1.287</v>
      </c>
      <c r="E330" s="3" t="n">
        <v>0.15</v>
      </c>
    </row>
    <row r="331" customFormat="false" ht="13.8" hidden="false" customHeight="false" outlineLevel="0" collapsed="false">
      <c r="A331" s="3" t="s">
        <v>473</v>
      </c>
      <c r="B331" s="3" t="n">
        <v>1.28621</v>
      </c>
      <c r="C331" s="3" t="n">
        <v>0.15</v>
      </c>
      <c r="D331" s="3" t="n">
        <v>1.28621</v>
      </c>
      <c r="E331" s="3" t="n">
        <v>0.15</v>
      </c>
    </row>
    <row r="332" customFormat="false" ht="13.8" hidden="false" customHeight="false" outlineLevel="0" collapsed="false">
      <c r="A332" s="3" t="s">
        <v>468</v>
      </c>
      <c r="B332" s="3" t="n">
        <v>1.27271</v>
      </c>
      <c r="C332" s="3" t="n">
        <v>0.15</v>
      </c>
      <c r="D332" s="3" t="n">
        <v>1.27271</v>
      </c>
      <c r="E332" s="3" t="n">
        <v>0.15</v>
      </c>
    </row>
    <row r="333" customFormat="false" ht="13.8" hidden="false" customHeight="false" outlineLevel="0" collapsed="false">
      <c r="A333" s="3" t="s">
        <v>100</v>
      </c>
      <c r="B333" s="3" t="n">
        <v>1.26869</v>
      </c>
      <c r="C333" s="3" t="n">
        <v>0.38</v>
      </c>
      <c r="D333" s="3" t="n">
        <v>1.26869</v>
      </c>
      <c r="E333" s="3" t="n">
        <v>0.38</v>
      </c>
    </row>
    <row r="334" customFormat="false" ht="13.8" hidden="false" customHeight="false" outlineLevel="0" collapsed="false">
      <c r="A334" s="3" t="s">
        <v>221</v>
      </c>
      <c r="B334" s="3" t="n">
        <v>1.26346</v>
      </c>
      <c r="C334" s="3" t="n">
        <v>0.01</v>
      </c>
      <c r="D334" s="3" t="n">
        <v>1.26346</v>
      </c>
      <c r="E334" s="3" t="n">
        <v>0.01</v>
      </c>
    </row>
    <row r="335" customFormat="false" ht="13.8" hidden="false" customHeight="false" outlineLevel="0" collapsed="false">
      <c r="A335" s="3" t="s">
        <v>470</v>
      </c>
      <c r="B335" s="3" t="n">
        <v>1.2611</v>
      </c>
      <c r="C335" s="3" t="n">
        <v>0.15</v>
      </c>
      <c r="D335" s="3" t="n">
        <v>1.2611</v>
      </c>
      <c r="E335" s="3" t="n">
        <v>0.15</v>
      </c>
    </row>
    <row r="336" customFormat="false" ht="13.8" hidden="false" customHeight="false" outlineLevel="0" collapsed="false">
      <c r="A336" s="3" t="s">
        <v>476</v>
      </c>
      <c r="B336" s="3" t="n">
        <v>1.25356</v>
      </c>
      <c r="C336" s="3" t="n">
        <v>0.15</v>
      </c>
      <c r="D336" s="3" t="n">
        <v>1.25356</v>
      </c>
      <c r="E336" s="3" t="n">
        <v>0.15</v>
      </c>
    </row>
    <row r="337" customFormat="false" ht="13.8" hidden="false" customHeight="false" outlineLevel="0" collapsed="false">
      <c r="A337" s="3" t="s">
        <v>469</v>
      </c>
      <c r="B337" s="3" t="n">
        <v>1.22662</v>
      </c>
      <c r="C337" s="3" t="n">
        <v>0.15</v>
      </c>
      <c r="D337" s="3" t="n">
        <v>1.22662</v>
      </c>
      <c r="E337" s="3" t="n">
        <v>0.15</v>
      </c>
    </row>
    <row r="338" customFormat="false" ht="13.8" hidden="false" customHeight="false" outlineLevel="0" collapsed="false">
      <c r="A338" s="3" t="s">
        <v>471</v>
      </c>
      <c r="B338" s="3" t="n">
        <v>1.21431</v>
      </c>
      <c r="C338" s="3" t="n">
        <v>0.14</v>
      </c>
      <c r="D338" s="3" t="n">
        <v>1.21431</v>
      </c>
      <c r="E338" s="3" t="n">
        <v>0.14</v>
      </c>
    </row>
    <row r="339" customFormat="false" ht="13.8" hidden="false" customHeight="false" outlineLevel="0" collapsed="false">
      <c r="A339" s="3" t="s">
        <v>741</v>
      </c>
      <c r="B339" s="3" t="n">
        <v>1.20645</v>
      </c>
      <c r="C339" s="3" t="n">
        <v>0.02</v>
      </c>
      <c r="D339" s="3" t="n">
        <v>1.20645</v>
      </c>
      <c r="E339" s="3" t="n">
        <v>0.02</v>
      </c>
    </row>
    <row r="340" customFormat="false" ht="13.8" hidden="false" customHeight="false" outlineLevel="0" collapsed="false">
      <c r="A340" s="3" t="s">
        <v>478</v>
      </c>
      <c r="B340" s="3" t="n">
        <v>1.20334</v>
      </c>
      <c r="C340" s="3" t="n">
        <v>0.15</v>
      </c>
      <c r="D340" s="3" t="n">
        <v>1.20334</v>
      </c>
      <c r="E340" s="3" t="n">
        <v>0.15</v>
      </c>
    </row>
    <row r="341" customFormat="false" ht="13.8" hidden="false" customHeight="false" outlineLevel="0" collapsed="false">
      <c r="A341" s="3" t="s">
        <v>181</v>
      </c>
      <c r="B341" s="3" t="n">
        <v>1.19507</v>
      </c>
      <c r="C341" s="3" t="n">
        <v>0.01</v>
      </c>
      <c r="D341" s="3" t="n">
        <v>1.19507</v>
      </c>
      <c r="E341" s="3" t="n">
        <v>0.01</v>
      </c>
    </row>
    <row r="342" customFormat="false" ht="13.8" hidden="false" customHeight="false" outlineLevel="0" collapsed="false">
      <c r="A342" s="3" t="s">
        <v>195</v>
      </c>
      <c r="B342" s="3" t="n">
        <v>1.18629</v>
      </c>
      <c r="C342" s="3" t="n">
        <v>0.01</v>
      </c>
      <c r="D342" s="3" t="n">
        <v>1.18629</v>
      </c>
      <c r="E342" s="3" t="n">
        <v>0.01</v>
      </c>
    </row>
    <row r="343" customFormat="false" ht="13.8" hidden="false" customHeight="false" outlineLevel="0" collapsed="false">
      <c r="A343" s="3" t="s">
        <v>99</v>
      </c>
      <c r="B343" s="3" t="n">
        <v>1.17645</v>
      </c>
      <c r="C343" s="3" t="n">
        <v>0.36</v>
      </c>
      <c r="D343" s="3" t="n">
        <v>1.17645</v>
      </c>
      <c r="E343" s="3" t="n">
        <v>0.36</v>
      </c>
    </row>
    <row r="344" customFormat="false" ht="13.8" hidden="false" customHeight="false" outlineLevel="0" collapsed="false">
      <c r="A344" s="3" t="s">
        <v>235</v>
      </c>
      <c r="B344" s="3" t="n">
        <v>1.16332</v>
      </c>
      <c r="C344" s="3" t="n">
        <v>0.01</v>
      </c>
      <c r="D344" s="3" t="n">
        <v>1.16332</v>
      </c>
      <c r="E344" s="3" t="n">
        <v>0.01</v>
      </c>
    </row>
    <row r="345" customFormat="false" ht="13.8" hidden="false" customHeight="false" outlineLevel="0" collapsed="false">
      <c r="A345" s="3" t="s">
        <v>361</v>
      </c>
      <c r="B345" s="3" t="n">
        <v>1.08716</v>
      </c>
      <c r="C345" s="3" t="n">
        <v>0.01</v>
      </c>
      <c r="D345" s="3" t="n">
        <v>1.08716</v>
      </c>
      <c r="E345" s="3" t="n">
        <v>0.01</v>
      </c>
    </row>
    <row r="346" customFormat="false" ht="13.8" hidden="false" customHeight="false" outlineLevel="0" collapsed="false">
      <c r="A346" s="3" t="s">
        <v>364</v>
      </c>
      <c r="B346" s="3" t="n">
        <v>1.06954</v>
      </c>
      <c r="C346" s="3" t="n">
        <v>0.02</v>
      </c>
      <c r="D346" s="3" t="n">
        <v>1.06954</v>
      </c>
      <c r="E346" s="3" t="n">
        <v>0.02</v>
      </c>
    </row>
    <row r="347" customFormat="false" ht="13.8" hidden="false" customHeight="false" outlineLevel="0" collapsed="false">
      <c r="A347" s="3" t="s">
        <v>98</v>
      </c>
      <c r="B347" s="3" t="n">
        <v>1.06257</v>
      </c>
      <c r="C347" s="3" t="n">
        <v>0.36</v>
      </c>
      <c r="D347" s="3" t="n">
        <v>1.06257</v>
      </c>
      <c r="E347" s="3" t="n">
        <v>0.36</v>
      </c>
    </row>
    <row r="348" customFormat="false" ht="13.8" hidden="false" customHeight="false" outlineLevel="0" collapsed="false">
      <c r="A348" s="3" t="s">
        <v>780</v>
      </c>
      <c r="B348" s="3" t="n">
        <v>1.01225</v>
      </c>
      <c r="C348" s="3" t="n">
        <v>5.65</v>
      </c>
      <c r="D348" s="3" t="n">
        <v>1.01225</v>
      </c>
      <c r="E348" s="3" t="n">
        <v>5.65</v>
      </c>
    </row>
    <row r="349" customFormat="false" ht="13.8" hidden="false" customHeight="false" outlineLevel="0" collapsed="false">
      <c r="A349" s="3" t="s">
        <v>128</v>
      </c>
      <c r="B349" s="3" t="n">
        <v>1.00511</v>
      </c>
      <c r="C349" s="3" t="n">
        <v>2.26</v>
      </c>
      <c r="D349" s="3" t="n">
        <v>1.00511</v>
      </c>
      <c r="E349" s="3" t="n">
        <v>2.26</v>
      </c>
    </row>
    <row r="350" customFormat="false" ht="13.8" hidden="false" customHeight="false" outlineLevel="0" collapsed="false">
      <c r="A350" s="3" t="s">
        <v>740</v>
      </c>
      <c r="B350" s="3" t="n">
        <v>1.00417</v>
      </c>
      <c r="C350" s="3" t="n">
        <v>0.05</v>
      </c>
      <c r="D350" s="3" t="n">
        <v>1.00417</v>
      </c>
      <c r="E350" s="3" t="n">
        <v>0.05</v>
      </c>
    </row>
    <row r="351" customFormat="false" ht="13.8" hidden="false" customHeight="false" outlineLevel="0" collapsed="false">
      <c r="A351" s="3" t="s">
        <v>97</v>
      </c>
      <c r="B351" s="3" t="n">
        <v>0.97613</v>
      </c>
      <c r="C351" s="3" t="n">
        <v>0.24</v>
      </c>
      <c r="D351" s="3" t="n">
        <v>0.97613</v>
      </c>
      <c r="E351" s="3" t="n">
        <v>0.24</v>
      </c>
    </row>
    <row r="352" customFormat="false" ht="13.8" hidden="false" customHeight="false" outlineLevel="0" collapsed="false">
      <c r="A352" s="3" t="s">
        <v>811</v>
      </c>
      <c r="B352" s="3" t="n">
        <v>0.968249</v>
      </c>
      <c r="C352" s="3" t="n">
        <v>0.16</v>
      </c>
      <c r="D352" s="3" t="n">
        <v>0.968249</v>
      </c>
      <c r="E352" s="3" t="n">
        <v>0.16</v>
      </c>
    </row>
    <row r="353" customFormat="false" ht="13.8" hidden="false" customHeight="false" outlineLevel="0" collapsed="false">
      <c r="A353" s="3" t="s">
        <v>721</v>
      </c>
      <c r="B353" s="3" t="n">
        <v>0.942157</v>
      </c>
      <c r="C353" s="3" t="n">
        <v>0.08</v>
      </c>
      <c r="D353" s="3" t="n">
        <v>0.942157</v>
      </c>
      <c r="E353" s="3" t="n">
        <v>0.08</v>
      </c>
    </row>
    <row r="354" customFormat="false" ht="13.8" hidden="false" customHeight="false" outlineLevel="0" collapsed="false">
      <c r="A354" s="3" t="s">
        <v>739</v>
      </c>
      <c r="B354" s="3" t="n">
        <v>0.8741</v>
      </c>
      <c r="C354" s="3" t="n">
        <v>0.04</v>
      </c>
      <c r="D354" s="3" t="n">
        <v>0.8741</v>
      </c>
      <c r="E354" s="3" t="n">
        <v>0.04</v>
      </c>
    </row>
    <row r="355" customFormat="false" ht="13.8" hidden="false" customHeight="false" outlineLevel="0" collapsed="false">
      <c r="A355" s="3" t="s">
        <v>810</v>
      </c>
      <c r="B355" s="3" t="n">
        <v>0.842083</v>
      </c>
      <c r="C355" s="3" t="n">
        <v>0.25</v>
      </c>
      <c r="D355" s="3" t="n">
        <v>0.842083</v>
      </c>
      <c r="E355" s="3" t="n">
        <v>0.25</v>
      </c>
    </row>
    <row r="356" customFormat="false" ht="13.8" hidden="false" customHeight="false" outlineLevel="0" collapsed="false">
      <c r="A356" s="3" t="s">
        <v>180</v>
      </c>
      <c r="B356" s="3" t="n">
        <v>0.83749</v>
      </c>
      <c r="C356" s="3" t="n">
        <v>0.01</v>
      </c>
      <c r="D356" s="3" t="n">
        <v>0.83749</v>
      </c>
      <c r="E356" s="3" t="n">
        <v>0.01</v>
      </c>
    </row>
    <row r="357" customFormat="false" ht="13.8" hidden="false" customHeight="false" outlineLevel="0" collapsed="false">
      <c r="A357" s="3" t="s">
        <v>1257</v>
      </c>
      <c r="B357" s="3" t="n">
        <v>0.836151</v>
      </c>
      <c r="C357" s="3" t="n">
        <v>0.08</v>
      </c>
      <c r="D357" s="3" t="n">
        <v>0.836151</v>
      </c>
      <c r="E357" s="3" t="n">
        <v>0.08</v>
      </c>
    </row>
    <row r="358" customFormat="false" ht="13.8" hidden="false" customHeight="false" outlineLevel="0" collapsed="false">
      <c r="A358" s="3" t="s">
        <v>194</v>
      </c>
      <c r="B358" s="3" t="n">
        <v>0.826697</v>
      </c>
      <c r="C358" s="3" t="n">
        <v>0.01</v>
      </c>
      <c r="D358" s="3" t="n">
        <v>0.826697</v>
      </c>
      <c r="E358" s="3" t="n">
        <v>0.01</v>
      </c>
    </row>
    <row r="359" customFormat="false" ht="13.8" hidden="false" customHeight="false" outlineLevel="0" collapsed="false">
      <c r="A359" s="3" t="s">
        <v>808</v>
      </c>
      <c r="B359" s="3" t="n">
        <v>0.799474</v>
      </c>
      <c r="C359" s="3" t="n">
        <v>0.15</v>
      </c>
      <c r="D359" s="3" t="n">
        <v>0.799474</v>
      </c>
      <c r="E359" s="3" t="n">
        <v>0.15</v>
      </c>
    </row>
    <row r="360" customFormat="false" ht="13.8" hidden="false" customHeight="false" outlineLevel="0" collapsed="false">
      <c r="A360" s="3" t="s">
        <v>234</v>
      </c>
      <c r="B360" s="3" t="n">
        <v>0.790148</v>
      </c>
      <c r="C360" s="3" t="n">
        <v>0.01</v>
      </c>
      <c r="D360" s="3" t="n">
        <v>0.790148</v>
      </c>
      <c r="E360" s="3" t="n">
        <v>0.01</v>
      </c>
    </row>
    <row r="361" customFormat="false" ht="13.8" hidden="false" customHeight="false" outlineLevel="0" collapsed="false">
      <c r="A361" s="3" t="s">
        <v>1261</v>
      </c>
      <c r="B361" s="3" t="n">
        <v>0.784879</v>
      </c>
      <c r="C361" s="3" t="n">
        <v>0.09</v>
      </c>
      <c r="D361" s="3" t="n">
        <v>0.784879</v>
      </c>
      <c r="E361" s="3" t="n">
        <v>0.09</v>
      </c>
    </row>
    <row r="362" customFormat="false" ht="13.8" hidden="false" customHeight="false" outlineLevel="0" collapsed="false">
      <c r="A362" s="3" t="s">
        <v>360</v>
      </c>
      <c r="B362" s="3" t="n">
        <v>0.780344</v>
      </c>
      <c r="C362" s="3" t="n">
        <v>0.02</v>
      </c>
      <c r="D362" s="3" t="n">
        <v>0.780344</v>
      </c>
      <c r="E362" s="3" t="n">
        <v>0.02</v>
      </c>
    </row>
    <row r="363" customFormat="false" ht="13.8" hidden="false" customHeight="false" outlineLevel="0" collapsed="false">
      <c r="A363" s="3" t="s">
        <v>35</v>
      </c>
      <c r="B363" s="3" t="n">
        <v>0.774298</v>
      </c>
      <c r="C363" s="3" t="n">
        <v>0</v>
      </c>
      <c r="D363" s="3" t="n">
        <v>0.774298</v>
      </c>
      <c r="E363" s="3" t="n">
        <v>0</v>
      </c>
    </row>
    <row r="364" customFormat="false" ht="13.8" hidden="false" customHeight="false" outlineLevel="0" collapsed="false">
      <c r="A364" s="3" t="s">
        <v>96</v>
      </c>
      <c r="B364" s="3" t="n">
        <v>0.76674</v>
      </c>
      <c r="C364" s="3" t="n">
        <v>0.25</v>
      </c>
      <c r="D364" s="3" t="n">
        <v>0.76674</v>
      </c>
      <c r="E364" s="3" t="n">
        <v>0.25</v>
      </c>
    </row>
    <row r="365" customFormat="false" ht="13.8" hidden="false" customHeight="false" outlineLevel="0" collapsed="false">
      <c r="A365" s="3" t="s">
        <v>312</v>
      </c>
      <c r="B365" s="3" t="n">
        <v>0.751612</v>
      </c>
      <c r="C365" s="3" t="n">
        <v>0.16</v>
      </c>
      <c r="D365" s="3" t="n">
        <v>0.751612</v>
      </c>
      <c r="E365" s="3" t="n">
        <v>0.16</v>
      </c>
    </row>
    <row r="366" customFormat="false" ht="13.8" hidden="false" customHeight="false" outlineLevel="0" collapsed="false">
      <c r="A366" s="3" t="s">
        <v>220</v>
      </c>
      <c r="B366" s="3" t="n">
        <v>0.746469</v>
      </c>
      <c r="C366" s="3" t="n">
        <v>0.01</v>
      </c>
      <c r="D366" s="3" t="n">
        <v>0.746469</v>
      </c>
      <c r="E366" s="3" t="n">
        <v>0.01</v>
      </c>
    </row>
    <row r="367" customFormat="false" ht="13.8" hidden="false" customHeight="false" outlineLevel="0" collapsed="false">
      <c r="A367" s="3" t="s">
        <v>95</v>
      </c>
      <c r="B367" s="3" t="n">
        <v>0.738604</v>
      </c>
      <c r="C367" s="3" t="n">
        <v>0.2</v>
      </c>
      <c r="D367" s="3" t="n">
        <v>0.738604</v>
      </c>
      <c r="E367" s="3" t="n">
        <v>0.2</v>
      </c>
    </row>
    <row r="368" customFormat="false" ht="13.8" hidden="false" customHeight="false" outlineLevel="0" collapsed="false">
      <c r="A368" s="3" t="s">
        <v>738</v>
      </c>
      <c r="B368" s="3" t="n">
        <v>0.674908</v>
      </c>
      <c r="C368" s="3" t="n">
        <v>0.04</v>
      </c>
      <c r="D368" s="3" t="n">
        <v>0.674908</v>
      </c>
      <c r="E368" s="3" t="n">
        <v>0.04</v>
      </c>
    </row>
    <row r="369" customFormat="false" ht="13.8" hidden="false" customHeight="false" outlineLevel="0" collapsed="false">
      <c r="A369" s="3" t="s">
        <v>1259</v>
      </c>
      <c r="B369" s="3" t="n">
        <v>0.661953</v>
      </c>
      <c r="C369" s="3" t="n">
        <v>0.06</v>
      </c>
      <c r="D369" s="3" t="n">
        <v>0.661953</v>
      </c>
      <c r="E369" s="3" t="n">
        <v>0.06</v>
      </c>
    </row>
    <row r="370" customFormat="false" ht="13.8" hidden="false" customHeight="false" outlineLevel="0" collapsed="false">
      <c r="A370" s="3" t="s">
        <v>1034</v>
      </c>
      <c r="B370" s="3" t="n">
        <v>0.64865</v>
      </c>
      <c r="C370" s="3" t="n">
        <v>0.07</v>
      </c>
      <c r="D370" s="3" t="n">
        <v>0.64865</v>
      </c>
      <c r="E370" s="3" t="n">
        <v>0.07</v>
      </c>
    </row>
    <row r="371" customFormat="false" ht="13.8" hidden="false" customHeight="false" outlineLevel="0" collapsed="false">
      <c r="A371" s="3" t="s">
        <v>1036</v>
      </c>
      <c r="B371" s="3" t="n">
        <v>0.645449</v>
      </c>
      <c r="C371" s="3" t="n">
        <v>0.07</v>
      </c>
      <c r="D371" s="3" t="n">
        <v>0.645449</v>
      </c>
      <c r="E371" s="3" t="n">
        <v>0.07</v>
      </c>
    </row>
    <row r="372" customFormat="false" ht="13.8" hidden="false" customHeight="false" outlineLevel="0" collapsed="false">
      <c r="A372" s="3" t="s">
        <v>1026</v>
      </c>
      <c r="B372" s="3" t="n">
        <v>0.642874</v>
      </c>
      <c r="C372" s="3" t="n">
        <v>0.07</v>
      </c>
      <c r="D372" s="3" t="n">
        <v>0.642874</v>
      </c>
      <c r="E372" s="3" t="n">
        <v>0.07</v>
      </c>
    </row>
    <row r="373" customFormat="false" ht="13.8" hidden="false" customHeight="false" outlineLevel="0" collapsed="false">
      <c r="A373" s="3" t="s">
        <v>1291</v>
      </c>
      <c r="B373" s="3" t="n">
        <v>0.639222</v>
      </c>
      <c r="C373" s="3" t="n">
        <v>0.04</v>
      </c>
      <c r="D373" s="3" t="n">
        <v>0.639222</v>
      </c>
      <c r="E373" s="3" t="n">
        <v>0.04</v>
      </c>
    </row>
    <row r="374" customFormat="false" ht="13.8" hidden="false" customHeight="false" outlineLevel="0" collapsed="false">
      <c r="A374" s="3" t="s">
        <v>1027</v>
      </c>
      <c r="B374" s="3" t="n">
        <v>0.633846</v>
      </c>
      <c r="C374" s="3" t="n">
        <v>0.07</v>
      </c>
      <c r="D374" s="3" t="n">
        <v>0.633846</v>
      </c>
      <c r="E374" s="3" t="n">
        <v>0.07</v>
      </c>
    </row>
    <row r="375" customFormat="false" ht="13.8" hidden="false" customHeight="false" outlineLevel="0" collapsed="false">
      <c r="A375" s="3" t="s">
        <v>1032</v>
      </c>
      <c r="B375" s="3" t="n">
        <v>0.623943</v>
      </c>
      <c r="C375" s="3" t="n">
        <v>0.07</v>
      </c>
      <c r="D375" s="3" t="n">
        <v>0.623943</v>
      </c>
      <c r="E375" s="3" t="n">
        <v>0.07</v>
      </c>
    </row>
    <row r="376" customFormat="false" ht="13.8" hidden="false" customHeight="false" outlineLevel="0" collapsed="false">
      <c r="A376" s="3" t="s">
        <v>1250</v>
      </c>
      <c r="B376" s="3" t="n">
        <v>0.615839</v>
      </c>
      <c r="C376" s="3" t="n">
        <v>0.07</v>
      </c>
      <c r="D376" s="3" t="n">
        <v>0.615839</v>
      </c>
      <c r="E376" s="3" t="n">
        <v>0.07</v>
      </c>
    </row>
    <row r="377" customFormat="false" ht="13.8" hidden="false" customHeight="false" outlineLevel="0" collapsed="false">
      <c r="A377" s="3" t="s">
        <v>1029</v>
      </c>
      <c r="B377" s="3" t="n">
        <v>0.611322</v>
      </c>
      <c r="C377" s="3" t="n">
        <v>0.07</v>
      </c>
      <c r="D377" s="3" t="n">
        <v>0.611322</v>
      </c>
      <c r="E377" s="3" t="n">
        <v>0.07</v>
      </c>
    </row>
    <row r="378" customFormat="false" ht="13.8" hidden="false" customHeight="false" outlineLevel="0" collapsed="false">
      <c r="A378" s="3" t="s">
        <v>716</v>
      </c>
      <c r="B378" s="3" t="n">
        <v>0.604601</v>
      </c>
      <c r="C378" s="3" t="n">
        <v>0.05</v>
      </c>
      <c r="D378" s="3" t="n">
        <v>0.604601</v>
      </c>
      <c r="E378" s="3" t="n">
        <v>0.05</v>
      </c>
    </row>
    <row r="379" customFormat="false" ht="13.8" hidden="false" customHeight="false" outlineLevel="0" collapsed="false">
      <c r="A379" s="3" t="s">
        <v>1033</v>
      </c>
      <c r="B379" s="3" t="n">
        <v>0.589939</v>
      </c>
      <c r="C379" s="3" t="n">
        <v>0.07</v>
      </c>
      <c r="D379" s="3" t="n">
        <v>0.589939</v>
      </c>
      <c r="E379" s="3" t="n">
        <v>0.07</v>
      </c>
    </row>
    <row r="380" customFormat="false" ht="13.8" hidden="false" customHeight="false" outlineLevel="0" collapsed="false">
      <c r="A380" s="3" t="s">
        <v>1290</v>
      </c>
      <c r="B380" s="3" t="n">
        <v>0.587866</v>
      </c>
      <c r="C380" s="3" t="n">
        <v>0.04</v>
      </c>
      <c r="D380" s="3" t="n">
        <v>0.587866</v>
      </c>
      <c r="E380" s="3" t="n">
        <v>0.04</v>
      </c>
    </row>
    <row r="381" customFormat="false" ht="13.8" hidden="false" customHeight="false" outlineLevel="0" collapsed="false">
      <c r="A381" s="3" t="s">
        <v>179</v>
      </c>
      <c r="B381" s="3" t="n">
        <v>0.57792</v>
      </c>
      <c r="C381" s="3" t="n">
        <v>0</v>
      </c>
      <c r="D381" s="3" t="n">
        <v>0.57792</v>
      </c>
      <c r="E381" s="3" t="n">
        <v>0</v>
      </c>
    </row>
    <row r="382" customFormat="false" ht="13.8" hidden="false" customHeight="false" outlineLevel="0" collapsed="false">
      <c r="A382" s="3" t="s">
        <v>1028</v>
      </c>
      <c r="B382" s="3" t="n">
        <v>0.570736</v>
      </c>
      <c r="C382" s="3" t="n">
        <v>0.07</v>
      </c>
      <c r="D382" s="3" t="n">
        <v>0.570736</v>
      </c>
      <c r="E382" s="3" t="n">
        <v>0.07</v>
      </c>
    </row>
    <row r="383" customFormat="false" ht="13.8" hidden="false" customHeight="false" outlineLevel="0" collapsed="false">
      <c r="A383" s="3" t="s">
        <v>93</v>
      </c>
      <c r="B383" s="3" t="n">
        <v>0.566511</v>
      </c>
      <c r="C383" s="3" t="n">
        <v>0.21</v>
      </c>
      <c r="D383" s="3" t="n">
        <v>0.566511</v>
      </c>
      <c r="E383" s="3" t="n">
        <v>0.21</v>
      </c>
    </row>
    <row r="384" customFormat="false" ht="13.8" hidden="false" customHeight="false" outlineLevel="0" collapsed="false">
      <c r="A384" s="3" t="s">
        <v>233</v>
      </c>
      <c r="B384" s="3" t="n">
        <v>0.554039</v>
      </c>
      <c r="C384" s="3" t="n">
        <v>0</v>
      </c>
      <c r="D384" s="3" t="n">
        <v>0.554039</v>
      </c>
      <c r="E384" s="3" t="n">
        <v>0</v>
      </c>
    </row>
    <row r="385" customFormat="false" ht="13.8" hidden="false" customHeight="false" outlineLevel="0" collapsed="false">
      <c r="A385" s="3" t="s">
        <v>219</v>
      </c>
      <c r="B385" s="3" t="n">
        <v>0.55179</v>
      </c>
      <c r="C385" s="3" t="n">
        <v>0.01</v>
      </c>
      <c r="D385" s="3" t="n">
        <v>0.55179</v>
      </c>
      <c r="E385" s="3" t="n">
        <v>0.01</v>
      </c>
    </row>
    <row r="386" customFormat="false" ht="13.8" hidden="false" customHeight="false" outlineLevel="0" collapsed="false">
      <c r="A386" s="3" t="s">
        <v>1030</v>
      </c>
      <c r="B386" s="3" t="n">
        <v>0.547945</v>
      </c>
      <c r="C386" s="3" t="n">
        <v>0.07</v>
      </c>
      <c r="D386" s="3" t="n">
        <v>0.547945</v>
      </c>
      <c r="E386" s="3" t="n">
        <v>0.07</v>
      </c>
    </row>
    <row r="387" customFormat="false" ht="13.8" hidden="false" customHeight="false" outlineLevel="0" collapsed="false">
      <c r="A387" s="3" t="s">
        <v>1035</v>
      </c>
      <c r="B387" s="3" t="n">
        <v>0.544807</v>
      </c>
      <c r="C387" s="3" t="n">
        <v>0.03</v>
      </c>
      <c r="D387" s="3" t="n">
        <v>0.544807</v>
      </c>
      <c r="E387" s="3" t="n">
        <v>0.03</v>
      </c>
    </row>
    <row r="388" customFormat="false" ht="13.8" hidden="false" customHeight="false" outlineLevel="0" collapsed="false">
      <c r="A388" s="3" t="s">
        <v>737</v>
      </c>
      <c r="B388" s="3" t="n">
        <v>0.540735</v>
      </c>
      <c r="C388" s="3" t="n">
        <v>0.03</v>
      </c>
      <c r="D388" s="3" t="n">
        <v>0.540735</v>
      </c>
      <c r="E388" s="3" t="n">
        <v>0.03</v>
      </c>
    </row>
    <row r="389" customFormat="false" ht="13.8" hidden="false" customHeight="false" outlineLevel="0" collapsed="false">
      <c r="A389" s="3" t="s">
        <v>1031</v>
      </c>
      <c r="B389" s="3" t="n">
        <v>0.531595</v>
      </c>
      <c r="C389" s="3" t="n">
        <v>0.07</v>
      </c>
      <c r="D389" s="3" t="n">
        <v>0.531595</v>
      </c>
      <c r="E389" s="3" t="n">
        <v>0.07</v>
      </c>
    </row>
    <row r="390" customFormat="false" ht="13.8" hidden="false" customHeight="false" outlineLevel="0" collapsed="false">
      <c r="A390" s="3" t="s">
        <v>1289</v>
      </c>
      <c r="B390" s="3" t="n">
        <v>0.530944</v>
      </c>
      <c r="C390" s="3" t="n">
        <v>0.03</v>
      </c>
      <c r="D390" s="3" t="n">
        <v>0.530944</v>
      </c>
      <c r="E390" s="3" t="n">
        <v>0.03</v>
      </c>
    </row>
    <row r="391" customFormat="false" ht="13.8" hidden="false" customHeight="false" outlineLevel="0" collapsed="false">
      <c r="A391" s="3" t="s">
        <v>736</v>
      </c>
      <c r="B391" s="3" t="n">
        <v>0.522703</v>
      </c>
      <c r="C391" s="3" t="n">
        <v>0.02</v>
      </c>
      <c r="D391" s="3" t="n">
        <v>0.522703</v>
      </c>
      <c r="E391" s="3" t="n">
        <v>0.02</v>
      </c>
    </row>
    <row r="392" customFormat="false" ht="13.8" hidden="false" customHeight="false" outlineLevel="0" collapsed="false">
      <c r="A392" s="3" t="s">
        <v>807</v>
      </c>
      <c r="B392" s="3" t="n">
        <v>0.522379</v>
      </c>
      <c r="C392" s="3" t="n">
        <v>0.11</v>
      </c>
      <c r="D392" s="3" t="n">
        <v>0.522379</v>
      </c>
      <c r="E392" s="3" t="n">
        <v>0.11</v>
      </c>
    </row>
    <row r="393" customFormat="false" ht="13.8" hidden="false" customHeight="false" outlineLevel="0" collapsed="false">
      <c r="A393" s="3" t="s">
        <v>173</v>
      </c>
      <c r="B393" s="3" t="n">
        <v>0.516815</v>
      </c>
      <c r="C393" s="3" t="n">
        <v>0.98</v>
      </c>
      <c r="D393" s="3" t="n">
        <v>0.516815</v>
      </c>
      <c r="E393" s="3" t="n">
        <v>0.98</v>
      </c>
    </row>
    <row r="394" customFormat="false" ht="13.8" hidden="false" customHeight="false" outlineLevel="0" collapsed="false">
      <c r="A394" s="3" t="s">
        <v>779</v>
      </c>
      <c r="B394" s="3" t="n">
        <v>0.508732</v>
      </c>
      <c r="C394" s="3" t="n">
        <v>0.03</v>
      </c>
      <c r="D394" s="3" t="n">
        <v>0.508732</v>
      </c>
      <c r="E394" s="3" t="n">
        <v>0.03</v>
      </c>
    </row>
    <row r="395" customFormat="false" ht="13.8" hidden="false" customHeight="false" outlineLevel="0" collapsed="false">
      <c r="A395" s="3" t="s">
        <v>92</v>
      </c>
      <c r="B395" s="3" t="n">
        <v>0.485235</v>
      </c>
      <c r="C395" s="3" t="n">
        <v>0.09</v>
      </c>
      <c r="D395" s="3" t="n">
        <v>0.485235</v>
      </c>
      <c r="E395" s="3" t="n">
        <v>0.09</v>
      </c>
    </row>
    <row r="396" customFormat="false" ht="13.8" hidden="false" customHeight="false" outlineLevel="0" collapsed="false">
      <c r="A396" s="3" t="s">
        <v>358</v>
      </c>
      <c r="B396" s="3" t="n">
        <v>0.484683</v>
      </c>
      <c r="C396" s="3" t="n">
        <v>0.01</v>
      </c>
      <c r="D396" s="3" t="n">
        <v>0.484683</v>
      </c>
      <c r="E396" s="3" t="n">
        <v>0.01</v>
      </c>
    </row>
    <row r="397" customFormat="false" ht="13.8" hidden="false" customHeight="false" outlineLevel="0" collapsed="false">
      <c r="A397" s="3" t="s">
        <v>351</v>
      </c>
      <c r="B397" s="3" t="n">
        <v>0.477905</v>
      </c>
      <c r="C397" s="3" t="n">
        <v>0.01</v>
      </c>
      <c r="D397" s="3" t="n">
        <v>0.477905</v>
      </c>
      <c r="E397" s="3" t="n">
        <v>0.01</v>
      </c>
    </row>
    <row r="398" customFormat="false" ht="13.8" hidden="false" customHeight="false" outlineLevel="0" collapsed="false">
      <c r="A398" s="3" t="s">
        <v>1024</v>
      </c>
      <c r="B398" s="3" t="n">
        <v>0.468641</v>
      </c>
      <c r="C398" s="3" t="n">
        <v>0.04</v>
      </c>
      <c r="D398" s="3" t="n">
        <v>0.468641</v>
      </c>
      <c r="E398" s="3" t="n">
        <v>0.04</v>
      </c>
    </row>
    <row r="399" customFormat="false" ht="13.8" hidden="false" customHeight="false" outlineLevel="0" collapsed="false">
      <c r="A399" s="3" t="s">
        <v>1020</v>
      </c>
      <c r="B399" s="3" t="n">
        <v>0.468335</v>
      </c>
      <c r="C399" s="3" t="n">
        <v>0.04</v>
      </c>
      <c r="D399" s="3" t="n">
        <v>0.468335</v>
      </c>
      <c r="E399" s="3" t="n">
        <v>0.04</v>
      </c>
    </row>
    <row r="400" customFormat="false" ht="13.8" hidden="false" customHeight="false" outlineLevel="0" collapsed="false">
      <c r="A400" s="3" t="s">
        <v>803</v>
      </c>
      <c r="B400" s="3" t="n">
        <v>0.460478</v>
      </c>
      <c r="C400" s="3" t="n">
        <v>0.9</v>
      </c>
      <c r="D400" s="3" t="n">
        <v>0.460478</v>
      </c>
      <c r="E400" s="3" t="n">
        <v>0.9</v>
      </c>
    </row>
    <row r="401" customFormat="false" ht="13.8" hidden="false" customHeight="false" outlineLevel="0" collapsed="false">
      <c r="A401" s="3" t="s">
        <v>715</v>
      </c>
      <c r="B401" s="3" t="n">
        <v>0.456033</v>
      </c>
      <c r="C401" s="3" t="n">
        <v>0.04</v>
      </c>
      <c r="D401" s="3" t="n">
        <v>0.456033</v>
      </c>
      <c r="E401" s="3" t="n">
        <v>0.04</v>
      </c>
    </row>
    <row r="402" customFormat="false" ht="13.8" hidden="false" customHeight="false" outlineLevel="0" collapsed="false">
      <c r="A402" s="3" t="s">
        <v>1015</v>
      </c>
      <c r="B402" s="3" t="n">
        <v>0.454126</v>
      </c>
      <c r="C402" s="3" t="n">
        <v>0.04</v>
      </c>
      <c r="D402" s="3" t="n">
        <v>0.454126</v>
      </c>
      <c r="E402" s="3" t="n">
        <v>0.04</v>
      </c>
    </row>
    <row r="403" customFormat="false" ht="13.8" hidden="false" customHeight="false" outlineLevel="0" collapsed="false">
      <c r="A403" s="3" t="s">
        <v>353</v>
      </c>
      <c r="B403" s="3" t="n">
        <v>0.453276</v>
      </c>
      <c r="C403" s="3" t="n">
        <v>0.12</v>
      </c>
      <c r="D403" s="3" t="n">
        <v>0.453276</v>
      </c>
      <c r="E403" s="3" t="n">
        <v>0.12</v>
      </c>
    </row>
    <row r="404" customFormat="false" ht="13.8" hidden="false" customHeight="false" outlineLevel="0" collapsed="false">
      <c r="A404" s="3" t="s">
        <v>212</v>
      </c>
      <c r="B404" s="3" t="n">
        <v>0.447375</v>
      </c>
      <c r="C404" s="3" t="n">
        <v>0</v>
      </c>
      <c r="D404" s="3" t="n">
        <v>0.447375</v>
      </c>
      <c r="E404" s="3" t="n">
        <v>0</v>
      </c>
    </row>
    <row r="405" customFormat="false" ht="13.8" hidden="false" customHeight="false" outlineLevel="0" collapsed="false">
      <c r="A405" s="3" t="s">
        <v>1022</v>
      </c>
      <c r="B405" s="3" t="n">
        <v>0.429835</v>
      </c>
      <c r="C405" s="3" t="n">
        <v>0.04</v>
      </c>
      <c r="D405" s="3" t="n">
        <v>0.429835</v>
      </c>
      <c r="E405" s="3" t="n">
        <v>0.04</v>
      </c>
    </row>
    <row r="406" customFormat="false" ht="13.8" hidden="false" customHeight="false" outlineLevel="0" collapsed="false">
      <c r="A406" s="3" t="s">
        <v>1018</v>
      </c>
      <c r="B406" s="3" t="n">
        <v>0.429707</v>
      </c>
      <c r="C406" s="3" t="n">
        <v>0.04</v>
      </c>
      <c r="D406" s="3" t="n">
        <v>0.429707</v>
      </c>
      <c r="E406" s="3" t="n">
        <v>0.04</v>
      </c>
    </row>
    <row r="407" customFormat="false" ht="13.8" hidden="false" customHeight="false" outlineLevel="0" collapsed="false">
      <c r="A407" s="3" t="s">
        <v>718</v>
      </c>
      <c r="B407" s="3" t="n">
        <v>0.428969</v>
      </c>
      <c r="C407" s="3" t="n">
        <v>0.08</v>
      </c>
      <c r="D407" s="3" t="n">
        <v>0.428969</v>
      </c>
      <c r="E407" s="3" t="n">
        <v>0.08</v>
      </c>
    </row>
    <row r="408" customFormat="false" ht="13.8" hidden="false" customHeight="false" outlineLevel="0" collapsed="false">
      <c r="A408" s="3" t="s">
        <v>1019</v>
      </c>
      <c r="B408" s="3" t="n">
        <v>0.423228</v>
      </c>
      <c r="C408" s="3" t="n">
        <v>0.04</v>
      </c>
      <c r="D408" s="3" t="n">
        <v>0.423228</v>
      </c>
      <c r="E408" s="3" t="n">
        <v>0.04</v>
      </c>
    </row>
    <row r="409" customFormat="false" ht="13.8" hidden="false" customHeight="false" outlineLevel="0" collapsed="false">
      <c r="A409" s="3" t="s">
        <v>1288</v>
      </c>
      <c r="B409" s="3" t="n">
        <v>0.422446</v>
      </c>
      <c r="C409" s="3" t="n">
        <v>0.03</v>
      </c>
      <c r="D409" s="3" t="n">
        <v>0.422446</v>
      </c>
      <c r="E409" s="3" t="n">
        <v>0.03</v>
      </c>
    </row>
    <row r="410" customFormat="false" ht="13.8" hidden="false" customHeight="false" outlineLevel="0" collapsed="false">
      <c r="A410" s="3" t="s">
        <v>711</v>
      </c>
      <c r="B410" s="3" t="n">
        <v>0.421589</v>
      </c>
      <c r="C410" s="3" t="n">
        <v>0.03</v>
      </c>
      <c r="D410" s="3" t="n">
        <v>0.421589</v>
      </c>
      <c r="E410" s="3" t="n">
        <v>0.03</v>
      </c>
    </row>
    <row r="411" customFormat="false" ht="13.8" hidden="false" customHeight="false" outlineLevel="0" collapsed="false">
      <c r="A411" s="3" t="s">
        <v>218</v>
      </c>
      <c r="B411" s="3" t="n">
        <v>0.418609</v>
      </c>
      <c r="C411" s="3" t="n">
        <v>0</v>
      </c>
      <c r="D411" s="3" t="n">
        <v>0.418609</v>
      </c>
      <c r="E411" s="3" t="n">
        <v>0</v>
      </c>
    </row>
    <row r="412" customFormat="false" ht="13.8" hidden="false" customHeight="false" outlineLevel="0" collapsed="false">
      <c r="A412" s="3" t="s">
        <v>94</v>
      </c>
      <c r="B412" s="3" t="n">
        <v>0.409951</v>
      </c>
      <c r="C412" s="3" t="n">
        <v>0.19</v>
      </c>
      <c r="D412" s="3" t="n">
        <v>0.409951</v>
      </c>
      <c r="E412" s="3" t="n">
        <v>0.19</v>
      </c>
    </row>
    <row r="413" customFormat="false" ht="13.8" hidden="false" customHeight="false" outlineLevel="0" collapsed="false">
      <c r="A413" s="3" t="s">
        <v>354</v>
      </c>
      <c r="B413" s="3" t="n">
        <v>0.39473</v>
      </c>
      <c r="C413" s="3" t="n">
        <v>0.01</v>
      </c>
      <c r="D413" s="3" t="n">
        <v>0.39473</v>
      </c>
      <c r="E413" s="3" t="n">
        <v>0.01</v>
      </c>
    </row>
    <row r="414" customFormat="false" ht="13.8" hidden="false" customHeight="false" outlineLevel="0" collapsed="false">
      <c r="A414" s="3" t="s">
        <v>707</v>
      </c>
      <c r="B414" s="3" t="n">
        <v>0.393337</v>
      </c>
      <c r="C414" s="3" t="n">
        <v>0.01</v>
      </c>
      <c r="D414" s="3" t="n">
        <v>0.393337</v>
      </c>
      <c r="E414" s="3" t="n">
        <v>0.01</v>
      </c>
    </row>
    <row r="415" customFormat="false" ht="13.8" hidden="false" customHeight="false" outlineLevel="0" collapsed="false">
      <c r="A415" s="3" t="s">
        <v>251</v>
      </c>
      <c r="B415" s="3" t="n">
        <v>0.392757</v>
      </c>
      <c r="C415" s="3" t="n">
        <v>0</v>
      </c>
      <c r="D415" s="3" t="n">
        <v>0.392757</v>
      </c>
      <c r="E415" s="3" t="n">
        <v>0</v>
      </c>
    </row>
    <row r="416" customFormat="false" ht="13.8" hidden="false" customHeight="false" outlineLevel="0" collapsed="false">
      <c r="A416" s="3" t="s">
        <v>1021</v>
      </c>
      <c r="B416" s="3" t="n">
        <v>0.382435</v>
      </c>
      <c r="C416" s="3" t="n">
        <v>0.04</v>
      </c>
      <c r="D416" s="3" t="n">
        <v>0.382435</v>
      </c>
      <c r="E416" s="3" t="n">
        <v>0.04</v>
      </c>
    </row>
    <row r="417" customFormat="false" ht="13.8" hidden="false" customHeight="false" outlineLevel="0" collapsed="false">
      <c r="A417" s="3" t="s">
        <v>172</v>
      </c>
      <c r="B417" s="3" t="n">
        <v>0.37767</v>
      </c>
      <c r="C417" s="3" t="n">
        <v>0.48</v>
      </c>
      <c r="D417" s="3" t="n">
        <v>0.37767</v>
      </c>
      <c r="E417" s="3" t="n">
        <v>0.48</v>
      </c>
    </row>
    <row r="418" customFormat="false" ht="13.8" hidden="false" customHeight="false" outlineLevel="0" collapsed="false">
      <c r="A418" s="3" t="s">
        <v>90</v>
      </c>
      <c r="B418" s="3" t="n">
        <v>0.376654</v>
      </c>
      <c r="C418" s="3" t="n">
        <v>0.06</v>
      </c>
      <c r="D418" s="3" t="n">
        <v>0.376654</v>
      </c>
      <c r="E418" s="3" t="n">
        <v>0.06</v>
      </c>
    </row>
    <row r="419" customFormat="false" ht="13.8" hidden="false" customHeight="false" outlineLevel="0" collapsed="false">
      <c r="A419" s="3" t="s">
        <v>1016</v>
      </c>
      <c r="B419" s="3" t="n">
        <v>0.376223</v>
      </c>
      <c r="C419" s="3" t="n">
        <v>0.04</v>
      </c>
      <c r="D419" s="3" t="n">
        <v>0.376223</v>
      </c>
      <c r="E419" s="3" t="n">
        <v>0.04</v>
      </c>
    </row>
    <row r="420" customFormat="false" ht="13.8" hidden="false" customHeight="false" outlineLevel="0" collapsed="false">
      <c r="A420" s="3" t="s">
        <v>719</v>
      </c>
      <c r="B420" s="3" t="n">
        <v>0.375227</v>
      </c>
      <c r="C420" s="3" t="n">
        <v>0.06</v>
      </c>
      <c r="D420" s="3" t="n">
        <v>0.375227</v>
      </c>
      <c r="E420" s="3" t="n">
        <v>0.06</v>
      </c>
    </row>
    <row r="421" customFormat="false" ht="13.8" hidden="false" customHeight="false" outlineLevel="0" collapsed="false">
      <c r="A421" s="3" t="s">
        <v>355</v>
      </c>
      <c r="B421" s="3" t="n">
        <v>0.372235</v>
      </c>
      <c r="C421" s="3" t="n">
        <v>0.01</v>
      </c>
      <c r="D421" s="3" t="n">
        <v>0.372235</v>
      </c>
      <c r="E421" s="3" t="n">
        <v>0.01</v>
      </c>
    </row>
    <row r="422" customFormat="false" ht="13.8" hidden="false" customHeight="false" outlineLevel="0" collapsed="false">
      <c r="A422" s="3" t="s">
        <v>806</v>
      </c>
      <c r="B422" s="3" t="n">
        <v>0.368208</v>
      </c>
      <c r="C422" s="3" t="n">
        <v>0.03</v>
      </c>
      <c r="D422" s="3" t="n">
        <v>0.368208</v>
      </c>
      <c r="E422" s="3" t="n">
        <v>0.03</v>
      </c>
    </row>
    <row r="423" customFormat="false" ht="13.8" hidden="false" customHeight="false" outlineLevel="0" collapsed="false">
      <c r="A423" s="3" t="s">
        <v>735</v>
      </c>
      <c r="B423" s="3" t="n">
        <v>0.367021</v>
      </c>
      <c r="C423" s="3" t="n">
        <v>0.02</v>
      </c>
      <c r="D423" s="3" t="n">
        <v>0.367021</v>
      </c>
      <c r="E423" s="3" t="n">
        <v>0.02</v>
      </c>
    </row>
    <row r="424" customFormat="false" ht="13.8" hidden="false" customHeight="false" outlineLevel="0" collapsed="false">
      <c r="A424" s="3" t="s">
        <v>1286</v>
      </c>
      <c r="B424" s="3" t="n">
        <v>0.366576</v>
      </c>
      <c r="C424" s="3" t="n">
        <v>0.02</v>
      </c>
      <c r="D424" s="3" t="n">
        <v>0.366576</v>
      </c>
      <c r="E424" s="3" t="n">
        <v>0.02</v>
      </c>
    </row>
    <row r="425" customFormat="false" ht="13.8" hidden="false" customHeight="false" outlineLevel="0" collapsed="false">
      <c r="A425" s="3" t="s">
        <v>717</v>
      </c>
      <c r="B425" s="3" t="n">
        <v>0.358656</v>
      </c>
      <c r="C425" s="3" t="n">
        <v>0.05</v>
      </c>
      <c r="D425" s="3" t="n">
        <v>0.358656</v>
      </c>
      <c r="E425" s="3" t="n">
        <v>0.05</v>
      </c>
    </row>
    <row r="426" customFormat="false" ht="13.8" hidden="false" customHeight="false" outlineLevel="0" collapsed="false">
      <c r="A426" s="3" t="s">
        <v>1025</v>
      </c>
      <c r="B426" s="3" t="n">
        <v>0.358083</v>
      </c>
      <c r="C426" s="3" t="n">
        <v>0.04</v>
      </c>
      <c r="D426" s="3" t="n">
        <v>0.358083</v>
      </c>
      <c r="E426" s="3" t="n">
        <v>0.04</v>
      </c>
    </row>
    <row r="427" customFormat="false" ht="13.8" hidden="false" customHeight="false" outlineLevel="0" collapsed="false">
      <c r="A427" s="3" t="s">
        <v>1017</v>
      </c>
      <c r="B427" s="3" t="n">
        <v>0.351848</v>
      </c>
      <c r="C427" s="3" t="n">
        <v>0.04</v>
      </c>
      <c r="D427" s="3" t="n">
        <v>0.351848</v>
      </c>
      <c r="E427" s="3" t="n">
        <v>0.04</v>
      </c>
    </row>
    <row r="428" customFormat="false" ht="13.8" hidden="false" customHeight="false" outlineLevel="0" collapsed="false">
      <c r="A428" s="3" t="s">
        <v>714</v>
      </c>
      <c r="B428" s="3" t="n">
        <v>0.351374</v>
      </c>
      <c r="C428" s="3" t="n">
        <v>0.04</v>
      </c>
      <c r="D428" s="3" t="n">
        <v>0.351374</v>
      </c>
      <c r="E428" s="3" t="n">
        <v>0.04</v>
      </c>
    </row>
    <row r="429" customFormat="false" ht="13.8" hidden="false" customHeight="false" outlineLevel="0" collapsed="false">
      <c r="A429" s="3" t="s">
        <v>902</v>
      </c>
      <c r="B429" s="3" t="n">
        <v>0.349647</v>
      </c>
      <c r="C429" s="3" t="n">
        <v>0</v>
      </c>
      <c r="D429" s="3" t="n">
        <v>0.349647</v>
      </c>
      <c r="E429" s="3" t="n">
        <v>0</v>
      </c>
    </row>
    <row r="430" customFormat="false" ht="13.8" hidden="false" customHeight="false" outlineLevel="0" collapsed="false">
      <c r="A430" s="3" t="s">
        <v>734</v>
      </c>
      <c r="B430" s="3" t="n">
        <v>0.349639</v>
      </c>
      <c r="C430" s="3" t="n">
        <v>0.02</v>
      </c>
      <c r="D430" s="3" t="n">
        <v>0.349639</v>
      </c>
      <c r="E430" s="3" t="n">
        <v>0.02</v>
      </c>
    </row>
    <row r="431" customFormat="false" ht="13.8" hidden="false" customHeight="false" outlineLevel="0" collapsed="false">
      <c r="A431" s="3" t="s">
        <v>178</v>
      </c>
      <c r="B431" s="3" t="n">
        <v>0.348296</v>
      </c>
      <c r="C431" s="3" t="n">
        <v>0</v>
      </c>
      <c r="D431" s="3" t="n">
        <v>0.348296</v>
      </c>
      <c r="E431" s="3" t="n">
        <v>0</v>
      </c>
    </row>
    <row r="432" customFormat="false" ht="13.8" hidden="false" customHeight="false" outlineLevel="0" collapsed="false">
      <c r="A432" s="3" t="s">
        <v>805</v>
      </c>
      <c r="B432" s="3" t="n">
        <v>0.340539</v>
      </c>
      <c r="C432" s="3" t="n">
        <v>0.06</v>
      </c>
      <c r="D432" s="3" t="n">
        <v>0.340539</v>
      </c>
      <c r="E432" s="3" t="n">
        <v>0.06</v>
      </c>
    </row>
    <row r="433" customFormat="false" ht="13.8" hidden="false" customHeight="false" outlineLevel="0" collapsed="false">
      <c r="A433" s="3" t="s">
        <v>1023</v>
      </c>
      <c r="B433" s="3" t="n">
        <v>0.332136</v>
      </c>
      <c r="C433" s="3" t="n">
        <v>0.02</v>
      </c>
      <c r="D433" s="3" t="n">
        <v>0.332136</v>
      </c>
      <c r="E433" s="3" t="n">
        <v>0.02</v>
      </c>
    </row>
    <row r="434" customFormat="false" ht="13.8" hidden="false" customHeight="false" outlineLevel="0" collapsed="false">
      <c r="A434" s="3" t="s">
        <v>34</v>
      </c>
      <c r="B434" s="3" t="n">
        <v>0.321001</v>
      </c>
      <c r="C434" s="3" t="n">
        <v>0</v>
      </c>
      <c r="D434" s="3" t="n">
        <v>0.321001</v>
      </c>
      <c r="E434" s="3" t="n">
        <v>0</v>
      </c>
    </row>
    <row r="435" customFormat="false" ht="13.8" hidden="false" customHeight="false" outlineLevel="0" collapsed="false">
      <c r="A435" s="3" t="s">
        <v>211</v>
      </c>
      <c r="B435" s="3" t="n">
        <v>0.320767</v>
      </c>
      <c r="C435" s="3" t="n">
        <v>0</v>
      </c>
      <c r="D435" s="3" t="n">
        <v>0.320767</v>
      </c>
      <c r="E435" s="3" t="n">
        <v>0</v>
      </c>
    </row>
    <row r="436" customFormat="false" ht="13.8" hidden="false" customHeight="false" outlineLevel="0" collapsed="false">
      <c r="A436" s="3" t="s">
        <v>1287</v>
      </c>
      <c r="B436" s="3" t="n">
        <v>0.318068</v>
      </c>
      <c r="C436" s="3" t="n">
        <v>0.03</v>
      </c>
      <c r="D436" s="3" t="n">
        <v>0.318068</v>
      </c>
      <c r="E436" s="3" t="n">
        <v>0.03</v>
      </c>
    </row>
    <row r="437" customFormat="false" ht="13.8" hidden="false" customHeight="false" outlineLevel="0" collapsed="false">
      <c r="A437" s="3" t="s">
        <v>1285</v>
      </c>
      <c r="B437" s="3" t="n">
        <v>0.279792</v>
      </c>
      <c r="C437" s="3" t="n">
        <v>0.02</v>
      </c>
      <c r="D437" s="3" t="n">
        <v>0.279792</v>
      </c>
      <c r="E437" s="3" t="n">
        <v>0.02</v>
      </c>
    </row>
    <row r="438" customFormat="false" ht="13.8" hidden="false" customHeight="false" outlineLevel="0" collapsed="false">
      <c r="A438" s="3" t="s">
        <v>778</v>
      </c>
      <c r="B438" s="3" t="n">
        <v>0.27761</v>
      </c>
      <c r="C438" s="3" t="n">
        <v>0.01</v>
      </c>
      <c r="D438" s="3" t="n">
        <v>0.27761</v>
      </c>
      <c r="E438" s="3" t="n">
        <v>0.01</v>
      </c>
    </row>
    <row r="439" customFormat="false" ht="13.8" hidden="false" customHeight="false" outlineLevel="0" collapsed="false">
      <c r="A439" s="3" t="s">
        <v>349</v>
      </c>
      <c r="B439" s="3" t="n">
        <v>0.265078</v>
      </c>
      <c r="C439" s="3" t="n">
        <v>0.01</v>
      </c>
      <c r="D439" s="3" t="n">
        <v>0.265078</v>
      </c>
      <c r="E439" s="3" t="n">
        <v>0.01</v>
      </c>
    </row>
    <row r="440" customFormat="false" ht="13.8" hidden="false" customHeight="false" outlineLevel="0" collapsed="false">
      <c r="A440" s="3" t="s">
        <v>91</v>
      </c>
      <c r="B440" s="3" t="n">
        <v>0.243093</v>
      </c>
      <c r="C440" s="3" t="n">
        <v>0.04</v>
      </c>
      <c r="D440" s="3" t="n">
        <v>0.243093</v>
      </c>
      <c r="E440" s="3" t="n">
        <v>0.04</v>
      </c>
    </row>
    <row r="441" customFormat="false" ht="13.8" hidden="false" customHeight="false" outlineLevel="0" collapsed="false">
      <c r="A441" s="3" t="s">
        <v>1255</v>
      </c>
      <c r="B441" s="3" t="n">
        <v>0.241405</v>
      </c>
      <c r="C441" s="3" t="n">
        <v>0.02</v>
      </c>
      <c r="D441" s="3" t="n">
        <v>0.241405</v>
      </c>
      <c r="E441" s="3" t="n">
        <v>0.02</v>
      </c>
    </row>
    <row r="442" customFormat="false" ht="13.8" hidden="false" customHeight="false" outlineLevel="0" collapsed="false">
      <c r="A442" s="3" t="s">
        <v>1284</v>
      </c>
      <c r="B442" s="3" t="n">
        <v>0.239634</v>
      </c>
      <c r="C442" s="3" t="n">
        <v>0.02</v>
      </c>
      <c r="D442" s="3" t="n">
        <v>0.239634</v>
      </c>
      <c r="E442" s="3" t="n">
        <v>0.02</v>
      </c>
    </row>
    <row r="443" customFormat="false" ht="13.8" hidden="false" customHeight="false" outlineLevel="0" collapsed="false">
      <c r="A443" s="3" t="s">
        <v>359</v>
      </c>
      <c r="B443" s="3" t="n">
        <v>0.230601</v>
      </c>
      <c r="C443" s="3" t="n">
        <v>0.03</v>
      </c>
      <c r="D443" s="3" t="n">
        <v>0.230601</v>
      </c>
      <c r="E443" s="3" t="n">
        <v>0.03</v>
      </c>
    </row>
    <row r="444" customFormat="false" ht="13.8" hidden="false" customHeight="false" outlineLevel="0" collapsed="false">
      <c r="A444" s="3" t="s">
        <v>712</v>
      </c>
      <c r="B444" s="3" t="n">
        <v>0.226385</v>
      </c>
      <c r="C444" s="3" t="n">
        <v>0.03</v>
      </c>
      <c r="D444" s="3" t="n">
        <v>0.226385</v>
      </c>
      <c r="E444" s="3" t="n">
        <v>0.03</v>
      </c>
    </row>
    <row r="445" customFormat="false" ht="13.8" hidden="false" customHeight="false" outlineLevel="0" collapsed="false">
      <c r="A445" s="3" t="s">
        <v>804</v>
      </c>
      <c r="B445" s="3" t="n">
        <v>0.225392</v>
      </c>
      <c r="C445" s="3" t="n">
        <v>0.01</v>
      </c>
      <c r="D445" s="3" t="n">
        <v>0.225392</v>
      </c>
      <c r="E445" s="3" t="n">
        <v>0.01</v>
      </c>
    </row>
    <row r="446" customFormat="false" ht="13.8" hidden="false" customHeight="false" outlineLevel="0" collapsed="false">
      <c r="A446" s="3" t="s">
        <v>171</v>
      </c>
      <c r="B446" s="3" t="n">
        <v>0.212665</v>
      </c>
      <c r="C446" s="3" t="n">
        <v>0.24</v>
      </c>
      <c r="D446" s="3" t="n">
        <v>0.212665</v>
      </c>
      <c r="E446" s="3" t="n">
        <v>0.24</v>
      </c>
    </row>
    <row r="447" customFormat="false" ht="13.8" hidden="false" customHeight="false" outlineLevel="0" collapsed="false">
      <c r="A447" s="3" t="s">
        <v>217</v>
      </c>
      <c r="B447" s="3" t="n">
        <v>0.209775</v>
      </c>
      <c r="C447" s="3" t="n">
        <v>0</v>
      </c>
      <c r="D447" s="3" t="n">
        <v>0.209775</v>
      </c>
      <c r="E447" s="3" t="n">
        <v>0</v>
      </c>
    </row>
    <row r="448" customFormat="false" ht="13.8" hidden="false" customHeight="false" outlineLevel="0" collapsed="false">
      <c r="A448" s="3" t="s">
        <v>350</v>
      </c>
      <c r="B448" s="3" t="n">
        <v>0.204149</v>
      </c>
      <c r="C448" s="3" t="n">
        <v>0.03</v>
      </c>
      <c r="D448" s="3" t="n">
        <v>0.204149</v>
      </c>
      <c r="E448" s="3" t="n">
        <v>0.03</v>
      </c>
    </row>
    <row r="449" customFormat="false" ht="13.8" hidden="false" customHeight="false" outlineLevel="0" collapsed="false">
      <c r="A449" s="3" t="s">
        <v>1283</v>
      </c>
      <c r="B449" s="3" t="n">
        <v>0.196446</v>
      </c>
      <c r="C449" s="3" t="n">
        <v>0.01</v>
      </c>
      <c r="D449" s="3" t="n">
        <v>0.196446</v>
      </c>
      <c r="E449" s="3" t="n">
        <v>0.01</v>
      </c>
    </row>
    <row r="450" customFormat="false" ht="13.8" hidden="false" customHeight="false" outlineLevel="0" collapsed="false">
      <c r="A450" s="3" t="s">
        <v>732</v>
      </c>
      <c r="B450" s="3" t="n">
        <v>0.195156</v>
      </c>
      <c r="C450" s="3" t="n">
        <v>0.01</v>
      </c>
      <c r="D450" s="3" t="n">
        <v>0.195156</v>
      </c>
      <c r="E450" s="3" t="n">
        <v>0.01</v>
      </c>
    </row>
    <row r="451" customFormat="false" ht="13.8" hidden="false" customHeight="false" outlineLevel="0" collapsed="false">
      <c r="A451" s="3" t="s">
        <v>87</v>
      </c>
      <c r="B451" s="3" t="n">
        <v>0.185488</v>
      </c>
      <c r="C451" s="3" t="n">
        <v>0.03</v>
      </c>
      <c r="D451" s="3" t="n">
        <v>0.185488</v>
      </c>
      <c r="E451" s="3" t="n">
        <v>0.03</v>
      </c>
    </row>
    <row r="452" customFormat="false" ht="13.8" hidden="false" customHeight="false" outlineLevel="0" collapsed="false">
      <c r="A452" s="3" t="s">
        <v>250</v>
      </c>
      <c r="B452" s="3" t="n">
        <v>0.184439</v>
      </c>
      <c r="C452" s="3" t="n">
        <v>0</v>
      </c>
      <c r="D452" s="3" t="n">
        <v>0.184439</v>
      </c>
      <c r="E452" s="3" t="n">
        <v>0</v>
      </c>
    </row>
    <row r="453" customFormat="false" ht="13.8" hidden="false" customHeight="false" outlineLevel="0" collapsed="false">
      <c r="A453" s="3" t="s">
        <v>89</v>
      </c>
      <c r="B453" s="3" t="n">
        <v>0.165125</v>
      </c>
      <c r="C453" s="3" t="n">
        <v>0.03</v>
      </c>
      <c r="D453" s="3" t="n">
        <v>0.165125</v>
      </c>
      <c r="E453" s="3" t="n">
        <v>0.03</v>
      </c>
    </row>
    <row r="454" customFormat="false" ht="13.8" hidden="false" customHeight="false" outlineLevel="0" collapsed="false">
      <c r="A454" s="3" t="s">
        <v>710</v>
      </c>
      <c r="B454" s="3" t="n">
        <v>0.162083</v>
      </c>
      <c r="C454" s="3" t="n">
        <v>0.03</v>
      </c>
      <c r="D454" s="3" t="n">
        <v>0.162083</v>
      </c>
      <c r="E454" s="3" t="n">
        <v>0.03</v>
      </c>
    </row>
    <row r="455" customFormat="false" ht="13.8" hidden="false" customHeight="false" outlineLevel="0" collapsed="false">
      <c r="A455" s="3" t="s">
        <v>1248</v>
      </c>
      <c r="B455" s="3" t="n">
        <v>0.160254</v>
      </c>
      <c r="C455" s="3" t="n">
        <v>0.01</v>
      </c>
      <c r="D455" s="3" t="n">
        <v>0.160254</v>
      </c>
      <c r="E455" s="3" t="n">
        <v>0.01</v>
      </c>
    </row>
    <row r="456" customFormat="false" ht="13.8" hidden="false" customHeight="false" outlineLevel="0" collapsed="false">
      <c r="A456" s="3" t="s">
        <v>370</v>
      </c>
      <c r="B456" s="3" t="n">
        <v>0.156484</v>
      </c>
      <c r="C456" s="3" t="n">
        <v>0.03</v>
      </c>
      <c r="D456" s="3" t="n">
        <v>0.156484</v>
      </c>
      <c r="E456" s="3" t="n">
        <v>0.03</v>
      </c>
    </row>
    <row r="457" customFormat="false" ht="13.8" hidden="false" customHeight="false" outlineLevel="0" collapsed="false">
      <c r="A457" s="3" t="s">
        <v>1282</v>
      </c>
      <c r="B457" s="3" t="n">
        <v>0.15578</v>
      </c>
      <c r="C457" s="3" t="n">
        <v>0.01</v>
      </c>
      <c r="D457" s="3" t="n">
        <v>0.15578</v>
      </c>
      <c r="E457" s="3" t="n">
        <v>0.01</v>
      </c>
    </row>
    <row r="458" customFormat="false" ht="13.8" hidden="false" customHeight="false" outlineLevel="0" collapsed="false">
      <c r="A458" s="3" t="s">
        <v>467</v>
      </c>
      <c r="B458" s="3" t="n">
        <v>0.151484</v>
      </c>
      <c r="C458" s="3" t="n">
        <v>0.03</v>
      </c>
      <c r="D458" s="3" t="n">
        <v>0.151484</v>
      </c>
      <c r="E458" s="3" t="n">
        <v>0.03</v>
      </c>
    </row>
    <row r="459" customFormat="false" ht="13.8" hidden="false" customHeight="false" outlineLevel="0" collapsed="false">
      <c r="A459" s="3" t="s">
        <v>466</v>
      </c>
      <c r="B459" s="3" t="n">
        <v>0.14703</v>
      </c>
      <c r="C459" s="3" t="n">
        <v>0.03</v>
      </c>
      <c r="D459" s="3" t="n">
        <v>0.14703</v>
      </c>
      <c r="E459" s="3" t="n">
        <v>0.03</v>
      </c>
    </row>
    <row r="460" customFormat="false" ht="13.8" hidden="false" customHeight="false" outlineLevel="0" collapsed="false">
      <c r="A460" s="3" t="s">
        <v>177</v>
      </c>
      <c r="B460" s="3" t="n">
        <v>0.147022</v>
      </c>
      <c r="C460" s="3" t="n">
        <v>0</v>
      </c>
      <c r="D460" s="3" t="n">
        <v>0.147022</v>
      </c>
      <c r="E460" s="3" t="n">
        <v>0</v>
      </c>
    </row>
    <row r="461" customFormat="false" ht="13.8" hidden="false" customHeight="false" outlineLevel="0" collapsed="false">
      <c r="A461" s="3" t="s">
        <v>210</v>
      </c>
      <c r="B461" s="3" t="n">
        <v>0.146692</v>
      </c>
      <c r="C461" s="3" t="n">
        <v>0</v>
      </c>
      <c r="D461" s="3" t="n">
        <v>0.146692</v>
      </c>
      <c r="E461" s="3" t="n">
        <v>0</v>
      </c>
    </row>
    <row r="462" customFormat="false" ht="13.8" hidden="false" customHeight="false" outlineLevel="0" collapsed="false">
      <c r="A462" s="3" t="s">
        <v>828</v>
      </c>
      <c r="B462" s="3" t="n">
        <v>0.143904</v>
      </c>
      <c r="C462" s="3" t="n">
        <v>0.01</v>
      </c>
      <c r="D462" s="3" t="n">
        <v>0.143904</v>
      </c>
      <c r="E462" s="3" t="n">
        <v>0.01</v>
      </c>
    </row>
    <row r="463" customFormat="false" ht="13.8" hidden="false" customHeight="false" outlineLevel="0" collapsed="false">
      <c r="A463" s="3" t="s">
        <v>465</v>
      </c>
      <c r="B463" s="3" t="n">
        <v>0.142777</v>
      </c>
      <c r="C463" s="3" t="n">
        <v>0.03</v>
      </c>
      <c r="D463" s="3" t="n">
        <v>0.142777</v>
      </c>
      <c r="E463" s="3" t="n">
        <v>0.03</v>
      </c>
    </row>
    <row r="464" customFormat="false" ht="13.8" hidden="false" customHeight="false" outlineLevel="0" collapsed="false">
      <c r="A464" s="3" t="s">
        <v>464</v>
      </c>
      <c r="B464" s="3" t="n">
        <v>0.13865</v>
      </c>
      <c r="C464" s="3" t="n">
        <v>0.03</v>
      </c>
      <c r="D464" s="3" t="n">
        <v>0.13865</v>
      </c>
      <c r="E464" s="3" t="n">
        <v>0.03</v>
      </c>
    </row>
    <row r="465" customFormat="false" ht="13.8" hidden="false" customHeight="false" outlineLevel="0" collapsed="false">
      <c r="A465" s="3" t="s">
        <v>731</v>
      </c>
      <c r="B465" s="3" t="n">
        <v>0.134553</v>
      </c>
      <c r="C465" s="3" t="n">
        <v>0.01</v>
      </c>
      <c r="D465" s="3" t="n">
        <v>0.134553</v>
      </c>
      <c r="E465" s="3" t="n">
        <v>0.01</v>
      </c>
    </row>
    <row r="466" customFormat="false" ht="13.8" hidden="false" customHeight="false" outlineLevel="0" collapsed="false">
      <c r="A466" s="3" t="s">
        <v>463</v>
      </c>
      <c r="B466" s="3" t="n">
        <v>0.134183</v>
      </c>
      <c r="C466" s="3" t="n">
        <v>0.03</v>
      </c>
      <c r="D466" s="3" t="n">
        <v>0.134183</v>
      </c>
      <c r="E466" s="3" t="n">
        <v>0.03</v>
      </c>
    </row>
    <row r="467" customFormat="false" ht="13.8" hidden="false" customHeight="false" outlineLevel="0" collapsed="false">
      <c r="A467" s="3" t="s">
        <v>733</v>
      </c>
      <c r="B467" s="3" t="n">
        <v>0.133019</v>
      </c>
      <c r="C467" s="3" t="n">
        <v>0.01</v>
      </c>
      <c r="D467" s="3" t="n">
        <v>0.133019</v>
      </c>
      <c r="E467" s="3" t="n">
        <v>0.01</v>
      </c>
    </row>
    <row r="468" customFormat="false" ht="13.8" hidden="false" customHeight="false" outlineLevel="0" collapsed="false">
      <c r="A468" s="3" t="s">
        <v>462</v>
      </c>
      <c r="B468" s="3" t="n">
        <v>0.129685</v>
      </c>
      <c r="C468" s="3" t="n">
        <v>0.03</v>
      </c>
      <c r="D468" s="3" t="n">
        <v>0.129685</v>
      </c>
      <c r="E468" s="3" t="n">
        <v>0.03</v>
      </c>
    </row>
    <row r="469" customFormat="false" ht="13.8" hidden="false" customHeight="false" outlineLevel="0" collapsed="false">
      <c r="A469" s="3" t="s">
        <v>461</v>
      </c>
      <c r="B469" s="3" t="n">
        <v>0.125683</v>
      </c>
      <c r="C469" s="3" t="n">
        <v>0.03</v>
      </c>
      <c r="D469" s="3" t="n">
        <v>0.125683</v>
      </c>
      <c r="E469" s="3" t="n">
        <v>0.03</v>
      </c>
    </row>
    <row r="470" customFormat="false" ht="13.8" hidden="false" customHeight="false" outlineLevel="0" collapsed="false">
      <c r="A470" s="3" t="s">
        <v>802</v>
      </c>
      <c r="B470" s="3" t="n">
        <v>0.124425</v>
      </c>
      <c r="C470" s="3" t="n">
        <v>0.23</v>
      </c>
      <c r="D470" s="3" t="n">
        <v>0.124425</v>
      </c>
      <c r="E470" s="3" t="n">
        <v>0.23</v>
      </c>
    </row>
    <row r="471" customFormat="false" ht="13.8" hidden="false" customHeight="false" outlineLevel="0" collapsed="false">
      <c r="A471" s="3" t="s">
        <v>460</v>
      </c>
      <c r="B471" s="3" t="n">
        <v>0.122417</v>
      </c>
      <c r="C471" s="3" t="n">
        <v>0.03</v>
      </c>
      <c r="D471" s="3" t="n">
        <v>0.122417</v>
      </c>
      <c r="E471" s="3" t="n">
        <v>0.03</v>
      </c>
    </row>
    <row r="472" customFormat="false" ht="13.8" hidden="false" customHeight="false" outlineLevel="0" collapsed="false">
      <c r="A472" s="3" t="s">
        <v>1281</v>
      </c>
      <c r="B472" s="3" t="n">
        <v>0.121945</v>
      </c>
      <c r="C472" s="3" t="n">
        <v>0</v>
      </c>
      <c r="D472" s="3" t="n">
        <v>0.121945</v>
      </c>
      <c r="E472" s="3" t="n">
        <v>0</v>
      </c>
    </row>
    <row r="473" customFormat="false" ht="13.8" hidden="false" customHeight="false" outlineLevel="0" collapsed="false">
      <c r="A473" s="3" t="s">
        <v>459</v>
      </c>
      <c r="B473" s="3" t="n">
        <v>0.118325</v>
      </c>
      <c r="C473" s="3" t="n">
        <v>0.03</v>
      </c>
      <c r="D473" s="3" t="n">
        <v>0.118325</v>
      </c>
      <c r="E473" s="3" t="n">
        <v>0.03</v>
      </c>
    </row>
    <row r="474" customFormat="false" ht="13.8" hidden="false" customHeight="false" outlineLevel="0" collapsed="false">
      <c r="A474" s="3" t="s">
        <v>705</v>
      </c>
      <c r="B474" s="3" t="n">
        <v>0.118304</v>
      </c>
      <c r="C474" s="3" t="n">
        <v>0.01</v>
      </c>
      <c r="D474" s="3" t="n">
        <v>0.118304</v>
      </c>
      <c r="E474" s="3" t="n">
        <v>0.01</v>
      </c>
    </row>
    <row r="475" customFormat="false" ht="13.8" hidden="false" customHeight="false" outlineLevel="0" collapsed="false">
      <c r="A475" s="3" t="s">
        <v>713</v>
      </c>
      <c r="B475" s="3" t="n">
        <v>0.115227</v>
      </c>
      <c r="C475" s="3" t="n">
        <v>0.03</v>
      </c>
      <c r="D475" s="3" t="n">
        <v>0.115227</v>
      </c>
      <c r="E475" s="3" t="n">
        <v>0.03</v>
      </c>
    </row>
    <row r="476" customFormat="false" ht="13.8" hidden="false" customHeight="false" outlineLevel="0" collapsed="false">
      <c r="A476" s="3" t="s">
        <v>458</v>
      </c>
      <c r="B476" s="3" t="n">
        <v>0.114781</v>
      </c>
      <c r="C476" s="3" t="n">
        <v>0.03</v>
      </c>
      <c r="D476" s="3" t="n">
        <v>0.114781</v>
      </c>
      <c r="E476" s="3" t="n">
        <v>0.03</v>
      </c>
    </row>
    <row r="477" customFormat="false" ht="13.8" hidden="false" customHeight="false" outlineLevel="0" collapsed="false">
      <c r="A477" s="3" t="s">
        <v>456</v>
      </c>
      <c r="B477" s="3" t="n">
        <v>0.110818</v>
      </c>
      <c r="C477" s="3" t="n">
        <v>0.02</v>
      </c>
      <c r="D477" s="3" t="n">
        <v>0.110818</v>
      </c>
      <c r="E477" s="3" t="n">
        <v>0.02</v>
      </c>
    </row>
    <row r="478" customFormat="false" ht="13.8" hidden="false" customHeight="false" outlineLevel="0" collapsed="false">
      <c r="A478" s="3" t="s">
        <v>1253</v>
      </c>
      <c r="B478" s="3" t="n">
        <v>0.108135</v>
      </c>
      <c r="C478" s="3" t="n">
        <v>0</v>
      </c>
      <c r="D478" s="3" t="n">
        <v>0.108135</v>
      </c>
      <c r="E478" s="3" t="n">
        <v>0</v>
      </c>
    </row>
    <row r="479" customFormat="false" ht="13.8" hidden="false" customHeight="false" outlineLevel="0" collapsed="false">
      <c r="A479" s="3" t="s">
        <v>455</v>
      </c>
      <c r="B479" s="3" t="n">
        <v>0.107424</v>
      </c>
      <c r="C479" s="3" t="n">
        <v>0.03</v>
      </c>
      <c r="D479" s="3" t="n">
        <v>0.107424</v>
      </c>
      <c r="E479" s="3" t="n">
        <v>0.03</v>
      </c>
    </row>
    <row r="480" customFormat="false" ht="13.8" hidden="false" customHeight="false" outlineLevel="0" collapsed="false">
      <c r="A480" s="3" t="s">
        <v>708</v>
      </c>
      <c r="B480" s="3" t="n">
        <v>0.105521</v>
      </c>
      <c r="C480" s="3" t="n">
        <v>0.02</v>
      </c>
      <c r="D480" s="3" t="n">
        <v>0.105521</v>
      </c>
      <c r="E480" s="3" t="n">
        <v>0.02</v>
      </c>
    </row>
    <row r="481" customFormat="false" ht="13.8" hidden="false" customHeight="false" outlineLevel="0" collapsed="false">
      <c r="A481" s="3" t="s">
        <v>454</v>
      </c>
      <c r="B481" s="3" t="n">
        <v>0.103622</v>
      </c>
      <c r="C481" s="3" t="n">
        <v>0.02</v>
      </c>
      <c r="D481" s="3" t="n">
        <v>0.103622</v>
      </c>
      <c r="E481" s="3" t="n">
        <v>0.02</v>
      </c>
    </row>
    <row r="482" customFormat="false" ht="13.8" hidden="false" customHeight="false" outlineLevel="0" collapsed="false">
      <c r="A482" s="3" t="s">
        <v>453</v>
      </c>
      <c r="B482" s="3" t="n">
        <v>0.100623</v>
      </c>
      <c r="C482" s="3" t="n">
        <v>0.02</v>
      </c>
      <c r="D482" s="3" t="n">
        <v>0.100623</v>
      </c>
      <c r="E482" s="3" t="n">
        <v>0.02</v>
      </c>
    </row>
    <row r="483" customFormat="false" ht="13.8" hidden="false" customHeight="false" outlineLevel="0" collapsed="false">
      <c r="A483" s="3" t="s">
        <v>253</v>
      </c>
      <c r="B483" s="3" t="n">
        <v>0.099884</v>
      </c>
      <c r="C483" s="3" t="n">
        <v>0.02</v>
      </c>
      <c r="D483" s="3" t="n">
        <v>0.099884</v>
      </c>
      <c r="E483" s="3" t="n">
        <v>0.02</v>
      </c>
    </row>
    <row r="484" customFormat="false" ht="13.8" hidden="false" customHeight="false" outlineLevel="0" collapsed="false">
      <c r="A484" s="3" t="s">
        <v>452</v>
      </c>
      <c r="B484" s="3" t="n">
        <v>0.096977</v>
      </c>
      <c r="C484" s="3" t="n">
        <v>0.02</v>
      </c>
      <c r="D484" s="3" t="n">
        <v>0.096977</v>
      </c>
      <c r="E484" s="3" t="n">
        <v>0.02</v>
      </c>
    </row>
    <row r="485" customFormat="false" ht="13.8" hidden="false" customHeight="false" outlineLevel="0" collapsed="false">
      <c r="A485" s="3" t="s">
        <v>170</v>
      </c>
      <c r="B485" s="3" t="n">
        <v>0.096238</v>
      </c>
      <c r="C485" s="3" t="n">
        <v>0.1</v>
      </c>
      <c r="D485" s="3" t="n">
        <v>0.096238</v>
      </c>
      <c r="E485" s="3" t="n">
        <v>0.1</v>
      </c>
    </row>
    <row r="486" customFormat="false" ht="13.8" hidden="false" customHeight="false" outlineLevel="0" collapsed="false">
      <c r="A486" s="3" t="s">
        <v>1280</v>
      </c>
      <c r="B486" s="3" t="n">
        <v>0.094747</v>
      </c>
      <c r="C486" s="3" t="n">
        <v>0.01</v>
      </c>
      <c r="D486" s="3" t="n">
        <v>0.094747</v>
      </c>
      <c r="E486" s="3" t="n">
        <v>0.01</v>
      </c>
    </row>
    <row r="487" customFormat="false" ht="13.8" hidden="false" customHeight="false" outlineLevel="0" collapsed="false">
      <c r="A487" s="3" t="s">
        <v>451</v>
      </c>
      <c r="B487" s="3" t="n">
        <v>0.093833</v>
      </c>
      <c r="C487" s="3" t="n">
        <v>0.02</v>
      </c>
      <c r="D487" s="3" t="n">
        <v>0.093833</v>
      </c>
      <c r="E487" s="3" t="n">
        <v>0.02</v>
      </c>
    </row>
    <row r="488" customFormat="false" ht="13.8" hidden="false" customHeight="false" outlineLevel="0" collapsed="false">
      <c r="A488" s="3" t="s">
        <v>450</v>
      </c>
      <c r="B488" s="3" t="n">
        <v>0.090457</v>
      </c>
      <c r="C488" s="3" t="n">
        <v>0.02</v>
      </c>
      <c r="D488" s="3" t="n">
        <v>0.090457</v>
      </c>
      <c r="E488" s="3" t="n">
        <v>0.02</v>
      </c>
    </row>
    <row r="489" customFormat="false" ht="13.8" hidden="false" customHeight="false" outlineLevel="0" collapsed="false">
      <c r="A489" s="3" t="s">
        <v>730</v>
      </c>
      <c r="B489" s="3" t="n">
        <v>0.090018</v>
      </c>
      <c r="C489" s="3" t="n">
        <v>0.01</v>
      </c>
      <c r="D489" s="3" t="n">
        <v>0.090018</v>
      </c>
      <c r="E489" s="3" t="n">
        <v>0.01</v>
      </c>
    </row>
    <row r="490" customFormat="false" ht="13.8" hidden="false" customHeight="false" outlineLevel="0" collapsed="false">
      <c r="A490" s="3" t="s">
        <v>449</v>
      </c>
      <c r="B490" s="3" t="n">
        <v>0.087214</v>
      </c>
      <c r="C490" s="3" t="n">
        <v>0.02</v>
      </c>
      <c r="D490" s="3" t="n">
        <v>0.087214</v>
      </c>
      <c r="E490" s="3" t="n">
        <v>0.02</v>
      </c>
    </row>
    <row r="491" customFormat="false" ht="13.8" hidden="false" customHeight="false" outlineLevel="0" collapsed="false">
      <c r="A491" s="3" t="s">
        <v>216</v>
      </c>
      <c r="B491" s="3" t="n">
        <v>0.086332</v>
      </c>
      <c r="C491" s="3" t="n">
        <v>0</v>
      </c>
      <c r="D491" s="3" t="n">
        <v>0.086332</v>
      </c>
      <c r="E491" s="3" t="n">
        <v>0</v>
      </c>
    </row>
    <row r="492" customFormat="false" ht="13.8" hidden="false" customHeight="false" outlineLevel="0" collapsed="false">
      <c r="A492" s="3" t="s">
        <v>249</v>
      </c>
      <c r="B492" s="3" t="n">
        <v>0.084487</v>
      </c>
      <c r="C492" s="3" t="n">
        <v>0</v>
      </c>
      <c r="D492" s="3" t="n">
        <v>0.084487</v>
      </c>
      <c r="E492" s="3" t="n">
        <v>0</v>
      </c>
    </row>
    <row r="493" customFormat="false" ht="13.8" hidden="false" customHeight="false" outlineLevel="0" collapsed="false">
      <c r="A493" s="3" t="s">
        <v>448</v>
      </c>
      <c r="B493" s="3" t="n">
        <v>0.084168</v>
      </c>
      <c r="C493" s="3" t="n">
        <v>0.02</v>
      </c>
      <c r="D493" s="3" t="n">
        <v>0.084168</v>
      </c>
      <c r="E493" s="3" t="n">
        <v>0.02</v>
      </c>
    </row>
    <row r="494" customFormat="false" ht="13.8" hidden="false" customHeight="false" outlineLevel="0" collapsed="false">
      <c r="A494" s="3" t="s">
        <v>447</v>
      </c>
      <c r="B494" s="3" t="n">
        <v>0.081318</v>
      </c>
      <c r="C494" s="3" t="n">
        <v>0.02</v>
      </c>
      <c r="D494" s="3" t="n">
        <v>0.081318</v>
      </c>
      <c r="E494" s="3" t="n">
        <v>0.02</v>
      </c>
    </row>
    <row r="495" customFormat="false" ht="13.8" hidden="false" customHeight="false" outlineLevel="0" collapsed="false">
      <c r="A495" s="3" t="s">
        <v>872</v>
      </c>
      <c r="B495" s="3" t="n">
        <v>0.079393</v>
      </c>
      <c r="C495" s="3" t="n">
        <v>0.02</v>
      </c>
      <c r="D495" s="3" t="n">
        <v>0.079393</v>
      </c>
      <c r="E495" s="3" t="n">
        <v>0.02</v>
      </c>
    </row>
    <row r="496" customFormat="false" ht="13.8" hidden="false" customHeight="false" outlineLevel="0" collapsed="false">
      <c r="A496" s="3" t="s">
        <v>445</v>
      </c>
      <c r="B496" s="3" t="n">
        <v>0.07831</v>
      </c>
      <c r="C496" s="3" t="n">
        <v>0.02</v>
      </c>
      <c r="D496" s="3" t="n">
        <v>0.07831</v>
      </c>
      <c r="E496" s="3" t="n">
        <v>0.02</v>
      </c>
    </row>
    <row r="497" customFormat="false" ht="13.8" hidden="false" customHeight="false" outlineLevel="0" collapsed="false">
      <c r="A497" s="3" t="s">
        <v>871</v>
      </c>
      <c r="B497" s="3" t="n">
        <v>0.077525</v>
      </c>
      <c r="C497" s="3" t="n">
        <v>0.04</v>
      </c>
      <c r="D497" s="3" t="n">
        <v>0.077525</v>
      </c>
      <c r="E497" s="3" t="n">
        <v>0.04</v>
      </c>
    </row>
    <row r="498" customFormat="false" ht="13.8" hidden="false" customHeight="false" outlineLevel="0" collapsed="false">
      <c r="A498" s="3" t="s">
        <v>704</v>
      </c>
      <c r="B498" s="3" t="n">
        <v>0.076983</v>
      </c>
      <c r="C498" s="3" t="n">
        <v>0.01</v>
      </c>
      <c r="D498" s="3" t="n">
        <v>0.076983</v>
      </c>
      <c r="E498" s="3" t="n">
        <v>0.01</v>
      </c>
    </row>
    <row r="499" customFormat="false" ht="13.8" hidden="false" customHeight="false" outlineLevel="0" collapsed="false">
      <c r="A499" s="3" t="s">
        <v>444</v>
      </c>
      <c r="B499" s="3" t="n">
        <v>0.075446</v>
      </c>
      <c r="C499" s="3" t="n">
        <v>0.02</v>
      </c>
      <c r="D499" s="3" t="n">
        <v>0.075446</v>
      </c>
      <c r="E499" s="3" t="n">
        <v>0.02</v>
      </c>
    </row>
    <row r="500" customFormat="false" ht="13.8" hidden="false" customHeight="false" outlineLevel="0" collapsed="false">
      <c r="A500" s="3" t="s">
        <v>852</v>
      </c>
      <c r="B500" s="3" t="n">
        <v>0.0745</v>
      </c>
      <c r="C500" s="3" t="n">
        <v>0.03</v>
      </c>
      <c r="D500" s="3" t="n">
        <v>0.0745</v>
      </c>
      <c r="E500" s="3" t="n">
        <v>0.03</v>
      </c>
    </row>
    <row r="501" customFormat="false" ht="13.8" hidden="false" customHeight="false" outlineLevel="0" collapsed="false">
      <c r="A501" s="3" t="s">
        <v>1279</v>
      </c>
      <c r="B501" s="3" t="n">
        <v>0.072362</v>
      </c>
      <c r="C501" s="3" t="n">
        <v>0.01</v>
      </c>
      <c r="D501" s="3" t="n">
        <v>0.072362</v>
      </c>
      <c r="E501" s="3" t="n">
        <v>0.01</v>
      </c>
    </row>
    <row r="502" customFormat="false" ht="13.8" hidden="false" customHeight="false" outlineLevel="0" collapsed="false">
      <c r="A502" s="3" t="s">
        <v>869</v>
      </c>
      <c r="B502" s="3" t="n">
        <v>0.06984</v>
      </c>
      <c r="C502" s="3" t="n">
        <v>0.04</v>
      </c>
      <c r="D502" s="3" t="n">
        <v>0.06984</v>
      </c>
      <c r="E502" s="3" t="n">
        <v>0.04</v>
      </c>
    </row>
    <row r="503" customFormat="false" ht="13.8" hidden="false" customHeight="false" outlineLevel="0" collapsed="false">
      <c r="A503" s="3" t="s">
        <v>441</v>
      </c>
      <c r="B503" s="3" t="n">
        <v>0.067258</v>
      </c>
      <c r="C503" s="3" t="n">
        <v>0.02</v>
      </c>
      <c r="D503" s="3" t="n">
        <v>0.067258</v>
      </c>
      <c r="E503" s="3" t="n">
        <v>0.02</v>
      </c>
    </row>
    <row r="504" customFormat="false" ht="13.8" hidden="false" customHeight="false" outlineLevel="0" collapsed="false">
      <c r="A504" s="3" t="s">
        <v>868</v>
      </c>
      <c r="B504" s="3" t="n">
        <v>0.066694</v>
      </c>
      <c r="C504" s="3" t="n">
        <v>0.03</v>
      </c>
      <c r="D504" s="3" t="n">
        <v>0.066694</v>
      </c>
      <c r="E504" s="3" t="n">
        <v>0.03</v>
      </c>
    </row>
    <row r="505" customFormat="false" ht="13.8" hidden="false" customHeight="false" outlineLevel="0" collapsed="false">
      <c r="A505" s="3" t="s">
        <v>343</v>
      </c>
      <c r="B505" s="3" t="n">
        <v>0.065021</v>
      </c>
      <c r="C505" s="3" t="n">
        <v>0.01</v>
      </c>
      <c r="D505" s="3" t="n">
        <v>0.065021</v>
      </c>
      <c r="E505" s="3" t="n">
        <v>0.01</v>
      </c>
    </row>
    <row r="506" customFormat="false" ht="13.8" hidden="false" customHeight="false" outlineLevel="0" collapsed="false">
      <c r="A506" s="3" t="s">
        <v>440</v>
      </c>
      <c r="B506" s="3" t="n">
        <v>0.064594</v>
      </c>
      <c r="C506" s="3" t="n">
        <v>0.01</v>
      </c>
      <c r="D506" s="3" t="n">
        <v>0.064594</v>
      </c>
      <c r="E506" s="3" t="n">
        <v>0.01</v>
      </c>
    </row>
    <row r="507" customFormat="false" ht="13.8" hidden="false" customHeight="false" outlineLevel="0" collapsed="false">
      <c r="A507" s="3" t="s">
        <v>827</v>
      </c>
      <c r="B507" s="3" t="n">
        <v>0.063815</v>
      </c>
      <c r="C507" s="3" t="n">
        <v>0.01</v>
      </c>
      <c r="D507" s="3" t="n">
        <v>0.063815</v>
      </c>
      <c r="E507" s="3" t="n">
        <v>0.01</v>
      </c>
    </row>
    <row r="508" customFormat="false" ht="13.8" hidden="false" customHeight="false" outlineLevel="0" collapsed="false">
      <c r="A508" s="3" t="s">
        <v>209</v>
      </c>
      <c r="B508" s="3" t="n">
        <v>0.0632</v>
      </c>
      <c r="C508" s="3" t="n">
        <v>0</v>
      </c>
      <c r="D508" s="3" t="n">
        <v>0.0632</v>
      </c>
      <c r="E508" s="3" t="n">
        <v>0</v>
      </c>
    </row>
    <row r="509" customFormat="false" ht="13.8" hidden="false" customHeight="false" outlineLevel="0" collapsed="false">
      <c r="A509" s="3" t="s">
        <v>439</v>
      </c>
      <c r="B509" s="3" t="n">
        <v>0.062589</v>
      </c>
      <c r="C509" s="3" t="n">
        <v>0.01</v>
      </c>
      <c r="D509" s="3" t="n">
        <v>0.062589</v>
      </c>
      <c r="E509" s="3" t="n">
        <v>0.01</v>
      </c>
    </row>
    <row r="510" customFormat="false" ht="13.8" hidden="false" customHeight="false" outlineLevel="0" collapsed="false">
      <c r="A510" s="3" t="s">
        <v>866</v>
      </c>
      <c r="B510" s="3" t="n">
        <v>0.062523</v>
      </c>
      <c r="C510" s="3" t="n">
        <v>0.03</v>
      </c>
      <c r="D510" s="3" t="n">
        <v>0.062523</v>
      </c>
      <c r="E510" s="3" t="n">
        <v>0.03</v>
      </c>
    </row>
    <row r="511" customFormat="false" ht="13.8" hidden="false" customHeight="false" outlineLevel="0" collapsed="false">
      <c r="A511" s="3" t="s">
        <v>865</v>
      </c>
      <c r="B511" s="3" t="n">
        <v>0.060017</v>
      </c>
      <c r="C511" s="3" t="n">
        <v>0.03</v>
      </c>
      <c r="D511" s="3" t="n">
        <v>0.060017</v>
      </c>
      <c r="E511" s="3" t="n">
        <v>0.03</v>
      </c>
    </row>
    <row r="512" customFormat="false" ht="13.8" hidden="false" customHeight="false" outlineLevel="0" collapsed="false">
      <c r="A512" s="3" t="s">
        <v>438</v>
      </c>
      <c r="B512" s="3" t="n">
        <v>0.059798</v>
      </c>
      <c r="C512" s="3" t="n">
        <v>0.02</v>
      </c>
      <c r="D512" s="3" t="n">
        <v>0.059798</v>
      </c>
      <c r="E512" s="3" t="n">
        <v>0.02</v>
      </c>
    </row>
    <row r="513" customFormat="false" ht="13.8" hidden="false" customHeight="false" outlineLevel="0" collapsed="false">
      <c r="A513" s="3" t="s">
        <v>864</v>
      </c>
      <c r="B513" s="3" t="n">
        <v>0.059231</v>
      </c>
      <c r="C513" s="3" t="n">
        <v>0.03</v>
      </c>
      <c r="D513" s="3" t="n">
        <v>0.059231</v>
      </c>
      <c r="E513" s="3" t="n">
        <v>0.03</v>
      </c>
    </row>
    <row r="514" customFormat="false" ht="13.8" hidden="false" customHeight="false" outlineLevel="0" collapsed="false">
      <c r="A514" s="3" t="s">
        <v>729</v>
      </c>
      <c r="B514" s="3" t="n">
        <v>0.058336</v>
      </c>
      <c r="C514" s="3" t="n">
        <v>0</v>
      </c>
      <c r="D514" s="3" t="n">
        <v>0.058336</v>
      </c>
      <c r="E514" s="3" t="n">
        <v>0</v>
      </c>
    </row>
    <row r="515" customFormat="false" ht="13.8" hidden="false" customHeight="false" outlineLevel="0" collapsed="false">
      <c r="A515" s="3" t="s">
        <v>437</v>
      </c>
      <c r="B515" s="3" t="n">
        <v>0.057339</v>
      </c>
      <c r="C515" s="3" t="n">
        <v>0.01</v>
      </c>
      <c r="D515" s="3" t="n">
        <v>0.057339</v>
      </c>
      <c r="E515" s="3" t="n">
        <v>0.01</v>
      </c>
    </row>
    <row r="516" customFormat="false" ht="13.8" hidden="false" customHeight="false" outlineLevel="0" collapsed="false">
      <c r="A516" s="3" t="s">
        <v>863</v>
      </c>
      <c r="B516" s="3" t="n">
        <v>0.056556</v>
      </c>
      <c r="C516" s="3" t="n">
        <v>0.01</v>
      </c>
      <c r="D516" s="3" t="n">
        <v>0.056556</v>
      </c>
      <c r="E516" s="3" t="n">
        <v>0.01</v>
      </c>
    </row>
    <row r="517" customFormat="false" ht="13.8" hidden="false" customHeight="false" outlineLevel="0" collapsed="false">
      <c r="A517" s="3" t="s">
        <v>436</v>
      </c>
      <c r="B517" s="3" t="n">
        <v>0.055362</v>
      </c>
      <c r="C517" s="3" t="n">
        <v>0.01</v>
      </c>
      <c r="D517" s="3" t="n">
        <v>0.055362</v>
      </c>
      <c r="E517" s="3" t="n">
        <v>0.01</v>
      </c>
    </row>
    <row r="518" customFormat="false" ht="13.8" hidden="false" customHeight="false" outlineLevel="0" collapsed="false">
      <c r="A518" s="3" t="s">
        <v>1278</v>
      </c>
      <c r="B518" s="3" t="n">
        <v>0.054351</v>
      </c>
      <c r="C518" s="3" t="n">
        <v>0.01</v>
      </c>
      <c r="D518" s="3" t="n">
        <v>0.054351</v>
      </c>
      <c r="E518" s="3" t="n">
        <v>0.01</v>
      </c>
    </row>
    <row r="519" customFormat="false" ht="13.8" hidden="false" customHeight="false" outlineLevel="0" collapsed="false">
      <c r="A519" s="3" t="s">
        <v>434</v>
      </c>
      <c r="B519" s="3" t="n">
        <v>0.053181</v>
      </c>
      <c r="C519" s="3" t="n">
        <v>0.01</v>
      </c>
      <c r="D519" s="3" t="n">
        <v>0.053181</v>
      </c>
      <c r="E519" s="3" t="n">
        <v>0.01</v>
      </c>
    </row>
    <row r="520" customFormat="false" ht="13.8" hidden="false" customHeight="false" outlineLevel="0" collapsed="false">
      <c r="A520" s="3" t="s">
        <v>703</v>
      </c>
      <c r="B520" s="3" t="n">
        <v>0.052376</v>
      </c>
      <c r="C520" s="3" t="n">
        <v>0.01</v>
      </c>
      <c r="D520" s="3" t="n">
        <v>0.052376</v>
      </c>
      <c r="E520" s="3" t="n">
        <v>0.01</v>
      </c>
    </row>
    <row r="521" customFormat="false" ht="13.8" hidden="false" customHeight="false" outlineLevel="0" collapsed="false">
      <c r="A521" s="3" t="s">
        <v>862</v>
      </c>
      <c r="B521" s="3" t="n">
        <v>0.052164</v>
      </c>
      <c r="C521" s="3" t="n">
        <v>0.03</v>
      </c>
      <c r="D521" s="3" t="n">
        <v>0.052164</v>
      </c>
      <c r="E521" s="3" t="n">
        <v>0.03</v>
      </c>
    </row>
    <row r="522" customFormat="false" ht="13.8" hidden="false" customHeight="false" outlineLevel="0" collapsed="false">
      <c r="A522" s="3" t="s">
        <v>433</v>
      </c>
      <c r="B522" s="3" t="n">
        <v>0.050677</v>
      </c>
      <c r="C522" s="3" t="n">
        <v>0.01</v>
      </c>
      <c r="D522" s="3" t="n">
        <v>0.050677</v>
      </c>
      <c r="E522" s="3" t="n">
        <v>0.01</v>
      </c>
    </row>
    <row r="523" customFormat="false" ht="13.8" hidden="false" customHeight="false" outlineLevel="0" collapsed="false">
      <c r="A523" s="3" t="s">
        <v>432</v>
      </c>
      <c r="B523" s="3" t="n">
        <v>0.048667</v>
      </c>
      <c r="C523" s="3" t="n">
        <v>0.01</v>
      </c>
      <c r="D523" s="3" t="n">
        <v>0.048667</v>
      </c>
      <c r="E523" s="3" t="n">
        <v>0.01</v>
      </c>
    </row>
    <row r="524" customFormat="false" ht="13.8" hidden="false" customHeight="false" outlineLevel="0" collapsed="false">
      <c r="A524" s="3" t="s">
        <v>860</v>
      </c>
      <c r="B524" s="3" t="n">
        <v>0.048642</v>
      </c>
      <c r="C524" s="3" t="n">
        <v>0.05</v>
      </c>
      <c r="D524" s="3" t="n">
        <v>0.048642</v>
      </c>
      <c r="E524" s="3" t="n">
        <v>0.05</v>
      </c>
    </row>
    <row r="525" customFormat="false" ht="13.8" hidden="false" customHeight="false" outlineLevel="0" collapsed="false">
      <c r="A525" s="3" t="s">
        <v>859</v>
      </c>
      <c r="B525" s="3" t="n">
        <v>0.046771</v>
      </c>
      <c r="C525" s="3" t="n">
        <v>0.02</v>
      </c>
      <c r="D525" s="3" t="n">
        <v>0.046771</v>
      </c>
      <c r="E525" s="3" t="n">
        <v>0.02</v>
      </c>
    </row>
    <row r="526" customFormat="false" ht="13.8" hidden="false" customHeight="false" outlineLevel="0" collapsed="false">
      <c r="A526" s="3" t="s">
        <v>176</v>
      </c>
      <c r="B526" s="3" t="n">
        <v>0.046477</v>
      </c>
      <c r="C526" s="3" t="n">
        <v>0</v>
      </c>
      <c r="D526" s="3" t="n">
        <v>0.046477</v>
      </c>
      <c r="E526" s="3" t="n">
        <v>0</v>
      </c>
    </row>
    <row r="527" customFormat="false" ht="13.8" hidden="false" customHeight="false" outlineLevel="0" collapsed="false">
      <c r="A527" s="3" t="s">
        <v>431</v>
      </c>
      <c r="B527" s="3" t="n">
        <v>0.046471</v>
      </c>
      <c r="C527" s="3" t="n">
        <v>0.01</v>
      </c>
      <c r="D527" s="3" t="n">
        <v>0.046471</v>
      </c>
      <c r="E527" s="3" t="n">
        <v>0.01</v>
      </c>
    </row>
    <row r="528" customFormat="false" ht="13.8" hidden="false" customHeight="false" outlineLevel="0" collapsed="false">
      <c r="A528" s="3" t="s">
        <v>858</v>
      </c>
      <c r="B528" s="3" t="n">
        <v>0.045811</v>
      </c>
      <c r="C528" s="3" t="n">
        <v>0.02</v>
      </c>
      <c r="D528" s="3" t="n">
        <v>0.045811</v>
      </c>
      <c r="E528" s="3" t="n">
        <v>0.02</v>
      </c>
    </row>
    <row r="529" customFormat="false" ht="13.8" hidden="false" customHeight="false" outlineLevel="0" collapsed="false">
      <c r="A529" s="3" t="s">
        <v>430</v>
      </c>
      <c r="B529" s="3" t="n">
        <v>0.04444</v>
      </c>
      <c r="C529" s="3" t="n">
        <v>0.01</v>
      </c>
      <c r="D529" s="3" t="n">
        <v>0.04444</v>
      </c>
      <c r="E529" s="3" t="n">
        <v>0.01</v>
      </c>
    </row>
    <row r="530" customFormat="false" ht="13.8" hidden="false" customHeight="false" outlineLevel="0" collapsed="false">
      <c r="A530" s="3" t="s">
        <v>857</v>
      </c>
      <c r="B530" s="3" t="n">
        <v>0.043103</v>
      </c>
      <c r="C530" s="3" t="n">
        <v>0.02</v>
      </c>
      <c r="D530" s="3" t="n">
        <v>0.043103</v>
      </c>
      <c r="E530" s="3" t="n">
        <v>0.02</v>
      </c>
    </row>
    <row r="531" customFormat="false" ht="13.8" hidden="false" customHeight="false" outlineLevel="0" collapsed="false">
      <c r="A531" s="3" t="s">
        <v>429</v>
      </c>
      <c r="B531" s="3" t="n">
        <v>0.042477</v>
      </c>
      <c r="C531" s="3" t="n">
        <v>0.01</v>
      </c>
      <c r="D531" s="3" t="n">
        <v>0.042477</v>
      </c>
      <c r="E531" s="3" t="n">
        <v>0.01</v>
      </c>
    </row>
    <row r="532" customFormat="false" ht="13.8" hidden="false" customHeight="false" outlineLevel="0" collapsed="false">
      <c r="A532" s="3" t="s">
        <v>168</v>
      </c>
      <c r="B532" s="3" t="n">
        <v>0.041069</v>
      </c>
      <c r="C532" s="3" t="n">
        <v>0.02</v>
      </c>
      <c r="D532" s="3" t="n">
        <v>0.041069</v>
      </c>
      <c r="E532" s="3" t="n">
        <v>0.02</v>
      </c>
    </row>
    <row r="533" customFormat="false" ht="13.8" hidden="false" customHeight="false" outlineLevel="0" collapsed="false">
      <c r="A533" s="3" t="s">
        <v>428</v>
      </c>
      <c r="B533" s="3" t="n">
        <v>0.04073</v>
      </c>
      <c r="C533" s="3" t="n">
        <v>0.01</v>
      </c>
      <c r="D533" s="3" t="n">
        <v>0.04073</v>
      </c>
      <c r="E533" s="3" t="n">
        <v>0.01</v>
      </c>
    </row>
    <row r="534" customFormat="false" ht="13.8" hidden="false" customHeight="false" outlineLevel="0" collapsed="false">
      <c r="A534" s="3" t="s">
        <v>1277</v>
      </c>
      <c r="B534" s="3" t="n">
        <v>0.040091</v>
      </c>
      <c r="C534" s="3" t="n">
        <v>0</v>
      </c>
      <c r="D534" s="3" t="n">
        <v>0.040091</v>
      </c>
      <c r="E534" s="3" t="n">
        <v>0</v>
      </c>
    </row>
    <row r="535" customFormat="false" ht="13.8" hidden="false" customHeight="false" outlineLevel="0" collapsed="false">
      <c r="A535" s="3" t="s">
        <v>427</v>
      </c>
      <c r="B535" s="3" t="n">
        <v>0.038868</v>
      </c>
      <c r="C535" s="3" t="n">
        <v>0.01</v>
      </c>
      <c r="D535" s="3" t="n">
        <v>0.038868</v>
      </c>
      <c r="E535" s="3" t="n">
        <v>0.01</v>
      </c>
    </row>
    <row r="536" customFormat="false" ht="13.8" hidden="false" customHeight="false" outlineLevel="0" collapsed="false">
      <c r="A536" s="3" t="s">
        <v>443</v>
      </c>
      <c r="B536" s="3" t="n">
        <v>0.038675</v>
      </c>
      <c r="C536" s="3" t="n">
        <v>0.02</v>
      </c>
      <c r="D536" s="3" t="n">
        <v>0.038675</v>
      </c>
      <c r="E536" s="3" t="n">
        <v>0.02</v>
      </c>
    </row>
    <row r="537" customFormat="false" ht="13.8" hidden="false" customHeight="false" outlineLevel="0" collapsed="false">
      <c r="A537" s="3" t="s">
        <v>856</v>
      </c>
      <c r="B537" s="3" t="n">
        <v>0.037966</v>
      </c>
      <c r="C537" s="3" t="n">
        <v>0.02</v>
      </c>
      <c r="D537" s="3" t="n">
        <v>0.037966</v>
      </c>
      <c r="E537" s="3" t="n">
        <v>0.02</v>
      </c>
    </row>
    <row r="538" customFormat="false" ht="13.8" hidden="false" customHeight="false" outlineLevel="0" collapsed="false">
      <c r="A538" s="3" t="s">
        <v>332</v>
      </c>
      <c r="B538" s="3" t="n">
        <v>0.037635</v>
      </c>
      <c r="C538" s="3" t="n">
        <v>0.01</v>
      </c>
      <c r="D538" s="3" t="n">
        <v>0.037635</v>
      </c>
      <c r="E538" s="3" t="n">
        <v>0.01</v>
      </c>
    </row>
    <row r="539" customFormat="false" ht="13.8" hidden="false" customHeight="false" outlineLevel="0" collapsed="false">
      <c r="A539" s="3" t="s">
        <v>426</v>
      </c>
      <c r="B539" s="3" t="n">
        <v>0.036946</v>
      </c>
      <c r="C539" s="3" t="n">
        <v>0.01</v>
      </c>
      <c r="D539" s="3" t="n">
        <v>0.036946</v>
      </c>
      <c r="E539" s="3" t="n">
        <v>0.01</v>
      </c>
    </row>
    <row r="540" customFormat="false" ht="13.8" hidden="false" customHeight="false" outlineLevel="0" collapsed="false">
      <c r="A540" s="3" t="s">
        <v>855</v>
      </c>
      <c r="B540" s="3" t="n">
        <v>0.036804</v>
      </c>
      <c r="C540" s="3" t="n">
        <v>0.02</v>
      </c>
      <c r="D540" s="3" t="n">
        <v>0.036804</v>
      </c>
      <c r="E540" s="3" t="n">
        <v>0.02</v>
      </c>
    </row>
    <row r="541" customFormat="false" ht="13.8" hidden="false" customHeight="false" outlineLevel="0" collapsed="false">
      <c r="A541" s="3" t="s">
        <v>728</v>
      </c>
      <c r="B541" s="3" t="n">
        <v>0.036324</v>
      </c>
      <c r="C541" s="3" t="n">
        <v>0</v>
      </c>
      <c r="D541" s="3" t="n">
        <v>0.036324</v>
      </c>
      <c r="E541" s="3" t="n">
        <v>0</v>
      </c>
    </row>
    <row r="542" customFormat="false" ht="13.8" hidden="false" customHeight="false" outlineLevel="0" collapsed="false">
      <c r="A542" s="3" t="s">
        <v>425</v>
      </c>
      <c r="B542" s="3" t="n">
        <v>0.035351</v>
      </c>
      <c r="C542" s="3" t="n">
        <v>0.01</v>
      </c>
      <c r="D542" s="3" t="n">
        <v>0.035351</v>
      </c>
      <c r="E542" s="3" t="n">
        <v>0.01</v>
      </c>
    </row>
    <row r="543" customFormat="false" ht="13.8" hidden="false" customHeight="false" outlineLevel="0" collapsed="false">
      <c r="A543" s="3" t="s">
        <v>706</v>
      </c>
      <c r="B543" s="3" t="n">
        <v>0.035016</v>
      </c>
      <c r="C543" s="3" t="n">
        <v>0.01</v>
      </c>
      <c r="D543" s="3" t="n">
        <v>0.035016</v>
      </c>
      <c r="E543" s="3" t="n">
        <v>0.01</v>
      </c>
    </row>
    <row r="544" customFormat="false" ht="13.8" hidden="false" customHeight="false" outlineLevel="0" collapsed="false">
      <c r="A544" s="3" t="s">
        <v>1251</v>
      </c>
      <c r="B544" s="3" t="n">
        <v>0.033549</v>
      </c>
      <c r="C544" s="3" t="n">
        <v>0</v>
      </c>
      <c r="D544" s="3" t="n">
        <v>0.033549</v>
      </c>
      <c r="E544" s="3" t="n">
        <v>0</v>
      </c>
    </row>
    <row r="545" customFormat="false" ht="13.8" hidden="false" customHeight="false" outlineLevel="0" collapsed="false">
      <c r="A545" s="3" t="s">
        <v>248</v>
      </c>
      <c r="B545" s="3" t="n">
        <v>0.033331</v>
      </c>
      <c r="C545" s="3" t="n">
        <v>0</v>
      </c>
      <c r="D545" s="3" t="n">
        <v>0.033331</v>
      </c>
      <c r="E545" s="3" t="n">
        <v>0</v>
      </c>
    </row>
    <row r="546" customFormat="false" ht="13.8" hidden="false" customHeight="false" outlineLevel="0" collapsed="false">
      <c r="A546" s="3" t="s">
        <v>854</v>
      </c>
      <c r="B546" s="3" t="n">
        <v>0.032726</v>
      </c>
      <c r="C546" s="3" t="n">
        <v>0.02</v>
      </c>
      <c r="D546" s="3" t="n">
        <v>0.032726</v>
      </c>
      <c r="E546" s="3" t="n">
        <v>0.02</v>
      </c>
    </row>
    <row r="547" customFormat="false" ht="13.8" hidden="false" customHeight="false" outlineLevel="0" collapsed="false">
      <c r="A547" s="3" t="s">
        <v>422</v>
      </c>
      <c r="B547" s="3" t="n">
        <v>0.032021</v>
      </c>
      <c r="C547" s="3" t="n">
        <v>0.01</v>
      </c>
      <c r="D547" s="3" t="n">
        <v>0.032021</v>
      </c>
      <c r="E547" s="3" t="n">
        <v>0.01</v>
      </c>
    </row>
    <row r="548" customFormat="false" ht="13.8" hidden="false" customHeight="false" outlineLevel="0" collapsed="false">
      <c r="A548" s="3" t="s">
        <v>870</v>
      </c>
      <c r="B548" s="3" t="n">
        <v>0.031773</v>
      </c>
      <c r="C548" s="3" t="n">
        <v>0.04</v>
      </c>
      <c r="D548" s="3" t="n">
        <v>0.031773</v>
      </c>
      <c r="E548" s="3" t="n">
        <v>0.04</v>
      </c>
    </row>
    <row r="549" customFormat="false" ht="13.8" hidden="false" customHeight="false" outlineLevel="0" collapsed="false">
      <c r="A549" s="3" t="s">
        <v>1249</v>
      </c>
      <c r="B549" s="3" t="n">
        <v>0.030763</v>
      </c>
      <c r="C549" s="3" t="n">
        <v>0</v>
      </c>
      <c r="D549" s="3" t="n">
        <v>0.030763</v>
      </c>
      <c r="E549" s="3" t="n">
        <v>0</v>
      </c>
    </row>
    <row r="550" customFormat="false" ht="13.8" hidden="false" customHeight="false" outlineLevel="0" collapsed="false">
      <c r="A550" s="3" t="s">
        <v>423</v>
      </c>
      <c r="B550" s="3" t="n">
        <v>0.030587</v>
      </c>
      <c r="C550" s="3" t="n">
        <v>0.01</v>
      </c>
      <c r="D550" s="3" t="n">
        <v>0.030587</v>
      </c>
      <c r="E550" s="3" t="n">
        <v>0.01</v>
      </c>
    </row>
    <row r="551" customFormat="false" ht="13.8" hidden="false" customHeight="false" outlineLevel="0" collapsed="false">
      <c r="A551" s="3" t="s">
        <v>421</v>
      </c>
      <c r="B551" s="3" t="n">
        <v>0.030393</v>
      </c>
      <c r="C551" s="3" t="n">
        <v>0</v>
      </c>
      <c r="D551" s="3" t="n">
        <v>0.030393</v>
      </c>
      <c r="E551" s="3" t="n">
        <v>0</v>
      </c>
    </row>
    <row r="552" customFormat="false" ht="13.8" hidden="false" customHeight="false" outlineLevel="0" collapsed="false">
      <c r="A552" s="3" t="s">
        <v>851</v>
      </c>
      <c r="B552" s="3" t="n">
        <v>0.029802</v>
      </c>
      <c r="C552" s="3" t="n">
        <v>0.02</v>
      </c>
      <c r="D552" s="3" t="n">
        <v>0.029802</v>
      </c>
      <c r="E552" s="3" t="n">
        <v>0.02</v>
      </c>
    </row>
    <row r="553" customFormat="false" ht="13.8" hidden="false" customHeight="false" outlineLevel="0" collapsed="false">
      <c r="A553" s="3" t="s">
        <v>442</v>
      </c>
      <c r="B553" s="3" t="n">
        <v>0.029485</v>
      </c>
      <c r="C553" s="3" t="n">
        <v>0.02</v>
      </c>
      <c r="D553" s="3" t="n">
        <v>0.029485</v>
      </c>
      <c r="E553" s="3" t="n">
        <v>0.02</v>
      </c>
    </row>
    <row r="554" customFormat="false" ht="13.8" hidden="false" customHeight="false" outlineLevel="0" collapsed="false">
      <c r="A554" s="3" t="s">
        <v>1276</v>
      </c>
      <c r="B554" s="3" t="n">
        <v>0.029264</v>
      </c>
      <c r="C554" s="3" t="n">
        <v>0</v>
      </c>
      <c r="D554" s="3" t="n">
        <v>0.029264</v>
      </c>
      <c r="E554" s="3" t="n">
        <v>0</v>
      </c>
    </row>
    <row r="555" customFormat="false" ht="13.8" hidden="false" customHeight="false" outlineLevel="0" collapsed="false">
      <c r="A555" s="3" t="s">
        <v>850</v>
      </c>
      <c r="B555" s="3" t="n">
        <v>0.02916</v>
      </c>
      <c r="C555" s="3" t="n">
        <v>0.01</v>
      </c>
      <c r="D555" s="3" t="n">
        <v>0.02916</v>
      </c>
      <c r="E555" s="3" t="n">
        <v>0.01</v>
      </c>
    </row>
    <row r="556" customFormat="false" ht="13.8" hidden="false" customHeight="false" outlineLevel="0" collapsed="false">
      <c r="A556" s="3" t="s">
        <v>420</v>
      </c>
      <c r="B556" s="3" t="n">
        <v>0.029024</v>
      </c>
      <c r="C556" s="3" t="n">
        <v>0.01</v>
      </c>
      <c r="D556" s="3" t="n">
        <v>0.029024</v>
      </c>
      <c r="E556" s="3" t="n">
        <v>0.01</v>
      </c>
    </row>
    <row r="557" customFormat="false" ht="13.8" hidden="false" customHeight="false" outlineLevel="0" collapsed="false">
      <c r="A557" s="3" t="s">
        <v>215</v>
      </c>
      <c r="B557" s="3" t="n">
        <v>0.027753</v>
      </c>
      <c r="C557" s="3" t="n">
        <v>0</v>
      </c>
      <c r="D557" s="3" t="n">
        <v>0.027753</v>
      </c>
      <c r="E557" s="3" t="n">
        <v>0</v>
      </c>
    </row>
    <row r="558" customFormat="false" ht="13.8" hidden="false" customHeight="false" outlineLevel="0" collapsed="false">
      <c r="A558" s="3" t="s">
        <v>849</v>
      </c>
      <c r="B558" s="3" t="n">
        <v>0.027513</v>
      </c>
      <c r="C558" s="3" t="n">
        <v>0.01</v>
      </c>
      <c r="D558" s="3" t="n">
        <v>0.027513</v>
      </c>
      <c r="E558" s="3" t="n">
        <v>0.01</v>
      </c>
    </row>
    <row r="559" customFormat="false" ht="13.8" hidden="false" customHeight="false" outlineLevel="0" collapsed="false">
      <c r="A559" s="3" t="s">
        <v>419</v>
      </c>
      <c r="B559" s="3" t="n">
        <v>0.027473</v>
      </c>
      <c r="C559" s="3" t="n">
        <v>0.01</v>
      </c>
      <c r="D559" s="3" t="n">
        <v>0.027473</v>
      </c>
      <c r="E559" s="3" t="n">
        <v>0.01</v>
      </c>
    </row>
    <row r="560" customFormat="false" ht="13.8" hidden="false" customHeight="false" outlineLevel="0" collapsed="false">
      <c r="A560" s="3" t="s">
        <v>838</v>
      </c>
      <c r="B560" s="3" t="n">
        <v>0.026378</v>
      </c>
      <c r="C560" s="3" t="n">
        <v>0.01</v>
      </c>
      <c r="D560" s="3" t="n">
        <v>0.026378</v>
      </c>
      <c r="E560" s="3" t="n">
        <v>0.01</v>
      </c>
    </row>
    <row r="561" customFormat="false" ht="13.8" hidden="false" customHeight="false" outlineLevel="0" collapsed="false">
      <c r="A561" s="3" t="s">
        <v>418</v>
      </c>
      <c r="B561" s="3" t="n">
        <v>0.026141</v>
      </c>
      <c r="C561" s="3" t="n">
        <v>0.01</v>
      </c>
      <c r="D561" s="3" t="n">
        <v>0.026141</v>
      </c>
      <c r="E561" s="3" t="n">
        <v>0.01</v>
      </c>
    </row>
    <row r="562" customFormat="false" ht="13.8" hidden="false" customHeight="false" outlineLevel="0" collapsed="false">
      <c r="A562" s="3" t="s">
        <v>848</v>
      </c>
      <c r="B562" s="3" t="n">
        <v>0.025165</v>
      </c>
      <c r="C562" s="3" t="n">
        <v>0.01</v>
      </c>
      <c r="D562" s="3" t="n">
        <v>0.025165</v>
      </c>
      <c r="E562" s="3" t="n">
        <v>0.01</v>
      </c>
    </row>
    <row r="563" customFormat="false" ht="13.8" hidden="false" customHeight="false" outlineLevel="0" collapsed="false">
      <c r="A563" s="3" t="s">
        <v>417</v>
      </c>
      <c r="B563" s="3" t="n">
        <v>0.024698</v>
      </c>
      <c r="C563" s="3" t="n">
        <v>0.01</v>
      </c>
      <c r="D563" s="3" t="n">
        <v>0.024698</v>
      </c>
      <c r="E563" s="3" t="n">
        <v>0.01</v>
      </c>
    </row>
    <row r="564" customFormat="false" ht="13.8" hidden="false" customHeight="false" outlineLevel="0" collapsed="false">
      <c r="A564" s="3" t="s">
        <v>702</v>
      </c>
      <c r="B564" s="3" t="n">
        <v>0.024216</v>
      </c>
      <c r="C564" s="3" t="n">
        <v>0</v>
      </c>
      <c r="D564" s="3" t="n">
        <v>0.024216</v>
      </c>
      <c r="E564" s="3" t="n">
        <v>0</v>
      </c>
    </row>
    <row r="565" customFormat="false" ht="13.8" hidden="false" customHeight="false" outlineLevel="0" collapsed="false">
      <c r="A565" s="3" t="s">
        <v>416</v>
      </c>
      <c r="B565" s="3" t="n">
        <v>0.023369</v>
      </c>
      <c r="C565" s="3" t="n">
        <v>0.01</v>
      </c>
      <c r="D565" s="3" t="n">
        <v>0.023369</v>
      </c>
      <c r="E565" s="3" t="n">
        <v>0.01</v>
      </c>
    </row>
    <row r="566" customFormat="false" ht="13.8" hidden="false" customHeight="false" outlineLevel="0" collapsed="false">
      <c r="A566" s="3" t="s">
        <v>701</v>
      </c>
      <c r="B566" s="3" t="n">
        <v>0.023176</v>
      </c>
      <c r="C566" s="3" t="n">
        <v>0</v>
      </c>
      <c r="D566" s="3" t="n">
        <v>0.023176</v>
      </c>
      <c r="E566" s="3" t="n">
        <v>0</v>
      </c>
    </row>
    <row r="567" customFormat="false" ht="13.8" hidden="false" customHeight="false" outlineLevel="0" collapsed="false">
      <c r="A567" s="3" t="s">
        <v>846</v>
      </c>
      <c r="B567" s="3" t="n">
        <v>0.023105</v>
      </c>
      <c r="C567" s="3" t="n">
        <v>0.01</v>
      </c>
      <c r="D567" s="3" t="n">
        <v>0.023105</v>
      </c>
      <c r="E567" s="3" t="n">
        <v>0.01</v>
      </c>
    </row>
    <row r="568" customFormat="false" ht="13.8" hidden="false" customHeight="false" outlineLevel="0" collapsed="false">
      <c r="A568" s="3" t="s">
        <v>415</v>
      </c>
      <c r="B568" s="3" t="n">
        <v>0.022123</v>
      </c>
      <c r="C568" s="3" t="n">
        <v>0.01</v>
      </c>
      <c r="D568" s="3" t="n">
        <v>0.022123</v>
      </c>
      <c r="E568" s="3" t="n">
        <v>0.01</v>
      </c>
    </row>
    <row r="569" customFormat="false" ht="13.8" hidden="false" customHeight="false" outlineLevel="0" collapsed="false">
      <c r="A569" s="3" t="s">
        <v>845</v>
      </c>
      <c r="B569" s="3" t="n">
        <v>0.021571</v>
      </c>
      <c r="C569" s="3" t="n">
        <v>0.01</v>
      </c>
      <c r="D569" s="3" t="n">
        <v>0.021571</v>
      </c>
      <c r="E569" s="3" t="n">
        <v>0.01</v>
      </c>
    </row>
    <row r="570" customFormat="false" ht="13.8" hidden="false" customHeight="false" outlineLevel="0" collapsed="false">
      <c r="A570" s="3" t="s">
        <v>414</v>
      </c>
      <c r="B570" s="3" t="n">
        <v>0.020865</v>
      </c>
      <c r="C570" s="3" t="n">
        <v>0</v>
      </c>
      <c r="D570" s="3" t="n">
        <v>0.020865</v>
      </c>
      <c r="E570" s="3" t="n">
        <v>0</v>
      </c>
    </row>
    <row r="571" customFormat="false" ht="13.8" hidden="false" customHeight="false" outlineLevel="0" collapsed="false">
      <c r="A571" s="3" t="s">
        <v>820</v>
      </c>
      <c r="B571" s="3" t="n">
        <v>0.020822</v>
      </c>
      <c r="C571" s="3" t="n">
        <v>0</v>
      </c>
      <c r="D571" s="3" t="n">
        <v>0.020822</v>
      </c>
      <c r="E571" s="3" t="n">
        <v>0</v>
      </c>
    </row>
    <row r="572" customFormat="false" ht="13.8" hidden="false" customHeight="false" outlineLevel="0" collapsed="false">
      <c r="A572" s="3" t="s">
        <v>1275</v>
      </c>
      <c r="B572" s="3" t="n">
        <v>0.020764</v>
      </c>
      <c r="C572" s="3" t="n">
        <v>0</v>
      </c>
      <c r="D572" s="3" t="n">
        <v>0.020764</v>
      </c>
      <c r="E572" s="3" t="n">
        <v>0</v>
      </c>
    </row>
    <row r="573" customFormat="false" ht="13.8" hidden="false" customHeight="false" outlineLevel="0" collapsed="false">
      <c r="A573" s="3" t="s">
        <v>844</v>
      </c>
      <c r="B573" s="3" t="n">
        <v>0.020663</v>
      </c>
      <c r="C573" s="3" t="n">
        <v>0.01</v>
      </c>
      <c r="D573" s="3" t="n">
        <v>0.020663</v>
      </c>
      <c r="E573" s="3" t="n">
        <v>0.01</v>
      </c>
    </row>
    <row r="574" customFormat="false" ht="13.8" hidden="false" customHeight="false" outlineLevel="0" collapsed="false">
      <c r="A574" s="3" t="s">
        <v>771</v>
      </c>
      <c r="B574" s="3" t="n">
        <v>0.020418</v>
      </c>
      <c r="C574" s="3" t="n">
        <v>0</v>
      </c>
      <c r="D574" s="3" t="n">
        <v>0.020418</v>
      </c>
      <c r="E574" s="3" t="n">
        <v>0</v>
      </c>
    </row>
    <row r="575" customFormat="false" ht="13.8" hidden="false" customHeight="false" outlineLevel="0" collapsed="false">
      <c r="A575" s="3" t="s">
        <v>412</v>
      </c>
      <c r="B575" s="3" t="n">
        <v>0.019806</v>
      </c>
      <c r="C575" s="3" t="n">
        <v>0</v>
      </c>
      <c r="D575" s="3" t="n">
        <v>0.019806</v>
      </c>
      <c r="E575" s="3" t="n">
        <v>0</v>
      </c>
    </row>
    <row r="576" customFormat="false" ht="13.8" hidden="false" customHeight="false" outlineLevel="0" collapsed="false">
      <c r="A576" s="3" t="s">
        <v>208</v>
      </c>
      <c r="B576" s="3" t="n">
        <v>0.019757</v>
      </c>
      <c r="C576" s="3" t="n">
        <v>0</v>
      </c>
      <c r="D576" s="3" t="n">
        <v>0.019757</v>
      </c>
      <c r="E576" s="3" t="n">
        <v>0</v>
      </c>
    </row>
    <row r="577" customFormat="false" ht="13.8" hidden="false" customHeight="false" outlineLevel="0" collapsed="false">
      <c r="A577" s="3" t="s">
        <v>411</v>
      </c>
      <c r="B577" s="3" t="n">
        <v>0.018531</v>
      </c>
      <c r="C577" s="3" t="n">
        <v>0</v>
      </c>
      <c r="D577" s="3" t="n">
        <v>0.018531</v>
      </c>
      <c r="E577" s="3" t="n">
        <v>0</v>
      </c>
    </row>
    <row r="578" customFormat="false" ht="13.8" hidden="false" customHeight="false" outlineLevel="0" collapsed="false">
      <c r="A578" s="3" t="s">
        <v>795</v>
      </c>
      <c r="B578" s="3" t="n">
        <v>0.018099</v>
      </c>
      <c r="C578" s="3" t="n">
        <v>0.01</v>
      </c>
      <c r="D578" s="3" t="n">
        <v>0.018099</v>
      </c>
      <c r="E578" s="3" t="n">
        <v>0.01</v>
      </c>
    </row>
    <row r="579" customFormat="false" ht="13.8" hidden="false" customHeight="false" outlineLevel="0" collapsed="false">
      <c r="A579" s="3" t="s">
        <v>410</v>
      </c>
      <c r="B579" s="3" t="n">
        <v>0.017469</v>
      </c>
      <c r="C579" s="3" t="n">
        <v>0</v>
      </c>
      <c r="D579" s="3" t="n">
        <v>0.017469</v>
      </c>
      <c r="E579" s="3" t="n">
        <v>0</v>
      </c>
    </row>
    <row r="580" customFormat="false" ht="13.8" hidden="false" customHeight="false" outlineLevel="0" collapsed="false">
      <c r="A580" s="3" t="s">
        <v>901</v>
      </c>
      <c r="B580" s="3" t="n">
        <v>0.016545</v>
      </c>
      <c r="C580" s="3" t="n">
        <v>0</v>
      </c>
      <c r="D580" s="3" t="n">
        <v>0.016545</v>
      </c>
      <c r="E580" s="3" t="n">
        <v>0</v>
      </c>
    </row>
    <row r="581" customFormat="false" ht="13.8" hidden="false" customHeight="false" outlineLevel="0" collapsed="false">
      <c r="A581" s="3" t="s">
        <v>409</v>
      </c>
      <c r="B581" s="3" t="n">
        <v>0.016441</v>
      </c>
      <c r="C581" s="3" t="n">
        <v>0</v>
      </c>
      <c r="D581" s="3" t="n">
        <v>0.016441</v>
      </c>
      <c r="E581" s="3" t="n">
        <v>0</v>
      </c>
    </row>
    <row r="582" customFormat="false" ht="13.8" hidden="false" customHeight="false" outlineLevel="0" collapsed="false">
      <c r="A582" s="3" t="s">
        <v>408</v>
      </c>
      <c r="B582" s="3" t="n">
        <v>0.015484</v>
      </c>
      <c r="C582" s="3" t="n">
        <v>0</v>
      </c>
      <c r="D582" s="3" t="n">
        <v>0.015484</v>
      </c>
      <c r="E582" s="3" t="n">
        <v>0</v>
      </c>
    </row>
    <row r="583" customFormat="false" ht="13.8" hidden="false" customHeight="false" outlineLevel="0" collapsed="false">
      <c r="A583" s="3" t="s">
        <v>843</v>
      </c>
      <c r="B583" s="3" t="n">
        <v>0.015439</v>
      </c>
      <c r="C583" s="3" t="n">
        <v>0.01</v>
      </c>
      <c r="D583" s="3" t="n">
        <v>0.015439</v>
      </c>
      <c r="E583" s="3" t="n">
        <v>0.01</v>
      </c>
    </row>
    <row r="584" customFormat="false" ht="13.8" hidden="false" customHeight="false" outlineLevel="0" collapsed="false">
      <c r="A584" s="3" t="s">
        <v>699</v>
      </c>
      <c r="B584" s="3" t="n">
        <v>0.01506</v>
      </c>
      <c r="C584" s="3" t="n">
        <v>0</v>
      </c>
      <c r="D584" s="3" t="n">
        <v>0.01506</v>
      </c>
      <c r="E584" s="3" t="n">
        <v>0</v>
      </c>
    </row>
    <row r="585" customFormat="false" ht="13.8" hidden="false" customHeight="false" outlineLevel="0" collapsed="false">
      <c r="A585" s="3" t="s">
        <v>842</v>
      </c>
      <c r="B585" s="3" t="n">
        <v>0.014859</v>
      </c>
      <c r="C585" s="3" t="n">
        <v>0.01</v>
      </c>
      <c r="D585" s="3" t="n">
        <v>0.014859</v>
      </c>
      <c r="E585" s="3" t="n">
        <v>0.01</v>
      </c>
    </row>
    <row r="586" customFormat="false" ht="13.8" hidden="false" customHeight="false" outlineLevel="0" collapsed="false">
      <c r="A586" s="3" t="s">
        <v>407</v>
      </c>
      <c r="B586" s="3" t="n">
        <v>0.014471</v>
      </c>
      <c r="C586" s="3" t="n">
        <v>0</v>
      </c>
      <c r="D586" s="3" t="n">
        <v>0.014471</v>
      </c>
      <c r="E586" s="3" t="n">
        <v>0</v>
      </c>
    </row>
    <row r="587" customFormat="false" ht="13.8" hidden="false" customHeight="false" outlineLevel="0" collapsed="false">
      <c r="A587" s="3" t="s">
        <v>1274</v>
      </c>
      <c r="B587" s="3" t="n">
        <v>0.014443</v>
      </c>
      <c r="C587" s="3" t="n">
        <v>0</v>
      </c>
      <c r="D587" s="3" t="n">
        <v>0.014443</v>
      </c>
      <c r="E587" s="3" t="n">
        <v>0</v>
      </c>
    </row>
    <row r="588" customFormat="false" ht="13.8" hidden="false" customHeight="false" outlineLevel="0" collapsed="false">
      <c r="A588" s="3" t="s">
        <v>832</v>
      </c>
      <c r="B588" s="3" t="n">
        <v>0.013804</v>
      </c>
      <c r="C588" s="3" t="n">
        <v>0.01</v>
      </c>
      <c r="D588" s="3" t="n">
        <v>0.013804</v>
      </c>
      <c r="E588" s="3" t="n">
        <v>0.01</v>
      </c>
    </row>
    <row r="589" customFormat="false" ht="13.8" hidden="false" customHeight="false" outlineLevel="0" collapsed="false">
      <c r="A589" s="3" t="s">
        <v>841</v>
      </c>
      <c r="B589" s="3" t="n">
        <v>0.013143</v>
      </c>
      <c r="C589" s="3" t="n">
        <v>0.01</v>
      </c>
      <c r="D589" s="3" t="n">
        <v>0.013143</v>
      </c>
      <c r="E589" s="3" t="n">
        <v>0.01</v>
      </c>
    </row>
    <row r="590" customFormat="false" ht="13.8" hidden="false" customHeight="false" outlineLevel="0" collapsed="false">
      <c r="A590" s="3" t="s">
        <v>833</v>
      </c>
      <c r="B590" s="3" t="n">
        <v>0.012901</v>
      </c>
      <c r="C590" s="3" t="n">
        <v>0</v>
      </c>
      <c r="D590" s="3" t="n">
        <v>0.012901</v>
      </c>
      <c r="E590" s="3" t="n">
        <v>0</v>
      </c>
    </row>
    <row r="591" customFormat="false" ht="13.8" hidden="false" customHeight="false" outlineLevel="0" collapsed="false">
      <c r="A591" s="3" t="s">
        <v>700</v>
      </c>
      <c r="B591" s="3" t="n">
        <v>0.012717</v>
      </c>
      <c r="C591" s="3" t="n">
        <v>0</v>
      </c>
      <c r="D591" s="3" t="n">
        <v>0.012717</v>
      </c>
      <c r="E591" s="3" t="n">
        <v>0</v>
      </c>
    </row>
    <row r="592" customFormat="false" ht="13.8" hidden="false" customHeight="false" outlineLevel="0" collapsed="false">
      <c r="A592" s="3" t="s">
        <v>405</v>
      </c>
      <c r="B592" s="3" t="n">
        <v>0.012684</v>
      </c>
      <c r="C592" s="3" t="n">
        <v>0</v>
      </c>
      <c r="D592" s="3" t="n">
        <v>0.012684</v>
      </c>
      <c r="E592" s="3" t="n">
        <v>0</v>
      </c>
    </row>
    <row r="593" customFormat="false" ht="13.8" hidden="false" customHeight="false" outlineLevel="0" collapsed="false">
      <c r="A593" s="3" t="s">
        <v>753</v>
      </c>
      <c r="B593" s="3" t="n">
        <v>0.012149</v>
      </c>
      <c r="C593" s="3" t="n">
        <v>0</v>
      </c>
      <c r="D593" s="3" t="n">
        <v>0.012149</v>
      </c>
      <c r="E593" s="3" t="n">
        <v>0</v>
      </c>
    </row>
    <row r="594" customFormat="false" ht="13.8" hidden="false" customHeight="false" outlineLevel="0" collapsed="false">
      <c r="A594" s="3" t="s">
        <v>840</v>
      </c>
      <c r="B594" s="3" t="n">
        <v>0.012099</v>
      </c>
      <c r="C594" s="3" t="n">
        <v>0.01</v>
      </c>
      <c r="D594" s="3" t="n">
        <v>0.012099</v>
      </c>
      <c r="E594" s="3" t="n">
        <v>0.01</v>
      </c>
    </row>
    <row r="595" customFormat="false" ht="13.8" hidden="false" customHeight="false" outlineLevel="0" collapsed="false">
      <c r="A595" s="3" t="s">
        <v>404</v>
      </c>
      <c r="B595" s="3" t="n">
        <v>0.011884</v>
      </c>
      <c r="C595" s="3" t="n">
        <v>0</v>
      </c>
      <c r="D595" s="3" t="n">
        <v>0.011884</v>
      </c>
      <c r="E595" s="3" t="n">
        <v>0</v>
      </c>
    </row>
    <row r="596" customFormat="false" ht="13.8" hidden="false" customHeight="false" outlineLevel="0" collapsed="false">
      <c r="A596" s="3" t="s">
        <v>247</v>
      </c>
      <c r="B596" s="3" t="n">
        <v>0.01183</v>
      </c>
      <c r="C596" s="3" t="n">
        <v>0</v>
      </c>
      <c r="D596" s="3" t="n">
        <v>0.01183</v>
      </c>
      <c r="E596" s="3" t="n">
        <v>0</v>
      </c>
    </row>
    <row r="597" customFormat="false" ht="13.8" hidden="false" customHeight="false" outlineLevel="0" collapsed="false">
      <c r="A597" s="3" t="s">
        <v>403</v>
      </c>
      <c r="B597" s="3" t="n">
        <v>0.011115</v>
      </c>
      <c r="C597" s="3" t="n">
        <v>0</v>
      </c>
      <c r="D597" s="3" t="n">
        <v>0.011115</v>
      </c>
      <c r="E597" s="3" t="n">
        <v>0</v>
      </c>
    </row>
    <row r="598" customFormat="false" ht="13.8" hidden="false" customHeight="false" outlineLevel="0" collapsed="false">
      <c r="A598" s="3" t="s">
        <v>401</v>
      </c>
      <c r="B598" s="3" t="n">
        <v>0.010271</v>
      </c>
      <c r="C598" s="3" t="n">
        <v>0</v>
      </c>
      <c r="D598" s="3" t="n">
        <v>0.010271</v>
      </c>
      <c r="E598" s="3" t="n">
        <v>0</v>
      </c>
    </row>
    <row r="599" customFormat="false" ht="13.8" hidden="false" customHeight="false" outlineLevel="0" collapsed="false">
      <c r="A599" s="3" t="s">
        <v>837</v>
      </c>
      <c r="B599" s="3" t="n">
        <v>0.009944</v>
      </c>
      <c r="C599" s="3" t="n">
        <v>0.01</v>
      </c>
      <c r="D599" s="3" t="n">
        <v>0.009944</v>
      </c>
      <c r="E599" s="3" t="n">
        <v>0.01</v>
      </c>
    </row>
    <row r="600" customFormat="false" ht="13.8" hidden="false" customHeight="false" outlineLevel="0" collapsed="false">
      <c r="A600" s="3" t="s">
        <v>174</v>
      </c>
      <c r="B600" s="3" t="n">
        <v>0.0099</v>
      </c>
      <c r="C600" s="3" t="n">
        <v>0</v>
      </c>
      <c r="D600" s="3" t="n">
        <v>0.0099</v>
      </c>
      <c r="E600" s="3" t="n">
        <v>0</v>
      </c>
    </row>
    <row r="601" customFormat="false" ht="13.8" hidden="false" customHeight="false" outlineLevel="0" collapsed="false">
      <c r="A601" s="3" t="s">
        <v>1273</v>
      </c>
      <c r="B601" s="3" t="n">
        <v>0.009787</v>
      </c>
      <c r="C601" s="3" t="n">
        <v>0</v>
      </c>
      <c r="D601" s="3" t="n">
        <v>0.009787</v>
      </c>
      <c r="E601" s="3" t="n">
        <v>0</v>
      </c>
    </row>
    <row r="602" customFormat="false" ht="13.8" hidden="false" customHeight="false" outlineLevel="0" collapsed="false">
      <c r="A602" s="3" t="s">
        <v>400</v>
      </c>
      <c r="B602" s="3" t="n">
        <v>0.009569</v>
      </c>
      <c r="C602" s="3" t="n">
        <v>0</v>
      </c>
      <c r="D602" s="3" t="n">
        <v>0.009569</v>
      </c>
      <c r="E602" s="3" t="n">
        <v>0</v>
      </c>
    </row>
    <row r="603" customFormat="false" ht="13.8" hidden="false" customHeight="false" outlineLevel="0" collapsed="false">
      <c r="A603" s="3" t="s">
        <v>754</v>
      </c>
      <c r="B603" s="3" t="n">
        <v>0.009085</v>
      </c>
      <c r="C603" s="3" t="n">
        <v>0</v>
      </c>
      <c r="D603" s="3" t="n">
        <v>0.009085</v>
      </c>
      <c r="E603" s="3" t="n">
        <v>0</v>
      </c>
    </row>
    <row r="604" customFormat="false" ht="13.8" hidden="false" customHeight="false" outlineLevel="0" collapsed="false">
      <c r="A604" s="3" t="s">
        <v>836</v>
      </c>
      <c r="B604" s="3" t="n">
        <v>0.009012</v>
      </c>
      <c r="C604" s="3" t="n">
        <v>0.01</v>
      </c>
      <c r="D604" s="3" t="n">
        <v>0.009012</v>
      </c>
      <c r="E604" s="3" t="n">
        <v>0.01</v>
      </c>
    </row>
    <row r="605" customFormat="false" ht="13.8" hidden="false" customHeight="false" outlineLevel="0" collapsed="false">
      <c r="A605" s="3" t="s">
        <v>399</v>
      </c>
      <c r="B605" s="3" t="n">
        <v>0.008927</v>
      </c>
      <c r="C605" s="3" t="n">
        <v>0</v>
      </c>
      <c r="D605" s="3" t="n">
        <v>0.008927</v>
      </c>
      <c r="E605" s="3" t="n">
        <v>0</v>
      </c>
    </row>
    <row r="606" customFormat="false" ht="13.8" hidden="false" customHeight="false" outlineLevel="0" collapsed="false">
      <c r="A606" s="3" t="s">
        <v>398</v>
      </c>
      <c r="B606" s="3" t="n">
        <v>0.008252</v>
      </c>
      <c r="C606" s="3" t="n">
        <v>0</v>
      </c>
      <c r="D606" s="3" t="n">
        <v>0.008252</v>
      </c>
      <c r="E606" s="3" t="n">
        <v>0</v>
      </c>
    </row>
    <row r="607" customFormat="false" ht="13.8" hidden="false" customHeight="false" outlineLevel="0" collapsed="false">
      <c r="A607" s="3" t="s">
        <v>727</v>
      </c>
      <c r="B607" s="3" t="n">
        <v>0.00815</v>
      </c>
      <c r="C607" s="3" t="n">
        <v>0</v>
      </c>
      <c r="D607" s="3" t="n">
        <v>0.00815</v>
      </c>
      <c r="E607" s="3" t="n">
        <v>0</v>
      </c>
    </row>
    <row r="608" customFormat="false" ht="13.8" hidden="false" customHeight="false" outlineLevel="0" collapsed="false">
      <c r="A608" s="3" t="s">
        <v>397</v>
      </c>
      <c r="B608" s="3" t="n">
        <v>0.007799</v>
      </c>
      <c r="C608" s="3" t="n">
        <v>0</v>
      </c>
      <c r="D608" s="3" t="n">
        <v>0.007799</v>
      </c>
      <c r="E608" s="3" t="n">
        <v>0</v>
      </c>
    </row>
    <row r="609" customFormat="false" ht="13.8" hidden="false" customHeight="false" outlineLevel="0" collapsed="false">
      <c r="A609" s="3" t="s">
        <v>835</v>
      </c>
      <c r="B609" s="3" t="n">
        <v>0.007721</v>
      </c>
      <c r="C609" s="3" t="n">
        <v>0</v>
      </c>
      <c r="D609" s="3" t="n">
        <v>0.007721</v>
      </c>
      <c r="E609" s="3" t="n">
        <v>0</v>
      </c>
    </row>
    <row r="610" customFormat="false" ht="13.8" hidden="false" customHeight="false" outlineLevel="0" collapsed="false">
      <c r="A610" s="3" t="s">
        <v>1247</v>
      </c>
      <c r="B610" s="3" t="n">
        <v>0.007488</v>
      </c>
      <c r="C610" s="3" t="n">
        <v>0</v>
      </c>
      <c r="D610" s="3" t="n">
        <v>0.007488</v>
      </c>
      <c r="E610" s="3" t="n">
        <v>0</v>
      </c>
    </row>
    <row r="611" customFormat="false" ht="13.8" hidden="false" customHeight="false" outlineLevel="0" collapsed="false">
      <c r="A611" s="3" t="s">
        <v>1272</v>
      </c>
      <c r="B611" s="3" t="n">
        <v>0.006389</v>
      </c>
      <c r="C611" s="3" t="n">
        <v>0</v>
      </c>
      <c r="D611" s="3" t="n">
        <v>0.006389</v>
      </c>
      <c r="E611" s="3" t="n">
        <v>0</v>
      </c>
    </row>
    <row r="612" customFormat="false" ht="13.8" hidden="false" customHeight="false" outlineLevel="0" collapsed="false">
      <c r="A612" s="3" t="s">
        <v>752</v>
      </c>
      <c r="B612" s="3" t="n">
        <v>0.006356</v>
      </c>
      <c r="C612" s="3" t="n">
        <v>0</v>
      </c>
      <c r="D612" s="3" t="n">
        <v>0.006356</v>
      </c>
      <c r="E612" s="3" t="n">
        <v>0</v>
      </c>
    </row>
    <row r="613" customFormat="false" ht="13.8" hidden="false" customHeight="false" outlineLevel="0" collapsed="false">
      <c r="A613" s="3" t="s">
        <v>207</v>
      </c>
      <c r="B613" s="3" t="n">
        <v>0.006076</v>
      </c>
      <c r="C613" s="3" t="n">
        <v>0</v>
      </c>
      <c r="D613" s="3" t="n">
        <v>0.006076</v>
      </c>
      <c r="E613" s="3" t="n">
        <v>0</v>
      </c>
    </row>
    <row r="614" customFormat="false" ht="13.8" hidden="false" customHeight="false" outlineLevel="0" collapsed="false">
      <c r="A614" s="3" t="s">
        <v>33</v>
      </c>
      <c r="B614" s="3" t="n">
        <v>0.006023</v>
      </c>
      <c r="C614" s="3" t="n">
        <v>0</v>
      </c>
      <c r="D614" s="3" t="n">
        <v>0.006023</v>
      </c>
      <c r="E614" s="3" t="n">
        <v>0</v>
      </c>
    </row>
    <row r="615" customFormat="false" ht="13.8" hidden="false" customHeight="false" outlineLevel="0" collapsed="false">
      <c r="A615" s="3" t="s">
        <v>394</v>
      </c>
      <c r="B615" s="3" t="n">
        <v>0.005933</v>
      </c>
      <c r="C615" s="3" t="n">
        <v>0</v>
      </c>
      <c r="D615" s="3" t="n">
        <v>0.005933</v>
      </c>
      <c r="E615" s="3" t="n">
        <v>0</v>
      </c>
    </row>
    <row r="616" customFormat="false" ht="13.8" hidden="false" customHeight="false" outlineLevel="0" collapsed="false">
      <c r="A616" s="3" t="s">
        <v>406</v>
      </c>
      <c r="B616" s="3" t="n">
        <v>0.00572</v>
      </c>
      <c r="C616" s="3" t="n">
        <v>0</v>
      </c>
      <c r="D616" s="3" t="n">
        <v>0.00572</v>
      </c>
      <c r="E616" s="3" t="n">
        <v>0</v>
      </c>
    </row>
    <row r="617" customFormat="false" ht="13.8" hidden="false" customHeight="false" outlineLevel="0" collapsed="false">
      <c r="A617" s="3" t="s">
        <v>213</v>
      </c>
      <c r="B617" s="3" t="n">
        <v>0.005707</v>
      </c>
      <c r="C617" s="3" t="n">
        <v>0</v>
      </c>
      <c r="D617" s="3" t="n">
        <v>0.005707</v>
      </c>
      <c r="E617" s="3" t="n">
        <v>0</v>
      </c>
    </row>
    <row r="618" customFormat="false" ht="13.8" hidden="false" customHeight="false" outlineLevel="0" collapsed="false">
      <c r="A618" s="3" t="s">
        <v>726</v>
      </c>
      <c r="B618" s="3" t="n">
        <v>0.005466</v>
      </c>
      <c r="C618" s="3" t="n">
        <v>0</v>
      </c>
      <c r="D618" s="3" t="n">
        <v>0.005466</v>
      </c>
      <c r="E618" s="3" t="n">
        <v>0</v>
      </c>
    </row>
    <row r="619" customFormat="false" ht="13.8" hidden="false" customHeight="false" outlineLevel="0" collapsed="false">
      <c r="A619" s="3" t="s">
        <v>393</v>
      </c>
      <c r="B619" s="3" t="n">
        <v>0.00545</v>
      </c>
      <c r="C619" s="3" t="n">
        <v>0</v>
      </c>
      <c r="D619" s="3" t="n">
        <v>0.00545</v>
      </c>
      <c r="E619" s="3" t="n">
        <v>0</v>
      </c>
    </row>
    <row r="620" customFormat="false" ht="13.8" hidden="false" customHeight="false" outlineLevel="0" collapsed="false">
      <c r="A620" s="3" t="s">
        <v>831</v>
      </c>
      <c r="B620" s="3" t="n">
        <v>0.00536</v>
      </c>
      <c r="C620" s="3" t="n">
        <v>0</v>
      </c>
      <c r="D620" s="3" t="n">
        <v>0.00536</v>
      </c>
      <c r="E620" s="3" t="n">
        <v>0</v>
      </c>
    </row>
    <row r="621" customFormat="false" ht="13.8" hidden="false" customHeight="false" outlineLevel="0" collapsed="false">
      <c r="A621" s="3" t="s">
        <v>830</v>
      </c>
      <c r="B621" s="3" t="n">
        <v>0.005066</v>
      </c>
      <c r="C621" s="3" t="n">
        <v>0</v>
      </c>
      <c r="D621" s="3" t="n">
        <v>0.005066</v>
      </c>
      <c r="E621" s="3" t="n">
        <v>0</v>
      </c>
    </row>
    <row r="622" customFormat="false" ht="13.8" hidden="false" customHeight="false" outlineLevel="0" collapsed="false">
      <c r="A622" s="3" t="s">
        <v>392</v>
      </c>
      <c r="B622" s="3" t="n">
        <v>0.004969</v>
      </c>
      <c r="C622" s="3" t="n">
        <v>0</v>
      </c>
      <c r="D622" s="3" t="n">
        <v>0.004969</v>
      </c>
      <c r="E622" s="3" t="n">
        <v>0</v>
      </c>
    </row>
    <row r="623" customFormat="false" ht="13.8" hidden="false" customHeight="false" outlineLevel="0" collapsed="false">
      <c r="A623" s="3" t="s">
        <v>309</v>
      </c>
      <c r="B623" s="3" t="n">
        <v>0.004783</v>
      </c>
      <c r="C623" s="3" t="n">
        <v>0</v>
      </c>
      <c r="D623" s="3" t="n">
        <v>0.004783</v>
      </c>
      <c r="E623" s="3" t="n">
        <v>0</v>
      </c>
    </row>
    <row r="624" customFormat="false" ht="13.8" hidden="false" customHeight="false" outlineLevel="0" collapsed="false">
      <c r="A624" s="3" t="s">
        <v>390</v>
      </c>
      <c r="B624" s="3" t="n">
        <v>0.004545</v>
      </c>
      <c r="C624" s="3" t="n">
        <v>0</v>
      </c>
      <c r="D624" s="3" t="n">
        <v>0.004545</v>
      </c>
      <c r="E624" s="3" t="n">
        <v>0</v>
      </c>
    </row>
    <row r="625" customFormat="false" ht="13.8" hidden="false" customHeight="false" outlineLevel="0" collapsed="false">
      <c r="A625" s="3" t="s">
        <v>829</v>
      </c>
      <c r="B625" s="3" t="n">
        <v>0.00433</v>
      </c>
      <c r="C625" s="3" t="n">
        <v>0</v>
      </c>
      <c r="D625" s="3" t="n">
        <v>0.00433</v>
      </c>
      <c r="E625" s="3" t="n">
        <v>0</v>
      </c>
    </row>
    <row r="626" customFormat="false" ht="13.8" hidden="false" customHeight="false" outlineLevel="0" collapsed="false">
      <c r="A626" s="3" t="s">
        <v>320</v>
      </c>
      <c r="B626" s="3" t="n">
        <v>0.004206</v>
      </c>
      <c r="C626" s="3" t="n">
        <v>0</v>
      </c>
      <c r="D626" s="3" t="n">
        <v>0.004206</v>
      </c>
      <c r="E626" s="3" t="n">
        <v>0</v>
      </c>
    </row>
    <row r="627" customFormat="false" ht="13.8" hidden="false" customHeight="false" outlineLevel="0" collapsed="false">
      <c r="A627" s="3" t="s">
        <v>389</v>
      </c>
      <c r="B627" s="3" t="n">
        <v>0.00411</v>
      </c>
      <c r="C627" s="3" t="n">
        <v>0</v>
      </c>
      <c r="D627" s="3" t="n">
        <v>0.00411</v>
      </c>
      <c r="E627" s="3" t="n">
        <v>0</v>
      </c>
    </row>
    <row r="628" customFormat="false" ht="13.8" hidden="false" customHeight="false" outlineLevel="0" collapsed="false">
      <c r="A628" s="3" t="s">
        <v>878</v>
      </c>
      <c r="B628" s="3" t="n">
        <v>0.004109</v>
      </c>
      <c r="C628" s="3" t="n">
        <v>0</v>
      </c>
      <c r="D628" s="3" t="n">
        <v>0.004109</v>
      </c>
      <c r="E628" s="3" t="n">
        <v>0</v>
      </c>
    </row>
    <row r="629" customFormat="false" ht="13.8" hidden="false" customHeight="false" outlineLevel="0" collapsed="false">
      <c r="A629" s="3" t="s">
        <v>1271</v>
      </c>
      <c r="B629" s="3" t="n">
        <v>0.004087</v>
      </c>
      <c r="C629" s="3" t="n">
        <v>0</v>
      </c>
      <c r="D629" s="3" t="n">
        <v>0.004087</v>
      </c>
      <c r="E629" s="3" t="n">
        <v>0</v>
      </c>
    </row>
    <row r="630" customFormat="false" ht="13.8" hidden="false" customHeight="false" outlineLevel="0" collapsed="false">
      <c r="A630" s="3" t="s">
        <v>388</v>
      </c>
      <c r="B630" s="3" t="n">
        <v>0.003729</v>
      </c>
      <c r="C630" s="3" t="n">
        <v>0</v>
      </c>
      <c r="D630" s="3" t="n">
        <v>0.003729</v>
      </c>
      <c r="E630" s="3" t="n">
        <v>0</v>
      </c>
    </row>
    <row r="631" customFormat="false" ht="13.8" hidden="false" customHeight="false" outlineLevel="0" collapsed="false">
      <c r="A631" s="3" t="s">
        <v>809</v>
      </c>
      <c r="B631" s="3" t="n">
        <v>0.00356</v>
      </c>
      <c r="C631" s="3" t="n">
        <v>0</v>
      </c>
      <c r="D631" s="3" t="n">
        <v>0.00356</v>
      </c>
      <c r="E631" s="3" t="n">
        <v>0</v>
      </c>
    </row>
    <row r="632" customFormat="false" ht="13.8" hidden="false" customHeight="false" outlineLevel="0" collapsed="false">
      <c r="A632" s="3" t="s">
        <v>896</v>
      </c>
      <c r="B632" s="3" t="n">
        <v>0.00353</v>
      </c>
      <c r="C632" s="3" t="n">
        <v>0</v>
      </c>
      <c r="D632" s="3" t="n">
        <v>0.00353</v>
      </c>
      <c r="E632" s="3" t="n">
        <v>0</v>
      </c>
    </row>
    <row r="633" customFormat="false" ht="13.8" hidden="false" customHeight="false" outlineLevel="0" collapsed="false">
      <c r="A633" s="3" t="s">
        <v>879</v>
      </c>
      <c r="B633" s="3" t="n">
        <v>0.003457</v>
      </c>
      <c r="C633" s="3" t="n">
        <v>0</v>
      </c>
      <c r="D633" s="3" t="n">
        <v>0.003457</v>
      </c>
      <c r="E633" s="3" t="n">
        <v>0</v>
      </c>
    </row>
    <row r="634" customFormat="false" ht="13.8" hidden="false" customHeight="false" outlineLevel="0" collapsed="false">
      <c r="A634" s="3" t="s">
        <v>246</v>
      </c>
      <c r="B634" s="3" t="n">
        <v>0.003365</v>
      </c>
      <c r="C634" s="3" t="n">
        <v>0</v>
      </c>
      <c r="D634" s="3" t="n">
        <v>0.003365</v>
      </c>
      <c r="E634" s="3" t="n">
        <v>0</v>
      </c>
    </row>
    <row r="635" customFormat="false" ht="13.8" hidden="false" customHeight="false" outlineLevel="0" collapsed="false">
      <c r="A635" s="3" t="s">
        <v>387</v>
      </c>
      <c r="B635" s="3" t="n">
        <v>0.003352</v>
      </c>
      <c r="C635" s="3" t="n">
        <v>0</v>
      </c>
      <c r="D635" s="3" t="n">
        <v>0.003352</v>
      </c>
      <c r="E635" s="3" t="n">
        <v>0</v>
      </c>
    </row>
    <row r="636" customFormat="false" ht="13.8" hidden="false" customHeight="false" outlineLevel="0" collapsed="false">
      <c r="A636" s="3" t="s">
        <v>760</v>
      </c>
      <c r="B636" s="3" t="n">
        <v>0.003226</v>
      </c>
      <c r="C636" s="3" t="n">
        <v>0</v>
      </c>
      <c r="D636" s="3" t="n">
        <v>0.003226</v>
      </c>
      <c r="E636" s="3" t="n">
        <v>0</v>
      </c>
    </row>
    <row r="637" customFormat="false" ht="13.8" hidden="false" customHeight="false" outlineLevel="0" collapsed="false">
      <c r="A637" s="3" t="s">
        <v>751</v>
      </c>
      <c r="B637" s="3" t="n">
        <v>0.003085</v>
      </c>
      <c r="C637" s="3" t="n">
        <v>0</v>
      </c>
      <c r="D637" s="3" t="n">
        <v>0.003085</v>
      </c>
      <c r="E637" s="3" t="n">
        <v>0</v>
      </c>
    </row>
    <row r="638" customFormat="false" ht="13.8" hidden="false" customHeight="false" outlineLevel="0" collapsed="false">
      <c r="A638" s="3" t="s">
        <v>386</v>
      </c>
      <c r="B638" s="3" t="n">
        <v>0.003023</v>
      </c>
      <c r="C638" s="3" t="n">
        <v>0</v>
      </c>
      <c r="D638" s="3" t="n">
        <v>0.003023</v>
      </c>
      <c r="E638" s="3" t="n">
        <v>0</v>
      </c>
    </row>
    <row r="639" customFormat="false" ht="13.8" hidden="false" customHeight="false" outlineLevel="0" collapsed="false">
      <c r="A639" s="3" t="s">
        <v>725</v>
      </c>
      <c r="B639" s="3" t="n">
        <v>0.002948</v>
      </c>
      <c r="C639" s="3" t="n">
        <v>0</v>
      </c>
      <c r="D639" s="3" t="n">
        <v>0.002948</v>
      </c>
      <c r="E639" s="3" t="n">
        <v>0</v>
      </c>
    </row>
    <row r="640" customFormat="false" ht="13.8" hidden="false" customHeight="false" outlineLevel="0" collapsed="false">
      <c r="A640" s="3" t="s">
        <v>396</v>
      </c>
      <c r="B640" s="3" t="n">
        <v>0.002936</v>
      </c>
      <c r="C640" s="3" t="n">
        <v>0</v>
      </c>
      <c r="D640" s="3" t="n">
        <v>0.002936</v>
      </c>
      <c r="E640" s="3" t="n">
        <v>0</v>
      </c>
    </row>
    <row r="641" customFormat="false" ht="13.8" hidden="false" customHeight="false" outlineLevel="0" collapsed="false">
      <c r="A641" s="3" t="s">
        <v>395</v>
      </c>
      <c r="B641" s="3" t="n">
        <v>0.002734</v>
      </c>
      <c r="C641" s="3" t="n">
        <v>0</v>
      </c>
      <c r="D641" s="3" t="n">
        <v>0.002734</v>
      </c>
      <c r="E641" s="3" t="n">
        <v>0</v>
      </c>
    </row>
    <row r="642" customFormat="false" ht="13.8" hidden="false" customHeight="false" outlineLevel="0" collapsed="false">
      <c r="A642" s="3" t="s">
        <v>385</v>
      </c>
      <c r="B642" s="3" t="n">
        <v>0.002707</v>
      </c>
      <c r="C642" s="3" t="n">
        <v>0</v>
      </c>
      <c r="D642" s="3" t="n">
        <v>0.002707</v>
      </c>
      <c r="E642" s="3" t="n">
        <v>0</v>
      </c>
    </row>
    <row r="643" customFormat="false" ht="13.8" hidden="false" customHeight="false" outlineLevel="0" collapsed="false">
      <c r="A643" s="3" t="s">
        <v>873</v>
      </c>
      <c r="B643" s="3" t="n">
        <v>0.0025</v>
      </c>
      <c r="C643" s="3" t="n">
        <v>0</v>
      </c>
      <c r="D643" s="3" t="n">
        <v>0.0025</v>
      </c>
      <c r="E643" s="3" t="n">
        <v>0</v>
      </c>
    </row>
    <row r="644" customFormat="false" ht="13.8" hidden="false" customHeight="false" outlineLevel="0" collapsed="false">
      <c r="A644" s="3" t="s">
        <v>1297</v>
      </c>
      <c r="B644" s="3" t="n">
        <v>0.002498</v>
      </c>
      <c r="C644" s="3" t="n">
        <v>0</v>
      </c>
      <c r="D644" s="3" t="n">
        <v>0.002498</v>
      </c>
      <c r="E644" s="3" t="n">
        <v>0</v>
      </c>
    </row>
    <row r="645" customFormat="false" ht="13.8" hidden="false" customHeight="false" outlineLevel="0" collapsed="false">
      <c r="A645" s="3" t="s">
        <v>384</v>
      </c>
      <c r="B645" s="3" t="n">
        <v>0.002436</v>
      </c>
      <c r="C645" s="3" t="n">
        <v>0</v>
      </c>
      <c r="D645" s="3" t="n">
        <v>0.002436</v>
      </c>
      <c r="E645" s="3" t="n">
        <v>0</v>
      </c>
    </row>
    <row r="646" customFormat="false" ht="13.8" hidden="false" customHeight="false" outlineLevel="0" collapsed="false">
      <c r="A646" s="3" t="s">
        <v>877</v>
      </c>
      <c r="B646" s="3" t="n">
        <v>0.002368</v>
      </c>
      <c r="C646" s="3" t="n">
        <v>0</v>
      </c>
      <c r="D646" s="3" t="n">
        <v>0.002368</v>
      </c>
      <c r="E646" s="3" t="n">
        <v>0</v>
      </c>
    </row>
    <row r="647" customFormat="false" ht="13.8" hidden="false" customHeight="false" outlineLevel="0" collapsed="false">
      <c r="A647" s="3" t="s">
        <v>383</v>
      </c>
      <c r="B647" s="3" t="n">
        <v>0.002155</v>
      </c>
      <c r="C647" s="3" t="n">
        <v>0</v>
      </c>
      <c r="D647" s="3" t="n">
        <v>0.002155</v>
      </c>
      <c r="E647" s="3" t="n">
        <v>0</v>
      </c>
    </row>
    <row r="648" customFormat="false" ht="13.8" hidden="false" customHeight="false" outlineLevel="0" collapsed="false">
      <c r="A648" s="3" t="s">
        <v>363</v>
      </c>
      <c r="B648" s="3" t="n">
        <v>0.002139</v>
      </c>
      <c r="C648" s="3" t="n">
        <v>0</v>
      </c>
      <c r="D648" s="3" t="n">
        <v>0.002139</v>
      </c>
      <c r="E648" s="3" t="n">
        <v>0</v>
      </c>
    </row>
    <row r="649" customFormat="false" ht="13.8" hidden="false" customHeight="false" outlineLevel="0" collapsed="false">
      <c r="A649" s="3" t="s">
        <v>28</v>
      </c>
      <c r="B649" s="3" t="n">
        <v>0.001917</v>
      </c>
      <c r="C649" s="3" t="n">
        <v>0</v>
      </c>
      <c r="D649" s="3" t="n">
        <v>0.001917</v>
      </c>
      <c r="E649" s="3" t="n">
        <v>0</v>
      </c>
    </row>
    <row r="650" customFormat="false" ht="13.8" hidden="false" customHeight="false" outlineLevel="0" collapsed="false">
      <c r="A650" s="3" t="s">
        <v>382</v>
      </c>
      <c r="B650" s="3" t="n">
        <v>0.001917</v>
      </c>
      <c r="C650" s="3" t="n">
        <v>0</v>
      </c>
      <c r="D650" s="3" t="n">
        <v>0.001917</v>
      </c>
      <c r="E650" s="3" t="n">
        <v>0</v>
      </c>
    </row>
    <row r="651" customFormat="false" ht="13.8" hidden="false" customHeight="false" outlineLevel="0" collapsed="false">
      <c r="A651" s="3" t="s">
        <v>724</v>
      </c>
      <c r="B651" s="3" t="n">
        <v>0.001849</v>
      </c>
      <c r="C651" s="3" t="n">
        <v>0</v>
      </c>
      <c r="D651" s="3" t="n">
        <v>0.001849</v>
      </c>
      <c r="E651" s="3" t="n">
        <v>0</v>
      </c>
    </row>
    <row r="652" customFormat="false" ht="13.8" hidden="false" customHeight="false" outlineLevel="0" collapsed="false">
      <c r="A652" s="3" t="s">
        <v>876</v>
      </c>
      <c r="B652" s="3" t="n">
        <v>0.001751</v>
      </c>
      <c r="C652" s="3" t="n">
        <v>0</v>
      </c>
      <c r="D652" s="3" t="n">
        <v>0.001751</v>
      </c>
      <c r="E652" s="3" t="n">
        <v>0</v>
      </c>
    </row>
    <row r="653" customFormat="false" ht="13.8" hidden="false" customHeight="false" outlineLevel="0" collapsed="false">
      <c r="A653" s="3" t="s">
        <v>881</v>
      </c>
      <c r="B653" s="3" t="n">
        <v>0.001695</v>
      </c>
      <c r="C653" s="3" t="n">
        <v>0</v>
      </c>
      <c r="D653" s="3" t="n">
        <v>0.001695</v>
      </c>
      <c r="E653" s="3" t="n">
        <v>0</v>
      </c>
    </row>
    <row r="654" customFormat="false" ht="13.8" hidden="false" customHeight="false" outlineLevel="0" collapsed="false">
      <c r="A654" s="3" t="s">
        <v>381</v>
      </c>
      <c r="B654" s="3" t="n">
        <v>0.001654</v>
      </c>
      <c r="C654" s="3" t="n">
        <v>0</v>
      </c>
      <c r="D654" s="3" t="n">
        <v>0.001654</v>
      </c>
      <c r="E654" s="3" t="n">
        <v>0</v>
      </c>
    </row>
    <row r="655" customFormat="false" ht="13.8" hidden="false" customHeight="false" outlineLevel="0" collapsed="false">
      <c r="A655" s="3" t="s">
        <v>892</v>
      </c>
      <c r="B655" s="3" t="n">
        <v>0.001512</v>
      </c>
      <c r="C655" s="3" t="n">
        <v>0</v>
      </c>
      <c r="D655" s="3" t="n">
        <v>0.001512</v>
      </c>
      <c r="E655" s="3" t="n">
        <v>0</v>
      </c>
    </row>
    <row r="656" customFormat="false" ht="13.8" hidden="false" customHeight="false" outlineLevel="0" collapsed="false">
      <c r="A656" s="3" t="s">
        <v>379</v>
      </c>
      <c r="B656" s="3" t="n">
        <v>0.001483</v>
      </c>
      <c r="C656" s="3" t="n">
        <v>0</v>
      </c>
      <c r="D656" s="3" t="n">
        <v>0.001483</v>
      </c>
      <c r="E656" s="3" t="n">
        <v>0</v>
      </c>
    </row>
    <row r="657" customFormat="false" ht="13.8" hidden="false" customHeight="false" outlineLevel="0" collapsed="false">
      <c r="A657" s="3" t="s">
        <v>1296</v>
      </c>
      <c r="B657" s="3" t="n">
        <v>0.001447</v>
      </c>
      <c r="C657" s="3" t="n">
        <v>0</v>
      </c>
      <c r="D657" s="3" t="n">
        <v>0.001447</v>
      </c>
      <c r="E657" s="3" t="n">
        <v>0</v>
      </c>
    </row>
    <row r="658" customFormat="false" ht="13.8" hidden="false" customHeight="false" outlineLevel="0" collapsed="false">
      <c r="A658" s="3" t="s">
        <v>750</v>
      </c>
      <c r="B658" s="3" t="n">
        <v>0.001382</v>
      </c>
      <c r="C658" s="3" t="n">
        <v>0</v>
      </c>
      <c r="D658" s="3" t="n">
        <v>0.001382</v>
      </c>
      <c r="E658" s="3" t="n">
        <v>0</v>
      </c>
    </row>
    <row r="659" customFormat="false" ht="13.8" hidden="false" customHeight="false" outlineLevel="0" collapsed="false">
      <c r="A659" s="3" t="s">
        <v>378</v>
      </c>
      <c r="B659" s="3" t="n">
        <v>0.001267</v>
      </c>
      <c r="C659" s="3" t="n">
        <v>0</v>
      </c>
      <c r="D659" s="3" t="n">
        <v>0.001267</v>
      </c>
      <c r="E659" s="3" t="n">
        <v>0</v>
      </c>
    </row>
    <row r="660" customFormat="false" ht="13.8" hidden="false" customHeight="false" outlineLevel="0" collapsed="false">
      <c r="A660" s="3" t="s">
        <v>206</v>
      </c>
      <c r="B660" s="3" t="n">
        <v>0.001212</v>
      </c>
      <c r="C660" s="3" t="n">
        <v>0</v>
      </c>
      <c r="D660" s="3" t="n">
        <v>0.001212</v>
      </c>
      <c r="E660" s="3" t="n">
        <v>0</v>
      </c>
    </row>
    <row r="661" customFormat="false" ht="13.8" hidden="false" customHeight="false" outlineLevel="0" collapsed="false">
      <c r="A661" s="3" t="s">
        <v>1246</v>
      </c>
      <c r="B661" s="3" t="n">
        <v>0.001207</v>
      </c>
      <c r="C661" s="3" t="n">
        <v>0</v>
      </c>
      <c r="D661" s="3" t="n">
        <v>0.001207</v>
      </c>
      <c r="E661" s="3" t="n">
        <v>0</v>
      </c>
    </row>
    <row r="662" customFormat="false" ht="13.8" hidden="false" customHeight="false" outlineLevel="0" collapsed="false">
      <c r="A662" s="3" t="s">
        <v>377</v>
      </c>
      <c r="B662" s="3" t="n">
        <v>0.001096</v>
      </c>
      <c r="C662" s="3" t="n">
        <v>0</v>
      </c>
      <c r="D662" s="3" t="n">
        <v>0.001096</v>
      </c>
      <c r="E662" s="3" t="n">
        <v>0</v>
      </c>
    </row>
    <row r="663" customFormat="false" ht="13.8" hidden="false" customHeight="false" outlineLevel="0" collapsed="false">
      <c r="A663" s="3" t="s">
        <v>875</v>
      </c>
      <c r="B663" s="3" t="n">
        <v>0.001087</v>
      </c>
      <c r="C663" s="3" t="n">
        <v>0</v>
      </c>
      <c r="D663" s="3" t="n">
        <v>0.001087</v>
      </c>
      <c r="E663" s="3" t="n">
        <v>0</v>
      </c>
    </row>
    <row r="664" customFormat="false" ht="13.8" hidden="false" customHeight="false" outlineLevel="0" collapsed="false">
      <c r="A664" s="3" t="s">
        <v>376</v>
      </c>
      <c r="B664" s="3" t="n">
        <v>0.000953</v>
      </c>
      <c r="C664" s="3" t="n">
        <v>0</v>
      </c>
      <c r="D664" s="3" t="n">
        <v>0.000953</v>
      </c>
      <c r="E664" s="3" t="n">
        <v>0</v>
      </c>
    </row>
    <row r="665" customFormat="false" ht="13.8" hidden="false" customHeight="false" outlineLevel="0" collapsed="false">
      <c r="A665" s="3" t="s">
        <v>867</v>
      </c>
      <c r="B665" s="3" t="n">
        <v>0.000879</v>
      </c>
      <c r="C665" s="3" t="n">
        <v>0</v>
      </c>
      <c r="D665" s="3" t="n">
        <v>0.000879</v>
      </c>
      <c r="E665" s="3" t="n">
        <v>0</v>
      </c>
    </row>
    <row r="666" customFormat="false" ht="13.8" hidden="false" customHeight="false" outlineLevel="0" collapsed="false">
      <c r="A666" s="3" t="s">
        <v>375</v>
      </c>
      <c r="B666" s="3" t="n">
        <v>0.00085</v>
      </c>
      <c r="C666" s="3" t="n">
        <v>0</v>
      </c>
      <c r="D666" s="3" t="n">
        <v>0.00085</v>
      </c>
      <c r="E666" s="3" t="n">
        <v>0</v>
      </c>
    </row>
    <row r="667" customFormat="false" ht="13.8" hidden="false" customHeight="false" outlineLevel="0" collapsed="false">
      <c r="A667" s="3" t="s">
        <v>1295</v>
      </c>
      <c r="B667" s="3" t="n">
        <v>0.000837</v>
      </c>
      <c r="C667" s="3" t="n">
        <v>0</v>
      </c>
      <c r="D667" s="3" t="n">
        <v>0.000837</v>
      </c>
      <c r="E667" s="3" t="n">
        <v>0</v>
      </c>
    </row>
    <row r="668" customFormat="false" ht="13.8" hidden="false" customHeight="false" outlineLevel="0" collapsed="false">
      <c r="A668" s="3" t="s">
        <v>847</v>
      </c>
      <c r="B668" s="3" t="n">
        <v>0.000794</v>
      </c>
      <c r="C668" s="3" t="n">
        <v>0</v>
      </c>
      <c r="D668" s="3" t="n">
        <v>0.000794</v>
      </c>
      <c r="E668" s="3" t="n">
        <v>0</v>
      </c>
    </row>
    <row r="669" customFormat="false" ht="13.8" hidden="false" customHeight="false" outlineLevel="0" collapsed="false">
      <c r="A669" s="3" t="s">
        <v>183</v>
      </c>
      <c r="B669" s="3" t="n">
        <v>0.000759</v>
      </c>
      <c r="C669" s="3" t="n">
        <v>0</v>
      </c>
      <c r="D669" s="3" t="n">
        <v>0.000759</v>
      </c>
      <c r="E669" s="3" t="n">
        <v>0</v>
      </c>
    </row>
    <row r="670" customFormat="false" ht="13.8" hidden="false" customHeight="false" outlineLevel="0" collapsed="false">
      <c r="A670" s="3" t="s">
        <v>245</v>
      </c>
      <c r="B670" s="3" t="n">
        <v>0.000702</v>
      </c>
      <c r="C670" s="3" t="n">
        <v>0</v>
      </c>
      <c r="D670" s="3" t="n">
        <v>0.000702</v>
      </c>
      <c r="E670" s="3" t="n">
        <v>0</v>
      </c>
    </row>
    <row r="671" customFormat="false" ht="13.8" hidden="false" customHeight="false" outlineLevel="0" collapsed="false">
      <c r="A671" s="3" t="s">
        <v>24</v>
      </c>
      <c r="B671" s="3" t="n">
        <v>0.000605</v>
      </c>
      <c r="C671" s="3" t="n">
        <v>0</v>
      </c>
      <c r="D671" s="3" t="n">
        <v>0.000605</v>
      </c>
      <c r="E671" s="3" t="n">
        <v>0</v>
      </c>
    </row>
    <row r="672" customFormat="false" ht="13.8" hidden="false" customHeight="false" outlineLevel="0" collapsed="false">
      <c r="A672" s="3" t="s">
        <v>373</v>
      </c>
      <c r="B672" s="3" t="n">
        <v>0.000583</v>
      </c>
      <c r="C672" s="3" t="n">
        <v>0</v>
      </c>
      <c r="D672" s="3" t="n">
        <v>0.000583</v>
      </c>
      <c r="E672" s="3" t="n">
        <v>0</v>
      </c>
    </row>
    <row r="673" customFormat="false" ht="13.8" hidden="false" customHeight="false" outlineLevel="0" collapsed="false">
      <c r="A673" s="3" t="s">
        <v>374</v>
      </c>
      <c r="B673" s="3" t="n">
        <v>0.000548</v>
      </c>
      <c r="C673" s="3" t="n">
        <v>0</v>
      </c>
      <c r="D673" s="3" t="n">
        <v>0.000548</v>
      </c>
      <c r="E673" s="3" t="n">
        <v>0</v>
      </c>
    </row>
    <row r="674" customFormat="false" ht="13.8" hidden="false" customHeight="false" outlineLevel="0" collapsed="false">
      <c r="A674" s="3" t="s">
        <v>749</v>
      </c>
      <c r="B674" s="3" t="n">
        <v>0.000529</v>
      </c>
      <c r="C674" s="3" t="n">
        <v>0</v>
      </c>
      <c r="D674" s="3" t="n">
        <v>0.000529</v>
      </c>
      <c r="E674" s="3" t="n">
        <v>0</v>
      </c>
    </row>
    <row r="675" customFormat="false" ht="13.8" hidden="false" customHeight="false" outlineLevel="0" collapsed="false">
      <c r="A675" s="3" t="s">
        <v>853</v>
      </c>
      <c r="B675" s="3" t="n">
        <v>0.000507</v>
      </c>
      <c r="C675" s="3" t="n">
        <v>0</v>
      </c>
      <c r="D675" s="3" t="n">
        <v>0.000507</v>
      </c>
      <c r="E675" s="3" t="n">
        <v>0</v>
      </c>
    </row>
    <row r="676" customFormat="false" ht="13.8" hidden="false" customHeight="false" outlineLevel="0" collapsed="false">
      <c r="A676" s="3" t="s">
        <v>222</v>
      </c>
      <c r="B676" s="3" t="n">
        <v>0.000499</v>
      </c>
      <c r="C676" s="3" t="n">
        <v>0</v>
      </c>
      <c r="D676" s="3" t="n">
        <v>0.000499</v>
      </c>
      <c r="E676" s="3" t="n">
        <v>0</v>
      </c>
    </row>
    <row r="677" customFormat="false" ht="13.8" hidden="false" customHeight="false" outlineLevel="0" collapsed="false">
      <c r="A677" s="3" t="s">
        <v>372</v>
      </c>
      <c r="B677" s="3" t="n">
        <v>0.000481</v>
      </c>
      <c r="C677" s="3" t="n">
        <v>0</v>
      </c>
      <c r="D677" s="3" t="n">
        <v>0.000481</v>
      </c>
      <c r="E677" s="3" t="n">
        <v>0</v>
      </c>
    </row>
    <row r="678" customFormat="false" ht="13.8" hidden="false" customHeight="false" outlineLevel="0" collapsed="false">
      <c r="A678" s="3" t="s">
        <v>352</v>
      </c>
      <c r="B678" s="3" t="n">
        <v>0.000462</v>
      </c>
      <c r="C678" s="3" t="n">
        <v>0</v>
      </c>
      <c r="D678" s="3" t="n">
        <v>0.000462</v>
      </c>
      <c r="E678" s="3" t="n">
        <v>0</v>
      </c>
    </row>
    <row r="679" customFormat="false" ht="13.8" hidden="false" customHeight="false" outlineLevel="0" collapsed="false">
      <c r="A679" s="3" t="s">
        <v>1270</v>
      </c>
      <c r="B679" s="3" t="n">
        <v>0.000409</v>
      </c>
      <c r="C679" s="3" t="n">
        <v>0</v>
      </c>
      <c r="D679" s="3" t="n">
        <v>0.000409</v>
      </c>
      <c r="E679" s="3" t="n">
        <v>0</v>
      </c>
    </row>
    <row r="680" customFormat="false" ht="13.8" hidden="false" customHeight="false" outlineLevel="0" collapsed="false">
      <c r="A680" s="3" t="s">
        <v>887</v>
      </c>
      <c r="B680" s="3" t="n">
        <v>0.000399</v>
      </c>
      <c r="C680" s="3" t="n">
        <v>0</v>
      </c>
      <c r="D680" s="3" t="n">
        <v>0.000399</v>
      </c>
      <c r="E680" s="3" t="n">
        <v>0</v>
      </c>
    </row>
    <row r="681" customFormat="false" ht="13.8" hidden="false" customHeight="false" outlineLevel="0" collapsed="false">
      <c r="A681" s="3" t="s">
        <v>371</v>
      </c>
      <c r="B681" s="3" t="n">
        <v>0.000396</v>
      </c>
      <c r="C681" s="3" t="n">
        <v>0</v>
      </c>
      <c r="D681" s="3" t="n">
        <v>0.000396</v>
      </c>
      <c r="E681" s="3" t="n">
        <v>0</v>
      </c>
    </row>
    <row r="682" customFormat="false" ht="13.8" hidden="false" customHeight="false" outlineLevel="0" collapsed="false">
      <c r="A682" s="3" t="s">
        <v>1294</v>
      </c>
      <c r="B682" s="3" t="n">
        <v>0.000382</v>
      </c>
      <c r="C682" s="3" t="n">
        <v>0</v>
      </c>
      <c r="D682" s="3" t="n">
        <v>0.000382</v>
      </c>
      <c r="E682" s="3" t="n">
        <v>0</v>
      </c>
    </row>
    <row r="683" customFormat="false" ht="13.8" hidden="false" customHeight="false" outlineLevel="0" collapsed="false">
      <c r="A683" s="3" t="s">
        <v>723</v>
      </c>
      <c r="B683" s="3" t="n">
        <v>0.000341</v>
      </c>
      <c r="C683" s="3" t="n">
        <v>0</v>
      </c>
      <c r="D683" s="3" t="n">
        <v>0.000341</v>
      </c>
      <c r="E683" s="3" t="n">
        <v>0</v>
      </c>
    </row>
    <row r="684" customFormat="false" ht="13.8" hidden="false" customHeight="false" outlineLevel="0" collapsed="false">
      <c r="A684" s="3" t="s">
        <v>369</v>
      </c>
      <c r="B684" s="3" t="n">
        <v>0.000321</v>
      </c>
      <c r="C684" s="3" t="n">
        <v>0</v>
      </c>
      <c r="D684" s="3" t="n">
        <v>0.000321</v>
      </c>
      <c r="E684" s="3" t="n">
        <v>0</v>
      </c>
    </row>
    <row r="685" customFormat="false" ht="13.8" hidden="false" customHeight="false" outlineLevel="0" collapsed="false">
      <c r="A685" s="3" t="s">
        <v>861</v>
      </c>
      <c r="B685" s="3" t="n">
        <v>0.000319</v>
      </c>
      <c r="C685" s="3" t="n">
        <v>0</v>
      </c>
      <c r="D685" s="3" t="n">
        <v>0.000319</v>
      </c>
      <c r="E685" s="3" t="n">
        <v>0</v>
      </c>
    </row>
    <row r="686" customFormat="false" ht="13.8" hidden="false" customHeight="false" outlineLevel="0" collapsed="false">
      <c r="A686" s="3" t="s">
        <v>457</v>
      </c>
      <c r="B686" s="3" t="n">
        <v>0.000245</v>
      </c>
      <c r="C686" s="3" t="n">
        <v>0</v>
      </c>
      <c r="D686" s="3" t="n">
        <v>0.000245</v>
      </c>
      <c r="E686" s="3" t="n">
        <v>0</v>
      </c>
    </row>
    <row r="687" customFormat="false" ht="13.8" hidden="false" customHeight="false" outlineLevel="0" collapsed="false">
      <c r="A687" s="3" t="s">
        <v>839</v>
      </c>
      <c r="B687" s="3" t="n">
        <v>0.000241</v>
      </c>
      <c r="C687" s="3" t="n">
        <v>0</v>
      </c>
      <c r="D687" s="3" t="n">
        <v>0.000241</v>
      </c>
      <c r="E687" s="3" t="n">
        <v>0</v>
      </c>
    </row>
    <row r="688" customFormat="false" ht="13.8" hidden="false" customHeight="false" outlineLevel="0" collapsed="false">
      <c r="A688" s="3" t="s">
        <v>722</v>
      </c>
      <c r="B688" s="3" t="n">
        <v>0.000236</v>
      </c>
      <c r="C688" s="3" t="n">
        <v>0</v>
      </c>
      <c r="D688" s="3" t="n">
        <v>0.000236</v>
      </c>
      <c r="E688" s="3" t="n">
        <v>0</v>
      </c>
    </row>
    <row r="689" customFormat="false" ht="13.8" hidden="false" customHeight="false" outlineLevel="0" collapsed="false">
      <c r="A689" s="3" t="s">
        <v>720</v>
      </c>
      <c r="B689" s="3" t="n">
        <v>0.000218</v>
      </c>
      <c r="C689" s="3" t="n">
        <v>0</v>
      </c>
      <c r="D689" s="3" t="n">
        <v>0.000218</v>
      </c>
      <c r="E689" s="3" t="n">
        <v>0</v>
      </c>
    </row>
    <row r="690" customFormat="false" ht="13.8" hidden="false" customHeight="false" outlineLevel="0" collapsed="false">
      <c r="A690" s="3" t="s">
        <v>446</v>
      </c>
      <c r="B690" s="3" t="n">
        <v>0.000201</v>
      </c>
      <c r="C690" s="3" t="n">
        <v>0</v>
      </c>
      <c r="D690" s="3" t="n">
        <v>0.000201</v>
      </c>
      <c r="E690" s="3" t="n">
        <v>0</v>
      </c>
    </row>
    <row r="691" customFormat="false" ht="13.8" hidden="false" customHeight="false" outlineLevel="0" collapsed="false">
      <c r="A691" s="3" t="s">
        <v>1293</v>
      </c>
      <c r="B691" s="3" t="n">
        <v>0.000198</v>
      </c>
      <c r="C691" s="3" t="n">
        <v>0</v>
      </c>
      <c r="D691" s="3" t="n">
        <v>0.000198</v>
      </c>
      <c r="E691" s="3" t="n">
        <v>0</v>
      </c>
    </row>
    <row r="692" customFormat="false" ht="13.8" hidden="false" customHeight="false" outlineLevel="0" collapsed="false">
      <c r="A692" s="3" t="s">
        <v>834</v>
      </c>
      <c r="B692" s="3" t="n">
        <v>0.000178</v>
      </c>
      <c r="C692" s="3" t="n">
        <v>0</v>
      </c>
      <c r="D692" s="3" t="n">
        <v>0.000178</v>
      </c>
      <c r="E692" s="3" t="n">
        <v>0</v>
      </c>
    </row>
    <row r="693" customFormat="false" ht="13.8" hidden="false" customHeight="false" outlineLevel="0" collapsed="false">
      <c r="A693" s="3" t="s">
        <v>880</v>
      </c>
      <c r="B693" s="3" t="n">
        <v>0.000177</v>
      </c>
      <c r="C693" s="3" t="n">
        <v>0</v>
      </c>
      <c r="D693" s="3" t="n">
        <v>0.000177</v>
      </c>
      <c r="E693" s="3" t="n">
        <v>0</v>
      </c>
    </row>
    <row r="694" customFormat="false" ht="13.8" hidden="false" customHeight="false" outlineLevel="0" collapsed="false">
      <c r="A694" s="3" t="s">
        <v>435</v>
      </c>
      <c r="B694" s="3" t="n">
        <v>0.000167</v>
      </c>
      <c r="C694" s="3" t="n">
        <v>0</v>
      </c>
      <c r="D694" s="3" t="n">
        <v>0.000167</v>
      </c>
      <c r="E694" s="3" t="n">
        <v>0</v>
      </c>
    </row>
    <row r="695" customFormat="false" ht="13.8" hidden="false" customHeight="false" outlineLevel="0" collapsed="false">
      <c r="A695" s="3" t="s">
        <v>18</v>
      </c>
      <c r="B695" s="3" t="n">
        <v>0.000165</v>
      </c>
      <c r="C695" s="3" t="n">
        <v>0</v>
      </c>
      <c r="D695" s="3" t="n">
        <v>0.000165</v>
      </c>
      <c r="E695" s="3" t="n">
        <v>0</v>
      </c>
    </row>
    <row r="696" customFormat="false" ht="13.8" hidden="false" customHeight="false" outlineLevel="0" collapsed="false">
      <c r="A696" s="3" t="s">
        <v>1266</v>
      </c>
      <c r="B696" s="3" t="n">
        <v>0.000161</v>
      </c>
      <c r="C696" s="3" t="n">
        <v>0</v>
      </c>
      <c r="D696" s="3" t="n">
        <v>0.000161</v>
      </c>
      <c r="E696" s="3" t="n">
        <v>0</v>
      </c>
    </row>
    <row r="697" customFormat="false" ht="13.8" hidden="false" customHeight="false" outlineLevel="0" collapsed="false">
      <c r="A697" s="3" t="s">
        <v>331</v>
      </c>
      <c r="B697" s="3" t="n">
        <v>0.00016</v>
      </c>
      <c r="C697" s="3" t="n">
        <v>0</v>
      </c>
      <c r="D697" s="3" t="n">
        <v>0.00016</v>
      </c>
      <c r="E697" s="3" t="n">
        <v>0</v>
      </c>
    </row>
    <row r="698" customFormat="false" ht="13.8" hidden="false" customHeight="false" outlineLevel="0" collapsed="false">
      <c r="A698" s="3" t="s">
        <v>204</v>
      </c>
      <c r="B698" s="3" t="n">
        <v>0.000127</v>
      </c>
      <c r="C698" s="3" t="n">
        <v>0</v>
      </c>
      <c r="D698" s="3" t="n">
        <v>0.000127</v>
      </c>
      <c r="E698" s="3" t="n">
        <v>0</v>
      </c>
    </row>
    <row r="699" customFormat="false" ht="13.8" hidden="false" customHeight="false" outlineLevel="0" collapsed="false">
      <c r="A699" s="3" t="s">
        <v>424</v>
      </c>
      <c r="B699" s="3" t="n">
        <v>0.000125</v>
      </c>
      <c r="C699" s="3" t="n">
        <v>0</v>
      </c>
      <c r="D699" s="3" t="n">
        <v>0.000125</v>
      </c>
      <c r="E699" s="3" t="n">
        <v>0</v>
      </c>
    </row>
    <row r="700" customFormat="false" ht="13.8" hidden="false" customHeight="false" outlineLevel="0" collapsed="false">
      <c r="A700" s="3" t="s">
        <v>243</v>
      </c>
      <c r="B700" s="3" t="n">
        <v>0.000121</v>
      </c>
      <c r="C700" s="3" t="n">
        <v>0</v>
      </c>
      <c r="D700" s="3" t="n">
        <v>0.000121</v>
      </c>
      <c r="E700" s="3" t="n">
        <v>0</v>
      </c>
    </row>
    <row r="701" customFormat="false" ht="13.8" hidden="false" customHeight="false" outlineLevel="0" collapsed="false">
      <c r="A701" s="3" t="s">
        <v>413</v>
      </c>
      <c r="B701" s="5" t="n">
        <v>9.5E-005</v>
      </c>
      <c r="C701" s="3" t="n">
        <v>0</v>
      </c>
      <c r="D701" s="5" t="n">
        <v>9.5E-005</v>
      </c>
      <c r="E701" s="3" t="n">
        <v>0</v>
      </c>
    </row>
    <row r="702" customFormat="false" ht="13.8" hidden="false" customHeight="false" outlineLevel="0" collapsed="false">
      <c r="A702" s="3" t="s">
        <v>1292</v>
      </c>
      <c r="B702" s="5" t="n">
        <v>9E-005</v>
      </c>
      <c r="C702" s="3" t="n">
        <v>0</v>
      </c>
      <c r="D702" s="5" t="n">
        <v>9E-005</v>
      </c>
      <c r="E702" s="3" t="n">
        <v>0</v>
      </c>
    </row>
    <row r="703" customFormat="false" ht="13.8" hidden="false" customHeight="false" outlineLevel="0" collapsed="false">
      <c r="A703" s="3" t="s">
        <v>402</v>
      </c>
      <c r="B703" s="5" t="n">
        <v>7.1E-005</v>
      </c>
      <c r="C703" s="3" t="n">
        <v>0</v>
      </c>
      <c r="D703" s="5" t="n">
        <v>7.1E-005</v>
      </c>
      <c r="E703" s="3" t="n">
        <v>0</v>
      </c>
    </row>
    <row r="704" customFormat="false" ht="13.8" hidden="false" customHeight="false" outlineLevel="0" collapsed="false">
      <c r="A704" s="3" t="s">
        <v>709</v>
      </c>
      <c r="B704" s="5" t="n">
        <v>7.1E-005</v>
      </c>
      <c r="C704" s="3" t="n">
        <v>0</v>
      </c>
      <c r="D704" s="5" t="n">
        <v>7.1E-005</v>
      </c>
      <c r="E704" s="3" t="n">
        <v>0</v>
      </c>
    </row>
    <row r="705" customFormat="false" ht="13.8" hidden="false" customHeight="false" outlineLevel="0" collapsed="false">
      <c r="A705" s="3" t="s">
        <v>874</v>
      </c>
      <c r="B705" s="5" t="n">
        <v>6.6E-005</v>
      </c>
      <c r="C705" s="3" t="n">
        <v>0</v>
      </c>
      <c r="D705" s="5" t="n">
        <v>6.6E-005</v>
      </c>
      <c r="E705" s="3" t="n">
        <v>0</v>
      </c>
    </row>
    <row r="706" customFormat="false" ht="13.8" hidden="false" customHeight="false" outlineLevel="0" collapsed="false">
      <c r="A706" s="3" t="s">
        <v>303</v>
      </c>
      <c r="B706" s="5" t="n">
        <v>4.8E-005</v>
      </c>
      <c r="C706" s="3" t="n">
        <v>0</v>
      </c>
      <c r="D706" s="5" t="n">
        <v>4.8E-005</v>
      </c>
      <c r="E706" s="3" t="n">
        <v>0</v>
      </c>
    </row>
    <row r="707" customFormat="false" ht="13.8" hidden="false" customHeight="false" outlineLevel="0" collapsed="false">
      <c r="A707" s="3" t="s">
        <v>391</v>
      </c>
      <c r="B707" s="5" t="n">
        <v>4.8E-005</v>
      </c>
      <c r="C707" s="3" t="n">
        <v>0</v>
      </c>
      <c r="D707" s="5" t="n">
        <v>4.8E-005</v>
      </c>
      <c r="E707" s="3" t="n">
        <v>0</v>
      </c>
    </row>
    <row r="708" customFormat="false" ht="13.8" hidden="false" customHeight="false" outlineLevel="0" collapsed="false">
      <c r="A708" s="3" t="s">
        <v>380</v>
      </c>
      <c r="B708" s="5" t="n">
        <v>3.6E-005</v>
      </c>
      <c r="C708" s="3" t="n">
        <v>0</v>
      </c>
      <c r="D708" s="5" t="n">
        <v>3.6E-005</v>
      </c>
      <c r="E708" s="3" t="n">
        <v>0</v>
      </c>
    </row>
    <row r="709" customFormat="false" ht="13.8" hidden="false" customHeight="false" outlineLevel="0" collapsed="false">
      <c r="A709" s="3" t="s">
        <v>133</v>
      </c>
      <c r="B709" s="3" t="n">
        <v>25.2151</v>
      </c>
      <c r="C709" s="3" t="s">
        <v>13</v>
      </c>
      <c r="D709" s="3" t="n">
        <v>25.2151</v>
      </c>
      <c r="E709" s="3" t="n">
        <v>120</v>
      </c>
    </row>
    <row r="710" customFormat="false" ht="13.8" hidden="false" customHeight="false" outlineLevel="0" collapsed="false">
      <c r="A710" s="3" t="s">
        <v>132</v>
      </c>
      <c r="B710" s="3" t="n">
        <v>17.4407</v>
      </c>
      <c r="C710" s="3" t="s">
        <v>13</v>
      </c>
      <c r="D710" s="3" t="n">
        <v>17.4407</v>
      </c>
      <c r="E710" s="3" t="n">
        <v>120</v>
      </c>
    </row>
    <row r="711" customFormat="false" ht="13.8" hidden="false" customHeight="false" outlineLevel="0" collapsed="false">
      <c r="A711" s="3" t="s">
        <v>782</v>
      </c>
      <c r="B711" s="3" t="n">
        <v>16.9556</v>
      </c>
      <c r="C711" s="3" t="s">
        <v>13</v>
      </c>
      <c r="D711" s="3" t="n">
        <v>16.9556</v>
      </c>
      <c r="E711" s="3" t="n">
        <v>120</v>
      </c>
    </row>
    <row r="712" customFormat="false" ht="13.8" hidden="false" customHeight="false" outlineLevel="0" collapsed="false">
      <c r="A712" s="3" t="s">
        <v>84</v>
      </c>
      <c r="B712" s="3" t="s">
        <v>13</v>
      </c>
      <c r="C712" s="3" t="n">
        <v>59.75</v>
      </c>
      <c r="D712" s="3" t="n">
        <v>120</v>
      </c>
      <c r="E712" s="3" t="n">
        <v>59.75</v>
      </c>
    </row>
    <row r="713" customFormat="false" ht="13.8" hidden="false" customHeight="false" outlineLevel="0" collapsed="false">
      <c r="A713" s="3" t="s">
        <v>972</v>
      </c>
      <c r="B713" s="3" t="s">
        <v>13</v>
      </c>
      <c r="C713" s="3" t="n">
        <v>58.56</v>
      </c>
      <c r="D713" s="3" t="n">
        <v>120</v>
      </c>
      <c r="E713" s="3" t="n">
        <v>58.56</v>
      </c>
    </row>
    <row r="714" customFormat="false" ht="13.8" hidden="false" customHeight="false" outlineLevel="0" collapsed="false">
      <c r="A714" s="3" t="s">
        <v>975</v>
      </c>
      <c r="B714" s="3" t="s">
        <v>13</v>
      </c>
      <c r="C714" s="3" t="n">
        <v>58.54</v>
      </c>
      <c r="D714" s="3" t="n">
        <v>120</v>
      </c>
      <c r="E714" s="3" t="n">
        <v>58.54</v>
      </c>
    </row>
    <row r="715" customFormat="false" ht="13.8" hidden="false" customHeight="false" outlineLevel="0" collapsed="false">
      <c r="A715" s="3" t="s">
        <v>979</v>
      </c>
      <c r="B715" s="3" t="s">
        <v>13</v>
      </c>
      <c r="C715" s="3" t="n">
        <v>58.53</v>
      </c>
      <c r="D715" s="3" t="n">
        <v>120</v>
      </c>
      <c r="E715" s="3" t="n">
        <v>58.53</v>
      </c>
    </row>
    <row r="716" customFormat="false" ht="13.8" hidden="false" customHeight="false" outlineLevel="0" collapsed="false">
      <c r="A716" s="3" t="s">
        <v>977</v>
      </c>
      <c r="B716" s="3" t="s">
        <v>13</v>
      </c>
      <c r="C716" s="3" t="n">
        <v>58.51</v>
      </c>
      <c r="D716" s="3" t="n">
        <v>120</v>
      </c>
      <c r="E716" s="3" t="n">
        <v>58.51</v>
      </c>
    </row>
    <row r="717" customFormat="false" ht="13.8" hidden="false" customHeight="false" outlineLevel="0" collapsed="false">
      <c r="A717" s="3" t="s">
        <v>974</v>
      </c>
      <c r="B717" s="3" t="s">
        <v>13</v>
      </c>
      <c r="C717" s="3" t="n">
        <v>58.48</v>
      </c>
      <c r="D717" s="3" t="n">
        <v>120</v>
      </c>
      <c r="E717" s="3" t="n">
        <v>58.48</v>
      </c>
    </row>
    <row r="718" customFormat="false" ht="13.8" hidden="false" customHeight="false" outlineLevel="0" collapsed="false">
      <c r="A718" s="3" t="s">
        <v>981</v>
      </c>
      <c r="B718" s="3" t="s">
        <v>13</v>
      </c>
      <c r="C718" s="3" t="n">
        <v>58.44</v>
      </c>
      <c r="D718" s="3" t="n">
        <v>120</v>
      </c>
      <c r="E718" s="3" t="n">
        <v>58.44</v>
      </c>
    </row>
    <row r="719" customFormat="false" ht="13.8" hidden="false" customHeight="false" outlineLevel="0" collapsed="false">
      <c r="A719" s="3" t="s">
        <v>978</v>
      </c>
      <c r="B719" s="3" t="s">
        <v>13</v>
      </c>
      <c r="C719" s="3" t="n">
        <v>58.36</v>
      </c>
      <c r="D719" s="3" t="n">
        <v>120</v>
      </c>
      <c r="E719" s="3" t="n">
        <v>58.36</v>
      </c>
    </row>
    <row r="720" customFormat="false" ht="13.8" hidden="false" customHeight="false" outlineLevel="0" collapsed="false">
      <c r="A720" s="3" t="s">
        <v>980</v>
      </c>
      <c r="B720" s="3" t="s">
        <v>13</v>
      </c>
      <c r="C720" s="3" t="n">
        <v>58.35</v>
      </c>
      <c r="D720" s="3" t="n">
        <v>120</v>
      </c>
      <c r="E720" s="3" t="n">
        <v>58.35</v>
      </c>
    </row>
    <row r="721" customFormat="false" ht="13.8" hidden="false" customHeight="false" outlineLevel="0" collapsed="false">
      <c r="A721" s="3" t="s">
        <v>976</v>
      </c>
      <c r="B721" s="3" t="s">
        <v>13</v>
      </c>
      <c r="C721" s="3" t="n">
        <v>58.3</v>
      </c>
      <c r="D721" s="3" t="n">
        <v>120</v>
      </c>
      <c r="E721" s="3" t="n">
        <v>58.3</v>
      </c>
    </row>
    <row r="722" customFormat="false" ht="13.8" hidden="false" customHeight="false" outlineLevel="0" collapsed="false">
      <c r="A722" s="3" t="s">
        <v>971</v>
      </c>
      <c r="B722" s="3" t="s">
        <v>13</v>
      </c>
      <c r="C722" s="3" t="n">
        <v>58.28</v>
      </c>
      <c r="D722" s="3" t="n">
        <v>120</v>
      </c>
      <c r="E722" s="3" t="n">
        <v>58.28</v>
      </c>
    </row>
    <row r="723" customFormat="false" ht="13.8" hidden="false" customHeight="false" outlineLevel="0" collapsed="false">
      <c r="A723" s="3" t="s">
        <v>973</v>
      </c>
      <c r="B723" s="3" t="s">
        <v>13</v>
      </c>
      <c r="C723" s="3" t="n">
        <v>58.26</v>
      </c>
      <c r="D723" s="3" t="n">
        <v>120</v>
      </c>
      <c r="E723" s="3" t="n">
        <v>58.26</v>
      </c>
    </row>
    <row r="724" customFormat="false" ht="13.8" hidden="false" customHeight="false" outlineLevel="0" collapsed="false">
      <c r="A724" s="3" t="s">
        <v>280</v>
      </c>
      <c r="B724" s="3" t="s">
        <v>13</v>
      </c>
      <c r="C724" s="3" t="n">
        <v>57.76</v>
      </c>
      <c r="D724" s="3" t="n">
        <v>120</v>
      </c>
      <c r="E724" s="3" t="n">
        <v>57.76</v>
      </c>
    </row>
    <row r="725" customFormat="false" ht="13.8" hidden="false" customHeight="false" outlineLevel="0" collapsed="false">
      <c r="A725" s="3" t="s">
        <v>283</v>
      </c>
      <c r="B725" s="3" t="s">
        <v>13</v>
      </c>
      <c r="C725" s="3" t="n">
        <v>55.74</v>
      </c>
      <c r="D725" s="3" t="n">
        <v>120</v>
      </c>
      <c r="E725" s="3" t="n">
        <v>55.74</v>
      </c>
    </row>
    <row r="726" customFormat="false" ht="13.8" hidden="false" customHeight="false" outlineLevel="0" collapsed="false">
      <c r="A726" s="3" t="s">
        <v>83</v>
      </c>
      <c r="B726" s="3" t="s">
        <v>13</v>
      </c>
      <c r="C726" s="3" t="n">
        <v>51.65</v>
      </c>
      <c r="D726" s="3" t="n">
        <v>120</v>
      </c>
      <c r="E726" s="3" t="n">
        <v>51.65</v>
      </c>
    </row>
    <row r="727" customFormat="false" ht="13.8" hidden="false" customHeight="false" outlineLevel="0" collapsed="false">
      <c r="A727" s="3" t="s">
        <v>81</v>
      </c>
      <c r="B727" s="3" t="s">
        <v>13</v>
      </c>
      <c r="C727" s="3" t="n">
        <v>43.99</v>
      </c>
      <c r="D727" s="3" t="n">
        <v>120</v>
      </c>
      <c r="E727" s="3" t="n">
        <v>43.99</v>
      </c>
    </row>
    <row r="728" customFormat="false" ht="13.8" hidden="false" customHeight="false" outlineLevel="0" collapsed="false">
      <c r="A728" s="3" t="s">
        <v>78</v>
      </c>
      <c r="B728" s="3" t="s">
        <v>13</v>
      </c>
      <c r="C728" s="3" t="n">
        <v>41.97</v>
      </c>
      <c r="D728" s="3" t="n">
        <v>120</v>
      </c>
      <c r="E728" s="3" t="n">
        <v>41.97</v>
      </c>
    </row>
    <row r="729" customFormat="false" ht="13.8" hidden="false" customHeight="false" outlineLevel="0" collapsed="false">
      <c r="A729" s="3" t="s">
        <v>75</v>
      </c>
      <c r="B729" s="3" t="s">
        <v>13</v>
      </c>
      <c r="C729" s="3" t="n">
        <v>40.96</v>
      </c>
      <c r="D729" s="3" t="n">
        <v>120</v>
      </c>
      <c r="E729" s="3" t="n">
        <v>40.96</v>
      </c>
    </row>
    <row r="730" customFormat="false" ht="13.8" hidden="false" customHeight="false" outlineLevel="0" collapsed="false">
      <c r="A730" s="3" t="s">
        <v>82</v>
      </c>
      <c r="B730" s="3" t="s">
        <v>13</v>
      </c>
      <c r="C730" s="3" t="n">
        <v>39.85</v>
      </c>
      <c r="D730" s="3" t="n">
        <v>120</v>
      </c>
      <c r="E730" s="3" t="n">
        <v>39.85</v>
      </c>
    </row>
    <row r="731" customFormat="false" ht="13.8" hidden="false" customHeight="false" outlineLevel="0" collapsed="false">
      <c r="A731" s="3" t="s">
        <v>1236</v>
      </c>
      <c r="B731" s="3" t="s">
        <v>13</v>
      </c>
      <c r="C731" s="3" t="n">
        <v>39.73</v>
      </c>
      <c r="D731" s="3" t="n">
        <v>120</v>
      </c>
      <c r="E731" s="3" t="n">
        <v>39.73</v>
      </c>
    </row>
    <row r="732" customFormat="false" ht="13.8" hidden="false" customHeight="false" outlineLevel="0" collapsed="false">
      <c r="A732" s="3" t="s">
        <v>1237</v>
      </c>
      <c r="B732" s="3" t="s">
        <v>13</v>
      </c>
      <c r="C732" s="3" t="n">
        <v>39.55</v>
      </c>
      <c r="D732" s="3" t="n">
        <v>120</v>
      </c>
      <c r="E732" s="3" t="n">
        <v>39.55</v>
      </c>
    </row>
    <row r="733" customFormat="false" ht="13.8" hidden="false" customHeight="false" outlineLevel="0" collapsed="false">
      <c r="A733" s="3" t="s">
        <v>1238</v>
      </c>
      <c r="B733" s="3" t="s">
        <v>13</v>
      </c>
      <c r="C733" s="3" t="n">
        <v>39.55</v>
      </c>
      <c r="D733" s="3" t="n">
        <v>120</v>
      </c>
      <c r="E733" s="3" t="n">
        <v>39.55</v>
      </c>
    </row>
    <row r="734" customFormat="false" ht="13.8" hidden="false" customHeight="false" outlineLevel="0" collapsed="false">
      <c r="A734" s="3" t="s">
        <v>1235</v>
      </c>
      <c r="B734" s="3" t="s">
        <v>13</v>
      </c>
      <c r="C734" s="3" t="n">
        <v>39.53</v>
      </c>
      <c r="D734" s="3" t="n">
        <v>120</v>
      </c>
      <c r="E734" s="3" t="n">
        <v>39.53</v>
      </c>
    </row>
    <row r="735" customFormat="false" ht="13.8" hidden="false" customHeight="false" outlineLevel="0" collapsed="false">
      <c r="A735" s="3" t="s">
        <v>1242</v>
      </c>
      <c r="B735" s="3" t="s">
        <v>13</v>
      </c>
      <c r="C735" s="3" t="n">
        <v>39.52</v>
      </c>
      <c r="D735" s="3" t="n">
        <v>120</v>
      </c>
      <c r="E735" s="3" t="n">
        <v>39.52</v>
      </c>
    </row>
    <row r="736" customFormat="false" ht="13.8" hidden="false" customHeight="false" outlineLevel="0" collapsed="false">
      <c r="A736" s="3" t="s">
        <v>1244</v>
      </c>
      <c r="B736" s="3" t="s">
        <v>13</v>
      </c>
      <c r="C736" s="3" t="n">
        <v>39.52</v>
      </c>
      <c r="D736" s="3" t="n">
        <v>120</v>
      </c>
      <c r="E736" s="3" t="n">
        <v>39.52</v>
      </c>
    </row>
    <row r="737" customFormat="false" ht="13.8" hidden="false" customHeight="false" outlineLevel="0" collapsed="false">
      <c r="A737" s="3" t="s">
        <v>1241</v>
      </c>
      <c r="B737" s="3" t="s">
        <v>13</v>
      </c>
      <c r="C737" s="3" t="n">
        <v>39.51</v>
      </c>
      <c r="D737" s="3" t="n">
        <v>120</v>
      </c>
      <c r="E737" s="3" t="n">
        <v>39.51</v>
      </c>
    </row>
    <row r="738" customFormat="false" ht="13.8" hidden="false" customHeight="false" outlineLevel="0" collapsed="false">
      <c r="A738" s="3" t="s">
        <v>1240</v>
      </c>
      <c r="B738" s="3" t="s">
        <v>13</v>
      </c>
      <c r="C738" s="3" t="n">
        <v>39.49</v>
      </c>
      <c r="D738" s="3" t="n">
        <v>120</v>
      </c>
      <c r="E738" s="3" t="n">
        <v>39.49</v>
      </c>
    </row>
    <row r="739" customFormat="false" ht="13.8" hidden="false" customHeight="false" outlineLevel="0" collapsed="false">
      <c r="A739" s="3" t="s">
        <v>1245</v>
      </c>
      <c r="B739" s="3" t="s">
        <v>13</v>
      </c>
      <c r="C739" s="3" t="n">
        <v>39.46</v>
      </c>
      <c r="D739" s="3" t="n">
        <v>120</v>
      </c>
      <c r="E739" s="3" t="n">
        <v>39.46</v>
      </c>
    </row>
    <row r="740" customFormat="false" ht="13.8" hidden="false" customHeight="false" outlineLevel="0" collapsed="false">
      <c r="A740" s="3" t="s">
        <v>1239</v>
      </c>
      <c r="B740" s="3" t="s">
        <v>13</v>
      </c>
      <c r="C740" s="3" t="n">
        <v>39.42</v>
      </c>
      <c r="D740" s="3" t="n">
        <v>120</v>
      </c>
      <c r="E740" s="3" t="n">
        <v>39.42</v>
      </c>
    </row>
    <row r="741" customFormat="false" ht="13.8" hidden="false" customHeight="false" outlineLevel="0" collapsed="false">
      <c r="A741" s="3" t="s">
        <v>1243</v>
      </c>
      <c r="B741" s="3" t="s">
        <v>13</v>
      </c>
      <c r="C741" s="3" t="n">
        <v>39.41</v>
      </c>
      <c r="D741" s="3" t="n">
        <v>120</v>
      </c>
      <c r="E741" s="3" t="n">
        <v>39.41</v>
      </c>
    </row>
    <row r="742" customFormat="false" ht="13.8" hidden="false" customHeight="false" outlineLevel="0" collapsed="false">
      <c r="A742" s="3" t="s">
        <v>80</v>
      </c>
      <c r="B742" s="3" t="s">
        <v>13</v>
      </c>
      <c r="C742" s="3" t="n">
        <v>35.67</v>
      </c>
      <c r="D742" s="3" t="n">
        <v>120</v>
      </c>
      <c r="E742" s="3" t="n">
        <v>35.67</v>
      </c>
    </row>
    <row r="743" customFormat="false" ht="13.8" hidden="false" customHeight="false" outlineLevel="0" collapsed="false">
      <c r="A743" s="3" t="s">
        <v>72</v>
      </c>
      <c r="B743" s="3" t="s">
        <v>13</v>
      </c>
      <c r="C743" s="3" t="n">
        <v>35.46</v>
      </c>
      <c r="D743" s="3" t="n">
        <v>120</v>
      </c>
      <c r="E743" s="3" t="n">
        <v>35.46</v>
      </c>
    </row>
    <row r="744" customFormat="false" ht="13.8" hidden="false" customHeight="false" outlineLevel="0" collapsed="false">
      <c r="A744" s="3" t="s">
        <v>970</v>
      </c>
      <c r="B744" s="3" t="s">
        <v>13</v>
      </c>
      <c r="C744" s="3" t="n">
        <v>34.57</v>
      </c>
      <c r="D744" s="3" t="n">
        <v>120</v>
      </c>
      <c r="E744" s="3" t="n">
        <v>34.57</v>
      </c>
    </row>
    <row r="745" customFormat="false" ht="13.8" hidden="false" customHeight="false" outlineLevel="0" collapsed="false">
      <c r="A745" s="3" t="s">
        <v>961</v>
      </c>
      <c r="B745" s="3" t="s">
        <v>13</v>
      </c>
      <c r="C745" s="3" t="n">
        <v>34.56</v>
      </c>
      <c r="D745" s="3" t="n">
        <v>120</v>
      </c>
      <c r="E745" s="3" t="n">
        <v>34.56</v>
      </c>
    </row>
    <row r="746" customFormat="false" ht="13.8" hidden="false" customHeight="false" outlineLevel="0" collapsed="false">
      <c r="A746" s="3" t="s">
        <v>969</v>
      </c>
      <c r="B746" s="3" t="s">
        <v>13</v>
      </c>
      <c r="C746" s="3" t="n">
        <v>34.49</v>
      </c>
      <c r="D746" s="3" t="n">
        <v>120</v>
      </c>
      <c r="E746" s="3" t="n">
        <v>34.49</v>
      </c>
    </row>
    <row r="747" customFormat="false" ht="13.8" hidden="false" customHeight="false" outlineLevel="0" collapsed="false">
      <c r="A747" s="3" t="s">
        <v>965</v>
      </c>
      <c r="B747" s="3" t="s">
        <v>13</v>
      </c>
      <c r="C747" s="3" t="n">
        <v>34.48</v>
      </c>
      <c r="D747" s="3" t="n">
        <v>120</v>
      </c>
      <c r="E747" s="3" t="n">
        <v>34.48</v>
      </c>
    </row>
    <row r="748" customFormat="false" ht="13.8" hidden="false" customHeight="false" outlineLevel="0" collapsed="false">
      <c r="A748" s="3" t="s">
        <v>966</v>
      </c>
      <c r="B748" s="3" t="s">
        <v>13</v>
      </c>
      <c r="C748" s="3" t="n">
        <v>34.47</v>
      </c>
      <c r="D748" s="3" t="n">
        <v>120</v>
      </c>
      <c r="E748" s="3" t="n">
        <v>34.47</v>
      </c>
    </row>
    <row r="749" customFormat="false" ht="13.8" hidden="false" customHeight="false" outlineLevel="0" collapsed="false">
      <c r="A749" s="3" t="s">
        <v>968</v>
      </c>
      <c r="B749" s="3" t="s">
        <v>13</v>
      </c>
      <c r="C749" s="3" t="n">
        <v>34.47</v>
      </c>
      <c r="D749" s="3" t="n">
        <v>120</v>
      </c>
      <c r="E749" s="3" t="n">
        <v>34.47</v>
      </c>
    </row>
    <row r="750" customFormat="false" ht="13.8" hidden="false" customHeight="false" outlineLevel="0" collapsed="false">
      <c r="A750" s="3" t="s">
        <v>964</v>
      </c>
      <c r="B750" s="3" t="s">
        <v>13</v>
      </c>
      <c r="C750" s="3" t="n">
        <v>34.46</v>
      </c>
      <c r="D750" s="3" t="n">
        <v>120</v>
      </c>
      <c r="E750" s="3" t="n">
        <v>34.46</v>
      </c>
    </row>
    <row r="751" customFormat="false" ht="13.8" hidden="false" customHeight="false" outlineLevel="0" collapsed="false">
      <c r="A751" s="3" t="s">
        <v>963</v>
      </c>
      <c r="B751" s="3" t="s">
        <v>13</v>
      </c>
      <c r="C751" s="3" t="n">
        <v>34.44</v>
      </c>
      <c r="D751" s="3" t="n">
        <v>120</v>
      </c>
      <c r="E751" s="3" t="n">
        <v>34.44</v>
      </c>
    </row>
    <row r="752" customFormat="false" ht="13.8" hidden="false" customHeight="false" outlineLevel="0" collapsed="false">
      <c r="A752" s="3" t="s">
        <v>962</v>
      </c>
      <c r="B752" s="3" t="s">
        <v>13</v>
      </c>
      <c r="C752" s="3" t="n">
        <v>34.38</v>
      </c>
      <c r="D752" s="3" t="n">
        <v>120</v>
      </c>
      <c r="E752" s="3" t="n">
        <v>34.38</v>
      </c>
    </row>
    <row r="753" customFormat="false" ht="13.8" hidden="false" customHeight="false" outlineLevel="0" collapsed="false">
      <c r="A753" s="3" t="s">
        <v>960</v>
      </c>
      <c r="B753" s="3" t="s">
        <v>13</v>
      </c>
      <c r="C753" s="3" t="n">
        <v>34.37</v>
      </c>
      <c r="D753" s="3" t="n">
        <v>120</v>
      </c>
      <c r="E753" s="3" t="n">
        <v>34.37</v>
      </c>
    </row>
    <row r="754" customFormat="false" ht="13.8" hidden="false" customHeight="false" outlineLevel="0" collapsed="false">
      <c r="A754" s="3" t="s">
        <v>967</v>
      </c>
      <c r="B754" s="3" t="s">
        <v>13</v>
      </c>
      <c r="C754" s="3" t="n">
        <v>34.37</v>
      </c>
      <c r="D754" s="3" t="n">
        <v>120</v>
      </c>
      <c r="E754" s="3" t="n">
        <v>34.37</v>
      </c>
    </row>
    <row r="755" customFormat="false" ht="13.8" hidden="false" customHeight="false" outlineLevel="0" collapsed="false">
      <c r="A755" s="3" t="s">
        <v>77</v>
      </c>
      <c r="B755" s="3" t="s">
        <v>13</v>
      </c>
      <c r="C755" s="3" t="n">
        <v>32.59</v>
      </c>
      <c r="D755" s="3" t="n">
        <v>120</v>
      </c>
      <c r="E755" s="3" t="n">
        <v>32.59</v>
      </c>
    </row>
    <row r="756" customFormat="false" ht="13.8" hidden="false" customHeight="false" outlineLevel="0" collapsed="false">
      <c r="A756" s="3" t="s">
        <v>76</v>
      </c>
      <c r="B756" s="3" t="s">
        <v>13</v>
      </c>
      <c r="C756" s="3" t="n">
        <v>30.79</v>
      </c>
      <c r="D756" s="3" t="n">
        <v>120</v>
      </c>
      <c r="E756" s="3" t="n">
        <v>30.79</v>
      </c>
    </row>
    <row r="757" customFormat="false" ht="13.8" hidden="false" customHeight="false" outlineLevel="0" collapsed="false">
      <c r="A757" s="3" t="s">
        <v>1227</v>
      </c>
      <c r="B757" s="3" t="s">
        <v>13</v>
      </c>
      <c r="C757" s="3" t="n">
        <v>30.19</v>
      </c>
      <c r="D757" s="3" t="n">
        <v>120</v>
      </c>
      <c r="E757" s="3" t="n">
        <v>30.19</v>
      </c>
    </row>
    <row r="758" customFormat="false" ht="13.8" hidden="false" customHeight="false" outlineLevel="0" collapsed="false">
      <c r="A758" s="3" t="s">
        <v>1228</v>
      </c>
      <c r="B758" s="3" t="s">
        <v>13</v>
      </c>
      <c r="C758" s="3" t="n">
        <v>30.16</v>
      </c>
      <c r="D758" s="3" t="n">
        <v>120</v>
      </c>
      <c r="E758" s="3" t="n">
        <v>30.16</v>
      </c>
    </row>
    <row r="759" customFormat="false" ht="13.8" hidden="false" customHeight="false" outlineLevel="0" collapsed="false">
      <c r="A759" s="3" t="s">
        <v>1229</v>
      </c>
      <c r="B759" s="3" t="s">
        <v>13</v>
      </c>
      <c r="C759" s="3" t="n">
        <v>30.12</v>
      </c>
      <c r="D759" s="3" t="n">
        <v>120</v>
      </c>
      <c r="E759" s="3" t="n">
        <v>30.12</v>
      </c>
    </row>
    <row r="760" customFormat="false" ht="13.8" hidden="false" customHeight="false" outlineLevel="0" collapsed="false">
      <c r="A760" s="3" t="s">
        <v>1231</v>
      </c>
      <c r="B760" s="3" t="s">
        <v>13</v>
      </c>
      <c r="C760" s="3" t="n">
        <v>30.12</v>
      </c>
      <c r="D760" s="3" t="n">
        <v>120</v>
      </c>
      <c r="E760" s="3" t="n">
        <v>30.12</v>
      </c>
    </row>
    <row r="761" customFormat="false" ht="13.8" hidden="false" customHeight="false" outlineLevel="0" collapsed="false">
      <c r="A761" s="3" t="s">
        <v>1233</v>
      </c>
      <c r="B761" s="3" t="s">
        <v>13</v>
      </c>
      <c r="C761" s="3" t="n">
        <v>30.06</v>
      </c>
      <c r="D761" s="3" t="n">
        <v>120</v>
      </c>
      <c r="E761" s="3" t="n">
        <v>30.06</v>
      </c>
    </row>
    <row r="762" customFormat="false" ht="13.8" hidden="false" customHeight="false" outlineLevel="0" collapsed="false">
      <c r="A762" s="3" t="s">
        <v>1224</v>
      </c>
      <c r="B762" s="3" t="s">
        <v>13</v>
      </c>
      <c r="C762" s="3" t="n">
        <v>30.05</v>
      </c>
      <c r="D762" s="3" t="n">
        <v>120</v>
      </c>
      <c r="E762" s="3" t="n">
        <v>30.05</v>
      </c>
    </row>
    <row r="763" customFormat="false" ht="13.8" hidden="false" customHeight="false" outlineLevel="0" collapsed="false">
      <c r="A763" s="3" t="s">
        <v>1226</v>
      </c>
      <c r="B763" s="3" t="s">
        <v>13</v>
      </c>
      <c r="C763" s="3" t="n">
        <v>30.03</v>
      </c>
      <c r="D763" s="3" t="n">
        <v>120</v>
      </c>
      <c r="E763" s="3" t="n">
        <v>30.03</v>
      </c>
    </row>
    <row r="764" customFormat="false" ht="13.8" hidden="false" customHeight="false" outlineLevel="0" collapsed="false">
      <c r="A764" s="3" t="s">
        <v>1234</v>
      </c>
      <c r="B764" s="3" t="s">
        <v>13</v>
      </c>
      <c r="C764" s="3" t="n">
        <v>30.02</v>
      </c>
      <c r="D764" s="3" t="n">
        <v>120</v>
      </c>
      <c r="E764" s="3" t="n">
        <v>30.02</v>
      </c>
    </row>
    <row r="765" customFormat="false" ht="13.8" hidden="false" customHeight="false" outlineLevel="0" collapsed="false">
      <c r="A765" s="3" t="s">
        <v>1225</v>
      </c>
      <c r="B765" s="3" t="s">
        <v>13</v>
      </c>
      <c r="C765" s="3" t="n">
        <v>30</v>
      </c>
      <c r="D765" s="3" t="n">
        <v>120</v>
      </c>
      <c r="E765" s="3" t="n">
        <v>30</v>
      </c>
    </row>
    <row r="766" customFormat="false" ht="13.8" hidden="false" customHeight="false" outlineLevel="0" collapsed="false">
      <c r="A766" s="3" t="s">
        <v>1230</v>
      </c>
      <c r="B766" s="3" t="s">
        <v>13</v>
      </c>
      <c r="C766" s="3" t="n">
        <v>29.98</v>
      </c>
      <c r="D766" s="3" t="n">
        <v>120</v>
      </c>
      <c r="E766" s="3" t="n">
        <v>29.98</v>
      </c>
    </row>
    <row r="767" customFormat="false" ht="13.8" hidden="false" customHeight="false" outlineLevel="0" collapsed="false">
      <c r="A767" s="3" t="s">
        <v>1232</v>
      </c>
      <c r="B767" s="3" t="s">
        <v>13</v>
      </c>
      <c r="C767" s="3" t="n">
        <v>29.97</v>
      </c>
      <c r="D767" s="3" t="n">
        <v>120</v>
      </c>
      <c r="E767" s="3" t="n">
        <v>29.97</v>
      </c>
    </row>
    <row r="768" customFormat="false" ht="13.8" hidden="false" customHeight="false" outlineLevel="0" collapsed="false">
      <c r="A768" s="3" t="s">
        <v>69</v>
      </c>
      <c r="B768" s="3" t="s">
        <v>13</v>
      </c>
      <c r="C768" s="3" t="n">
        <v>29.87</v>
      </c>
      <c r="D768" s="3" t="n">
        <v>120</v>
      </c>
      <c r="E768" s="3" t="n">
        <v>29.87</v>
      </c>
    </row>
    <row r="769" customFormat="false" ht="13.8" hidden="false" customHeight="false" outlineLevel="0" collapsed="false">
      <c r="A769" s="3" t="s">
        <v>79</v>
      </c>
      <c r="B769" s="3" t="s">
        <v>13</v>
      </c>
      <c r="C769" s="3" t="n">
        <v>29.73</v>
      </c>
      <c r="D769" s="3" t="n">
        <v>120</v>
      </c>
      <c r="E769" s="3" t="n">
        <v>29.73</v>
      </c>
    </row>
    <row r="770" customFormat="false" ht="13.8" hidden="false" customHeight="false" outlineLevel="0" collapsed="false">
      <c r="A770" s="3" t="s">
        <v>1218</v>
      </c>
      <c r="B770" s="3" t="s">
        <v>13</v>
      </c>
      <c r="C770" s="3" t="n">
        <v>26.12</v>
      </c>
      <c r="D770" s="3" t="n">
        <v>120</v>
      </c>
      <c r="E770" s="3" t="n">
        <v>26.12</v>
      </c>
    </row>
    <row r="771" customFormat="false" ht="13.8" hidden="false" customHeight="false" outlineLevel="0" collapsed="false">
      <c r="A771" s="3" t="s">
        <v>1215</v>
      </c>
      <c r="B771" s="3" t="s">
        <v>13</v>
      </c>
      <c r="C771" s="3" t="n">
        <v>26.07</v>
      </c>
      <c r="D771" s="3" t="n">
        <v>120</v>
      </c>
      <c r="E771" s="3" t="n">
        <v>26.07</v>
      </c>
    </row>
    <row r="772" customFormat="false" ht="13.8" hidden="false" customHeight="false" outlineLevel="0" collapsed="false">
      <c r="A772" s="3" t="s">
        <v>1222</v>
      </c>
      <c r="B772" s="3" t="s">
        <v>13</v>
      </c>
      <c r="C772" s="3" t="n">
        <v>26.07</v>
      </c>
      <c r="D772" s="3" t="n">
        <v>120</v>
      </c>
      <c r="E772" s="3" t="n">
        <v>26.07</v>
      </c>
    </row>
    <row r="773" customFormat="false" ht="13.8" hidden="false" customHeight="false" outlineLevel="0" collapsed="false">
      <c r="A773" s="3" t="s">
        <v>1219</v>
      </c>
      <c r="B773" s="3" t="s">
        <v>13</v>
      </c>
      <c r="C773" s="3" t="n">
        <v>26.05</v>
      </c>
      <c r="D773" s="3" t="n">
        <v>120</v>
      </c>
      <c r="E773" s="3" t="n">
        <v>26.05</v>
      </c>
    </row>
    <row r="774" customFormat="false" ht="13.8" hidden="false" customHeight="false" outlineLevel="0" collapsed="false">
      <c r="A774" s="3" t="s">
        <v>1217</v>
      </c>
      <c r="B774" s="3" t="s">
        <v>13</v>
      </c>
      <c r="C774" s="3" t="n">
        <v>25.97</v>
      </c>
      <c r="D774" s="3" t="n">
        <v>120</v>
      </c>
      <c r="E774" s="3" t="n">
        <v>25.97</v>
      </c>
    </row>
    <row r="775" customFormat="false" ht="13.8" hidden="false" customHeight="false" outlineLevel="0" collapsed="false">
      <c r="A775" s="3" t="s">
        <v>1216</v>
      </c>
      <c r="B775" s="3" t="s">
        <v>13</v>
      </c>
      <c r="C775" s="3" t="n">
        <v>25.96</v>
      </c>
      <c r="D775" s="3" t="n">
        <v>120</v>
      </c>
      <c r="E775" s="3" t="n">
        <v>25.96</v>
      </c>
    </row>
    <row r="776" customFormat="false" ht="13.8" hidden="false" customHeight="false" outlineLevel="0" collapsed="false">
      <c r="A776" s="3" t="s">
        <v>1213</v>
      </c>
      <c r="B776" s="3" t="s">
        <v>13</v>
      </c>
      <c r="C776" s="3" t="n">
        <v>25.95</v>
      </c>
      <c r="D776" s="3" t="n">
        <v>120</v>
      </c>
      <c r="E776" s="3" t="n">
        <v>25.95</v>
      </c>
    </row>
    <row r="777" customFormat="false" ht="13.8" hidden="false" customHeight="false" outlineLevel="0" collapsed="false">
      <c r="A777" s="3" t="s">
        <v>1223</v>
      </c>
      <c r="B777" s="3" t="s">
        <v>13</v>
      </c>
      <c r="C777" s="3" t="n">
        <v>25.94</v>
      </c>
      <c r="D777" s="3" t="n">
        <v>120</v>
      </c>
      <c r="E777" s="3" t="n">
        <v>25.94</v>
      </c>
    </row>
    <row r="778" customFormat="false" ht="13.8" hidden="false" customHeight="false" outlineLevel="0" collapsed="false">
      <c r="A778" s="3" t="s">
        <v>1214</v>
      </c>
      <c r="B778" s="3" t="s">
        <v>13</v>
      </c>
      <c r="C778" s="3" t="n">
        <v>25.91</v>
      </c>
      <c r="D778" s="3" t="n">
        <v>120</v>
      </c>
      <c r="E778" s="3" t="n">
        <v>25.91</v>
      </c>
    </row>
    <row r="779" customFormat="false" ht="13.8" hidden="false" customHeight="false" outlineLevel="0" collapsed="false">
      <c r="A779" s="3" t="s">
        <v>1220</v>
      </c>
      <c r="B779" s="3" t="s">
        <v>13</v>
      </c>
      <c r="C779" s="3" t="n">
        <v>25.9</v>
      </c>
      <c r="D779" s="3" t="n">
        <v>120</v>
      </c>
      <c r="E779" s="3" t="n">
        <v>25.9</v>
      </c>
    </row>
    <row r="780" customFormat="false" ht="13.8" hidden="false" customHeight="false" outlineLevel="0" collapsed="false">
      <c r="A780" s="3" t="s">
        <v>1221</v>
      </c>
      <c r="B780" s="3" t="s">
        <v>13</v>
      </c>
      <c r="C780" s="3" t="n">
        <v>25.9</v>
      </c>
      <c r="D780" s="3" t="n">
        <v>120</v>
      </c>
      <c r="E780" s="3" t="n">
        <v>25.9</v>
      </c>
    </row>
    <row r="781" customFormat="false" ht="13.8" hidden="false" customHeight="false" outlineLevel="0" collapsed="false">
      <c r="A781" s="3" t="s">
        <v>74</v>
      </c>
      <c r="B781" s="3" t="s">
        <v>13</v>
      </c>
      <c r="C781" s="3" t="n">
        <v>23.56</v>
      </c>
      <c r="D781" s="3" t="n">
        <v>120</v>
      </c>
      <c r="E781" s="3" t="n">
        <v>23.56</v>
      </c>
    </row>
    <row r="782" customFormat="false" ht="13.8" hidden="false" customHeight="false" outlineLevel="0" collapsed="false">
      <c r="A782" s="3" t="s">
        <v>698</v>
      </c>
      <c r="B782" s="3" t="s">
        <v>13</v>
      </c>
      <c r="C782" s="3" t="n">
        <v>21.06</v>
      </c>
      <c r="D782" s="3" t="n">
        <v>120</v>
      </c>
      <c r="E782" s="3" t="n">
        <v>21.06</v>
      </c>
    </row>
    <row r="783" customFormat="false" ht="13.8" hidden="false" customHeight="false" outlineLevel="0" collapsed="false">
      <c r="A783" s="3" t="s">
        <v>688</v>
      </c>
      <c r="B783" s="3" t="s">
        <v>13</v>
      </c>
      <c r="C783" s="3" t="n">
        <v>21.04</v>
      </c>
      <c r="D783" s="3" t="n">
        <v>120</v>
      </c>
      <c r="E783" s="3" t="n">
        <v>21.04</v>
      </c>
    </row>
    <row r="784" customFormat="false" ht="13.8" hidden="false" customHeight="false" outlineLevel="0" collapsed="false">
      <c r="A784" s="3" t="s">
        <v>693</v>
      </c>
      <c r="B784" s="3" t="s">
        <v>13</v>
      </c>
      <c r="C784" s="3" t="n">
        <v>20.97</v>
      </c>
      <c r="D784" s="3" t="n">
        <v>120</v>
      </c>
      <c r="E784" s="3" t="n">
        <v>20.97</v>
      </c>
    </row>
    <row r="785" customFormat="false" ht="13.8" hidden="false" customHeight="false" outlineLevel="0" collapsed="false">
      <c r="A785" s="3" t="s">
        <v>697</v>
      </c>
      <c r="B785" s="3" t="s">
        <v>13</v>
      </c>
      <c r="C785" s="3" t="n">
        <v>20.87</v>
      </c>
      <c r="D785" s="3" t="n">
        <v>120</v>
      </c>
      <c r="E785" s="3" t="n">
        <v>20.87</v>
      </c>
    </row>
    <row r="786" customFormat="false" ht="13.8" hidden="false" customHeight="false" outlineLevel="0" collapsed="false">
      <c r="A786" s="3" t="s">
        <v>689</v>
      </c>
      <c r="B786" s="3" t="s">
        <v>13</v>
      </c>
      <c r="C786" s="3" t="n">
        <v>20.86</v>
      </c>
      <c r="D786" s="3" t="n">
        <v>120</v>
      </c>
      <c r="E786" s="3" t="n">
        <v>20.86</v>
      </c>
    </row>
    <row r="787" customFormat="false" ht="13.8" hidden="false" customHeight="false" outlineLevel="0" collapsed="false">
      <c r="A787" s="3" t="s">
        <v>695</v>
      </c>
      <c r="B787" s="3" t="s">
        <v>13</v>
      </c>
      <c r="C787" s="3" t="n">
        <v>20.84</v>
      </c>
      <c r="D787" s="3" t="n">
        <v>120</v>
      </c>
      <c r="E787" s="3" t="n">
        <v>20.84</v>
      </c>
    </row>
    <row r="788" customFormat="false" ht="13.8" hidden="false" customHeight="false" outlineLevel="0" collapsed="false">
      <c r="A788" s="3" t="s">
        <v>690</v>
      </c>
      <c r="B788" s="3" t="s">
        <v>13</v>
      </c>
      <c r="C788" s="3" t="n">
        <v>20.83</v>
      </c>
      <c r="D788" s="3" t="n">
        <v>120</v>
      </c>
      <c r="E788" s="3" t="n">
        <v>20.83</v>
      </c>
    </row>
    <row r="789" customFormat="false" ht="13.8" hidden="false" customHeight="false" outlineLevel="0" collapsed="false">
      <c r="A789" s="3" t="s">
        <v>692</v>
      </c>
      <c r="B789" s="3" t="s">
        <v>13</v>
      </c>
      <c r="C789" s="3" t="n">
        <v>20.83</v>
      </c>
      <c r="D789" s="3" t="n">
        <v>120</v>
      </c>
      <c r="E789" s="3" t="n">
        <v>20.83</v>
      </c>
    </row>
    <row r="790" customFormat="false" ht="13.8" hidden="false" customHeight="false" outlineLevel="0" collapsed="false">
      <c r="A790" s="3" t="s">
        <v>696</v>
      </c>
      <c r="B790" s="3" t="s">
        <v>13</v>
      </c>
      <c r="C790" s="3" t="n">
        <v>20.83</v>
      </c>
      <c r="D790" s="3" t="n">
        <v>120</v>
      </c>
      <c r="E790" s="3" t="n">
        <v>20.83</v>
      </c>
    </row>
    <row r="791" customFormat="false" ht="13.8" hidden="false" customHeight="false" outlineLevel="0" collapsed="false">
      <c r="A791" s="3" t="s">
        <v>694</v>
      </c>
      <c r="B791" s="3" t="s">
        <v>13</v>
      </c>
      <c r="C791" s="3" t="n">
        <v>20.67</v>
      </c>
      <c r="D791" s="3" t="n">
        <v>120</v>
      </c>
      <c r="E791" s="3" t="n">
        <v>20.67</v>
      </c>
    </row>
    <row r="792" customFormat="false" ht="13.8" hidden="false" customHeight="false" outlineLevel="0" collapsed="false">
      <c r="A792" s="3" t="s">
        <v>691</v>
      </c>
      <c r="B792" s="3" t="s">
        <v>13</v>
      </c>
      <c r="C792" s="3" t="n">
        <v>20.59</v>
      </c>
      <c r="D792" s="3" t="n">
        <v>120</v>
      </c>
      <c r="E792" s="3" t="n">
        <v>20.59</v>
      </c>
    </row>
    <row r="793" customFormat="false" ht="13.8" hidden="false" customHeight="false" outlineLevel="0" collapsed="false">
      <c r="A793" s="3" t="s">
        <v>73</v>
      </c>
      <c r="B793" s="3" t="s">
        <v>13</v>
      </c>
      <c r="C793" s="3" t="n">
        <v>20.05</v>
      </c>
      <c r="D793" s="3" t="n">
        <v>120</v>
      </c>
      <c r="E793" s="3" t="n">
        <v>20.05</v>
      </c>
    </row>
    <row r="794" customFormat="false" ht="13.8" hidden="false" customHeight="false" outlineLevel="0" collapsed="false">
      <c r="A794" s="3" t="s">
        <v>1204</v>
      </c>
      <c r="B794" s="3" t="s">
        <v>13</v>
      </c>
      <c r="C794" s="3" t="n">
        <v>19.35</v>
      </c>
      <c r="D794" s="3" t="n">
        <v>120</v>
      </c>
      <c r="E794" s="3" t="n">
        <v>19.35</v>
      </c>
    </row>
    <row r="795" customFormat="false" ht="13.8" hidden="false" customHeight="false" outlineLevel="0" collapsed="false">
      <c r="A795" s="3" t="s">
        <v>1207</v>
      </c>
      <c r="B795" s="3" t="s">
        <v>13</v>
      </c>
      <c r="C795" s="3" t="n">
        <v>19.35</v>
      </c>
      <c r="D795" s="3" t="n">
        <v>120</v>
      </c>
      <c r="E795" s="3" t="n">
        <v>19.35</v>
      </c>
    </row>
    <row r="796" customFormat="false" ht="13.8" hidden="false" customHeight="false" outlineLevel="0" collapsed="false">
      <c r="A796" s="3" t="s">
        <v>1205</v>
      </c>
      <c r="B796" s="3" t="s">
        <v>13</v>
      </c>
      <c r="C796" s="3" t="n">
        <v>19.31</v>
      </c>
      <c r="D796" s="3" t="n">
        <v>120</v>
      </c>
      <c r="E796" s="3" t="n">
        <v>19.31</v>
      </c>
    </row>
    <row r="797" customFormat="false" ht="13.8" hidden="false" customHeight="false" outlineLevel="0" collapsed="false">
      <c r="A797" s="3" t="s">
        <v>1208</v>
      </c>
      <c r="B797" s="3" t="s">
        <v>13</v>
      </c>
      <c r="C797" s="3" t="n">
        <v>19.31</v>
      </c>
      <c r="D797" s="3" t="n">
        <v>120</v>
      </c>
      <c r="E797" s="3" t="n">
        <v>19.31</v>
      </c>
    </row>
    <row r="798" customFormat="false" ht="13.8" hidden="false" customHeight="false" outlineLevel="0" collapsed="false">
      <c r="A798" s="3" t="s">
        <v>1210</v>
      </c>
      <c r="B798" s="3" t="s">
        <v>13</v>
      </c>
      <c r="C798" s="3" t="n">
        <v>19.28</v>
      </c>
      <c r="D798" s="3" t="n">
        <v>120</v>
      </c>
      <c r="E798" s="3" t="n">
        <v>19.28</v>
      </c>
    </row>
    <row r="799" customFormat="false" ht="13.8" hidden="false" customHeight="false" outlineLevel="0" collapsed="false">
      <c r="A799" s="3" t="s">
        <v>1206</v>
      </c>
      <c r="B799" s="3" t="s">
        <v>13</v>
      </c>
      <c r="C799" s="3" t="n">
        <v>19.27</v>
      </c>
      <c r="D799" s="3" t="n">
        <v>120</v>
      </c>
      <c r="E799" s="3" t="n">
        <v>19.27</v>
      </c>
    </row>
    <row r="800" customFormat="false" ht="13.8" hidden="false" customHeight="false" outlineLevel="0" collapsed="false">
      <c r="A800" s="3" t="s">
        <v>1209</v>
      </c>
      <c r="B800" s="3" t="s">
        <v>13</v>
      </c>
      <c r="C800" s="3" t="n">
        <v>19.25</v>
      </c>
      <c r="D800" s="3" t="n">
        <v>120</v>
      </c>
      <c r="E800" s="3" t="n">
        <v>19.25</v>
      </c>
    </row>
    <row r="801" customFormat="false" ht="13.8" hidden="false" customHeight="false" outlineLevel="0" collapsed="false">
      <c r="A801" s="3" t="s">
        <v>1202</v>
      </c>
      <c r="B801" s="3" t="s">
        <v>13</v>
      </c>
      <c r="C801" s="3" t="n">
        <v>19.21</v>
      </c>
      <c r="D801" s="3" t="n">
        <v>120</v>
      </c>
      <c r="E801" s="3" t="n">
        <v>19.21</v>
      </c>
    </row>
    <row r="802" customFormat="false" ht="13.8" hidden="false" customHeight="false" outlineLevel="0" collapsed="false">
      <c r="A802" s="3" t="s">
        <v>1211</v>
      </c>
      <c r="B802" s="3" t="s">
        <v>13</v>
      </c>
      <c r="C802" s="3" t="n">
        <v>19.21</v>
      </c>
      <c r="D802" s="3" t="n">
        <v>120</v>
      </c>
      <c r="E802" s="3" t="n">
        <v>19.21</v>
      </c>
    </row>
    <row r="803" customFormat="false" ht="13.8" hidden="false" customHeight="false" outlineLevel="0" collapsed="false">
      <c r="A803" s="3" t="s">
        <v>1212</v>
      </c>
      <c r="B803" s="3" t="s">
        <v>13</v>
      </c>
      <c r="C803" s="3" t="n">
        <v>19.19</v>
      </c>
      <c r="D803" s="3" t="n">
        <v>120</v>
      </c>
      <c r="E803" s="3" t="n">
        <v>19.19</v>
      </c>
    </row>
    <row r="804" customFormat="false" ht="13.8" hidden="false" customHeight="false" outlineLevel="0" collapsed="false">
      <c r="A804" s="3" t="s">
        <v>1203</v>
      </c>
      <c r="B804" s="3" t="s">
        <v>13</v>
      </c>
      <c r="C804" s="3" t="n">
        <v>19.17</v>
      </c>
      <c r="D804" s="3" t="n">
        <v>120</v>
      </c>
      <c r="E804" s="3" t="n">
        <v>19.17</v>
      </c>
    </row>
    <row r="805" customFormat="false" ht="13.8" hidden="false" customHeight="false" outlineLevel="0" collapsed="false">
      <c r="A805" s="3" t="s">
        <v>952</v>
      </c>
      <c r="B805" s="3" t="s">
        <v>13</v>
      </c>
      <c r="C805" s="3" t="n">
        <v>18.81</v>
      </c>
      <c r="D805" s="3" t="n">
        <v>120</v>
      </c>
      <c r="E805" s="3" t="n">
        <v>18.81</v>
      </c>
    </row>
    <row r="806" customFormat="false" ht="13.8" hidden="false" customHeight="false" outlineLevel="0" collapsed="false">
      <c r="A806" s="3" t="s">
        <v>958</v>
      </c>
      <c r="B806" s="3" t="s">
        <v>13</v>
      </c>
      <c r="C806" s="3" t="n">
        <v>18.81</v>
      </c>
      <c r="D806" s="3" t="n">
        <v>120</v>
      </c>
      <c r="E806" s="3" t="n">
        <v>18.81</v>
      </c>
    </row>
    <row r="807" customFormat="false" ht="13.8" hidden="false" customHeight="false" outlineLevel="0" collapsed="false">
      <c r="A807" s="3" t="s">
        <v>950</v>
      </c>
      <c r="B807" s="3" t="s">
        <v>13</v>
      </c>
      <c r="C807" s="3" t="n">
        <v>18.78</v>
      </c>
      <c r="D807" s="3" t="n">
        <v>120</v>
      </c>
      <c r="E807" s="3" t="n">
        <v>18.78</v>
      </c>
    </row>
    <row r="808" customFormat="false" ht="13.8" hidden="false" customHeight="false" outlineLevel="0" collapsed="false">
      <c r="A808" s="3" t="s">
        <v>957</v>
      </c>
      <c r="B808" s="3" t="s">
        <v>13</v>
      </c>
      <c r="C808" s="3" t="n">
        <v>18.76</v>
      </c>
      <c r="D808" s="3" t="n">
        <v>120</v>
      </c>
      <c r="E808" s="3" t="n">
        <v>18.76</v>
      </c>
    </row>
    <row r="809" customFormat="false" ht="13.8" hidden="false" customHeight="false" outlineLevel="0" collapsed="false">
      <c r="A809" s="3" t="s">
        <v>959</v>
      </c>
      <c r="B809" s="3" t="s">
        <v>13</v>
      </c>
      <c r="C809" s="3" t="n">
        <v>18.75</v>
      </c>
      <c r="D809" s="3" t="n">
        <v>120</v>
      </c>
      <c r="E809" s="3" t="n">
        <v>18.75</v>
      </c>
    </row>
    <row r="810" customFormat="false" ht="13.8" hidden="false" customHeight="false" outlineLevel="0" collapsed="false">
      <c r="A810" s="3" t="s">
        <v>956</v>
      </c>
      <c r="B810" s="3" t="s">
        <v>13</v>
      </c>
      <c r="C810" s="3" t="n">
        <v>18.74</v>
      </c>
      <c r="D810" s="3" t="n">
        <v>120</v>
      </c>
      <c r="E810" s="3" t="n">
        <v>18.74</v>
      </c>
    </row>
    <row r="811" customFormat="false" ht="13.8" hidden="false" customHeight="false" outlineLevel="0" collapsed="false">
      <c r="A811" s="3" t="s">
        <v>954</v>
      </c>
      <c r="B811" s="3" t="s">
        <v>13</v>
      </c>
      <c r="C811" s="3" t="n">
        <v>18.72</v>
      </c>
      <c r="D811" s="3" t="n">
        <v>120</v>
      </c>
      <c r="E811" s="3" t="n">
        <v>18.72</v>
      </c>
    </row>
    <row r="812" customFormat="false" ht="13.8" hidden="false" customHeight="false" outlineLevel="0" collapsed="false">
      <c r="A812" s="3" t="s">
        <v>951</v>
      </c>
      <c r="B812" s="3" t="s">
        <v>13</v>
      </c>
      <c r="C812" s="3" t="n">
        <v>18.71</v>
      </c>
      <c r="D812" s="3" t="n">
        <v>120</v>
      </c>
      <c r="E812" s="3" t="n">
        <v>18.71</v>
      </c>
    </row>
    <row r="813" customFormat="false" ht="13.8" hidden="false" customHeight="false" outlineLevel="0" collapsed="false">
      <c r="A813" s="3" t="s">
        <v>955</v>
      </c>
      <c r="B813" s="3" t="s">
        <v>13</v>
      </c>
      <c r="C813" s="3" t="n">
        <v>18.7</v>
      </c>
      <c r="D813" s="3" t="n">
        <v>120</v>
      </c>
      <c r="E813" s="3" t="n">
        <v>18.7</v>
      </c>
    </row>
    <row r="814" customFormat="false" ht="13.8" hidden="false" customHeight="false" outlineLevel="0" collapsed="false">
      <c r="A814" s="3" t="s">
        <v>949</v>
      </c>
      <c r="B814" s="3" t="s">
        <v>13</v>
      </c>
      <c r="C814" s="3" t="n">
        <v>18.63</v>
      </c>
      <c r="D814" s="3" t="n">
        <v>120</v>
      </c>
      <c r="E814" s="3" t="n">
        <v>18.63</v>
      </c>
    </row>
    <row r="815" customFormat="false" ht="13.8" hidden="false" customHeight="false" outlineLevel="0" collapsed="false">
      <c r="A815" s="3" t="s">
        <v>953</v>
      </c>
      <c r="B815" s="3" t="s">
        <v>13</v>
      </c>
      <c r="C815" s="3" t="n">
        <v>18.56</v>
      </c>
      <c r="D815" s="3" t="n">
        <v>120</v>
      </c>
      <c r="E815" s="3" t="n">
        <v>18.56</v>
      </c>
    </row>
    <row r="816" customFormat="false" ht="13.8" hidden="false" customHeight="false" outlineLevel="0" collapsed="false">
      <c r="A816" s="3" t="s">
        <v>677</v>
      </c>
      <c r="B816" s="3" t="s">
        <v>13</v>
      </c>
      <c r="C816" s="3" t="n">
        <v>17.81</v>
      </c>
      <c r="D816" s="3" t="n">
        <v>120</v>
      </c>
      <c r="E816" s="3" t="n">
        <v>17.81</v>
      </c>
    </row>
    <row r="817" customFormat="false" ht="13.8" hidden="false" customHeight="false" outlineLevel="0" collapsed="false">
      <c r="A817" s="3" t="s">
        <v>776</v>
      </c>
      <c r="B817" s="3" t="s">
        <v>13</v>
      </c>
      <c r="C817" s="3" t="n">
        <v>17.76</v>
      </c>
      <c r="D817" s="3" t="n">
        <v>120</v>
      </c>
      <c r="E817" s="3" t="n">
        <v>17.76</v>
      </c>
    </row>
    <row r="818" customFormat="false" ht="13.8" hidden="false" customHeight="false" outlineLevel="0" collapsed="false">
      <c r="A818" s="3" t="s">
        <v>682</v>
      </c>
      <c r="B818" s="3" t="s">
        <v>13</v>
      </c>
      <c r="C818" s="3" t="n">
        <v>17.73</v>
      </c>
      <c r="D818" s="3" t="n">
        <v>120</v>
      </c>
      <c r="E818" s="3" t="n">
        <v>17.73</v>
      </c>
    </row>
    <row r="819" customFormat="false" ht="13.8" hidden="false" customHeight="false" outlineLevel="0" collapsed="false">
      <c r="A819" s="3" t="s">
        <v>684</v>
      </c>
      <c r="B819" s="3" t="s">
        <v>13</v>
      </c>
      <c r="C819" s="3" t="n">
        <v>17.7</v>
      </c>
      <c r="D819" s="3" t="n">
        <v>120</v>
      </c>
      <c r="E819" s="3" t="n">
        <v>17.7</v>
      </c>
    </row>
    <row r="820" customFormat="false" ht="13.8" hidden="false" customHeight="false" outlineLevel="0" collapsed="false">
      <c r="A820" s="3" t="s">
        <v>686</v>
      </c>
      <c r="B820" s="3" t="s">
        <v>13</v>
      </c>
      <c r="C820" s="3" t="n">
        <v>17.68</v>
      </c>
      <c r="D820" s="3" t="n">
        <v>120</v>
      </c>
      <c r="E820" s="3" t="n">
        <v>17.68</v>
      </c>
    </row>
    <row r="821" customFormat="false" ht="13.8" hidden="false" customHeight="false" outlineLevel="0" collapsed="false">
      <c r="A821" s="3" t="s">
        <v>687</v>
      </c>
      <c r="B821" s="3" t="s">
        <v>13</v>
      </c>
      <c r="C821" s="3" t="n">
        <v>17.67</v>
      </c>
      <c r="D821" s="3" t="n">
        <v>120</v>
      </c>
      <c r="E821" s="3" t="n">
        <v>17.67</v>
      </c>
    </row>
    <row r="822" customFormat="false" ht="13.8" hidden="false" customHeight="false" outlineLevel="0" collapsed="false">
      <c r="A822" s="3" t="s">
        <v>680</v>
      </c>
      <c r="B822" s="3" t="s">
        <v>13</v>
      </c>
      <c r="C822" s="3" t="n">
        <v>17.66</v>
      </c>
      <c r="D822" s="3" t="n">
        <v>120</v>
      </c>
      <c r="E822" s="3" t="n">
        <v>17.66</v>
      </c>
    </row>
    <row r="823" customFormat="false" ht="13.8" hidden="false" customHeight="false" outlineLevel="0" collapsed="false">
      <c r="A823" s="3" t="s">
        <v>685</v>
      </c>
      <c r="B823" s="3" t="s">
        <v>13</v>
      </c>
      <c r="C823" s="3" t="n">
        <v>17.62</v>
      </c>
      <c r="D823" s="3" t="n">
        <v>120</v>
      </c>
      <c r="E823" s="3" t="n">
        <v>17.62</v>
      </c>
    </row>
    <row r="824" customFormat="false" ht="13.8" hidden="false" customHeight="false" outlineLevel="0" collapsed="false">
      <c r="A824" s="3" t="s">
        <v>678</v>
      </c>
      <c r="B824" s="3" t="s">
        <v>13</v>
      </c>
      <c r="C824" s="3" t="n">
        <v>17.61</v>
      </c>
      <c r="D824" s="3" t="n">
        <v>120</v>
      </c>
      <c r="E824" s="3" t="n">
        <v>17.61</v>
      </c>
    </row>
    <row r="825" customFormat="false" ht="13.8" hidden="false" customHeight="false" outlineLevel="0" collapsed="false">
      <c r="A825" s="3" t="s">
        <v>679</v>
      </c>
      <c r="B825" s="3" t="s">
        <v>13</v>
      </c>
      <c r="C825" s="3" t="n">
        <v>17.53</v>
      </c>
      <c r="D825" s="3" t="n">
        <v>120</v>
      </c>
      <c r="E825" s="3" t="n">
        <v>17.53</v>
      </c>
    </row>
    <row r="826" customFormat="false" ht="13.8" hidden="false" customHeight="false" outlineLevel="0" collapsed="false">
      <c r="A826" s="3" t="s">
        <v>683</v>
      </c>
      <c r="B826" s="3" t="s">
        <v>13</v>
      </c>
      <c r="C826" s="3" t="n">
        <v>17.52</v>
      </c>
      <c r="D826" s="3" t="n">
        <v>120</v>
      </c>
      <c r="E826" s="3" t="n">
        <v>17.52</v>
      </c>
    </row>
    <row r="827" customFormat="false" ht="13.8" hidden="false" customHeight="false" outlineLevel="0" collapsed="false">
      <c r="A827" s="3" t="s">
        <v>681</v>
      </c>
      <c r="B827" s="3" t="s">
        <v>13</v>
      </c>
      <c r="C827" s="3" t="n">
        <v>17.49</v>
      </c>
      <c r="D827" s="3" t="n">
        <v>120</v>
      </c>
      <c r="E827" s="3" t="n">
        <v>17.49</v>
      </c>
    </row>
    <row r="828" customFormat="false" ht="13.8" hidden="false" customHeight="false" outlineLevel="0" collapsed="false">
      <c r="A828" s="3" t="s">
        <v>1191</v>
      </c>
      <c r="B828" s="3" t="s">
        <v>13</v>
      </c>
      <c r="C828" s="3" t="n">
        <v>16.58</v>
      </c>
      <c r="D828" s="3" t="n">
        <v>120</v>
      </c>
      <c r="E828" s="3" t="n">
        <v>16.58</v>
      </c>
    </row>
    <row r="829" customFormat="false" ht="13.8" hidden="false" customHeight="false" outlineLevel="0" collapsed="false">
      <c r="A829" s="3" t="s">
        <v>1201</v>
      </c>
      <c r="B829" s="3" t="s">
        <v>13</v>
      </c>
      <c r="C829" s="3" t="n">
        <v>16.58</v>
      </c>
      <c r="D829" s="3" t="n">
        <v>120</v>
      </c>
      <c r="E829" s="3" t="n">
        <v>16.58</v>
      </c>
    </row>
    <row r="830" customFormat="false" ht="13.8" hidden="false" customHeight="false" outlineLevel="0" collapsed="false">
      <c r="A830" s="3" t="s">
        <v>1198</v>
      </c>
      <c r="B830" s="3" t="s">
        <v>13</v>
      </c>
      <c r="C830" s="3" t="n">
        <v>16.54</v>
      </c>
      <c r="D830" s="3" t="n">
        <v>120</v>
      </c>
      <c r="E830" s="3" t="n">
        <v>16.54</v>
      </c>
    </row>
    <row r="831" customFormat="false" ht="13.8" hidden="false" customHeight="false" outlineLevel="0" collapsed="false">
      <c r="A831" s="3" t="s">
        <v>1194</v>
      </c>
      <c r="B831" s="3" t="s">
        <v>13</v>
      </c>
      <c r="C831" s="3" t="n">
        <v>16.53</v>
      </c>
      <c r="D831" s="3" t="n">
        <v>120</v>
      </c>
      <c r="E831" s="3" t="n">
        <v>16.53</v>
      </c>
    </row>
    <row r="832" customFormat="false" ht="13.8" hidden="false" customHeight="false" outlineLevel="0" collapsed="false">
      <c r="A832" s="3" t="s">
        <v>1195</v>
      </c>
      <c r="B832" s="3" t="s">
        <v>13</v>
      </c>
      <c r="C832" s="3" t="n">
        <v>16.53</v>
      </c>
      <c r="D832" s="3" t="n">
        <v>120</v>
      </c>
      <c r="E832" s="3" t="n">
        <v>16.53</v>
      </c>
    </row>
    <row r="833" customFormat="false" ht="13.8" hidden="false" customHeight="false" outlineLevel="0" collapsed="false">
      <c r="A833" s="3" t="s">
        <v>1199</v>
      </c>
      <c r="B833" s="3" t="s">
        <v>13</v>
      </c>
      <c r="C833" s="3" t="n">
        <v>16.52</v>
      </c>
      <c r="D833" s="3" t="n">
        <v>120</v>
      </c>
      <c r="E833" s="3" t="n">
        <v>16.52</v>
      </c>
    </row>
    <row r="834" customFormat="false" ht="13.8" hidden="false" customHeight="false" outlineLevel="0" collapsed="false">
      <c r="A834" s="3" t="s">
        <v>1200</v>
      </c>
      <c r="B834" s="3" t="s">
        <v>13</v>
      </c>
      <c r="C834" s="3" t="n">
        <v>16.49</v>
      </c>
      <c r="D834" s="3" t="n">
        <v>120</v>
      </c>
      <c r="E834" s="3" t="n">
        <v>16.49</v>
      </c>
    </row>
    <row r="835" customFormat="false" ht="13.8" hidden="false" customHeight="false" outlineLevel="0" collapsed="false">
      <c r="A835" s="3" t="s">
        <v>1193</v>
      </c>
      <c r="B835" s="3" t="s">
        <v>13</v>
      </c>
      <c r="C835" s="3" t="n">
        <v>16.44</v>
      </c>
      <c r="D835" s="3" t="n">
        <v>120</v>
      </c>
      <c r="E835" s="3" t="n">
        <v>16.44</v>
      </c>
    </row>
    <row r="836" customFormat="false" ht="13.8" hidden="false" customHeight="false" outlineLevel="0" collapsed="false">
      <c r="A836" s="3" t="s">
        <v>1196</v>
      </c>
      <c r="B836" s="3" t="s">
        <v>13</v>
      </c>
      <c r="C836" s="3" t="n">
        <v>16.42</v>
      </c>
      <c r="D836" s="3" t="n">
        <v>120</v>
      </c>
      <c r="E836" s="3" t="n">
        <v>16.42</v>
      </c>
    </row>
    <row r="837" customFormat="false" ht="13.8" hidden="false" customHeight="false" outlineLevel="0" collapsed="false">
      <c r="A837" s="3" t="s">
        <v>1197</v>
      </c>
      <c r="B837" s="3" t="s">
        <v>13</v>
      </c>
      <c r="C837" s="3" t="n">
        <v>16.41</v>
      </c>
      <c r="D837" s="3" t="n">
        <v>120</v>
      </c>
      <c r="E837" s="3" t="n">
        <v>16.41</v>
      </c>
    </row>
    <row r="838" customFormat="false" ht="13.8" hidden="false" customHeight="false" outlineLevel="0" collapsed="false">
      <c r="A838" s="3" t="s">
        <v>1192</v>
      </c>
      <c r="B838" s="3" t="s">
        <v>13</v>
      </c>
      <c r="C838" s="3" t="n">
        <v>16.25</v>
      </c>
      <c r="D838" s="3" t="n">
        <v>120</v>
      </c>
      <c r="E838" s="3" t="n">
        <v>16.25</v>
      </c>
    </row>
    <row r="839" customFormat="false" ht="13.8" hidden="false" customHeight="false" outlineLevel="0" collapsed="false">
      <c r="A839" s="3" t="s">
        <v>670</v>
      </c>
      <c r="B839" s="3" t="s">
        <v>13</v>
      </c>
      <c r="C839" s="3" t="n">
        <v>14.68</v>
      </c>
      <c r="D839" s="3" t="n">
        <v>120</v>
      </c>
      <c r="E839" s="3" t="n">
        <v>14.68</v>
      </c>
    </row>
    <row r="840" customFormat="false" ht="13.8" hidden="false" customHeight="false" outlineLevel="0" collapsed="false">
      <c r="A840" s="3" t="s">
        <v>669</v>
      </c>
      <c r="B840" s="3" t="s">
        <v>13</v>
      </c>
      <c r="C840" s="3" t="n">
        <v>14.66</v>
      </c>
      <c r="D840" s="3" t="n">
        <v>120</v>
      </c>
      <c r="E840" s="3" t="n">
        <v>14.66</v>
      </c>
    </row>
    <row r="841" customFormat="false" ht="13.8" hidden="false" customHeight="false" outlineLevel="0" collapsed="false">
      <c r="A841" s="3" t="s">
        <v>675</v>
      </c>
      <c r="B841" s="3" t="s">
        <v>13</v>
      </c>
      <c r="C841" s="3" t="n">
        <v>14.65</v>
      </c>
      <c r="D841" s="3" t="n">
        <v>120</v>
      </c>
      <c r="E841" s="3" t="n">
        <v>14.65</v>
      </c>
    </row>
    <row r="842" customFormat="false" ht="13.8" hidden="false" customHeight="false" outlineLevel="0" collapsed="false">
      <c r="A842" s="3" t="s">
        <v>672</v>
      </c>
      <c r="B842" s="3" t="s">
        <v>13</v>
      </c>
      <c r="C842" s="3" t="n">
        <v>14.63</v>
      </c>
      <c r="D842" s="3" t="n">
        <v>120</v>
      </c>
      <c r="E842" s="3" t="n">
        <v>14.63</v>
      </c>
    </row>
    <row r="843" customFormat="false" ht="13.8" hidden="false" customHeight="false" outlineLevel="0" collapsed="false">
      <c r="A843" s="3" t="s">
        <v>674</v>
      </c>
      <c r="B843" s="3" t="s">
        <v>13</v>
      </c>
      <c r="C843" s="3" t="n">
        <v>14.63</v>
      </c>
      <c r="D843" s="3" t="n">
        <v>120</v>
      </c>
      <c r="E843" s="3" t="n">
        <v>14.63</v>
      </c>
    </row>
    <row r="844" customFormat="false" ht="13.8" hidden="false" customHeight="false" outlineLevel="0" collapsed="false">
      <c r="A844" s="3" t="s">
        <v>667</v>
      </c>
      <c r="B844" s="3" t="s">
        <v>13</v>
      </c>
      <c r="C844" s="3" t="n">
        <v>14.59</v>
      </c>
      <c r="D844" s="3" t="n">
        <v>120</v>
      </c>
      <c r="E844" s="3" t="n">
        <v>14.59</v>
      </c>
    </row>
    <row r="845" customFormat="false" ht="13.8" hidden="false" customHeight="false" outlineLevel="0" collapsed="false">
      <c r="A845" s="3" t="s">
        <v>671</v>
      </c>
      <c r="B845" s="3" t="s">
        <v>13</v>
      </c>
      <c r="C845" s="3" t="n">
        <v>14.59</v>
      </c>
      <c r="D845" s="3" t="n">
        <v>120</v>
      </c>
      <c r="E845" s="3" t="n">
        <v>14.59</v>
      </c>
    </row>
    <row r="846" customFormat="false" ht="13.8" hidden="false" customHeight="false" outlineLevel="0" collapsed="false">
      <c r="A846" s="3" t="s">
        <v>676</v>
      </c>
      <c r="B846" s="3" t="s">
        <v>13</v>
      </c>
      <c r="C846" s="3" t="n">
        <v>14.59</v>
      </c>
      <c r="D846" s="3" t="n">
        <v>120</v>
      </c>
      <c r="E846" s="3" t="n">
        <v>14.59</v>
      </c>
    </row>
    <row r="847" customFormat="false" ht="13.8" hidden="false" customHeight="false" outlineLevel="0" collapsed="false">
      <c r="A847" s="3" t="s">
        <v>666</v>
      </c>
      <c r="B847" s="3" t="s">
        <v>13</v>
      </c>
      <c r="C847" s="3" t="n">
        <v>14.48</v>
      </c>
      <c r="D847" s="3" t="n">
        <v>120</v>
      </c>
      <c r="E847" s="3" t="n">
        <v>14.48</v>
      </c>
    </row>
    <row r="848" customFormat="false" ht="13.8" hidden="false" customHeight="false" outlineLevel="0" collapsed="false">
      <c r="A848" s="3" t="s">
        <v>673</v>
      </c>
      <c r="B848" s="3" t="s">
        <v>13</v>
      </c>
      <c r="C848" s="3" t="n">
        <v>14.46</v>
      </c>
      <c r="D848" s="3" t="n">
        <v>120</v>
      </c>
      <c r="E848" s="3" t="n">
        <v>14.46</v>
      </c>
    </row>
    <row r="849" customFormat="false" ht="13.8" hidden="false" customHeight="false" outlineLevel="0" collapsed="false">
      <c r="A849" s="3" t="s">
        <v>668</v>
      </c>
      <c r="B849" s="3" t="s">
        <v>13</v>
      </c>
      <c r="C849" s="3" t="n">
        <v>14.45</v>
      </c>
      <c r="D849" s="3" t="n">
        <v>120</v>
      </c>
      <c r="E849" s="3" t="n">
        <v>14.45</v>
      </c>
    </row>
    <row r="850" customFormat="false" ht="13.8" hidden="false" customHeight="false" outlineLevel="0" collapsed="false">
      <c r="A850" s="3" t="s">
        <v>1269</v>
      </c>
      <c r="B850" s="3" t="s">
        <v>13</v>
      </c>
      <c r="C850" s="3" t="n">
        <v>13.43</v>
      </c>
      <c r="D850" s="3" t="n">
        <v>120</v>
      </c>
      <c r="E850" s="3" t="n">
        <v>13.43</v>
      </c>
    </row>
    <row r="851" customFormat="false" ht="13.8" hidden="false" customHeight="false" outlineLevel="0" collapsed="false">
      <c r="A851" s="3" t="s">
        <v>777</v>
      </c>
      <c r="B851" s="3" t="s">
        <v>13</v>
      </c>
      <c r="C851" s="3" t="n">
        <v>13.03</v>
      </c>
      <c r="D851" s="3" t="n">
        <v>120</v>
      </c>
      <c r="E851" s="3" t="n">
        <v>13.03</v>
      </c>
    </row>
    <row r="852" customFormat="false" ht="13.8" hidden="false" customHeight="false" outlineLevel="0" collapsed="false">
      <c r="A852" s="3" t="s">
        <v>256</v>
      </c>
      <c r="B852" s="3" t="s">
        <v>13</v>
      </c>
      <c r="C852" s="3" t="n">
        <v>12.95</v>
      </c>
      <c r="D852" s="3" t="n">
        <v>120</v>
      </c>
      <c r="E852" s="3" t="n">
        <v>12.95</v>
      </c>
    </row>
    <row r="853" customFormat="false" ht="13.8" hidden="false" customHeight="false" outlineLevel="0" collapsed="false">
      <c r="A853" s="3" t="s">
        <v>665</v>
      </c>
      <c r="B853" s="3" t="s">
        <v>13</v>
      </c>
      <c r="C853" s="3" t="n">
        <v>12.26</v>
      </c>
      <c r="D853" s="3" t="n">
        <v>120</v>
      </c>
      <c r="E853" s="3" t="n">
        <v>12.26</v>
      </c>
    </row>
    <row r="854" customFormat="false" ht="13.8" hidden="false" customHeight="false" outlineLevel="0" collapsed="false">
      <c r="A854" s="3" t="s">
        <v>664</v>
      </c>
      <c r="B854" s="3" t="s">
        <v>13</v>
      </c>
      <c r="C854" s="3" t="n">
        <v>12.19</v>
      </c>
      <c r="D854" s="3" t="n">
        <v>120</v>
      </c>
      <c r="E854" s="3" t="n">
        <v>12.19</v>
      </c>
    </row>
    <row r="855" customFormat="false" ht="13.8" hidden="false" customHeight="false" outlineLevel="0" collapsed="false">
      <c r="A855" s="3" t="s">
        <v>655</v>
      </c>
      <c r="B855" s="3" t="s">
        <v>13</v>
      </c>
      <c r="C855" s="3" t="n">
        <v>12.17</v>
      </c>
      <c r="D855" s="3" t="n">
        <v>120</v>
      </c>
      <c r="E855" s="3" t="n">
        <v>12.17</v>
      </c>
    </row>
    <row r="856" customFormat="false" ht="13.8" hidden="false" customHeight="false" outlineLevel="0" collapsed="false">
      <c r="A856" s="3" t="s">
        <v>656</v>
      </c>
      <c r="B856" s="3" t="s">
        <v>13</v>
      </c>
      <c r="C856" s="3" t="n">
        <v>12.15</v>
      </c>
      <c r="D856" s="3" t="n">
        <v>120</v>
      </c>
      <c r="E856" s="3" t="n">
        <v>12.15</v>
      </c>
    </row>
    <row r="857" customFormat="false" ht="13.8" hidden="false" customHeight="false" outlineLevel="0" collapsed="false">
      <c r="A857" s="3" t="s">
        <v>657</v>
      </c>
      <c r="B857" s="3" t="s">
        <v>13</v>
      </c>
      <c r="C857" s="3" t="n">
        <v>12.15</v>
      </c>
      <c r="D857" s="3" t="n">
        <v>120</v>
      </c>
      <c r="E857" s="3" t="n">
        <v>12.15</v>
      </c>
    </row>
    <row r="858" customFormat="false" ht="13.8" hidden="false" customHeight="false" outlineLevel="0" collapsed="false">
      <c r="A858" s="3" t="s">
        <v>658</v>
      </c>
      <c r="B858" s="3" t="s">
        <v>13</v>
      </c>
      <c r="C858" s="3" t="n">
        <v>12.15</v>
      </c>
      <c r="D858" s="3" t="n">
        <v>120</v>
      </c>
      <c r="E858" s="3" t="n">
        <v>12.15</v>
      </c>
    </row>
    <row r="859" customFormat="false" ht="13.8" hidden="false" customHeight="false" outlineLevel="0" collapsed="false">
      <c r="A859" s="3" t="s">
        <v>659</v>
      </c>
      <c r="B859" s="3" t="s">
        <v>13</v>
      </c>
      <c r="C859" s="3" t="n">
        <v>12.15</v>
      </c>
      <c r="D859" s="3" t="n">
        <v>120</v>
      </c>
      <c r="E859" s="3" t="n">
        <v>12.15</v>
      </c>
    </row>
    <row r="860" customFormat="false" ht="13.8" hidden="false" customHeight="false" outlineLevel="0" collapsed="false">
      <c r="A860" s="3" t="s">
        <v>660</v>
      </c>
      <c r="B860" s="3" t="s">
        <v>13</v>
      </c>
      <c r="C860" s="3" t="n">
        <v>12.14</v>
      </c>
      <c r="D860" s="3" t="n">
        <v>120</v>
      </c>
      <c r="E860" s="3" t="n">
        <v>12.14</v>
      </c>
    </row>
    <row r="861" customFormat="false" ht="13.8" hidden="false" customHeight="false" outlineLevel="0" collapsed="false">
      <c r="A861" s="3" t="s">
        <v>661</v>
      </c>
      <c r="B861" s="3" t="s">
        <v>13</v>
      </c>
      <c r="C861" s="3" t="n">
        <v>12.12</v>
      </c>
      <c r="D861" s="3" t="n">
        <v>120</v>
      </c>
      <c r="E861" s="3" t="n">
        <v>12.12</v>
      </c>
    </row>
    <row r="862" customFormat="false" ht="13.8" hidden="false" customHeight="false" outlineLevel="0" collapsed="false">
      <c r="A862" s="3" t="s">
        <v>662</v>
      </c>
      <c r="B862" s="3" t="s">
        <v>13</v>
      </c>
      <c r="C862" s="3" t="n">
        <v>12.1</v>
      </c>
      <c r="D862" s="3" t="n">
        <v>120</v>
      </c>
      <c r="E862" s="3" t="n">
        <v>12.1</v>
      </c>
    </row>
    <row r="863" customFormat="false" ht="13.8" hidden="false" customHeight="false" outlineLevel="0" collapsed="false">
      <c r="A863" s="3" t="s">
        <v>663</v>
      </c>
      <c r="B863" s="3" t="s">
        <v>13</v>
      </c>
      <c r="C863" s="3" t="n">
        <v>12.1</v>
      </c>
      <c r="D863" s="3" t="n">
        <v>120</v>
      </c>
      <c r="E863" s="3" t="n">
        <v>12.1</v>
      </c>
    </row>
    <row r="864" customFormat="false" ht="13.8" hidden="false" customHeight="false" outlineLevel="0" collapsed="false">
      <c r="A864" s="3" t="s">
        <v>616</v>
      </c>
      <c r="B864" s="3" t="s">
        <v>13</v>
      </c>
      <c r="C864" s="3" t="n">
        <v>12.07</v>
      </c>
      <c r="D864" s="3" t="n">
        <v>120</v>
      </c>
      <c r="E864" s="3" t="n">
        <v>12.07</v>
      </c>
    </row>
    <row r="865" customFormat="false" ht="13.8" hidden="false" customHeight="false" outlineLevel="0" collapsed="false">
      <c r="A865" s="3" t="s">
        <v>1181</v>
      </c>
      <c r="B865" s="3" t="s">
        <v>13</v>
      </c>
      <c r="C865" s="3" t="n">
        <v>11.98</v>
      </c>
      <c r="D865" s="3" t="n">
        <v>120</v>
      </c>
      <c r="E865" s="3" t="n">
        <v>11.98</v>
      </c>
    </row>
    <row r="866" customFormat="false" ht="13.8" hidden="false" customHeight="false" outlineLevel="0" collapsed="false">
      <c r="A866" s="3" t="s">
        <v>1187</v>
      </c>
      <c r="B866" s="3" t="s">
        <v>13</v>
      </c>
      <c r="C866" s="3" t="n">
        <v>11.96</v>
      </c>
      <c r="D866" s="3" t="n">
        <v>120</v>
      </c>
      <c r="E866" s="3" t="n">
        <v>11.96</v>
      </c>
    </row>
    <row r="867" customFormat="false" ht="13.8" hidden="false" customHeight="false" outlineLevel="0" collapsed="false">
      <c r="A867" s="3" t="s">
        <v>1180</v>
      </c>
      <c r="B867" s="3" t="s">
        <v>13</v>
      </c>
      <c r="C867" s="3" t="n">
        <v>11.95</v>
      </c>
      <c r="D867" s="3" t="n">
        <v>120</v>
      </c>
      <c r="E867" s="3" t="n">
        <v>11.95</v>
      </c>
    </row>
    <row r="868" customFormat="false" ht="13.8" hidden="false" customHeight="false" outlineLevel="0" collapsed="false">
      <c r="A868" s="3" t="s">
        <v>1182</v>
      </c>
      <c r="B868" s="3" t="s">
        <v>13</v>
      </c>
      <c r="C868" s="3" t="n">
        <v>11.95</v>
      </c>
      <c r="D868" s="3" t="n">
        <v>120</v>
      </c>
      <c r="E868" s="3" t="n">
        <v>11.95</v>
      </c>
    </row>
    <row r="869" customFormat="false" ht="13.8" hidden="false" customHeight="false" outlineLevel="0" collapsed="false">
      <c r="A869" s="3" t="s">
        <v>1188</v>
      </c>
      <c r="B869" s="3" t="s">
        <v>13</v>
      </c>
      <c r="C869" s="3" t="n">
        <v>11.95</v>
      </c>
      <c r="D869" s="3" t="n">
        <v>120</v>
      </c>
      <c r="E869" s="3" t="n">
        <v>11.95</v>
      </c>
    </row>
    <row r="870" customFormat="false" ht="13.8" hidden="false" customHeight="false" outlineLevel="0" collapsed="false">
      <c r="A870" s="3" t="s">
        <v>1186</v>
      </c>
      <c r="B870" s="3" t="s">
        <v>13</v>
      </c>
      <c r="C870" s="3" t="n">
        <v>11.94</v>
      </c>
      <c r="D870" s="3" t="n">
        <v>120</v>
      </c>
      <c r="E870" s="3" t="n">
        <v>11.94</v>
      </c>
    </row>
    <row r="871" customFormat="false" ht="13.8" hidden="false" customHeight="false" outlineLevel="0" collapsed="false">
      <c r="A871" s="3" t="s">
        <v>1183</v>
      </c>
      <c r="B871" s="3" t="s">
        <v>13</v>
      </c>
      <c r="C871" s="3" t="n">
        <v>11.92</v>
      </c>
      <c r="D871" s="3" t="n">
        <v>120</v>
      </c>
      <c r="E871" s="3" t="n">
        <v>11.92</v>
      </c>
    </row>
    <row r="872" customFormat="false" ht="13.8" hidden="false" customHeight="false" outlineLevel="0" collapsed="false">
      <c r="A872" s="3" t="s">
        <v>1190</v>
      </c>
      <c r="B872" s="3" t="s">
        <v>13</v>
      </c>
      <c r="C872" s="3" t="n">
        <v>11.9</v>
      </c>
      <c r="D872" s="3" t="n">
        <v>120</v>
      </c>
      <c r="E872" s="3" t="n">
        <v>11.9</v>
      </c>
    </row>
    <row r="873" customFormat="false" ht="13.8" hidden="false" customHeight="false" outlineLevel="0" collapsed="false">
      <c r="A873" s="3" t="s">
        <v>1185</v>
      </c>
      <c r="B873" s="3" t="s">
        <v>13</v>
      </c>
      <c r="C873" s="3" t="n">
        <v>11.87</v>
      </c>
      <c r="D873" s="3" t="n">
        <v>120</v>
      </c>
      <c r="E873" s="3" t="n">
        <v>11.87</v>
      </c>
    </row>
    <row r="874" customFormat="false" ht="13.8" hidden="false" customHeight="false" outlineLevel="0" collapsed="false">
      <c r="A874" s="3" t="s">
        <v>1184</v>
      </c>
      <c r="B874" s="3" t="s">
        <v>13</v>
      </c>
      <c r="C874" s="3" t="n">
        <v>11.86</v>
      </c>
      <c r="D874" s="3" t="n">
        <v>120</v>
      </c>
      <c r="E874" s="3" t="n">
        <v>11.86</v>
      </c>
    </row>
    <row r="875" customFormat="false" ht="13.8" hidden="false" customHeight="false" outlineLevel="0" collapsed="false">
      <c r="A875" s="3" t="s">
        <v>1189</v>
      </c>
      <c r="B875" s="3" t="s">
        <v>13</v>
      </c>
      <c r="C875" s="3" t="n">
        <v>11.85</v>
      </c>
      <c r="D875" s="3" t="n">
        <v>120</v>
      </c>
      <c r="E875" s="3" t="n">
        <v>11.85</v>
      </c>
    </row>
    <row r="876" customFormat="false" ht="13.8" hidden="false" customHeight="false" outlineLevel="0" collapsed="false">
      <c r="A876" s="3" t="s">
        <v>279</v>
      </c>
      <c r="B876" s="3" t="s">
        <v>13</v>
      </c>
      <c r="C876" s="3" t="n">
        <v>11.63</v>
      </c>
      <c r="D876" s="3" t="n">
        <v>120</v>
      </c>
      <c r="E876" s="3" t="n">
        <v>11.63</v>
      </c>
    </row>
    <row r="877" customFormat="false" ht="13.8" hidden="false" customHeight="false" outlineLevel="0" collapsed="false">
      <c r="A877" s="3" t="s">
        <v>286</v>
      </c>
      <c r="B877" s="3" t="s">
        <v>13</v>
      </c>
      <c r="C877" s="3" t="n">
        <v>11.58</v>
      </c>
      <c r="D877" s="3" t="n">
        <v>120</v>
      </c>
      <c r="E877" s="3" t="n">
        <v>11.58</v>
      </c>
    </row>
    <row r="878" customFormat="false" ht="13.8" hidden="false" customHeight="false" outlineLevel="0" collapsed="false">
      <c r="A878" s="3" t="s">
        <v>324</v>
      </c>
      <c r="B878" s="3" t="s">
        <v>13</v>
      </c>
      <c r="C878" s="3" t="n">
        <v>11.47</v>
      </c>
      <c r="D878" s="3" t="n">
        <v>120</v>
      </c>
      <c r="E878" s="3" t="n">
        <v>11.47</v>
      </c>
    </row>
    <row r="879" customFormat="false" ht="13.8" hidden="false" customHeight="false" outlineLevel="0" collapsed="false">
      <c r="A879" s="3" t="s">
        <v>282</v>
      </c>
      <c r="B879" s="3" t="s">
        <v>13</v>
      </c>
      <c r="C879" s="3" t="n">
        <v>11.42</v>
      </c>
      <c r="D879" s="3" t="n">
        <v>120</v>
      </c>
      <c r="E879" s="3" t="n">
        <v>11.42</v>
      </c>
    </row>
    <row r="880" customFormat="false" ht="13.8" hidden="false" customHeight="false" outlineLevel="0" collapsed="false">
      <c r="A880" s="3" t="s">
        <v>285</v>
      </c>
      <c r="B880" s="3" t="s">
        <v>13</v>
      </c>
      <c r="C880" s="3" t="n">
        <v>11.28</v>
      </c>
      <c r="D880" s="3" t="n">
        <v>120</v>
      </c>
      <c r="E880" s="3" t="n">
        <v>11.28</v>
      </c>
    </row>
    <row r="881" customFormat="false" ht="13.8" hidden="false" customHeight="false" outlineLevel="0" collapsed="false">
      <c r="A881" s="3" t="s">
        <v>284</v>
      </c>
      <c r="B881" s="3" t="s">
        <v>13</v>
      </c>
      <c r="C881" s="3" t="n">
        <v>11.15</v>
      </c>
      <c r="D881" s="3" t="n">
        <v>120</v>
      </c>
      <c r="E881" s="3" t="n">
        <v>11.15</v>
      </c>
    </row>
    <row r="882" customFormat="false" ht="13.8" hidden="false" customHeight="false" outlineLevel="0" collapsed="false">
      <c r="A882" s="3" t="s">
        <v>281</v>
      </c>
      <c r="B882" s="3" t="s">
        <v>13</v>
      </c>
      <c r="C882" s="3" t="n">
        <v>10.98</v>
      </c>
      <c r="D882" s="3" t="n">
        <v>120</v>
      </c>
      <c r="E882" s="3" t="n">
        <v>10.98</v>
      </c>
    </row>
    <row r="883" customFormat="false" ht="13.8" hidden="false" customHeight="false" outlineLevel="0" collapsed="false">
      <c r="A883" s="3" t="s">
        <v>277</v>
      </c>
      <c r="B883" s="3" t="s">
        <v>13</v>
      </c>
      <c r="C883" s="3" t="n">
        <v>10.79</v>
      </c>
      <c r="D883" s="3" t="n">
        <v>120</v>
      </c>
      <c r="E883" s="3" t="n">
        <v>10.79</v>
      </c>
    </row>
    <row r="884" customFormat="false" ht="13.8" hidden="false" customHeight="false" outlineLevel="0" collapsed="false">
      <c r="A884" s="3" t="s">
        <v>287</v>
      </c>
      <c r="B884" s="3" t="s">
        <v>13</v>
      </c>
      <c r="C884" s="3" t="n">
        <v>10.73</v>
      </c>
      <c r="D884" s="3" t="n">
        <v>120</v>
      </c>
      <c r="E884" s="3" t="n">
        <v>10.73</v>
      </c>
    </row>
    <row r="885" customFormat="false" ht="13.8" hidden="false" customHeight="false" outlineLevel="0" collapsed="false">
      <c r="A885" s="3" t="s">
        <v>278</v>
      </c>
      <c r="B885" s="3" t="s">
        <v>13</v>
      </c>
      <c r="C885" s="3" t="n">
        <v>10.71</v>
      </c>
      <c r="D885" s="3" t="n">
        <v>120</v>
      </c>
      <c r="E885" s="3" t="n">
        <v>10.71</v>
      </c>
    </row>
    <row r="886" customFormat="false" ht="13.8" hidden="false" customHeight="false" outlineLevel="0" collapsed="false">
      <c r="A886" s="3" t="s">
        <v>276</v>
      </c>
      <c r="B886" s="3" t="s">
        <v>13</v>
      </c>
      <c r="C886" s="3" t="n">
        <v>10.63</v>
      </c>
      <c r="D886" s="3" t="n">
        <v>120</v>
      </c>
      <c r="E886" s="3" t="n">
        <v>10.63</v>
      </c>
    </row>
    <row r="887" customFormat="false" ht="13.8" hidden="false" customHeight="false" outlineLevel="0" collapsed="false">
      <c r="A887" s="3" t="s">
        <v>308</v>
      </c>
      <c r="B887" s="3" t="s">
        <v>13</v>
      </c>
      <c r="C887" s="3" t="n">
        <v>10.58</v>
      </c>
      <c r="D887" s="3" t="n">
        <v>120</v>
      </c>
      <c r="E887" s="3" t="n">
        <v>10.58</v>
      </c>
    </row>
    <row r="888" customFormat="false" ht="13.8" hidden="false" customHeight="false" outlineLevel="0" collapsed="false">
      <c r="A888" s="3" t="s">
        <v>1169</v>
      </c>
      <c r="B888" s="3" t="s">
        <v>13</v>
      </c>
      <c r="C888" s="3" t="n">
        <v>10.14</v>
      </c>
      <c r="D888" s="3" t="n">
        <v>120</v>
      </c>
      <c r="E888" s="3" t="n">
        <v>10.14</v>
      </c>
    </row>
    <row r="889" customFormat="false" ht="13.8" hidden="false" customHeight="false" outlineLevel="0" collapsed="false">
      <c r="A889" s="3" t="s">
        <v>1173</v>
      </c>
      <c r="B889" s="3" t="s">
        <v>13</v>
      </c>
      <c r="C889" s="3" t="n">
        <v>10.12</v>
      </c>
      <c r="D889" s="3" t="n">
        <v>120</v>
      </c>
      <c r="E889" s="3" t="n">
        <v>10.12</v>
      </c>
    </row>
    <row r="890" customFormat="false" ht="13.8" hidden="false" customHeight="false" outlineLevel="0" collapsed="false">
      <c r="A890" s="3" t="s">
        <v>1171</v>
      </c>
      <c r="B890" s="3" t="s">
        <v>13</v>
      </c>
      <c r="C890" s="3" t="n">
        <v>10.11</v>
      </c>
      <c r="D890" s="3" t="n">
        <v>120</v>
      </c>
      <c r="E890" s="3" t="n">
        <v>10.11</v>
      </c>
    </row>
    <row r="891" customFormat="false" ht="13.8" hidden="false" customHeight="false" outlineLevel="0" collapsed="false">
      <c r="A891" s="3" t="s">
        <v>1176</v>
      </c>
      <c r="B891" s="3" t="s">
        <v>13</v>
      </c>
      <c r="C891" s="3" t="n">
        <v>10.11</v>
      </c>
      <c r="D891" s="3" t="n">
        <v>120</v>
      </c>
      <c r="E891" s="3" t="n">
        <v>10.11</v>
      </c>
    </row>
    <row r="892" customFormat="false" ht="13.8" hidden="false" customHeight="false" outlineLevel="0" collapsed="false">
      <c r="A892" s="3" t="s">
        <v>1170</v>
      </c>
      <c r="B892" s="3" t="s">
        <v>13</v>
      </c>
      <c r="C892" s="3" t="n">
        <v>10.1</v>
      </c>
      <c r="D892" s="3" t="n">
        <v>120</v>
      </c>
      <c r="E892" s="3" t="n">
        <v>10.1</v>
      </c>
    </row>
    <row r="893" customFormat="false" ht="13.8" hidden="false" customHeight="false" outlineLevel="0" collapsed="false">
      <c r="A893" s="3" t="s">
        <v>1174</v>
      </c>
      <c r="B893" s="3" t="s">
        <v>13</v>
      </c>
      <c r="C893" s="3" t="n">
        <v>10.09</v>
      </c>
      <c r="D893" s="3" t="n">
        <v>120</v>
      </c>
      <c r="E893" s="3" t="n">
        <v>10.09</v>
      </c>
    </row>
    <row r="894" customFormat="false" ht="13.8" hidden="false" customHeight="false" outlineLevel="0" collapsed="false">
      <c r="A894" s="3" t="s">
        <v>1175</v>
      </c>
      <c r="B894" s="3" t="s">
        <v>13</v>
      </c>
      <c r="C894" s="3" t="n">
        <v>10.06</v>
      </c>
      <c r="D894" s="3" t="n">
        <v>120</v>
      </c>
      <c r="E894" s="3" t="n">
        <v>10.06</v>
      </c>
    </row>
    <row r="895" customFormat="false" ht="13.8" hidden="false" customHeight="false" outlineLevel="0" collapsed="false">
      <c r="A895" s="3" t="s">
        <v>1177</v>
      </c>
      <c r="B895" s="3" t="s">
        <v>13</v>
      </c>
      <c r="C895" s="3" t="n">
        <v>10.05</v>
      </c>
      <c r="D895" s="3" t="n">
        <v>120</v>
      </c>
      <c r="E895" s="3" t="n">
        <v>10.05</v>
      </c>
    </row>
    <row r="896" customFormat="false" ht="13.8" hidden="false" customHeight="false" outlineLevel="0" collapsed="false">
      <c r="A896" s="3" t="s">
        <v>1179</v>
      </c>
      <c r="B896" s="3" t="s">
        <v>13</v>
      </c>
      <c r="C896" s="3" t="n">
        <v>10.05</v>
      </c>
      <c r="D896" s="3" t="n">
        <v>120</v>
      </c>
      <c r="E896" s="3" t="n">
        <v>10.05</v>
      </c>
    </row>
    <row r="897" customFormat="false" ht="13.8" hidden="false" customHeight="false" outlineLevel="0" collapsed="false">
      <c r="A897" s="3" t="s">
        <v>1172</v>
      </c>
      <c r="B897" s="3" t="s">
        <v>13</v>
      </c>
      <c r="C897" s="3" t="n">
        <v>10.03</v>
      </c>
      <c r="D897" s="3" t="n">
        <v>120</v>
      </c>
      <c r="E897" s="3" t="n">
        <v>10.03</v>
      </c>
    </row>
    <row r="898" customFormat="false" ht="13.8" hidden="false" customHeight="false" outlineLevel="0" collapsed="false">
      <c r="A898" s="3" t="s">
        <v>1178</v>
      </c>
      <c r="B898" s="3" t="s">
        <v>13</v>
      </c>
      <c r="C898" s="3" t="n">
        <v>10.03</v>
      </c>
      <c r="D898" s="3" t="n">
        <v>120</v>
      </c>
      <c r="E898" s="3" t="n">
        <v>10.03</v>
      </c>
    </row>
    <row r="899" customFormat="false" ht="13.8" hidden="false" customHeight="false" outlineLevel="0" collapsed="false">
      <c r="A899" s="3" t="s">
        <v>647</v>
      </c>
      <c r="B899" s="3" t="s">
        <v>13</v>
      </c>
      <c r="C899" s="3" t="n">
        <v>10.01</v>
      </c>
      <c r="D899" s="3" t="n">
        <v>120</v>
      </c>
      <c r="E899" s="3" t="n">
        <v>10.01</v>
      </c>
    </row>
    <row r="900" customFormat="false" ht="13.8" hidden="false" customHeight="false" outlineLevel="0" collapsed="false">
      <c r="A900" s="3" t="s">
        <v>654</v>
      </c>
      <c r="B900" s="3" t="s">
        <v>13</v>
      </c>
      <c r="C900" s="3" t="n">
        <v>10</v>
      </c>
      <c r="D900" s="3" t="n">
        <v>120</v>
      </c>
      <c r="E900" s="3" t="n">
        <v>10</v>
      </c>
    </row>
    <row r="901" customFormat="false" ht="13.8" hidden="false" customHeight="false" outlineLevel="0" collapsed="false">
      <c r="A901" s="3" t="s">
        <v>650</v>
      </c>
      <c r="B901" s="3" t="s">
        <v>13</v>
      </c>
      <c r="C901" s="3" t="n">
        <v>9.98</v>
      </c>
      <c r="D901" s="3" t="n">
        <v>120</v>
      </c>
      <c r="E901" s="3" t="n">
        <v>9.98</v>
      </c>
    </row>
    <row r="902" customFormat="false" ht="13.8" hidden="false" customHeight="false" outlineLevel="0" collapsed="false">
      <c r="A902" s="3" t="s">
        <v>644</v>
      </c>
      <c r="B902" s="3" t="s">
        <v>13</v>
      </c>
      <c r="C902" s="3" t="n">
        <v>9.96</v>
      </c>
      <c r="D902" s="3" t="n">
        <v>120</v>
      </c>
      <c r="E902" s="3" t="n">
        <v>9.96</v>
      </c>
    </row>
    <row r="903" customFormat="false" ht="13.8" hidden="false" customHeight="false" outlineLevel="0" collapsed="false">
      <c r="A903" s="3" t="s">
        <v>648</v>
      </c>
      <c r="B903" s="3" t="s">
        <v>13</v>
      </c>
      <c r="C903" s="3" t="n">
        <v>9.95</v>
      </c>
      <c r="D903" s="3" t="n">
        <v>120</v>
      </c>
      <c r="E903" s="3" t="n">
        <v>9.95</v>
      </c>
    </row>
    <row r="904" customFormat="false" ht="13.8" hidden="false" customHeight="false" outlineLevel="0" collapsed="false">
      <c r="A904" s="3" t="s">
        <v>651</v>
      </c>
      <c r="B904" s="3" t="s">
        <v>13</v>
      </c>
      <c r="C904" s="3" t="n">
        <v>9.92</v>
      </c>
      <c r="D904" s="3" t="n">
        <v>120</v>
      </c>
      <c r="E904" s="3" t="n">
        <v>9.92</v>
      </c>
    </row>
    <row r="905" customFormat="false" ht="13.8" hidden="false" customHeight="false" outlineLevel="0" collapsed="false">
      <c r="A905" s="3" t="s">
        <v>646</v>
      </c>
      <c r="B905" s="3" t="s">
        <v>13</v>
      </c>
      <c r="C905" s="3" t="n">
        <v>9.9</v>
      </c>
      <c r="D905" s="3" t="n">
        <v>120</v>
      </c>
      <c r="E905" s="3" t="n">
        <v>9.9</v>
      </c>
    </row>
    <row r="906" customFormat="false" ht="13.8" hidden="false" customHeight="false" outlineLevel="0" collapsed="false">
      <c r="A906" s="3" t="s">
        <v>653</v>
      </c>
      <c r="B906" s="3" t="s">
        <v>13</v>
      </c>
      <c r="C906" s="3" t="n">
        <v>9.89</v>
      </c>
      <c r="D906" s="3" t="n">
        <v>120</v>
      </c>
      <c r="E906" s="3" t="n">
        <v>9.89</v>
      </c>
    </row>
    <row r="907" customFormat="false" ht="13.8" hidden="false" customHeight="false" outlineLevel="0" collapsed="false">
      <c r="A907" s="3" t="s">
        <v>649</v>
      </c>
      <c r="B907" s="3" t="s">
        <v>13</v>
      </c>
      <c r="C907" s="3" t="n">
        <v>9.81</v>
      </c>
      <c r="D907" s="3" t="n">
        <v>120</v>
      </c>
      <c r="E907" s="3" t="n">
        <v>9.81</v>
      </c>
    </row>
    <row r="908" customFormat="false" ht="13.8" hidden="false" customHeight="false" outlineLevel="0" collapsed="false">
      <c r="A908" s="3" t="s">
        <v>645</v>
      </c>
      <c r="B908" s="3" t="s">
        <v>13</v>
      </c>
      <c r="C908" s="3" t="n">
        <v>9.78</v>
      </c>
      <c r="D908" s="3" t="n">
        <v>120</v>
      </c>
      <c r="E908" s="3" t="n">
        <v>9.78</v>
      </c>
    </row>
    <row r="909" customFormat="false" ht="13.8" hidden="false" customHeight="false" outlineLevel="0" collapsed="false">
      <c r="A909" s="3" t="s">
        <v>652</v>
      </c>
      <c r="B909" s="3" t="s">
        <v>13</v>
      </c>
      <c r="C909" s="3" t="n">
        <v>9.73</v>
      </c>
      <c r="D909" s="3" t="n">
        <v>120</v>
      </c>
      <c r="E909" s="3" t="n">
        <v>9.73</v>
      </c>
    </row>
    <row r="910" customFormat="false" ht="13.8" hidden="false" customHeight="false" outlineLevel="0" collapsed="false">
      <c r="A910" s="3" t="s">
        <v>289</v>
      </c>
      <c r="B910" s="3" t="s">
        <v>13</v>
      </c>
      <c r="C910" s="3" t="n">
        <v>9.04</v>
      </c>
      <c r="D910" s="3" t="n">
        <v>120</v>
      </c>
      <c r="E910" s="3" t="n">
        <v>9.04</v>
      </c>
    </row>
    <row r="911" customFormat="false" ht="13.8" hidden="false" customHeight="false" outlineLevel="0" collapsed="false">
      <c r="A911" s="3" t="s">
        <v>1267</v>
      </c>
      <c r="B911" s="3" t="s">
        <v>13</v>
      </c>
      <c r="C911" s="3" t="n">
        <v>8.91</v>
      </c>
      <c r="D911" s="3" t="n">
        <v>120</v>
      </c>
      <c r="E911" s="3" t="n">
        <v>8.91</v>
      </c>
    </row>
    <row r="912" customFormat="false" ht="13.8" hidden="false" customHeight="false" outlineLevel="0" collapsed="false">
      <c r="A912" s="3" t="s">
        <v>298</v>
      </c>
      <c r="B912" s="3" t="s">
        <v>13</v>
      </c>
      <c r="C912" s="3" t="n">
        <v>8.63</v>
      </c>
      <c r="D912" s="3" t="n">
        <v>120</v>
      </c>
      <c r="E912" s="3" t="n">
        <v>8.63</v>
      </c>
    </row>
    <row r="913" customFormat="false" ht="13.8" hidden="false" customHeight="false" outlineLevel="0" collapsed="false">
      <c r="A913" s="3" t="s">
        <v>939</v>
      </c>
      <c r="B913" s="3" t="s">
        <v>13</v>
      </c>
      <c r="C913" s="3" t="n">
        <v>8.38</v>
      </c>
      <c r="D913" s="3" t="n">
        <v>120</v>
      </c>
      <c r="E913" s="3" t="n">
        <v>8.38</v>
      </c>
    </row>
    <row r="914" customFormat="false" ht="13.8" hidden="false" customHeight="false" outlineLevel="0" collapsed="false">
      <c r="A914" s="3" t="s">
        <v>942</v>
      </c>
      <c r="B914" s="3" t="s">
        <v>13</v>
      </c>
      <c r="C914" s="3" t="n">
        <v>8.38</v>
      </c>
      <c r="D914" s="3" t="n">
        <v>120</v>
      </c>
      <c r="E914" s="3" t="n">
        <v>8.38</v>
      </c>
    </row>
    <row r="915" customFormat="false" ht="13.8" hidden="false" customHeight="false" outlineLevel="0" collapsed="false">
      <c r="A915" s="3" t="s">
        <v>946</v>
      </c>
      <c r="B915" s="3" t="s">
        <v>13</v>
      </c>
      <c r="C915" s="3" t="n">
        <v>8.37</v>
      </c>
      <c r="D915" s="3" t="n">
        <v>120</v>
      </c>
      <c r="E915" s="3" t="n">
        <v>8.37</v>
      </c>
    </row>
    <row r="916" customFormat="false" ht="13.8" hidden="false" customHeight="false" outlineLevel="0" collapsed="false">
      <c r="A916" s="3" t="s">
        <v>940</v>
      </c>
      <c r="B916" s="3" t="s">
        <v>13</v>
      </c>
      <c r="C916" s="3" t="n">
        <v>8.35</v>
      </c>
      <c r="D916" s="3" t="n">
        <v>120</v>
      </c>
      <c r="E916" s="3" t="n">
        <v>8.35</v>
      </c>
    </row>
    <row r="917" customFormat="false" ht="13.8" hidden="false" customHeight="false" outlineLevel="0" collapsed="false">
      <c r="A917" s="3" t="s">
        <v>944</v>
      </c>
      <c r="B917" s="3" t="s">
        <v>13</v>
      </c>
      <c r="C917" s="3" t="n">
        <v>8.35</v>
      </c>
      <c r="D917" s="3" t="n">
        <v>120</v>
      </c>
      <c r="E917" s="3" t="n">
        <v>8.35</v>
      </c>
    </row>
    <row r="918" customFormat="false" ht="13.8" hidden="false" customHeight="false" outlineLevel="0" collapsed="false">
      <c r="A918" s="3" t="s">
        <v>938</v>
      </c>
      <c r="B918" s="3" t="s">
        <v>13</v>
      </c>
      <c r="C918" s="3" t="n">
        <v>8.33</v>
      </c>
      <c r="D918" s="3" t="n">
        <v>120</v>
      </c>
      <c r="E918" s="3" t="n">
        <v>8.33</v>
      </c>
    </row>
    <row r="919" customFormat="false" ht="13.8" hidden="false" customHeight="false" outlineLevel="0" collapsed="false">
      <c r="A919" s="3" t="s">
        <v>941</v>
      </c>
      <c r="B919" s="3" t="s">
        <v>13</v>
      </c>
      <c r="C919" s="3" t="n">
        <v>8.32</v>
      </c>
      <c r="D919" s="3" t="n">
        <v>120</v>
      </c>
      <c r="E919" s="3" t="n">
        <v>8.32</v>
      </c>
    </row>
    <row r="920" customFormat="false" ht="13.8" hidden="false" customHeight="false" outlineLevel="0" collapsed="false">
      <c r="A920" s="3" t="s">
        <v>943</v>
      </c>
      <c r="B920" s="3" t="s">
        <v>13</v>
      </c>
      <c r="C920" s="3" t="n">
        <v>8.3</v>
      </c>
      <c r="D920" s="3" t="n">
        <v>120</v>
      </c>
      <c r="E920" s="3" t="n">
        <v>8.3</v>
      </c>
    </row>
    <row r="921" customFormat="false" ht="13.8" hidden="false" customHeight="false" outlineLevel="0" collapsed="false">
      <c r="A921" s="3" t="s">
        <v>947</v>
      </c>
      <c r="B921" s="3" t="s">
        <v>13</v>
      </c>
      <c r="C921" s="3" t="n">
        <v>8.3</v>
      </c>
      <c r="D921" s="3" t="n">
        <v>120</v>
      </c>
      <c r="E921" s="3" t="n">
        <v>8.3</v>
      </c>
    </row>
    <row r="922" customFormat="false" ht="13.8" hidden="false" customHeight="false" outlineLevel="0" collapsed="false">
      <c r="A922" s="3" t="s">
        <v>948</v>
      </c>
      <c r="B922" s="3" t="s">
        <v>13</v>
      </c>
      <c r="C922" s="3" t="n">
        <v>8.3</v>
      </c>
      <c r="D922" s="3" t="n">
        <v>120</v>
      </c>
      <c r="E922" s="3" t="n">
        <v>8.3</v>
      </c>
    </row>
    <row r="923" customFormat="false" ht="13.8" hidden="false" customHeight="false" outlineLevel="0" collapsed="false">
      <c r="A923" s="3" t="s">
        <v>945</v>
      </c>
      <c r="B923" s="3" t="s">
        <v>13</v>
      </c>
      <c r="C923" s="3" t="n">
        <v>8.27</v>
      </c>
      <c r="D923" s="3" t="n">
        <v>120</v>
      </c>
      <c r="E923" s="3" t="n">
        <v>8.27</v>
      </c>
    </row>
    <row r="924" customFormat="false" ht="13.8" hidden="false" customHeight="false" outlineLevel="0" collapsed="false">
      <c r="A924" s="3" t="s">
        <v>634</v>
      </c>
      <c r="B924" s="3" t="s">
        <v>13</v>
      </c>
      <c r="C924" s="3" t="n">
        <v>8.26</v>
      </c>
      <c r="D924" s="3" t="n">
        <v>120</v>
      </c>
      <c r="E924" s="3" t="n">
        <v>8.26</v>
      </c>
    </row>
    <row r="925" customFormat="false" ht="13.8" hidden="false" customHeight="false" outlineLevel="0" collapsed="false">
      <c r="A925" s="3" t="s">
        <v>640</v>
      </c>
      <c r="B925" s="3" t="s">
        <v>13</v>
      </c>
      <c r="C925" s="3" t="n">
        <v>8.25</v>
      </c>
      <c r="D925" s="3" t="n">
        <v>120</v>
      </c>
      <c r="E925" s="3" t="n">
        <v>8.25</v>
      </c>
    </row>
    <row r="926" customFormat="false" ht="13.8" hidden="false" customHeight="false" outlineLevel="0" collapsed="false">
      <c r="A926" s="3" t="s">
        <v>643</v>
      </c>
      <c r="B926" s="3" t="s">
        <v>13</v>
      </c>
      <c r="C926" s="3" t="n">
        <v>8.22</v>
      </c>
      <c r="D926" s="3" t="n">
        <v>120</v>
      </c>
      <c r="E926" s="3" t="n">
        <v>8.22</v>
      </c>
    </row>
    <row r="927" customFormat="false" ht="13.8" hidden="false" customHeight="false" outlineLevel="0" collapsed="false">
      <c r="A927" s="3" t="s">
        <v>636</v>
      </c>
      <c r="B927" s="3" t="s">
        <v>13</v>
      </c>
      <c r="C927" s="3" t="n">
        <v>8.19</v>
      </c>
      <c r="D927" s="3" t="n">
        <v>120</v>
      </c>
      <c r="E927" s="3" t="n">
        <v>8.19</v>
      </c>
    </row>
    <row r="928" customFormat="false" ht="13.8" hidden="false" customHeight="false" outlineLevel="0" collapsed="false">
      <c r="A928" s="3" t="s">
        <v>637</v>
      </c>
      <c r="B928" s="3" t="s">
        <v>13</v>
      </c>
      <c r="C928" s="3" t="n">
        <v>8.19</v>
      </c>
      <c r="D928" s="3" t="n">
        <v>120</v>
      </c>
      <c r="E928" s="3" t="n">
        <v>8.19</v>
      </c>
    </row>
    <row r="929" customFormat="false" ht="13.8" hidden="false" customHeight="false" outlineLevel="0" collapsed="false">
      <c r="A929" s="3" t="s">
        <v>635</v>
      </c>
      <c r="B929" s="3" t="s">
        <v>13</v>
      </c>
      <c r="C929" s="3" t="n">
        <v>8.17</v>
      </c>
      <c r="D929" s="3" t="n">
        <v>120</v>
      </c>
      <c r="E929" s="3" t="n">
        <v>8.17</v>
      </c>
    </row>
    <row r="930" customFormat="false" ht="13.8" hidden="false" customHeight="false" outlineLevel="0" collapsed="false">
      <c r="A930" s="3" t="s">
        <v>638</v>
      </c>
      <c r="B930" s="3" t="s">
        <v>13</v>
      </c>
      <c r="C930" s="3" t="n">
        <v>8.13</v>
      </c>
      <c r="D930" s="3" t="n">
        <v>120</v>
      </c>
      <c r="E930" s="3" t="n">
        <v>8.13</v>
      </c>
    </row>
    <row r="931" customFormat="false" ht="13.8" hidden="false" customHeight="false" outlineLevel="0" collapsed="false">
      <c r="A931" s="3" t="s">
        <v>641</v>
      </c>
      <c r="B931" s="3" t="s">
        <v>13</v>
      </c>
      <c r="C931" s="3" t="n">
        <v>8.13</v>
      </c>
      <c r="D931" s="3" t="n">
        <v>120</v>
      </c>
      <c r="E931" s="3" t="n">
        <v>8.13</v>
      </c>
    </row>
    <row r="932" customFormat="false" ht="13.8" hidden="false" customHeight="false" outlineLevel="0" collapsed="false">
      <c r="A932" s="3" t="s">
        <v>633</v>
      </c>
      <c r="B932" s="3" t="s">
        <v>13</v>
      </c>
      <c r="C932" s="3" t="n">
        <v>8.1</v>
      </c>
      <c r="D932" s="3" t="n">
        <v>120</v>
      </c>
      <c r="E932" s="3" t="n">
        <v>8.1</v>
      </c>
    </row>
    <row r="933" customFormat="false" ht="13.8" hidden="false" customHeight="false" outlineLevel="0" collapsed="false">
      <c r="A933" s="3" t="s">
        <v>639</v>
      </c>
      <c r="B933" s="3" t="s">
        <v>13</v>
      </c>
      <c r="C933" s="3" t="n">
        <v>8.09</v>
      </c>
      <c r="D933" s="3" t="n">
        <v>120</v>
      </c>
      <c r="E933" s="3" t="n">
        <v>8.09</v>
      </c>
    </row>
    <row r="934" customFormat="false" ht="13.8" hidden="false" customHeight="false" outlineLevel="0" collapsed="false">
      <c r="A934" s="3" t="s">
        <v>642</v>
      </c>
      <c r="B934" s="3" t="s">
        <v>13</v>
      </c>
      <c r="C934" s="3" t="n">
        <v>8.09</v>
      </c>
      <c r="D934" s="3" t="n">
        <v>120</v>
      </c>
      <c r="E934" s="3" t="n">
        <v>8.09</v>
      </c>
    </row>
    <row r="935" customFormat="false" ht="13.8" hidden="false" customHeight="false" outlineLevel="0" collapsed="false">
      <c r="A935" s="3" t="s">
        <v>292</v>
      </c>
      <c r="B935" s="3" t="s">
        <v>13</v>
      </c>
      <c r="C935" s="3" t="n">
        <v>7.72</v>
      </c>
      <c r="D935" s="3" t="n">
        <v>120</v>
      </c>
      <c r="E935" s="3" t="n">
        <v>7.72</v>
      </c>
    </row>
    <row r="936" customFormat="false" ht="13.8" hidden="false" customHeight="false" outlineLevel="0" collapsed="false">
      <c r="A936" s="3" t="s">
        <v>297</v>
      </c>
      <c r="B936" s="3" t="s">
        <v>13</v>
      </c>
      <c r="C936" s="3" t="n">
        <v>7.65</v>
      </c>
      <c r="D936" s="3" t="n">
        <v>120</v>
      </c>
      <c r="E936" s="3" t="n">
        <v>7.65</v>
      </c>
    </row>
    <row r="937" customFormat="false" ht="13.8" hidden="false" customHeight="false" outlineLevel="0" collapsed="false">
      <c r="A937" s="3" t="s">
        <v>288</v>
      </c>
      <c r="B937" s="3" t="s">
        <v>13</v>
      </c>
      <c r="C937" s="3" t="n">
        <v>7.52</v>
      </c>
      <c r="D937" s="3" t="n">
        <v>120</v>
      </c>
      <c r="E937" s="3" t="n">
        <v>7.52</v>
      </c>
    </row>
    <row r="938" customFormat="false" ht="13.8" hidden="false" customHeight="false" outlineLevel="0" collapsed="false">
      <c r="A938" s="3" t="s">
        <v>319</v>
      </c>
      <c r="B938" s="3" t="s">
        <v>13</v>
      </c>
      <c r="C938" s="3" t="n">
        <v>7.47</v>
      </c>
      <c r="D938" s="3" t="n">
        <v>120</v>
      </c>
      <c r="E938" s="3" t="n">
        <v>7.47</v>
      </c>
    </row>
    <row r="939" customFormat="false" ht="13.8" hidden="false" customHeight="false" outlineLevel="0" collapsed="false">
      <c r="A939" s="3" t="s">
        <v>293</v>
      </c>
      <c r="B939" s="3" t="s">
        <v>13</v>
      </c>
      <c r="C939" s="3" t="n">
        <v>7.19</v>
      </c>
      <c r="D939" s="3" t="n">
        <v>120</v>
      </c>
      <c r="E939" s="3" t="n">
        <v>7.19</v>
      </c>
    </row>
    <row r="940" customFormat="false" ht="13.8" hidden="false" customHeight="false" outlineLevel="0" collapsed="false">
      <c r="A940" s="3" t="s">
        <v>1161</v>
      </c>
      <c r="B940" s="3" t="s">
        <v>13</v>
      </c>
      <c r="C940" s="3" t="n">
        <v>7.19</v>
      </c>
      <c r="D940" s="3" t="n">
        <v>120</v>
      </c>
      <c r="E940" s="3" t="n">
        <v>7.19</v>
      </c>
    </row>
    <row r="941" customFormat="false" ht="13.8" hidden="false" customHeight="false" outlineLevel="0" collapsed="false">
      <c r="A941" s="3" t="s">
        <v>1164</v>
      </c>
      <c r="B941" s="3" t="s">
        <v>13</v>
      </c>
      <c r="C941" s="3" t="n">
        <v>7.13</v>
      </c>
      <c r="D941" s="3" t="n">
        <v>120</v>
      </c>
      <c r="E941" s="3" t="n">
        <v>7.13</v>
      </c>
    </row>
    <row r="942" customFormat="false" ht="13.8" hidden="false" customHeight="false" outlineLevel="0" collapsed="false">
      <c r="A942" s="3" t="s">
        <v>1168</v>
      </c>
      <c r="B942" s="3" t="s">
        <v>13</v>
      </c>
      <c r="C942" s="3" t="n">
        <v>7.13</v>
      </c>
      <c r="D942" s="3" t="n">
        <v>120</v>
      </c>
      <c r="E942" s="3" t="n">
        <v>7.13</v>
      </c>
    </row>
    <row r="943" customFormat="false" ht="13.8" hidden="false" customHeight="false" outlineLevel="0" collapsed="false">
      <c r="A943" s="3" t="s">
        <v>1167</v>
      </c>
      <c r="B943" s="3" t="s">
        <v>13</v>
      </c>
      <c r="C943" s="3" t="n">
        <v>7.11</v>
      </c>
      <c r="D943" s="3" t="n">
        <v>120</v>
      </c>
      <c r="E943" s="3" t="n">
        <v>7.11</v>
      </c>
    </row>
    <row r="944" customFormat="false" ht="13.8" hidden="false" customHeight="false" outlineLevel="0" collapsed="false">
      <c r="A944" s="3" t="s">
        <v>1159</v>
      </c>
      <c r="B944" s="3" t="s">
        <v>13</v>
      </c>
      <c r="C944" s="3" t="n">
        <v>7.1</v>
      </c>
      <c r="D944" s="3" t="n">
        <v>120</v>
      </c>
      <c r="E944" s="3" t="n">
        <v>7.1</v>
      </c>
    </row>
    <row r="945" customFormat="false" ht="13.8" hidden="false" customHeight="false" outlineLevel="0" collapsed="false">
      <c r="A945" s="3" t="s">
        <v>1165</v>
      </c>
      <c r="B945" s="3" t="s">
        <v>13</v>
      </c>
      <c r="C945" s="3" t="n">
        <v>7.06</v>
      </c>
      <c r="D945" s="3" t="n">
        <v>120</v>
      </c>
      <c r="E945" s="3" t="n">
        <v>7.06</v>
      </c>
    </row>
    <row r="946" customFormat="false" ht="13.8" hidden="false" customHeight="false" outlineLevel="0" collapsed="false">
      <c r="A946" s="3" t="s">
        <v>1160</v>
      </c>
      <c r="B946" s="3" t="s">
        <v>13</v>
      </c>
      <c r="C946" s="3" t="n">
        <v>7.05</v>
      </c>
      <c r="D946" s="3" t="n">
        <v>120</v>
      </c>
      <c r="E946" s="3" t="n">
        <v>7.05</v>
      </c>
    </row>
    <row r="947" customFormat="false" ht="13.8" hidden="false" customHeight="false" outlineLevel="0" collapsed="false">
      <c r="A947" s="3" t="s">
        <v>1162</v>
      </c>
      <c r="B947" s="3" t="s">
        <v>13</v>
      </c>
      <c r="C947" s="3" t="n">
        <v>7.02</v>
      </c>
      <c r="D947" s="3" t="n">
        <v>120</v>
      </c>
      <c r="E947" s="3" t="n">
        <v>7.02</v>
      </c>
    </row>
    <row r="948" customFormat="false" ht="13.8" hidden="false" customHeight="false" outlineLevel="0" collapsed="false">
      <c r="A948" s="3" t="s">
        <v>1158</v>
      </c>
      <c r="B948" s="3" t="s">
        <v>13</v>
      </c>
      <c r="C948" s="3" t="n">
        <v>7</v>
      </c>
      <c r="D948" s="3" t="n">
        <v>120</v>
      </c>
      <c r="E948" s="3" t="n">
        <v>7</v>
      </c>
    </row>
    <row r="949" customFormat="false" ht="13.8" hidden="false" customHeight="false" outlineLevel="0" collapsed="false">
      <c r="A949" s="3" t="s">
        <v>1163</v>
      </c>
      <c r="B949" s="3" t="s">
        <v>13</v>
      </c>
      <c r="C949" s="3" t="n">
        <v>7</v>
      </c>
      <c r="D949" s="3" t="n">
        <v>120</v>
      </c>
      <c r="E949" s="3" t="n">
        <v>7</v>
      </c>
    </row>
    <row r="950" customFormat="false" ht="13.8" hidden="false" customHeight="false" outlineLevel="0" collapsed="false">
      <c r="A950" s="3" t="s">
        <v>1166</v>
      </c>
      <c r="B950" s="3" t="s">
        <v>13</v>
      </c>
      <c r="C950" s="3" t="n">
        <v>7</v>
      </c>
      <c r="D950" s="3" t="n">
        <v>120</v>
      </c>
      <c r="E950" s="3" t="n">
        <v>7</v>
      </c>
    </row>
    <row r="951" customFormat="false" ht="13.8" hidden="false" customHeight="false" outlineLevel="0" collapsed="false">
      <c r="A951" s="3" t="s">
        <v>294</v>
      </c>
      <c r="B951" s="3" t="s">
        <v>13</v>
      </c>
      <c r="C951" s="3" t="n">
        <v>6.83</v>
      </c>
      <c r="D951" s="3" t="n">
        <v>120</v>
      </c>
      <c r="E951" s="3" t="n">
        <v>6.83</v>
      </c>
    </row>
    <row r="952" customFormat="false" ht="13.8" hidden="false" customHeight="false" outlineLevel="0" collapsed="false">
      <c r="A952" s="3" t="s">
        <v>296</v>
      </c>
      <c r="B952" s="3" t="s">
        <v>13</v>
      </c>
      <c r="C952" s="3" t="n">
        <v>6.8</v>
      </c>
      <c r="D952" s="3" t="n">
        <v>120</v>
      </c>
      <c r="E952" s="3" t="n">
        <v>6.8</v>
      </c>
    </row>
    <row r="953" customFormat="false" ht="13.8" hidden="false" customHeight="false" outlineLevel="0" collapsed="false">
      <c r="A953" s="3" t="s">
        <v>295</v>
      </c>
      <c r="B953" s="3" t="s">
        <v>13</v>
      </c>
      <c r="C953" s="3" t="n">
        <v>6.78</v>
      </c>
      <c r="D953" s="3" t="n">
        <v>120</v>
      </c>
      <c r="E953" s="3" t="n">
        <v>6.78</v>
      </c>
    </row>
    <row r="954" customFormat="false" ht="13.8" hidden="false" customHeight="false" outlineLevel="0" collapsed="false">
      <c r="A954" s="3" t="s">
        <v>290</v>
      </c>
      <c r="B954" s="3" t="s">
        <v>13</v>
      </c>
      <c r="C954" s="3" t="n">
        <v>6.73</v>
      </c>
      <c r="D954" s="3" t="n">
        <v>120</v>
      </c>
      <c r="E954" s="3" t="n">
        <v>6.73</v>
      </c>
    </row>
    <row r="955" customFormat="false" ht="13.8" hidden="false" customHeight="false" outlineLevel="0" collapsed="false">
      <c r="A955" s="3" t="s">
        <v>625</v>
      </c>
      <c r="B955" s="3" t="s">
        <v>13</v>
      </c>
      <c r="C955" s="3" t="n">
        <v>6.67</v>
      </c>
      <c r="D955" s="3" t="n">
        <v>120</v>
      </c>
      <c r="E955" s="3" t="n">
        <v>6.67</v>
      </c>
    </row>
    <row r="956" customFormat="false" ht="13.8" hidden="false" customHeight="false" outlineLevel="0" collapsed="false">
      <c r="A956" s="3" t="s">
        <v>623</v>
      </c>
      <c r="B956" s="3" t="s">
        <v>13</v>
      </c>
      <c r="C956" s="3" t="n">
        <v>6.65</v>
      </c>
      <c r="D956" s="3" t="n">
        <v>120</v>
      </c>
      <c r="E956" s="3" t="n">
        <v>6.65</v>
      </c>
    </row>
    <row r="957" customFormat="false" ht="13.8" hidden="false" customHeight="false" outlineLevel="0" collapsed="false">
      <c r="A957" s="3" t="s">
        <v>627</v>
      </c>
      <c r="B957" s="3" t="s">
        <v>13</v>
      </c>
      <c r="C957" s="3" t="n">
        <v>6.62</v>
      </c>
      <c r="D957" s="3" t="n">
        <v>120</v>
      </c>
      <c r="E957" s="3" t="n">
        <v>6.62</v>
      </c>
    </row>
    <row r="958" customFormat="false" ht="13.8" hidden="false" customHeight="false" outlineLevel="0" collapsed="false">
      <c r="A958" s="3" t="s">
        <v>629</v>
      </c>
      <c r="B958" s="3" t="s">
        <v>13</v>
      </c>
      <c r="C958" s="3" t="n">
        <v>6.62</v>
      </c>
      <c r="D958" s="3" t="n">
        <v>120</v>
      </c>
      <c r="E958" s="3" t="n">
        <v>6.62</v>
      </c>
    </row>
    <row r="959" customFormat="false" ht="13.8" hidden="false" customHeight="false" outlineLevel="0" collapsed="false">
      <c r="A959" s="3" t="s">
        <v>626</v>
      </c>
      <c r="B959" s="3" t="s">
        <v>13</v>
      </c>
      <c r="C959" s="3" t="n">
        <v>6.6</v>
      </c>
      <c r="D959" s="3" t="n">
        <v>120</v>
      </c>
      <c r="E959" s="3" t="n">
        <v>6.6</v>
      </c>
    </row>
    <row r="960" customFormat="false" ht="13.8" hidden="false" customHeight="false" outlineLevel="0" collapsed="false">
      <c r="A960" s="3" t="s">
        <v>265</v>
      </c>
      <c r="B960" s="3" t="s">
        <v>13</v>
      </c>
      <c r="C960" s="3" t="n">
        <v>6.59</v>
      </c>
      <c r="D960" s="3" t="n">
        <v>120</v>
      </c>
      <c r="E960" s="3" t="n">
        <v>6.59</v>
      </c>
    </row>
    <row r="961" customFormat="false" ht="13.8" hidden="false" customHeight="false" outlineLevel="0" collapsed="false">
      <c r="A961" s="3" t="s">
        <v>631</v>
      </c>
      <c r="B961" s="3" t="s">
        <v>13</v>
      </c>
      <c r="C961" s="3" t="n">
        <v>6.58</v>
      </c>
      <c r="D961" s="3" t="n">
        <v>120</v>
      </c>
      <c r="E961" s="3" t="n">
        <v>6.58</v>
      </c>
    </row>
    <row r="962" customFormat="false" ht="13.8" hidden="false" customHeight="false" outlineLevel="0" collapsed="false">
      <c r="A962" s="3" t="s">
        <v>630</v>
      </c>
      <c r="B962" s="3" t="s">
        <v>13</v>
      </c>
      <c r="C962" s="3" t="n">
        <v>6.51</v>
      </c>
      <c r="D962" s="3" t="n">
        <v>120</v>
      </c>
      <c r="E962" s="3" t="n">
        <v>6.51</v>
      </c>
    </row>
    <row r="963" customFormat="false" ht="13.8" hidden="false" customHeight="false" outlineLevel="0" collapsed="false">
      <c r="A963" s="3" t="s">
        <v>622</v>
      </c>
      <c r="B963" s="3" t="s">
        <v>13</v>
      </c>
      <c r="C963" s="3" t="n">
        <v>6.5</v>
      </c>
      <c r="D963" s="3" t="n">
        <v>120</v>
      </c>
      <c r="E963" s="3" t="n">
        <v>6.5</v>
      </c>
    </row>
    <row r="964" customFormat="false" ht="13.8" hidden="false" customHeight="false" outlineLevel="0" collapsed="false">
      <c r="A964" s="3" t="s">
        <v>632</v>
      </c>
      <c r="B964" s="3" t="s">
        <v>13</v>
      </c>
      <c r="C964" s="3" t="n">
        <v>6.45</v>
      </c>
      <c r="D964" s="3" t="n">
        <v>120</v>
      </c>
      <c r="E964" s="3" t="n">
        <v>6.45</v>
      </c>
    </row>
    <row r="965" customFormat="false" ht="13.8" hidden="false" customHeight="false" outlineLevel="0" collapsed="false">
      <c r="A965" s="3" t="s">
        <v>624</v>
      </c>
      <c r="B965" s="3" t="s">
        <v>13</v>
      </c>
      <c r="C965" s="3" t="n">
        <v>6.38</v>
      </c>
      <c r="D965" s="3" t="n">
        <v>120</v>
      </c>
      <c r="E965" s="3" t="n">
        <v>6.38</v>
      </c>
    </row>
    <row r="966" customFormat="false" ht="13.8" hidden="false" customHeight="false" outlineLevel="0" collapsed="false">
      <c r="A966" s="3" t="s">
        <v>628</v>
      </c>
      <c r="B966" s="3" t="s">
        <v>13</v>
      </c>
      <c r="C966" s="3" t="n">
        <v>6.33</v>
      </c>
      <c r="D966" s="3" t="n">
        <v>120</v>
      </c>
      <c r="E966" s="3" t="n">
        <v>6.33</v>
      </c>
    </row>
    <row r="967" customFormat="false" ht="13.8" hidden="false" customHeight="false" outlineLevel="0" collapsed="false">
      <c r="A967" s="3" t="s">
        <v>304</v>
      </c>
      <c r="B967" s="3" t="s">
        <v>13</v>
      </c>
      <c r="C967" s="3" t="n">
        <v>6.26</v>
      </c>
      <c r="D967" s="3" t="n">
        <v>120</v>
      </c>
      <c r="E967" s="3" t="n">
        <v>6.26</v>
      </c>
    </row>
    <row r="968" customFormat="false" ht="13.8" hidden="false" customHeight="false" outlineLevel="0" collapsed="false">
      <c r="A968" s="3" t="s">
        <v>1157</v>
      </c>
      <c r="B968" s="3" t="s">
        <v>13</v>
      </c>
      <c r="C968" s="3" t="n">
        <v>6.03</v>
      </c>
      <c r="D968" s="3" t="n">
        <v>120</v>
      </c>
      <c r="E968" s="3" t="n">
        <v>6.03</v>
      </c>
    </row>
    <row r="969" customFormat="false" ht="13.8" hidden="false" customHeight="false" outlineLevel="0" collapsed="false">
      <c r="A969" s="3" t="s">
        <v>1154</v>
      </c>
      <c r="B969" s="3" t="s">
        <v>13</v>
      </c>
      <c r="C969" s="3" t="n">
        <v>5.97</v>
      </c>
      <c r="D969" s="3" t="n">
        <v>120</v>
      </c>
      <c r="E969" s="3" t="n">
        <v>5.97</v>
      </c>
    </row>
    <row r="970" customFormat="false" ht="13.8" hidden="false" customHeight="false" outlineLevel="0" collapsed="false">
      <c r="A970" s="3" t="s">
        <v>1147</v>
      </c>
      <c r="B970" s="3" t="s">
        <v>13</v>
      </c>
      <c r="C970" s="3" t="n">
        <v>5.94</v>
      </c>
      <c r="D970" s="3" t="n">
        <v>120</v>
      </c>
      <c r="E970" s="3" t="n">
        <v>5.94</v>
      </c>
    </row>
    <row r="971" customFormat="false" ht="13.8" hidden="false" customHeight="false" outlineLevel="0" collapsed="false">
      <c r="A971" s="3" t="s">
        <v>1149</v>
      </c>
      <c r="B971" s="3" t="s">
        <v>13</v>
      </c>
      <c r="C971" s="3" t="n">
        <v>5.93</v>
      </c>
      <c r="D971" s="3" t="n">
        <v>120</v>
      </c>
      <c r="E971" s="3" t="n">
        <v>5.93</v>
      </c>
    </row>
    <row r="972" customFormat="false" ht="13.8" hidden="false" customHeight="false" outlineLevel="0" collapsed="false">
      <c r="A972" s="3" t="s">
        <v>1152</v>
      </c>
      <c r="B972" s="3" t="s">
        <v>13</v>
      </c>
      <c r="C972" s="3" t="n">
        <v>5.93</v>
      </c>
      <c r="D972" s="3" t="n">
        <v>120</v>
      </c>
      <c r="E972" s="3" t="n">
        <v>5.93</v>
      </c>
    </row>
    <row r="973" customFormat="false" ht="13.8" hidden="false" customHeight="false" outlineLevel="0" collapsed="false">
      <c r="A973" s="3" t="s">
        <v>1155</v>
      </c>
      <c r="B973" s="3" t="s">
        <v>13</v>
      </c>
      <c r="C973" s="3" t="n">
        <v>5.93</v>
      </c>
      <c r="D973" s="3" t="n">
        <v>120</v>
      </c>
      <c r="E973" s="3" t="n">
        <v>5.93</v>
      </c>
    </row>
    <row r="974" customFormat="false" ht="13.8" hidden="false" customHeight="false" outlineLevel="0" collapsed="false">
      <c r="A974" s="3" t="s">
        <v>1148</v>
      </c>
      <c r="B974" s="3" t="s">
        <v>13</v>
      </c>
      <c r="C974" s="3" t="n">
        <v>5.88</v>
      </c>
      <c r="D974" s="3" t="n">
        <v>120</v>
      </c>
      <c r="E974" s="3" t="n">
        <v>5.88</v>
      </c>
    </row>
    <row r="975" customFormat="false" ht="13.8" hidden="false" customHeight="false" outlineLevel="0" collapsed="false">
      <c r="A975" s="3" t="s">
        <v>1150</v>
      </c>
      <c r="B975" s="3" t="s">
        <v>13</v>
      </c>
      <c r="C975" s="3" t="n">
        <v>5.86</v>
      </c>
      <c r="D975" s="3" t="n">
        <v>120</v>
      </c>
      <c r="E975" s="3" t="n">
        <v>5.86</v>
      </c>
    </row>
    <row r="976" customFormat="false" ht="13.8" hidden="false" customHeight="false" outlineLevel="0" collapsed="false">
      <c r="A976" s="3" t="s">
        <v>1151</v>
      </c>
      <c r="B976" s="3" t="s">
        <v>13</v>
      </c>
      <c r="C976" s="3" t="n">
        <v>5.85</v>
      </c>
      <c r="D976" s="3" t="n">
        <v>120</v>
      </c>
      <c r="E976" s="3" t="n">
        <v>5.85</v>
      </c>
    </row>
    <row r="977" customFormat="false" ht="13.8" hidden="false" customHeight="false" outlineLevel="0" collapsed="false">
      <c r="A977" s="3" t="s">
        <v>1153</v>
      </c>
      <c r="B977" s="3" t="s">
        <v>13</v>
      </c>
      <c r="C977" s="3" t="n">
        <v>5.81</v>
      </c>
      <c r="D977" s="3" t="n">
        <v>120</v>
      </c>
      <c r="E977" s="3" t="n">
        <v>5.81</v>
      </c>
    </row>
    <row r="978" customFormat="false" ht="13.8" hidden="false" customHeight="false" outlineLevel="0" collapsed="false">
      <c r="A978" s="3" t="s">
        <v>1156</v>
      </c>
      <c r="B978" s="3" t="s">
        <v>13</v>
      </c>
      <c r="C978" s="3" t="n">
        <v>5.81</v>
      </c>
      <c r="D978" s="3" t="n">
        <v>120</v>
      </c>
      <c r="E978" s="3" t="n">
        <v>5.81</v>
      </c>
    </row>
    <row r="979" customFormat="false" ht="13.8" hidden="false" customHeight="false" outlineLevel="0" collapsed="false">
      <c r="A979" s="3" t="s">
        <v>1264</v>
      </c>
      <c r="B979" s="3" t="s">
        <v>13</v>
      </c>
      <c r="C979" s="3" t="n">
        <v>5.71</v>
      </c>
      <c r="D979" s="3" t="n">
        <v>120</v>
      </c>
      <c r="E979" s="3" t="n">
        <v>5.71</v>
      </c>
    </row>
    <row r="980" customFormat="false" ht="13.8" hidden="false" customHeight="false" outlineLevel="0" collapsed="false">
      <c r="A980" s="3" t="s">
        <v>614</v>
      </c>
      <c r="B980" s="3" t="s">
        <v>13</v>
      </c>
      <c r="C980" s="3" t="n">
        <v>5.64</v>
      </c>
      <c r="D980" s="3" t="n">
        <v>120</v>
      </c>
      <c r="E980" s="3" t="n">
        <v>5.64</v>
      </c>
    </row>
    <row r="981" customFormat="false" ht="13.8" hidden="false" customHeight="false" outlineLevel="0" collapsed="false">
      <c r="A981" s="3" t="s">
        <v>619</v>
      </c>
      <c r="B981" s="3" t="s">
        <v>13</v>
      </c>
      <c r="C981" s="3" t="n">
        <v>5.37</v>
      </c>
      <c r="D981" s="3" t="n">
        <v>120</v>
      </c>
      <c r="E981" s="3" t="n">
        <v>5.37</v>
      </c>
    </row>
    <row r="982" customFormat="false" ht="13.8" hidden="false" customHeight="false" outlineLevel="0" collapsed="false">
      <c r="A982" s="3" t="s">
        <v>611</v>
      </c>
      <c r="B982" s="3" t="s">
        <v>13</v>
      </c>
      <c r="C982" s="3" t="n">
        <v>5.35</v>
      </c>
      <c r="D982" s="3" t="n">
        <v>120</v>
      </c>
      <c r="E982" s="3" t="n">
        <v>5.35</v>
      </c>
    </row>
    <row r="983" customFormat="false" ht="13.8" hidden="false" customHeight="false" outlineLevel="0" collapsed="false">
      <c r="A983" s="3" t="s">
        <v>621</v>
      </c>
      <c r="B983" s="3" t="s">
        <v>13</v>
      </c>
      <c r="C983" s="3" t="n">
        <v>5.34</v>
      </c>
      <c r="D983" s="3" t="n">
        <v>120</v>
      </c>
      <c r="E983" s="3" t="n">
        <v>5.34</v>
      </c>
    </row>
    <row r="984" customFormat="false" ht="13.8" hidden="false" customHeight="false" outlineLevel="0" collapsed="false">
      <c r="A984" s="3" t="s">
        <v>618</v>
      </c>
      <c r="B984" s="3" t="s">
        <v>13</v>
      </c>
      <c r="C984" s="3" t="n">
        <v>5.33</v>
      </c>
      <c r="D984" s="3" t="n">
        <v>120</v>
      </c>
      <c r="E984" s="3" t="n">
        <v>5.33</v>
      </c>
    </row>
    <row r="985" customFormat="false" ht="13.8" hidden="false" customHeight="false" outlineLevel="0" collapsed="false">
      <c r="A985" s="3" t="s">
        <v>620</v>
      </c>
      <c r="B985" s="3" t="s">
        <v>13</v>
      </c>
      <c r="C985" s="3" t="n">
        <v>5.33</v>
      </c>
      <c r="D985" s="3" t="n">
        <v>120</v>
      </c>
      <c r="E985" s="3" t="n">
        <v>5.33</v>
      </c>
    </row>
    <row r="986" customFormat="false" ht="13.8" hidden="false" customHeight="false" outlineLevel="0" collapsed="false">
      <c r="A986" s="3" t="s">
        <v>613</v>
      </c>
      <c r="B986" s="3" t="s">
        <v>13</v>
      </c>
      <c r="C986" s="3" t="n">
        <v>5.31</v>
      </c>
      <c r="D986" s="3" t="n">
        <v>120</v>
      </c>
      <c r="E986" s="3" t="n">
        <v>5.31</v>
      </c>
    </row>
    <row r="987" customFormat="false" ht="13.8" hidden="false" customHeight="false" outlineLevel="0" collapsed="false">
      <c r="A987" s="3" t="s">
        <v>617</v>
      </c>
      <c r="B987" s="3" t="s">
        <v>13</v>
      </c>
      <c r="C987" s="3" t="n">
        <v>5.31</v>
      </c>
      <c r="D987" s="3" t="n">
        <v>120</v>
      </c>
      <c r="E987" s="3" t="n">
        <v>5.31</v>
      </c>
    </row>
    <row r="988" customFormat="false" ht="13.8" hidden="false" customHeight="false" outlineLevel="0" collapsed="false">
      <c r="A988" s="3" t="s">
        <v>612</v>
      </c>
      <c r="B988" s="3" t="s">
        <v>13</v>
      </c>
      <c r="C988" s="3" t="n">
        <v>5.29</v>
      </c>
      <c r="D988" s="3" t="n">
        <v>120</v>
      </c>
      <c r="E988" s="3" t="n">
        <v>5.29</v>
      </c>
    </row>
    <row r="989" customFormat="false" ht="13.8" hidden="false" customHeight="false" outlineLevel="0" collapsed="false">
      <c r="A989" s="3" t="s">
        <v>615</v>
      </c>
      <c r="B989" s="3" t="s">
        <v>13</v>
      </c>
      <c r="C989" s="3" t="n">
        <v>5.28</v>
      </c>
      <c r="D989" s="3" t="n">
        <v>120</v>
      </c>
      <c r="E989" s="3" t="n">
        <v>5.28</v>
      </c>
    </row>
    <row r="990" customFormat="false" ht="13.8" hidden="false" customHeight="false" outlineLevel="0" collapsed="false">
      <c r="A990" s="3" t="s">
        <v>272</v>
      </c>
      <c r="B990" s="3" t="s">
        <v>13</v>
      </c>
      <c r="C990" s="3" t="n">
        <v>4.45</v>
      </c>
      <c r="D990" s="3" t="n">
        <v>120</v>
      </c>
      <c r="E990" s="3" t="n">
        <v>4.45</v>
      </c>
    </row>
    <row r="991" customFormat="false" ht="13.8" hidden="false" customHeight="false" outlineLevel="0" collapsed="false">
      <c r="A991" s="3" t="s">
        <v>266</v>
      </c>
      <c r="B991" s="3" t="s">
        <v>13</v>
      </c>
      <c r="C991" s="3" t="n">
        <v>4.29</v>
      </c>
      <c r="D991" s="3" t="n">
        <v>120</v>
      </c>
      <c r="E991" s="3" t="n">
        <v>4.29</v>
      </c>
    </row>
    <row r="992" customFormat="false" ht="13.8" hidden="false" customHeight="false" outlineLevel="0" collapsed="false">
      <c r="A992" s="3" t="s">
        <v>601</v>
      </c>
      <c r="B992" s="3" t="s">
        <v>13</v>
      </c>
      <c r="C992" s="3" t="n">
        <v>4.26</v>
      </c>
      <c r="D992" s="3" t="n">
        <v>120</v>
      </c>
      <c r="E992" s="3" t="n">
        <v>4.26</v>
      </c>
    </row>
    <row r="993" customFormat="false" ht="13.8" hidden="false" customHeight="false" outlineLevel="0" collapsed="false">
      <c r="A993" s="3" t="s">
        <v>367</v>
      </c>
      <c r="B993" s="3" t="s">
        <v>13</v>
      </c>
      <c r="C993" s="3" t="n">
        <v>4.25</v>
      </c>
      <c r="D993" s="3" t="n">
        <v>120</v>
      </c>
      <c r="E993" s="3" t="n">
        <v>4.25</v>
      </c>
    </row>
    <row r="994" customFormat="false" ht="13.8" hidden="false" customHeight="false" outlineLevel="0" collapsed="false">
      <c r="A994" s="3" t="s">
        <v>604</v>
      </c>
      <c r="B994" s="3" t="s">
        <v>13</v>
      </c>
      <c r="C994" s="3" t="n">
        <v>4.25</v>
      </c>
      <c r="D994" s="3" t="n">
        <v>120</v>
      </c>
      <c r="E994" s="3" t="n">
        <v>4.25</v>
      </c>
    </row>
    <row r="995" customFormat="false" ht="13.8" hidden="false" customHeight="false" outlineLevel="0" collapsed="false">
      <c r="A995" s="3" t="s">
        <v>775</v>
      </c>
      <c r="B995" s="3" t="s">
        <v>13</v>
      </c>
      <c r="C995" s="3" t="n">
        <v>4.25</v>
      </c>
      <c r="D995" s="3" t="n">
        <v>120</v>
      </c>
      <c r="E995" s="3" t="n">
        <v>4.25</v>
      </c>
    </row>
    <row r="996" customFormat="false" ht="13.8" hidden="false" customHeight="false" outlineLevel="0" collapsed="false">
      <c r="A996" s="3" t="s">
        <v>600</v>
      </c>
      <c r="B996" s="3" t="s">
        <v>13</v>
      </c>
      <c r="C996" s="3" t="n">
        <v>4.24</v>
      </c>
      <c r="D996" s="3" t="n">
        <v>120</v>
      </c>
      <c r="E996" s="3" t="n">
        <v>4.24</v>
      </c>
    </row>
    <row r="997" customFormat="false" ht="13.8" hidden="false" customHeight="false" outlineLevel="0" collapsed="false">
      <c r="A997" s="3" t="s">
        <v>602</v>
      </c>
      <c r="B997" s="3" t="s">
        <v>13</v>
      </c>
      <c r="C997" s="3" t="n">
        <v>4.24</v>
      </c>
      <c r="D997" s="3" t="n">
        <v>120</v>
      </c>
      <c r="E997" s="3" t="n">
        <v>4.24</v>
      </c>
    </row>
    <row r="998" customFormat="false" ht="13.8" hidden="false" customHeight="false" outlineLevel="0" collapsed="false">
      <c r="A998" s="3" t="s">
        <v>606</v>
      </c>
      <c r="B998" s="3" t="s">
        <v>13</v>
      </c>
      <c r="C998" s="3" t="n">
        <v>4.23</v>
      </c>
      <c r="D998" s="3" t="n">
        <v>120</v>
      </c>
      <c r="E998" s="3" t="n">
        <v>4.23</v>
      </c>
    </row>
    <row r="999" customFormat="false" ht="13.8" hidden="false" customHeight="false" outlineLevel="0" collapsed="false">
      <c r="A999" s="3" t="s">
        <v>608</v>
      </c>
      <c r="B999" s="3" t="s">
        <v>13</v>
      </c>
      <c r="C999" s="3" t="n">
        <v>4.22</v>
      </c>
      <c r="D999" s="3" t="n">
        <v>120</v>
      </c>
      <c r="E999" s="3" t="n">
        <v>4.22</v>
      </c>
    </row>
    <row r="1000" customFormat="false" ht="13.8" hidden="false" customHeight="false" outlineLevel="0" collapsed="false">
      <c r="A1000" s="3" t="s">
        <v>609</v>
      </c>
      <c r="B1000" s="3" t="s">
        <v>13</v>
      </c>
      <c r="C1000" s="3" t="n">
        <v>4.2</v>
      </c>
      <c r="D1000" s="3" t="n">
        <v>120</v>
      </c>
      <c r="E1000" s="3" t="n">
        <v>4.2</v>
      </c>
    </row>
    <row r="1001" customFormat="false" ht="13.8" hidden="false" customHeight="false" outlineLevel="0" collapsed="false">
      <c r="A1001" s="3" t="s">
        <v>603</v>
      </c>
      <c r="B1001" s="3" t="s">
        <v>13</v>
      </c>
      <c r="C1001" s="3" t="n">
        <v>4.19</v>
      </c>
      <c r="D1001" s="3" t="n">
        <v>120</v>
      </c>
      <c r="E1001" s="3" t="n">
        <v>4.19</v>
      </c>
    </row>
    <row r="1002" customFormat="false" ht="13.8" hidden="false" customHeight="false" outlineLevel="0" collapsed="false">
      <c r="A1002" s="3" t="s">
        <v>607</v>
      </c>
      <c r="B1002" s="3" t="s">
        <v>13</v>
      </c>
      <c r="C1002" s="3" t="n">
        <v>4.18</v>
      </c>
      <c r="D1002" s="3" t="n">
        <v>120</v>
      </c>
      <c r="E1002" s="3" t="n">
        <v>4.18</v>
      </c>
    </row>
    <row r="1003" customFormat="false" ht="13.8" hidden="false" customHeight="false" outlineLevel="0" collapsed="false">
      <c r="A1003" s="3" t="s">
        <v>610</v>
      </c>
      <c r="B1003" s="3" t="s">
        <v>13</v>
      </c>
      <c r="C1003" s="3" t="n">
        <v>4.16</v>
      </c>
      <c r="D1003" s="3" t="n">
        <v>120</v>
      </c>
      <c r="E1003" s="3" t="n">
        <v>4.16</v>
      </c>
    </row>
    <row r="1004" customFormat="false" ht="13.8" hidden="false" customHeight="false" outlineLevel="0" collapsed="false">
      <c r="A1004" s="3" t="s">
        <v>267</v>
      </c>
      <c r="B1004" s="3" t="s">
        <v>13</v>
      </c>
      <c r="C1004" s="3" t="n">
        <v>4.15</v>
      </c>
      <c r="D1004" s="3" t="n">
        <v>120</v>
      </c>
      <c r="E1004" s="3" t="n">
        <v>4.15</v>
      </c>
    </row>
    <row r="1005" customFormat="false" ht="13.8" hidden="false" customHeight="false" outlineLevel="0" collapsed="false">
      <c r="A1005" s="3" t="s">
        <v>605</v>
      </c>
      <c r="B1005" s="3" t="s">
        <v>13</v>
      </c>
      <c r="C1005" s="3" t="n">
        <v>4.14</v>
      </c>
      <c r="D1005" s="3" t="n">
        <v>120</v>
      </c>
      <c r="E1005" s="3" t="n">
        <v>4.14</v>
      </c>
    </row>
    <row r="1006" customFormat="false" ht="13.8" hidden="false" customHeight="false" outlineLevel="0" collapsed="false">
      <c r="A1006" s="3" t="s">
        <v>271</v>
      </c>
      <c r="B1006" s="3" t="s">
        <v>13</v>
      </c>
      <c r="C1006" s="3" t="n">
        <v>4.08</v>
      </c>
      <c r="D1006" s="3" t="n">
        <v>120</v>
      </c>
      <c r="E1006" s="3" t="n">
        <v>4.08</v>
      </c>
    </row>
    <row r="1007" customFormat="false" ht="13.8" hidden="false" customHeight="false" outlineLevel="0" collapsed="false">
      <c r="A1007" s="3" t="s">
        <v>274</v>
      </c>
      <c r="B1007" s="3" t="s">
        <v>13</v>
      </c>
      <c r="C1007" s="3" t="n">
        <v>4.08</v>
      </c>
      <c r="D1007" s="3" t="n">
        <v>120</v>
      </c>
      <c r="E1007" s="3" t="n">
        <v>4.08</v>
      </c>
    </row>
    <row r="1008" customFormat="false" ht="13.8" hidden="false" customHeight="false" outlineLevel="0" collapsed="false">
      <c r="A1008" s="3" t="s">
        <v>1139</v>
      </c>
      <c r="B1008" s="3" t="s">
        <v>13</v>
      </c>
      <c r="C1008" s="3" t="n">
        <v>4.04</v>
      </c>
      <c r="D1008" s="3" t="n">
        <v>120</v>
      </c>
      <c r="E1008" s="3" t="n">
        <v>4.04</v>
      </c>
    </row>
    <row r="1009" customFormat="false" ht="13.8" hidden="false" customHeight="false" outlineLevel="0" collapsed="false">
      <c r="A1009" s="3" t="s">
        <v>1141</v>
      </c>
      <c r="B1009" s="3" t="s">
        <v>13</v>
      </c>
      <c r="C1009" s="3" t="n">
        <v>4.04</v>
      </c>
      <c r="D1009" s="3" t="n">
        <v>120</v>
      </c>
      <c r="E1009" s="3" t="n">
        <v>4.04</v>
      </c>
    </row>
    <row r="1010" customFormat="false" ht="13.8" hidden="false" customHeight="false" outlineLevel="0" collapsed="false">
      <c r="A1010" s="3" t="s">
        <v>1140</v>
      </c>
      <c r="B1010" s="3" t="s">
        <v>13</v>
      </c>
      <c r="C1010" s="3" t="n">
        <v>4.02</v>
      </c>
      <c r="D1010" s="3" t="n">
        <v>120</v>
      </c>
      <c r="E1010" s="3" t="n">
        <v>4.02</v>
      </c>
    </row>
    <row r="1011" customFormat="false" ht="13.8" hidden="false" customHeight="false" outlineLevel="0" collapsed="false">
      <c r="A1011" s="3" t="s">
        <v>1146</v>
      </c>
      <c r="B1011" s="3" t="s">
        <v>13</v>
      </c>
      <c r="C1011" s="3" t="n">
        <v>4.01</v>
      </c>
      <c r="D1011" s="3" t="n">
        <v>120</v>
      </c>
      <c r="E1011" s="3" t="n">
        <v>4.01</v>
      </c>
    </row>
    <row r="1012" customFormat="false" ht="13.8" hidden="false" customHeight="false" outlineLevel="0" collapsed="false">
      <c r="A1012" s="3" t="s">
        <v>1142</v>
      </c>
      <c r="B1012" s="3" t="s">
        <v>13</v>
      </c>
      <c r="C1012" s="3" t="n">
        <v>4</v>
      </c>
      <c r="D1012" s="3" t="n">
        <v>120</v>
      </c>
      <c r="E1012" s="3" t="n">
        <v>4</v>
      </c>
    </row>
    <row r="1013" customFormat="false" ht="13.8" hidden="false" customHeight="false" outlineLevel="0" collapsed="false">
      <c r="A1013" s="3" t="s">
        <v>1136</v>
      </c>
      <c r="B1013" s="3" t="s">
        <v>13</v>
      </c>
      <c r="C1013" s="3" t="n">
        <v>3.98</v>
      </c>
      <c r="D1013" s="3" t="n">
        <v>120</v>
      </c>
      <c r="E1013" s="3" t="n">
        <v>3.98</v>
      </c>
    </row>
    <row r="1014" customFormat="false" ht="13.8" hidden="false" customHeight="false" outlineLevel="0" collapsed="false">
      <c r="A1014" s="3" t="s">
        <v>1143</v>
      </c>
      <c r="B1014" s="3" t="s">
        <v>13</v>
      </c>
      <c r="C1014" s="3" t="n">
        <v>3.98</v>
      </c>
      <c r="D1014" s="3" t="n">
        <v>120</v>
      </c>
      <c r="E1014" s="3" t="n">
        <v>3.98</v>
      </c>
    </row>
    <row r="1015" customFormat="false" ht="13.8" hidden="false" customHeight="false" outlineLevel="0" collapsed="false">
      <c r="A1015" s="3" t="s">
        <v>1145</v>
      </c>
      <c r="B1015" s="3" t="s">
        <v>13</v>
      </c>
      <c r="C1015" s="3" t="n">
        <v>3.98</v>
      </c>
      <c r="D1015" s="3" t="n">
        <v>120</v>
      </c>
      <c r="E1015" s="3" t="n">
        <v>3.98</v>
      </c>
    </row>
    <row r="1016" customFormat="false" ht="13.8" hidden="false" customHeight="false" outlineLevel="0" collapsed="false">
      <c r="A1016" s="3" t="s">
        <v>1137</v>
      </c>
      <c r="B1016" s="3" t="s">
        <v>13</v>
      </c>
      <c r="C1016" s="3" t="n">
        <v>3.97</v>
      </c>
      <c r="D1016" s="3" t="n">
        <v>120</v>
      </c>
      <c r="E1016" s="3" t="n">
        <v>3.97</v>
      </c>
    </row>
    <row r="1017" customFormat="false" ht="13.8" hidden="false" customHeight="false" outlineLevel="0" collapsed="false">
      <c r="A1017" s="3" t="s">
        <v>1144</v>
      </c>
      <c r="B1017" s="3" t="s">
        <v>13</v>
      </c>
      <c r="C1017" s="3" t="n">
        <v>3.96</v>
      </c>
      <c r="D1017" s="3" t="n">
        <v>120</v>
      </c>
      <c r="E1017" s="3" t="n">
        <v>3.96</v>
      </c>
    </row>
    <row r="1018" customFormat="false" ht="13.8" hidden="false" customHeight="false" outlineLevel="0" collapsed="false">
      <c r="A1018" s="3" t="s">
        <v>1138</v>
      </c>
      <c r="B1018" s="3" t="s">
        <v>13</v>
      </c>
      <c r="C1018" s="3" t="n">
        <v>3.92</v>
      </c>
      <c r="D1018" s="3" t="n">
        <v>120</v>
      </c>
      <c r="E1018" s="3" t="n">
        <v>3.92</v>
      </c>
    </row>
    <row r="1019" customFormat="false" ht="13.8" hidden="false" customHeight="false" outlineLevel="0" collapsed="false">
      <c r="A1019" s="3" t="s">
        <v>270</v>
      </c>
      <c r="B1019" s="3" t="s">
        <v>13</v>
      </c>
      <c r="C1019" s="3" t="n">
        <v>3.88</v>
      </c>
      <c r="D1019" s="3" t="n">
        <v>120</v>
      </c>
      <c r="E1019" s="3" t="n">
        <v>3.88</v>
      </c>
    </row>
    <row r="1020" customFormat="false" ht="13.8" hidden="false" customHeight="false" outlineLevel="0" collapsed="false">
      <c r="A1020" s="3" t="s">
        <v>269</v>
      </c>
      <c r="B1020" s="3" t="s">
        <v>13</v>
      </c>
      <c r="C1020" s="3" t="n">
        <v>3.87</v>
      </c>
      <c r="D1020" s="3" t="n">
        <v>120</v>
      </c>
      <c r="E1020" s="3" t="n">
        <v>3.87</v>
      </c>
    </row>
    <row r="1021" customFormat="false" ht="13.8" hidden="false" customHeight="false" outlineLevel="0" collapsed="false">
      <c r="A1021" s="3" t="s">
        <v>254</v>
      </c>
      <c r="B1021" s="3" t="s">
        <v>13</v>
      </c>
      <c r="C1021" s="3" t="n">
        <v>3.7</v>
      </c>
      <c r="D1021" s="3" t="n">
        <v>120</v>
      </c>
      <c r="E1021" s="3" t="n">
        <v>3.7</v>
      </c>
    </row>
    <row r="1022" customFormat="false" ht="13.8" hidden="false" customHeight="false" outlineLevel="0" collapsed="false">
      <c r="A1022" s="3" t="s">
        <v>774</v>
      </c>
      <c r="B1022" s="3" t="s">
        <v>13</v>
      </c>
      <c r="C1022" s="3" t="n">
        <v>3.68</v>
      </c>
      <c r="D1022" s="3" t="n">
        <v>120</v>
      </c>
      <c r="E1022" s="3" t="n">
        <v>3.68</v>
      </c>
    </row>
    <row r="1023" customFormat="false" ht="13.8" hidden="false" customHeight="false" outlineLevel="0" collapsed="false">
      <c r="A1023" s="3" t="s">
        <v>258</v>
      </c>
      <c r="B1023" s="3" t="s">
        <v>13</v>
      </c>
      <c r="C1023" s="3" t="n">
        <v>3.67</v>
      </c>
      <c r="D1023" s="3" t="n">
        <v>120</v>
      </c>
      <c r="E1023" s="3" t="n">
        <v>3.67</v>
      </c>
    </row>
    <row r="1024" customFormat="false" ht="13.8" hidden="false" customHeight="false" outlineLevel="0" collapsed="false">
      <c r="A1024" s="3" t="s">
        <v>1262</v>
      </c>
      <c r="B1024" s="3" t="s">
        <v>13</v>
      </c>
      <c r="C1024" s="3" t="n">
        <v>3.59</v>
      </c>
      <c r="D1024" s="3" t="n">
        <v>120</v>
      </c>
      <c r="E1024" s="3" t="n">
        <v>3.59</v>
      </c>
    </row>
    <row r="1025" customFormat="false" ht="13.8" hidden="false" customHeight="false" outlineLevel="0" collapsed="false">
      <c r="A1025" s="3" t="s">
        <v>257</v>
      </c>
      <c r="B1025" s="3" t="s">
        <v>13</v>
      </c>
      <c r="C1025" s="3" t="n">
        <v>3.56</v>
      </c>
      <c r="D1025" s="3" t="n">
        <v>120</v>
      </c>
      <c r="E1025" s="3" t="n">
        <v>3.56</v>
      </c>
    </row>
    <row r="1026" customFormat="false" ht="13.8" hidden="false" customHeight="false" outlineLevel="0" collapsed="false">
      <c r="A1026" s="3" t="s">
        <v>275</v>
      </c>
      <c r="B1026" s="3" t="s">
        <v>13</v>
      </c>
      <c r="C1026" s="3" t="n">
        <v>3.53</v>
      </c>
      <c r="D1026" s="3" t="n">
        <v>120</v>
      </c>
      <c r="E1026" s="3" t="n">
        <v>3.53</v>
      </c>
    </row>
    <row r="1027" customFormat="false" ht="13.8" hidden="false" customHeight="false" outlineLevel="0" collapsed="false">
      <c r="A1027" s="3" t="s">
        <v>773</v>
      </c>
      <c r="B1027" s="3" t="s">
        <v>13</v>
      </c>
      <c r="C1027" s="3" t="n">
        <v>3.45</v>
      </c>
      <c r="D1027" s="3" t="n">
        <v>120</v>
      </c>
      <c r="E1027" s="3" t="n">
        <v>3.45</v>
      </c>
    </row>
    <row r="1028" customFormat="false" ht="13.8" hidden="false" customHeight="false" outlineLevel="0" collapsed="false">
      <c r="A1028" s="3" t="s">
        <v>590</v>
      </c>
      <c r="B1028" s="3" t="s">
        <v>13</v>
      </c>
      <c r="C1028" s="3" t="n">
        <v>3.41</v>
      </c>
      <c r="D1028" s="3" t="n">
        <v>120</v>
      </c>
      <c r="E1028" s="3" t="n">
        <v>3.41</v>
      </c>
    </row>
    <row r="1029" customFormat="false" ht="13.8" hidden="false" customHeight="false" outlineLevel="0" collapsed="false">
      <c r="A1029" s="3" t="s">
        <v>593</v>
      </c>
      <c r="B1029" s="3" t="s">
        <v>13</v>
      </c>
      <c r="C1029" s="3" t="n">
        <v>3.41</v>
      </c>
      <c r="D1029" s="3" t="n">
        <v>120</v>
      </c>
      <c r="E1029" s="3" t="n">
        <v>3.41</v>
      </c>
    </row>
    <row r="1030" customFormat="false" ht="13.8" hidden="false" customHeight="false" outlineLevel="0" collapsed="false">
      <c r="A1030" s="3" t="s">
        <v>598</v>
      </c>
      <c r="B1030" s="3" t="s">
        <v>13</v>
      </c>
      <c r="C1030" s="3" t="n">
        <v>3.41</v>
      </c>
      <c r="D1030" s="3" t="n">
        <v>120</v>
      </c>
      <c r="E1030" s="3" t="n">
        <v>3.41</v>
      </c>
    </row>
    <row r="1031" customFormat="false" ht="13.8" hidden="false" customHeight="false" outlineLevel="0" collapsed="false">
      <c r="A1031" s="3" t="s">
        <v>589</v>
      </c>
      <c r="B1031" s="3" t="s">
        <v>13</v>
      </c>
      <c r="C1031" s="3" t="n">
        <v>3.4</v>
      </c>
      <c r="D1031" s="3" t="n">
        <v>120</v>
      </c>
      <c r="E1031" s="3" t="n">
        <v>3.4</v>
      </c>
    </row>
    <row r="1032" customFormat="false" ht="13.8" hidden="false" customHeight="false" outlineLevel="0" collapsed="false">
      <c r="A1032" s="3" t="s">
        <v>597</v>
      </c>
      <c r="B1032" s="3" t="s">
        <v>13</v>
      </c>
      <c r="C1032" s="3" t="n">
        <v>3.4</v>
      </c>
      <c r="D1032" s="3" t="n">
        <v>120</v>
      </c>
      <c r="E1032" s="3" t="n">
        <v>3.4</v>
      </c>
    </row>
    <row r="1033" customFormat="false" ht="13.8" hidden="false" customHeight="false" outlineLevel="0" collapsed="false">
      <c r="A1033" s="3" t="s">
        <v>595</v>
      </c>
      <c r="B1033" s="3" t="s">
        <v>13</v>
      </c>
      <c r="C1033" s="3" t="n">
        <v>3.38</v>
      </c>
      <c r="D1033" s="3" t="n">
        <v>120</v>
      </c>
      <c r="E1033" s="3" t="n">
        <v>3.38</v>
      </c>
    </row>
    <row r="1034" customFormat="false" ht="13.8" hidden="false" customHeight="false" outlineLevel="0" collapsed="false">
      <c r="A1034" s="3" t="s">
        <v>594</v>
      </c>
      <c r="B1034" s="3" t="s">
        <v>13</v>
      </c>
      <c r="C1034" s="3" t="n">
        <v>3.34</v>
      </c>
      <c r="D1034" s="3" t="n">
        <v>120</v>
      </c>
      <c r="E1034" s="3" t="n">
        <v>3.34</v>
      </c>
    </row>
    <row r="1035" customFormat="false" ht="13.8" hidden="false" customHeight="false" outlineLevel="0" collapsed="false">
      <c r="A1035" s="3" t="s">
        <v>1127</v>
      </c>
      <c r="B1035" s="3" t="s">
        <v>13</v>
      </c>
      <c r="C1035" s="3" t="n">
        <v>3.33</v>
      </c>
      <c r="D1035" s="3" t="n">
        <v>120</v>
      </c>
      <c r="E1035" s="3" t="n">
        <v>3.33</v>
      </c>
    </row>
    <row r="1036" customFormat="false" ht="13.8" hidden="false" customHeight="false" outlineLevel="0" collapsed="false">
      <c r="A1036" s="3" t="s">
        <v>591</v>
      </c>
      <c r="B1036" s="3" t="s">
        <v>13</v>
      </c>
      <c r="C1036" s="3" t="n">
        <v>3.32</v>
      </c>
      <c r="D1036" s="3" t="n">
        <v>120</v>
      </c>
      <c r="E1036" s="3" t="n">
        <v>3.32</v>
      </c>
    </row>
    <row r="1037" customFormat="false" ht="13.8" hidden="false" customHeight="false" outlineLevel="0" collapsed="false">
      <c r="A1037" s="3" t="s">
        <v>592</v>
      </c>
      <c r="B1037" s="3" t="s">
        <v>13</v>
      </c>
      <c r="C1037" s="3" t="n">
        <v>3.32</v>
      </c>
      <c r="D1037" s="3" t="n">
        <v>120</v>
      </c>
      <c r="E1037" s="3" t="n">
        <v>3.32</v>
      </c>
    </row>
    <row r="1038" customFormat="false" ht="13.8" hidden="false" customHeight="false" outlineLevel="0" collapsed="false">
      <c r="A1038" s="3" t="s">
        <v>599</v>
      </c>
      <c r="B1038" s="3" t="s">
        <v>13</v>
      </c>
      <c r="C1038" s="3" t="n">
        <v>3.32</v>
      </c>
      <c r="D1038" s="3" t="n">
        <v>120</v>
      </c>
      <c r="E1038" s="3" t="n">
        <v>3.32</v>
      </c>
    </row>
    <row r="1039" customFormat="false" ht="13.8" hidden="false" customHeight="false" outlineLevel="0" collapsed="false">
      <c r="A1039" s="3" t="s">
        <v>1129</v>
      </c>
      <c r="B1039" s="3" t="s">
        <v>13</v>
      </c>
      <c r="C1039" s="3" t="n">
        <v>3.32</v>
      </c>
      <c r="D1039" s="3" t="n">
        <v>120</v>
      </c>
      <c r="E1039" s="3" t="n">
        <v>3.32</v>
      </c>
    </row>
    <row r="1040" customFormat="false" ht="13.8" hidden="false" customHeight="false" outlineLevel="0" collapsed="false">
      <c r="A1040" s="3" t="s">
        <v>1130</v>
      </c>
      <c r="B1040" s="3" t="s">
        <v>13</v>
      </c>
      <c r="C1040" s="3" t="n">
        <v>3.31</v>
      </c>
      <c r="D1040" s="3" t="n">
        <v>120</v>
      </c>
      <c r="E1040" s="3" t="n">
        <v>3.31</v>
      </c>
    </row>
    <row r="1041" customFormat="false" ht="13.8" hidden="false" customHeight="false" outlineLevel="0" collapsed="false">
      <c r="A1041" s="3" t="s">
        <v>1132</v>
      </c>
      <c r="B1041" s="3" t="s">
        <v>13</v>
      </c>
      <c r="C1041" s="3" t="n">
        <v>3.29</v>
      </c>
      <c r="D1041" s="3" t="n">
        <v>120</v>
      </c>
      <c r="E1041" s="3" t="n">
        <v>3.29</v>
      </c>
    </row>
    <row r="1042" customFormat="false" ht="13.8" hidden="false" customHeight="false" outlineLevel="0" collapsed="false">
      <c r="A1042" s="3" t="s">
        <v>1134</v>
      </c>
      <c r="B1042" s="3" t="s">
        <v>13</v>
      </c>
      <c r="C1042" s="3" t="n">
        <v>3.28</v>
      </c>
      <c r="D1042" s="3" t="n">
        <v>120</v>
      </c>
      <c r="E1042" s="3" t="n">
        <v>3.28</v>
      </c>
    </row>
    <row r="1043" customFormat="false" ht="13.8" hidden="false" customHeight="false" outlineLevel="0" collapsed="false">
      <c r="A1043" s="3" t="s">
        <v>255</v>
      </c>
      <c r="B1043" s="3" t="s">
        <v>13</v>
      </c>
      <c r="C1043" s="3" t="n">
        <v>3.27</v>
      </c>
      <c r="D1043" s="3" t="n">
        <v>120</v>
      </c>
      <c r="E1043" s="3" t="n">
        <v>3.27</v>
      </c>
    </row>
    <row r="1044" customFormat="false" ht="13.8" hidden="false" customHeight="false" outlineLevel="0" collapsed="false">
      <c r="A1044" s="3" t="s">
        <v>1128</v>
      </c>
      <c r="B1044" s="3" t="s">
        <v>13</v>
      </c>
      <c r="C1044" s="3" t="n">
        <v>3.26</v>
      </c>
      <c r="D1044" s="3" t="n">
        <v>120</v>
      </c>
      <c r="E1044" s="3" t="n">
        <v>3.26</v>
      </c>
    </row>
    <row r="1045" customFormat="false" ht="13.8" hidden="false" customHeight="false" outlineLevel="0" collapsed="false">
      <c r="A1045" s="3" t="s">
        <v>1126</v>
      </c>
      <c r="B1045" s="3" t="s">
        <v>13</v>
      </c>
      <c r="C1045" s="3" t="n">
        <v>3.25</v>
      </c>
      <c r="D1045" s="3" t="n">
        <v>120</v>
      </c>
      <c r="E1045" s="3" t="n">
        <v>3.25</v>
      </c>
    </row>
    <row r="1046" customFormat="false" ht="13.8" hidden="false" customHeight="false" outlineLevel="0" collapsed="false">
      <c r="A1046" s="3" t="s">
        <v>1131</v>
      </c>
      <c r="B1046" s="3" t="s">
        <v>13</v>
      </c>
      <c r="C1046" s="3" t="n">
        <v>3.23</v>
      </c>
      <c r="D1046" s="3" t="n">
        <v>120</v>
      </c>
      <c r="E1046" s="3" t="n">
        <v>3.23</v>
      </c>
    </row>
    <row r="1047" customFormat="false" ht="13.8" hidden="false" customHeight="false" outlineLevel="0" collapsed="false">
      <c r="A1047" s="3" t="s">
        <v>1125</v>
      </c>
      <c r="B1047" s="3" t="s">
        <v>13</v>
      </c>
      <c r="C1047" s="3" t="n">
        <v>3.21</v>
      </c>
      <c r="D1047" s="3" t="n">
        <v>120</v>
      </c>
      <c r="E1047" s="3" t="n">
        <v>3.21</v>
      </c>
    </row>
    <row r="1048" customFormat="false" ht="13.8" hidden="false" customHeight="false" outlineLevel="0" collapsed="false">
      <c r="A1048" s="3" t="s">
        <v>1133</v>
      </c>
      <c r="B1048" s="3" t="s">
        <v>13</v>
      </c>
      <c r="C1048" s="3" t="n">
        <v>3.2</v>
      </c>
      <c r="D1048" s="3" t="n">
        <v>120</v>
      </c>
      <c r="E1048" s="3" t="n">
        <v>3.2</v>
      </c>
    </row>
    <row r="1049" customFormat="false" ht="13.8" hidden="false" customHeight="false" outlineLevel="0" collapsed="false">
      <c r="A1049" s="3" t="s">
        <v>1135</v>
      </c>
      <c r="B1049" s="3" t="s">
        <v>13</v>
      </c>
      <c r="C1049" s="3" t="n">
        <v>3.2</v>
      </c>
      <c r="D1049" s="3" t="n">
        <v>120</v>
      </c>
      <c r="E1049" s="3" t="n">
        <v>3.2</v>
      </c>
    </row>
    <row r="1050" customFormat="false" ht="13.8" hidden="false" customHeight="false" outlineLevel="0" collapsed="false">
      <c r="A1050" s="3" t="s">
        <v>596</v>
      </c>
      <c r="B1050" s="3" t="s">
        <v>13</v>
      </c>
      <c r="C1050" s="3" t="n">
        <v>3.16</v>
      </c>
      <c r="D1050" s="3" t="n">
        <v>120</v>
      </c>
      <c r="E1050" s="3" t="n">
        <v>3.16</v>
      </c>
    </row>
    <row r="1051" customFormat="false" ht="13.8" hidden="false" customHeight="false" outlineLevel="0" collapsed="false">
      <c r="A1051" s="3" t="s">
        <v>268</v>
      </c>
      <c r="B1051" s="3" t="s">
        <v>13</v>
      </c>
      <c r="C1051" s="3" t="n">
        <v>3.12</v>
      </c>
      <c r="D1051" s="3" t="n">
        <v>120</v>
      </c>
      <c r="E1051" s="3" t="n">
        <v>3.12</v>
      </c>
    </row>
    <row r="1052" customFormat="false" ht="13.8" hidden="false" customHeight="false" outlineLevel="0" collapsed="false">
      <c r="A1052" s="3" t="s">
        <v>273</v>
      </c>
      <c r="B1052" s="3" t="s">
        <v>13</v>
      </c>
      <c r="C1052" s="3" t="n">
        <v>3.12</v>
      </c>
      <c r="D1052" s="3" t="n">
        <v>120</v>
      </c>
      <c r="E1052" s="3" t="n">
        <v>3.12</v>
      </c>
    </row>
    <row r="1053" customFormat="false" ht="13.8" hidden="false" customHeight="false" outlineLevel="0" collapsed="false">
      <c r="A1053" s="3" t="s">
        <v>929</v>
      </c>
      <c r="B1053" s="3" t="s">
        <v>13</v>
      </c>
      <c r="C1053" s="3" t="n">
        <v>2.94</v>
      </c>
      <c r="D1053" s="3" t="n">
        <v>120</v>
      </c>
      <c r="E1053" s="3" t="n">
        <v>2.94</v>
      </c>
    </row>
    <row r="1054" customFormat="false" ht="13.8" hidden="false" customHeight="false" outlineLevel="0" collapsed="false">
      <c r="A1054" s="3" t="s">
        <v>935</v>
      </c>
      <c r="B1054" s="3" t="s">
        <v>13</v>
      </c>
      <c r="C1054" s="3" t="n">
        <v>2.91</v>
      </c>
      <c r="D1054" s="3" t="n">
        <v>120</v>
      </c>
      <c r="E1054" s="3" t="n">
        <v>2.91</v>
      </c>
    </row>
    <row r="1055" customFormat="false" ht="13.8" hidden="false" customHeight="false" outlineLevel="0" collapsed="false">
      <c r="A1055" s="3" t="s">
        <v>933</v>
      </c>
      <c r="B1055" s="3" t="s">
        <v>13</v>
      </c>
      <c r="C1055" s="3" t="n">
        <v>2.9</v>
      </c>
      <c r="D1055" s="3" t="n">
        <v>120</v>
      </c>
      <c r="E1055" s="3" t="n">
        <v>2.9</v>
      </c>
    </row>
    <row r="1056" customFormat="false" ht="13.8" hidden="false" customHeight="false" outlineLevel="0" collapsed="false">
      <c r="A1056" s="3" t="s">
        <v>927</v>
      </c>
      <c r="B1056" s="3" t="s">
        <v>13</v>
      </c>
      <c r="C1056" s="3" t="n">
        <v>2.88</v>
      </c>
      <c r="D1056" s="3" t="n">
        <v>120</v>
      </c>
      <c r="E1056" s="3" t="n">
        <v>2.88</v>
      </c>
    </row>
    <row r="1057" customFormat="false" ht="13.8" hidden="false" customHeight="false" outlineLevel="0" collapsed="false">
      <c r="A1057" s="3" t="s">
        <v>264</v>
      </c>
      <c r="B1057" s="3" t="s">
        <v>13</v>
      </c>
      <c r="C1057" s="3" t="n">
        <v>2.87</v>
      </c>
      <c r="D1057" s="3" t="n">
        <v>120</v>
      </c>
      <c r="E1057" s="3" t="n">
        <v>2.87</v>
      </c>
    </row>
    <row r="1058" customFormat="false" ht="13.8" hidden="false" customHeight="false" outlineLevel="0" collapsed="false">
      <c r="A1058" s="3" t="s">
        <v>936</v>
      </c>
      <c r="B1058" s="3" t="s">
        <v>13</v>
      </c>
      <c r="C1058" s="3" t="n">
        <v>2.86</v>
      </c>
      <c r="D1058" s="3" t="n">
        <v>120</v>
      </c>
      <c r="E1058" s="3" t="n">
        <v>2.86</v>
      </c>
    </row>
    <row r="1059" customFormat="false" ht="13.8" hidden="false" customHeight="false" outlineLevel="0" collapsed="false">
      <c r="A1059" s="3" t="s">
        <v>934</v>
      </c>
      <c r="B1059" s="3" t="s">
        <v>13</v>
      </c>
      <c r="C1059" s="3" t="n">
        <v>2.84</v>
      </c>
      <c r="D1059" s="3" t="n">
        <v>120</v>
      </c>
      <c r="E1059" s="3" t="n">
        <v>2.84</v>
      </c>
    </row>
    <row r="1060" customFormat="false" ht="13.8" hidden="false" customHeight="false" outlineLevel="0" collapsed="false">
      <c r="A1060" s="3" t="s">
        <v>928</v>
      </c>
      <c r="B1060" s="3" t="s">
        <v>13</v>
      </c>
      <c r="C1060" s="3" t="n">
        <v>2.83</v>
      </c>
      <c r="D1060" s="3" t="n">
        <v>120</v>
      </c>
      <c r="E1060" s="3" t="n">
        <v>2.83</v>
      </c>
    </row>
    <row r="1061" customFormat="false" ht="13.8" hidden="false" customHeight="false" outlineLevel="0" collapsed="false">
      <c r="A1061" s="3" t="s">
        <v>932</v>
      </c>
      <c r="B1061" s="3" t="s">
        <v>13</v>
      </c>
      <c r="C1061" s="3" t="n">
        <v>2.83</v>
      </c>
      <c r="D1061" s="3" t="n">
        <v>120</v>
      </c>
      <c r="E1061" s="3" t="n">
        <v>2.83</v>
      </c>
    </row>
    <row r="1062" customFormat="false" ht="13.8" hidden="false" customHeight="false" outlineLevel="0" collapsed="false">
      <c r="A1062" s="3" t="s">
        <v>931</v>
      </c>
      <c r="B1062" s="3" t="s">
        <v>13</v>
      </c>
      <c r="C1062" s="3" t="n">
        <v>2.8</v>
      </c>
      <c r="D1062" s="3" t="n">
        <v>120</v>
      </c>
      <c r="E1062" s="3" t="n">
        <v>2.8</v>
      </c>
    </row>
    <row r="1063" customFormat="false" ht="13.8" hidden="false" customHeight="false" outlineLevel="0" collapsed="false">
      <c r="A1063" s="3" t="s">
        <v>937</v>
      </c>
      <c r="B1063" s="3" t="s">
        <v>13</v>
      </c>
      <c r="C1063" s="3" t="n">
        <v>2.77</v>
      </c>
      <c r="D1063" s="3" t="n">
        <v>120</v>
      </c>
      <c r="E1063" s="3" t="n">
        <v>2.77</v>
      </c>
    </row>
    <row r="1064" customFormat="false" ht="13.8" hidden="false" customHeight="false" outlineLevel="0" collapsed="false">
      <c r="A1064" s="3" t="s">
        <v>584</v>
      </c>
      <c r="B1064" s="3" t="s">
        <v>13</v>
      </c>
      <c r="C1064" s="3" t="n">
        <v>2.71</v>
      </c>
      <c r="D1064" s="3" t="n">
        <v>120</v>
      </c>
      <c r="E1064" s="3" t="n">
        <v>2.71</v>
      </c>
    </row>
    <row r="1065" customFormat="false" ht="13.8" hidden="false" customHeight="false" outlineLevel="0" collapsed="false">
      <c r="A1065" s="3" t="s">
        <v>579</v>
      </c>
      <c r="B1065" s="3" t="s">
        <v>13</v>
      </c>
      <c r="C1065" s="3" t="n">
        <v>2.7</v>
      </c>
      <c r="D1065" s="3" t="n">
        <v>120</v>
      </c>
      <c r="E1065" s="3" t="n">
        <v>2.7</v>
      </c>
    </row>
    <row r="1066" customFormat="false" ht="13.8" hidden="false" customHeight="false" outlineLevel="0" collapsed="false">
      <c r="A1066" s="3" t="s">
        <v>580</v>
      </c>
      <c r="B1066" s="3" t="s">
        <v>13</v>
      </c>
      <c r="C1066" s="3" t="n">
        <v>2.67</v>
      </c>
      <c r="D1066" s="3" t="n">
        <v>120</v>
      </c>
      <c r="E1066" s="3" t="n">
        <v>2.67</v>
      </c>
    </row>
    <row r="1067" customFormat="false" ht="13.8" hidden="false" customHeight="false" outlineLevel="0" collapsed="false">
      <c r="A1067" s="3" t="s">
        <v>578</v>
      </c>
      <c r="B1067" s="3" t="s">
        <v>13</v>
      </c>
      <c r="C1067" s="3" t="n">
        <v>2.66</v>
      </c>
      <c r="D1067" s="3" t="n">
        <v>120</v>
      </c>
      <c r="E1067" s="3" t="n">
        <v>2.66</v>
      </c>
    </row>
    <row r="1068" customFormat="false" ht="13.8" hidden="false" customHeight="false" outlineLevel="0" collapsed="false">
      <c r="A1068" s="3" t="s">
        <v>585</v>
      </c>
      <c r="B1068" s="3" t="s">
        <v>13</v>
      </c>
      <c r="C1068" s="3" t="n">
        <v>2.66</v>
      </c>
      <c r="D1068" s="3" t="n">
        <v>120</v>
      </c>
      <c r="E1068" s="3" t="n">
        <v>2.66</v>
      </c>
    </row>
    <row r="1069" customFormat="false" ht="13.8" hidden="false" customHeight="false" outlineLevel="0" collapsed="false">
      <c r="A1069" s="3" t="s">
        <v>930</v>
      </c>
      <c r="B1069" s="3" t="s">
        <v>13</v>
      </c>
      <c r="C1069" s="3" t="n">
        <v>2.65</v>
      </c>
      <c r="D1069" s="3" t="n">
        <v>120</v>
      </c>
      <c r="E1069" s="3" t="n">
        <v>2.65</v>
      </c>
    </row>
    <row r="1070" customFormat="false" ht="13.8" hidden="false" customHeight="false" outlineLevel="0" collapsed="false">
      <c r="A1070" s="3" t="s">
        <v>550</v>
      </c>
      <c r="B1070" s="3" t="s">
        <v>13</v>
      </c>
      <c r="C1070" s="3" t="n">
        <v>2.64</v>
      </c>
      <c r="D1070" s="3" t="n">
        <v>120</v>
      </c>
      <c r="E1070" s="3" t="n">
        <v>2.64</v>
      </c>
    </row>
    <row r="1071" customFormat="false" ht="13.8" hidden="false" customHeight="false" outlineLevel="0" collapsed="false">
      <c r="A1071" s="3" t="s">
        <v>583</v>
      </c>
      <c r="B1071" s="3" t="s">
        <v>13</v>
      </c>
      <c r="C1071" s="3" t="n">
        <v>2.59</v>
      </c>
      <c r="D1071" s="3" t="n">
        <v>120</v>
      </c>
      <c r="E1071" s="3" t="n">
        <v>2.59</v>
      </c>
    </row>
    <row r="1072" customFormat="false" ht="13.8" hidden="false" customHeight="false" outlineLevel="0" collapsed="false">
      <c r="A1072" s="3" t="s">
        <v>588</v>
      </c>
      <c r="B1072" s="3" t="s">
        <v>13</v>
      </c>
      <c r="C1072" s="3" t="n">
        <v>2.59</v>
      </c>
      <c r="D1072" s="3" t="n">
        <v>120</v>
      </c>
      <c r="E1072" s="3" t="n">
        <v>2.59</v>
      </c>
    </row>
    <row r="1073" customFormat="false" ht="13.8" hidden="false" customHeight="false" outlineLevel="0" collapsed="false">
      <c r="A1073" s="3" t="s">
        <v>582</v>
      </c>
      <c r="B1073" s="3" t="s">
        <v>13</v>
      </c>
      <c r="C1073" s="3" t="n">
        <v>2.58</v>
      </c>
      <c r="D1073" s="3" t="n">
        <v>120</v>
      </c>
      <c r="E1073" s="3" t="n">
        <v>2.58</v>
      </c>
    </row>
    <row r="1074" customFormat="false" ht="13.8" hidden="false" customHeight="false" outlineLevel="0" collapsed="false">
      <c r="A1074" s="3" t="s">
        <v>586</v>
      </c>
      <c r="B1074" s="3" t="s">
        <v>13</v>
      </c>
      <c r="C1074" s="3" t="n">
        <v>2.57</v>
      </c>
      <c r="D1074" s="3" t="n">
        <v>120</v>
      </c>
      <c r="E1074" s="3" t="n">
        <v>2.57</v>
      </c>
    </row>
    <row r="1075" customFormat="false" ht="13.8" hidden="false" customHeight="false" outlineLevel="0" collapsed="false">
      <c r="A1075" s="3" t="s">
        <v>587</v>
      </c>
      <c r="B1075" s="3" t="s">
        <v>13</v>
      </c>
      <c r="C1075" s="3" t="n">
        <v>2.54</v>
      </c>
      <c r="D1075" s="3" t="n">
        <v>120</v>
      </c>
      <c r="E1075" s="3" t="n">
        <v>2.54</v>
      </c>
    </row>
    <row r="1076" customFormat="false" ht="13.8" hidden="false" customHeight="false" outlineLevel="0" collapsed="false">
      <c r="A1076" s="3" t="s">
        <v>581</v>
      </c>
      <c r="B1076" s="3" t="s">
        <v>13</v>
      </c>
      <c r="C1076" s="3" t="n">
        <v>2.44</v>
      </c>
      <c r="D1076" s="3" t="n">
        <v>120</v>
      </c>
      <c r="E1076" s="3" t="n">
        <v>2.44</v>
      </c>
    </row>
    <row r="1077" customFormat="false" ht="13.8" hidden="false" customHeight="false" outlineLevel="0" collapsed="false">
      <c r="A1077" s="3" t="s">
        <v>261</v>
      </c>
      <c r="B1077" s="3" t="s">
        <v>13</v>
      </c>
      <c r="C1077" s="3" t="n">
        <v>2.39</v>
      </c>
      <c r="D1077" s="3" t="n">
        <v>120</v>
      </c>
      <c r="E1077" s="3" t="n">
        <v>2.39</v>
      </c>
    </row>
    <row r="1078" customFormat="false" ht="13.8" hidden="false" customHeight="false" outlineLevel="0" collapsed="false">
      <c r="A1078" s="3" t="s">
        <v>260</v>
      </c>
      <c r="B1078" s="3" t="s">
        <v>13</v>
      </c>
      <c r="C1078" s="3" t="n">
        <v>2.28</v>
      </c>
      <c r="D1078" s="3" t="n">
        <v>120</v>
      </c>
      <c r="E1078" s="3" t="n">
        <v>2.28</v>
      </c>
    </row>
    <row r="1079" customFormat="false" ht="13.8" hidden="false" customHeight="false" outlineLevel="0" collapsed="false">
      <c r="A1079" s="3" t="s">
        <v>1118</v>
      </c>
      <c r="B1079" s="3" t="s">
        <v>13</v>
      </c>
      <c r="C1079" s="3" t="n">
        <v>2.19</v>
      </c>
      <c r="D1079" s="3" t="n">
        <v>120</v>
      </c>
      <c r="E1079" s="3" t="n">
        <v>2.19</v>
      </c>
    </row>
    <row r="1080" customFormat="false" ht="13.8" hidden="false" customHeight="false" outlineLevel="0" collapsed="false">
      <c r="A1080" s="3" t="s">
        <v>1115</v>
      </c>
      <c r="B1080" s="3" t="s">
        <v>13</v>
      </c>
      <c r="C1080" s="3" t="n">
        <v>2.18</v>
      </c>
      <c r="D1080" s="3" t="n">
        <v>120</v>
      </c>
      <c r="E1080" s="3" t="n">
        <v>2.18</v>
      </c>
    </row>
    <row r="1081" customFormat="false" ht="13.8" hidden="false" customHeight="false" outlineLevel="0" collapsed="false">
      <c r="A1081" s="3" t="s">
        <v>1260</v>
      </c>
      <c r="B1081" s="3" t="s">
        <v>13</v>
      </c>
      <c r="C1081" s="3" t="n">
        <v>2.18</v>
      </c>
      <c r="D1081" s="3" t="n">
        <v>120</v>
      </c>
      <c r="E1081" s="3" t="n">
        <v>2.18</v>
      </c>
    </row>
    <row r="1082" customFormat="false" ht="13.8" hidden="false" customHeight="false" outlineLevel="0" collapsed="false">
      <c r="A1082" s="3" t="s">
        <v>259</v>
      </c>
      <c r="B1082" s="3" t="s">
        <v>13</v>
      </c>
      <c r="C1082" s="3" t="n">
        <v>2.15</v>
      </c>
      <c r="D1082" s="3" t="n">
        <v>120</v>
      </c>
      <c r="E1082" s="3" t="n">
        <v>2.15</v>
      </c>
    </row>
    <row r="1083" customFormat="false" ht="13.8" hidden="false" customHeight="false" outlineLevel="0" collapsed="false">
      <c r="A1083" s="3" t="s">
        <v>571</v>
      </c>
      <c r="B1083" s="3" t="s">
        <v>13</v>
      </c>
      <c r="C1083" s="3" t="n">
        <v>2.13</v>
      </c>
      <c r="D1083" s="3" t="n">
        <v>120</v>
      </c>
      <c r="E1083" s="3" t="n">
        <v>2.13</v>
      </c>
    </row>
    <row r="1084" customFormat="false" ht="13.8" hidden="false" customHeight="false" outlineLevel="0" collapsed="false">
      <c r="A1084" s="3" t="s">
        <v>573</v>
      </c>
      <c r="B1084" s="3" t="s">
        <v>13</v>
      </c>
      <c r="C1084" s="3" t="n">
        <v>2.13</v>
      </c>
      <c r="D1084" s="3" t="n">
        <v>120</v>
      </c>
      <c r="E1084" s="3" t="n">
        <v>2.13</v>
      </c>
    </row>
    <row r="1085" customFormat="false" ht="13.8" hidden="false" customHeight="false" outlineLevel="0" collapsed="false">
      <c r="A1085" s="3" t="s">
        <v>1117</v>
      </c>
      <c r="B1085" s="3" t="s">
        <v>13</v>
      </c>
      <c r="C1085" s="3" t="n">
        <v>2.13</v>
      </c>
      <c r="D1085" s="3" t="n">
        <v>120</v>
      </c>
      <c r="E1085" s="3" t="n">
        <v>2.13</v>
      </c>
    </row>
    <row r="1086" customFormat="false" ht="13.8" hidden="false" customHeight="false" outlineLevel="0" collapsed="false">
      <c r="A1086" s="3" t="s">
        <v>567</v>
      </c>
      <c r="B1086" s="3" t="s">
        <v>13</v>
      </c>
      <c r="C1086" s="3" t="n">
        <v>2.12</v>
      </c>
      <c r="D1086" s="3" t="n">
        <v>120</v>
      </c>
      <c r="E1086" s="3" t="n">
        <v>2.12</v>
      </c>
    </row>
    <row r="1087" customFormat="false" ht="13.8" hidden="false" customHeight="false" outlineLevel="0" collapsed="false">
      <c r="A1087" s="3" t="s">
        <v>574</v>
      </c>
      <c r="B1087" s="3" t="s">
        <v>13</v>
      </c>
      <c r="C1087" s="3" t="n">
        <v>2.12</v>
      </c>
      <c r="D1087" s="3" t="n">
        <v>120</v>
      </c>
      <c r="E1087" s="3" t="n">
        <v>2.12</v>
      </c>
    </row>
    <row r="1088" customFormat="false" ht="13.8" hidden="false" customHeight="false" outlineLevel="0" collapsed="false">
      <c r="A1088" s="3" t="s">
        <v>1114</v>
      </c>
      <c r="B1088" s="3" t="s">
        <v>13</v>
      </c>
      <c r="C1088" s="3" t="n">
        <v>2.12</v>
      </c>
      <c r="D1088" s="3" t="n">
        <v>120</v>
      </c>
      <c r="E1088" s="3" t="n">
        <v>2.12</v>
      </c>
    </row>
    <row r="1089" customFormat="false" ht="13.8" hidden="false" customHeight="false" outlineLevel="0" collapsed="false">
      <c r="A1089" s="3" t="s">
        <v>568</v>
      </c>
      <c r="B1089" s="3" t="s">
        <v>13</v>
      </c>
      <c r="C1089" s="3" t="n">
        <v>2.11</v>
      </c>
      <c r="D1089" s="3" t="n">
        <v>120</v>
      </c>
      <c r="E1089" s="3" t="n">
        <v>2.11</v>
      </c>
    </row>
    <row r="1090" customFormat="false" ht="13.8" hidden="false" customHeight="false" outlineLevel="0" collapsed="false">
      <c r="A1090" s="3" t="s">
        <v>572</v>
      </c>
      <c r="B1090" s="3" t="s">
        <v>13</v>
      </c>
      <c r="C1090" s="3" t="n">
        <v>2.11</v>
      </c>
      <c r="D1090" s="3" t="n">
        <v>120</v>
      </c>
      <c r="E1090" s="3" t="n">
        <v>2.11</v>
      </c>
    </row>
    <row r="1091" customFormat="false" ht="13.8" hidden="false" customHeight="false" outlineLevel="0" collapsed="false">
      <c r="A1091" s="3" t="s">
        <v>577</v>
      </c>
      <c r="B1091" s="3" t="s">
        <v>13</v>
      </c>
      <c r="C1091" s="3" t="n">
        <v>2.11</v>
      </c>
      <c r="D1091" s="3" t="n">
        <v>120</v>
      </c>
      <c r="E1091" s="3" t="n">
        <v>2.11</v>
      </c>
    </row>
    <row r="1092" customFormat="false" ht="13.8" hidden="false" customHeight="false" outlineLevel="0" collapsed="false">
      <c r="A1092" s="3" t="s">
        <v>1116</v>
      </c>
      <c r="B1092" s="3" t="s">
        <v>13</v>
      </c>
      <c r="C1092" s="3" t="n">
        <v>2.1</v>
      </c>
      <c r="D1092" s="3" t="n">
        <v>120</v>
      </c>
      <c r="E1092" s="3" t="n">
        <v>2.1</v>
      </c>
    </row>
    <row r="1093" customFormat="false" ht="13.8" hidden="false" customHeight="false" outlineLevel="0" collapsed="false">
      <c r="A1093" s="3" t="s">
        <v>1121</v>
      </c>
      <c r="B1093" s="3" t="s">
        <v>13</v>
      </c>
      <c r="C1093" s="3" t="n">
        <v>2.1</v>
      </c>
      <c r="D1093" s="3" t="n">
        <v>120</v>
      </c>
      <c r="E1093" s="3" t="n">
        <v>2.1</v>
      </c>
    </row>
    <row r="1094" customFormat="false" ht="13.8" hidden="false" customHeight="false" outlineLevel="0" collapsed="false">
      <c r="A1094" s="3" t="s">
        <v>1119</v>
      </c>
      <c r="B1094" s="3" t="s">
        <v>13</v>
      </c>
      <c r="C1094" s="3" t="n">
        <v>2.09</v>
      </c>
      <c r="D1094" s="3" t="n">
        <v>120</v>
      </c>
      <c r="E1094" s="3" t="n">
        <v>2.09</v>
      </c>
    </row>
    <row r="1095" customFormat="false" ht="13.8" hidden="false" customHeight="false" outlineLevel="0" collapsed="false">
      <c r="A1095" s="3" t="s">
        <v>1122</v>
      </c>
      <c r="B1095" s="3" t="s">
        <v>13</v>
      </c>
      <c r="C1095" s="3" t="n">
        <v>2.09</v>
      </c>
      <c r="D1095" s="3" t="n">
        <v>120</v>
      </c>
      <c r="E1095" s="3" t="n">
        <v>2.09</v>
      </c>
    </row>
    <row r="1096" customFormat="false" ht="13.8" hidden="false" customHeight="false" outlineLevel="0" collapsed="false">
      <c r="A1096" s="3" t="s">
        <v>1120</v>
      </c>
      <c r="B1096" s="3" t="s">
        <v>13</v>
      </c>
      <c r="C1096" s="3" t="n">
        <v>2.08</v>
      </c>
      <c r="D1096" s="3" t="n">
        <v>120</v>
      </c>
      <c r="E1096" s="3" t="n">
        <v>2.08</v>
      </c>
    </row>
    <row r="1097" customFormat="false" ht="13.8" hidden="false" customHeight="false" outlineLevel="0" collapsed="false">
      <c r="A1097" s="3" t="s">
        <v>1124</v>
      </c>
      <c r="B1097" s="3" t="s">
        <v>13</v>
      </c>
      <c r="C1097" s="3" t="n">
        <v>2.08</v>
      </c>
      <c r="D1097" s="3" t="n">
        <v>120</v>
      </c>
      <c r="E1097" s="3" t="n">
        <v>2.08</v>
      </c>
    </row>
    <row r="1098" customFormat="false" ht="13.8" hidden="false" customHeight="false" outlineLevel="0" collapsed="false">
      <c r="A1098" s="3" t="s">
        <v>570</v>
      </c>
      <c r="B1098" s="3" t="s">
        <v>13</v>
      </c>
      <c r="C1098" s="3" t="n">
        <v>2.06</v>
      </c>
      <c r="D1098" s="3" t="n">
        <v>120</v>
      </c>
      <c r="E1098" s="3" t="n">
        <v>2.06</v>
      </c>
    </row>
    <row r="1099" customFormat="false" ht="13.8" hidden="false" customHeight="false" outlineLevel="0" collapsed="false">
      <c r="A1099" s="3" t="s">
        <v>569</v>
      </c>
      <c r="B1099" s="3" t="s">
        <v>13</v>
      </c>
      <c r="C1099" s="3" t="n">
        <v>2.04</v>
      </c>
      <c r="D1099" s="3" t="n">
        <v>120</v>
      </c>
      <c r="E1099" s="3" t="n">
        <v>2.04</v>
      </c>
    </row>
    <row r="1100" customFormat="false" ht="13.8" hidden="false" customHeight="false" outlineLevel="0" collapsed="false">
      <c r="A1100" s="3" t="s">
        <v>575</v>
      </c>
      <c r="B1100" s="3" t="s">
        <v>13</v>
      </c>
      <c r="C1100" s="3" t="n">
        <v>2.01</v>
      </c>
      <c r="D1100" s="3" t="n">
        <v>120</v>
      </c>
      <c r="E1100" s="3" t="n">
        <v>2.01</v>
      </c>
    </row>
    <row r="1101" customFormat="false" ht="13.8" hidden="false" customHeight="false" outlineLevel="0" collapsed="false">
      <c r="A1101" s="3" t="s">
        <v>576</v>
      </c>
      <c r="B1101" s="3" t="s">
        <v>13</v>
      </c>
      <c r="C1101" s="3" t="n">
        <v>2.01</v>
      </c>
      <c r="D1101" s="3" t="n">
        <v>120</v>
      </c>
      <c r="E1101" s="3" t="n">
        <v>2.01</v>
      </c>
    </row>
    <row r="1102" customFormat="false" ht="13.8" hidden="false" customHeight="false" outlineLevel="0" collapsed="false">
      <c r="A1102" s="3" t="s">
        <v>772</v>
      </c>
      <c r="B1102" s="3" t="s">
        <v>13</v>
      </c>
      <c r="C1102" s="3" t="n">
        <v>1.93</v>
      </c>
      <c r="D1102" s="3" t="n">
        <v>120</v>
      </c>
      <c r="E1102" s="3" t="n">
        <v>1.93</v>
      </c>
    </row>
    <row r="1103" customFormat="false" ht="13.8" hidden="false" customHeight="false" outlineLevel="0" collapsed="false">
      <c r="A1103" s="3" t="s">
        <v>1123</v>
      </c>
      <c r="B1103" s="3" t="s">
        <v>13</v>
      </c>
      <c r="C1103" s="3" t="n">
        <v>1.93</v>
      </c>
      <c r="D1103" s="3" t="n">
        <v>120</v>
      </c>
      <c r="E1103" s="3" t="n">
        <v>1.93</v>
      </c>
    </row>
    <row r="1104" customFormat="false" ht="13.8" hidden="false" customHeight="false" outlineLevel="0" collapsed="false">
      <c r="A1104" s="3" t="s">
        <v>1106</v>
      </c>
      <c r="B1104" s="3" t="s">
        <v>13</v>
      </c>
      <c r="C1104" s="3" t="n">
        <v>1.78</v>
      </c>
      <c r="D1104" s="3" t="n">
        <v>120</v>
      </c>
      <c r="E1104" s="3" t="n">
        <v>1.78</v>
      </c>
    </row>
    <row r="1105" customFormat="false" ht="13.8" hidden="false" customHeight="false" outlineLevel="0" collapsed="false">
      <c r="A1105" s="3" t="s">
        <v>1109</v>
      </c>
      <c r="B1105" s="3" t="s">
        <v>13</v>
      </c>
      <c r="C1105" s="3" t="n">
        <v>1.78</v>
      </c>
      <c r="D1105" s="3" t="n">
        <v>120</v>
      </c>
      <c r="E1105" s="3" t="n">
        <v>1.78</v>
      </c>
    </row>
    <row r="1106" customFormat="false" ht="13.8" hidden="false" customHeight="false" outlineLevel="0" collapsed="false">
      <c r="A1106" s="3" t="s">
        <v>1104</v>
      </c>
      <c r="B1106" s="3" t="s">
        <v>13</v>
      </c>
      <c r="C1106" s="3" t="n">
        <v>1.77</v>
      </c>
      <c r="D1106" s="3" t="n">
        <v>120</v>
      </c>
      <c r="E1106" s="3" t="n">
        <v>1.77</v>
      </c>
    </row>
    <row r="1107" customFormat="false" ht="13.8" hidden="false" customHeight="false" outlineLevel="0" collapsed="false">
      <c r="A1107" s="3" t="s">
        <v>1108</v>
      </c>
      <c r="B1107" s="3" t="s">
        <v>13</v>
      </c>
      <c r="C1107" s="3" t="n">
        <v>1.76</v>
      </c>
      <c r="D1107" s="3" t="n">
        <v>120</v>
      </c>
      <c r="E1107" s="3" t="n">
        <v>1.76</v>
      </c>
    </row>
    <row r="1108" customFormat="false" ht="13.8" hidden="false" customHeight="false" outlineLevel="0" collapsed="false">
      <c r="A1108" s="3" t="s">
        <v>1110</v>
      </c>
      <c r="B1108" s="3" t="s">
        <v>13</v>
      </c>
      <c r="C1108" s="3" t="n">
        <v>1.76</v>
      </c>
      <c r="D1108" s="3" t="n">
        <v>120</v>
      </c>
      <c r="E1108" s="3" t="n">
        <v>1.76</v>
      </c>
    </row>
    <row r="1109" customFormat="false" ht="13.8" hidden="false" customHeight="false" outlineLevel="0" collapsed="false">
      <c r="A1109" s="3" t="s">
        <v>1111</v>
      </c>
      <c r="B1109" s="3" t="s">
        <v>13</v>
      </c>
      <c r="C1109" s="3" t="n">
        <v>1.73</v>
      </c>
      <c r="D1109" s="3" t="n">
        <v>120</v>
      </c>
      <c r="E1109" s="3" t="n">
        <v>1.73</v>
      </c>
    </row>
    <row r="1110" customFormat="false" ht="13.8" hidden="false" customHeight="false" outlineLevel="0" collapsed="false">
      <c r="A1110" s="3" t="s">
        <v>1105</v>
      </c>
      <c r="B1110" s="3" t="s">
        <v>13</v>
      </c>
      <c r="C1110" s="3" t="n">
        <v>1.72</v>
      </c>
      <c r="D1110" s="3" t="n">
        <v>120</v>
      </c>
      <c r="E1110" s="3" t="n">
        <v>1.72</v>
      </c>
    </row>
    <row r="1111" customFormat="false" ht="13.8" hidden="false" customHeight="false" outlineLevel="0" collapsed="false">
      <c r="A1111" s="3" t="s">
        <v>1103</v>
      </c>
      <c r="B1111" s="3" t="s">
        <v>13</v>
      </c>
      <c r="C1111" s="3" t="n">
        <v>1.69</v>
      </c>
      <c r="D1111" s="3" t="n">
        <v>120</v>
      </c>
      <c r="E1111" s="3" t="n">
        <v>1.69</v>
      </c>
    </row>
    <row r="1112" customFormat="false" ht="13.8" hidden="false" customHeight="false" outlineLevel="0" collapsed="false">
      <c r="A1112" s="3" t="s">
        <v>1112</v>
      </c>
      <c r="B1112" s="3" t="s">
        <v>13</v>
      </c>
      <c r="C1112" s="3" t="n">
        <v>1.68</v>
      </c>
      <c r="D1112" s="3" t="n">
        <v>120</v>
      </c>
      <c r="E1112" s="3" t="n">
        <v>1.68</v>
      </c>
    </row>
    <row r="1113" customFormat="false" ht="13.8" hidden="false" customHeight="false" outlineLevel="0" collapsed="false">
      <c r="A1113" s="3" t="s">
        <v>561</v>
      </c>
      <c r="B1113" s="3" t="s">
        <v>13</v>
      </c>
      <c r="C1113" s="3" t="n">
        <v>1.65</v>
      </c>
      <c r="D1113" s="3" t="n">
        <v>120</v>
      </c>
      <c r="E1113" s="3" t="n">
        <v>1.65</v>
      </c>
    </row>
    <row r="1114" customFormat="false" ht="13.8" hidden="false" customHeight="false" outlineLevel="0" collapsed="false">
      <c r="A1114" s="3" t="s">
        <v>1107</v>
      </c>
      <c r="B1114" s="3" t="s">
        <v>13</v>
      </c>
      <c r="C1114" s="3" t="n">
        <v>1.65</v>
      </c>
      <c r="D1114" s="3" t="n">
        <v>120</v>
      </c>
      <c r="E1114" s="3" t="n">
        <v>1.65</v>
      </c>
    </row>
    <row r="1115" customFormat="false" ht="13.8" hidden="false" customHeight="false" outlineLevel="0" collapsed="false">
      <c r="A1115" s="3" t="s">
        <v>557</v>
      </c>
      <c r="B1115" s="3" t="s">
        <v>13</v>
      </c>
      <c r="C1115" s="3" t="n">
        <v>1.64</v>
      </c>
      <c r="D1115" s="3" t="n">
        <v>120</v>
      </c>
      <c r="E1115" s="3" t="n">
        <v>1.64</v>
      </c>
    </row>
    <row r="1116" customFormat="false" ht="13.8" hidden="false" customHeight="false" outlineLevel="0" collapsed="false">
      <c r="A1116" s="3" t="s">
        <v>565</v>
      </c>
      <c r="B1116" s="3" t="s">
        <v>13</v>
      </c>
      <c r="C1116" s="3" t="n">
        <v>1.63</v>
      </c>
      <c r="D1116" s="3" t="n">
        <v>120</v>
      </c>
      <c r="E1116" s="3" t="n">
        <v>1.63</v>
      </c>
    </row>
    <row r="1117" customFormat="false" ht="13.8" hidden="false" customHeight="false" outlineLevel="0" collapsed="false">
      <c r="A1117" s="3" t="s">
        <v>559</v>
      </c>
      <c r="B1117" s="3" t="s">
        <v>13</v>
      </c>
      <c r="C1117" s="3" t="n">
        <v>1.6</v>
      </c>
      <c r="D1117" s="3" t="n">
        <v>120</v>
      </c>
      <c r="E1117" s="3" t="n">
        <v>1.6</v>
      </c>
    </row>
    <row r="1118" customFormat="false" ht="13.8" hidden="false" customHeight="false" outlineLevel="0" collapsed="false">
      <c r="A1118" s="3" t="s">
        <v>562</v>
      </c>
      <c r="B1118" s="3" t="s">
        <v>13</v>
      </c>
      <c r="C1118" s="3" t="n">
        <v>1.6</v>
      </c>
      <c r="D1118" s="3" t="n">
        <v>120</v>
      </c>
      <c r="E1118" s="3" t="n">
        <v>1.6</v>
      </c>
    </row>
    <row r="1119" customFormat="false" ht="13.8" hidden="false" customHeight="false" outlineLevel="0" collapsed="false">
      <c r="A1119" s="3" t="s">
        <v>556</v>
      </c>
      <c r="B1119" s="3" t="s">
        <v>13</v>
      </c>
      <c r="C1119" s="3" t="n">
        <v>1.56</v>
      </c>
      <c r="D1119" s="3" t="n">
        <v>120</v>
      </c>
      <c r="E1119" s="3" t="n">
        <v>1.56</v>
      </c>
    </row>
    <row r="1120" customFormat="false" ht="13.8" hidden="false" customHeight="false" outlineLevel="0" collapsed="false">
      <c r="A1120" s="3" t="s">
        <v>558</v>
      </c>
      <c r="B1120" s="3" t="s">
        <v>13</v>
      </c>
      <c r="C1120" s="3" t="n">
        <v>1.56</v>
      </c>
      <c r="D1120" s="3" t="n">
        <v>120</v>
      </c>
      <c r="E1120" s="3" t="n">
        <v>1.56</v>
      </c>
    </row>
    <row r="1121" customFormat="false" ht="13.8" hidden="false" customHeight="false" outlineLevel="0" collapsed="false">
      <c r="A1121" s="3" t="s">
        <v>560</v>
      </c>
      <c r="B1121" s="3" t="s">
        <v>13</v>
      </c>
      <c r="C1121" s="3" t="n">
        <v>1.55</v>
      </c>
      <c r="D1121" s="3" t="n">
        <v>120</v>
      </c>
      <c r="E1121" s="3" t="n">
        <v>1.55</v>
      </c>
    </row>
    <row r="1122" customFormat="false" ht="13.8" hidden="false" customHeight="false" outlineLevel="0" collapsed="false">
      <c r="A1122" s="3" t="s">
        <v>563</v>
      </c>
      <c r="B1122" s="3" t="s">
        <v>13</v>
      </c>
      <c r="C1122" s="3" t="n">
        <v>1.54</v>
      </c>
      <c r="D1122" s="3" t="n">
        <v>120</v>
      </c>
      <c r="E1122" s="3" t="n">
        <v>1.54</v>
      </c>
    </row>
    <row r="1123" customFormat="false" ht="13.8" hidden="false" customHeight="false" outlineLevel="0" collapsed="false">
      <c r="A1123" s="3" t="s">
        <v>566</v>
      </c>
      <c r="B1123" s="3" t="s">
        <v>13</v>
      </c>
      <c r="C1123" s="3" t="n">
        <v>1.54</v>
      </c>
      <c r="D1123" s="3" t="n">
        <v>120</v>
      </c>
      <c r="E1123" s="3" t="n">
        <v>1.54</v>
      </c>
    </row>
    <row r="1124" customFormat="false" ht="13.8" hidden="false" customHeight="false" outlineLevel="0" collapsed="false">
      <c r="A1124" s="3" t="s">
        <v>1113</v>
      </c>
      <c r="B1124" s="3" t="s">
        <v>13</v>
      </c>
      <c r="C1124" s="3" t="n">
        <v>1.51</v>
      </c>
      <c r="D1124" s="3" t="n">
        <v>120</v>
      </c>
      <c r="E1124" s="3" t="n">
        <v>1.51</v>
      </c>
    </row>
    <row r="1125" customFormat="false" ht="13.8" hidden="false" customHeight="false" outlineLevel="0" collapsed="false">
      <c r="A1125" s="3" t="s">
        <v>770</v>
      </c>
      <c r="B1125" s="3" t="s">
        <v>13</v>
      </c>
      <c r="C1125" s="3" t="n">
        <v>1.41</v>
      </c>
      <c r="D1125" s="3" t="n">
        <v>120</v>
      </c>
      <c r="E1125" s="3" t="n">
        <v>1.41</v>
      </c>
    </row>
    <row r="1126" customFormat="false" ht="13.8" hidden="false" customHeight="false" outlineLevel="0" collapsed="false">
      <c r="A1126" s="3" t="s">
        <v>769</v>
      </c>
      <c r="B1126" s="3" t="s">
        <v>13</v>
      </c>
      <c r="C1126" s="3" t="n">
        <v>1.15</v>
      </c>
      <c r="D1126" s="3" t="n">
        <v>120</v>
      </c>
      <c r="E1126" s="3" t="n">
        <v>1.15</v>
      </c>
    </row>
    <row r="1127" customFormat="false" ht="13.8" hidden="false" customHeight="false" outlineLevel="0" collapsed="false">
      <c r="A1127" s="3" t="s">
        <v>356</v>
      </c>
      <c r="B1127" s="3" t="s">
        <v>13</v>
      </c>
      <c r="C1127" s="3" t="n">
        <v>0.9</v>
      </c>
      <c r="D1127" s="3" t="n">
        <v>120</v>
      </c>
      <c r="E1127" s="3" t="n">
        <v>0.9</v>
      </c>
    </row>
    <row r="1128" customFormat="false" ht="13.8" hidden="false" customHeight="false" outlineLevel="0" collapsed="false">
      <c r="A1128" s="3" t="s">
        <v>346</v>
      </c>
      <c r="B1128" s="3" t="s">
        <v>13</v>
      </c>
      <c r="C1128" s="3" t="n">
        <v>0.76</v>
      </c>
      <c r="D1128" s="3" t="n">
        <v>120</v>
      </c>
      <c r="E1128" s="3" t="n">
        <v>0.76</v>
      </c>
    </row>
    <row r="1129" customFormat="false" ht="13.8" hidden="false" customHeight="false" outlineLevel="0" collapsed="false">
      <c r="A1129" s="3" t="s">
        <v>262</v>
      </c>
      <c r="B1129" s="3" t="s">
        <v>13</v>
      </c>
      <c r="C1129" s="3" t="n">
        <v>0.75</v>
      </c>
      <c r="D1129" s="3" t="n">
        <v>120</v>
      </c>
      <c r="E1129" s="3" t="n">
        <v>0.75</v>
      </c>
    </row>
    <row r="1130" customFormat="false" ht="13.8" hidden="false" customHeight="false" outlineLevel="0" collapsed="false">
      <c r="A1130" s="3" t="s">
        <v>263</v>
      </c>
      <c r="B1130" s="3" t="s">
        <v>13</v>
      </c>
      <c r="C1130" s="3" t="n">
        <v>0.7</v>
      </c>
      <c r="D1130" s="3" t="n">
        <v>120</v>
      </c>
      <c r="E1130" s="3" t="n">
        <v>0.7</v>
      </c>
    </row>
    <row r="1131" customFormat="false" ht="13.8" hidden="false" customHeight="false" outlineLevel="0" collapsed="false">
      <c r="A1131" s="3" t="s">
        <v>291</v>
      </c>
      <c r="B1131" s="3" t="s">
        <v>13</v>
      </c>
      <c r="C1131" s="3" t="n">
        <v>0.68</v>
      </c>
      <c r="D1131" s="3" t="n">
        <v>120</v>
      </c>
      <c r="E1131" s="3" t="n">
        <v>0.68</v>
      </c>
    </row>
    <row r="1132" customFormat="false" ht="13.8" hidden="false" customHeight="false" outlineLevel="0" collapsed="false">
      <c r="A1132" s="3" t="s">
        <v>345</v>
      </c>
      <c r="B1132" s="3" t="s">
        <v>13</v>
      </c>
      <c r="C1132" s="3" t="n">
        <v>0.66</v>
      </c>
      <c r="D1132" s="3" t="n">
        <v>120</v>
      </c>
      <c r="E1132" s="3" t="n">
        <v>0.66</v>
      </c>
    </row>
    <row r="1133" customFormat="false" ht="13.8" hidden="false" customHeight="false" outlineLevel="0" collapsed="false">
      <c r="A1133" s="3" t="s">
        <v>764</v>
      </c>
      <c r="B1133" s="3" t="s">
        <v>13</v>
      </c>
      <c r="C1133" s="3" t="n">
        <v>0.64</v>
      </c>
      <c r="D1133" s="3" t="n">
        <v>120</v>
      </c>
      <c r="E1133" s="3" t="n">
        <v>0.64</v>
      </c>
    </row>
    <row r="1134" customFormat="false" ht="13.8" hidden="false" customHeight="false" outlineLevel="0" collapsed="false">
      <c r="A1134" s="3" t="s">
        <v>766</v>
      </c>
      <c r="B1134" s="3" t="s">
        <v>13</v>
      </c>
      <c r="C1134" s="3" t="n">
        <v>0.61</v>
      </c>
      <c r="D1134" s="3" t="n">
        <v>120</v>
      </c>
      <c r="E1134" s="3" t="n">
        <v>0.61</v>
      </c>
    </row>
    <row r="1135" customFormat="false" ht="13.8" hidden="false" customHeight="false" outlineLevel="0" collapsed="false">
      <c r="A1135" s="3" t="s">
        <v>763</v>
      </c>
      <c r="B1135" s="3" t="s">
        <v>13</v>
      </c>
      <c r="C1135" s="3" t="n">
        <v>0.54</v>
      </c>
      <c r="D1135" s="3" t="n">
        <v>120</v>
      </c>
      <c r="E1135" s="3" t="n">
        <v>0.54</v>
      </c>
    </row>
    <row r="1136" customFormat="false" ht="13.8" hidden="false" customHeight="false" outlineLevel="0" collapsed="false">
      <c r="A1136" s="3" t="s">
        <v>765</v>
      </c>
      <c r="B1136" s="3" t="s">
        <v>13</v>
      </c>
      <c r="C1136" s="3" t="n">
        <v>0.47</v>
      </c>
      <c r="D1136" s="3" t="n">
        <v>120</v>
      </c>
      <c r="E1136" s="3" t="n">
        <v>0.47</v>
      </c>
    </row>
    <row r="1137" customFormat="false" ht="13.8" hidden="false" customHeight="false" outlineLevel="0" collapsed="false">
      <c r="A1137" s="3" t="s">
        <v>762</v>
      </c>
      <c r="B1137" s="3" t="s">
        <v>13</v>
      </c>
      <c r="C1137" s="3" t="n">
        <v>0.43</v>
      </c>
      <c r="D1137" s="3" t="n">
        <v>120</v>
      </c>
      <c r="E1137" s="3" t="n">
        <v>0.43</v>
      </c>
    </row>
    <row r="1138" customFormat="false" ht="13.8" hidden="false" customHeight="false" outlineLevel="0" collapsed="false">
      <c r="A1138" s="3" t="s">
        <v>900</v>
      </c>
      <c r="B1138" s="3" t="s">
        <v>13</v>
      </c>
      <c r="C1138" s="3" t="n">
        <v>0.43</v>
      </c>
      <c r="D1138" s="3" t="n">
        <v>120</v>
      </c>
      <c r="E1138" s="3" t="n">
        <v>0.43</v>
      </c>
    </row>
    <row r="1139" customFormat="false" ht="13.8" hidden="false" customHeight="false" outlineLevel="0" collapsed="false">
      <c r="A1139" s="3" t="s">
        <v>894</v>
      </c>
      <c r="B1139" s="3" t="s">
        <v>13</v>
      </c>
      <c r="C1139" s="3" t="n">
        <v>0.42</v>
      </c>
      <c r="D1139" s="3" t="n">
        <v>120</v>
      </c>
      <c r="E1139" s="3" t="n">
        <v>0.42</v>
      </c>
    </row>
    <row r="1140" customFormat="false" ht="13.8" hidden="false" customHeight="false" outlineLevel="0" collapsed="false">
      <c r="A1140" s="3" t="s">
        <v>890</v>
      </c>
      <c r="B1140" s="3" t="s">
        <v>13</v>
      </c>
      <c r="C1140" s="3" t="n">
        <v>0.4</v>
      </c>
      <c r="D1140" s="3" t="n">
        <v>120</v>
      </c>
      <c r="E1140" s="3" t="n">
        <v>0.4</v>
      </c>
    </row>
    <row r="1141" customFormat="false" ht="13.8" hidden="false" customHeight="false" outlineLevel="0" collapsed="false">
      <c r="A1141" s="3" t="s">
        <v>768</v>
      </c>
      <c r="B1141" s="3" t="s">
        <v>13</v>
      </c>
      <c r="C1141" s="3" t="n">
        <v>0.34</v>
      </c>
      <c r="D1141" s="3" t="n">
        <v>120</v>
      </c>
      <c r="E1141" s="3" t="n">
        <v>0.34</v>
      </c>
    </row>
    <row r="1142" customFormat="false" ht="13.8" hidden="false" customHeight="false" outlineLevel="0" collapsed="false">
      <c r="A1142" s="3" t="s">
        <v>26</v>
      </c>
      <c r="B1142" s="3" t="s">
        <v>13</v>
      </c>
      <c r="C1142" s="3" t="n">
        <v>0.3</v>
      </c>
      <c r="D1142" s="3" t="n">
        <v>120</v>
      </c>
      <c r="E1142" s="3" t="n">
        <v>0.3</v>
      </c>
    </row>
    <row r="1143" customFormat="false" ht="13.8" hidden="false" customHeight="false" outlineLevel="0" collapsed="false">
      <c r="A1143" s="3" t="s">
        <v>32</v>
      </c>
      <c r="B1143" s="3" t="s">
        <v>13</v>
      </c>
      <c r="C1143" s="3" t="n">
        <v>0.3</v>
      </c>
      <c r="D1143" s="3" t="n">
        <v>120</v>
      </c>
      <c r="E1143" s="3" t="n">
        <v>0.3</v>
      </c>
    </row>
    <row r="1144" customFormat="false" ht="13.8" hidden="false" customHeight="false" outlineLevel="0" collapsed="false">
      <c r="A1144" s="3" t="s">
        <v>761</v>
      </c>
      <c r="B1144" s="3" t="s">
        <v>13</v>
      </c>
      <c r="C1144" s="3" t="n">
        <v>0.27</v>
      </c>
      <c r="D1144" s="3" t="n">
        <v>120</v>
      </c>
      <c r="E1144" s="3" t="n">
        <v>0.27</v>
      </c>
    </row>
    <row r="1145" customFormat="false" ht="13.8" hidden="false" customHeight="false" outlineLevel="0" collapsed="false">
      <c r="A1145" s="3" t="s">
        <v>22</v>
      </c>
      <c r="B1145" s="3" t="s">
        <v>13</v>
      </c>
      <c r="C1145" s="3" t="n">
        <v>0.22</v>
      </c>
      <c r="D1145" s="3" t="n">
        <v>120</v>
      </c>
      <c r="E1145" s="3" t="n">
        <v>0.22</v>
      </c>
    </row>
    <row r="1146" customFormat="false" ht="13.8" hidden="false" customHeight="false" outlineLevel="0" collapsed="false">
      <c r="A1146" s="3" t="s">
        <v>759</v>
      </c>
      <c r="B1146" s="3" t="s">
        <v>13</v>
      </c>
      <c r="C1146" s="3" t="n">
        <v>0.18</v>
      </c>
      <c r="D1146" s="3" t="n">
        <v>120</v>
      </c>
      <c r="E1146" s="3" t="n">
        <v>0.18</v>
      </c>
    </row>
    <row r="1147" customFormat="false" ht="13.8" hidden="false" customHeight="false" outlineLevel="0" collapsed="false">
      <c r="A1147" s="3" t="s">
        <v>899</v>
      </c>
      <c r="B1147" s="3" t="s">
        <v>13</v>
      </c>
      <c r="C1147" s="3" t="n">
        <v>0.15</v>
      </c>
      <c r="D1147" s="3" t="n">
        <v>120</v>
      </c>
      <c r="E1147" s="3" t="n">
        <v>0.15</v>
      </c>
    </row>
    <row r="1148" customFormat="false" ht="13.8" hidden="false" customHeight="false" outlineLevel="0" collapsed="false">
      <c r="A1148" s="3" t="s">
        <v>31</v>
      </c>
      <c r="B1148" s="3" t="s">
        <v>13</v>
      </c>
      <c r="C1148" s="3" t="n">
        <v>0.12</v>
      </c>
      <c r="D1148" s="3" t="n">
        <v>120</v>
      </c>
      <c r="E1148" s="3" t="n">
        <v>0.12</v>
      </c>
    </row>
    <row r="1149" customFormat="false" ht="13.8" hidden="false" customHeight="false" outlineLevel="0" collapsed="false">
      <c r="A1149" s="3" t="s">
        <v>767</v>
      </c>
      <c r="B1149" s="3" t="s">
        <v>13</v>
      </c>
      <c r="C1149" s="3" t="n">
        <v>0.12</v>
      </c>
      <c r="D1149" s="3" t="n">
        <v>120</v>
      </c>
      <c r="E1149" s="3" t="n">
        <v>0.12</v>
      </c>
    </row>
    <row r="1150" customFormat="false" ht="13.8" hidden="false" customHeight="false" outlineLevel="0" collapsed="false">
      <c r="A1150" s="3" t="s">
        <v>757</v>
      </c>
      <c r="B1150" s="3" t="s">
        <v>13</v>
      </c>
      <c r="C1150" s="3" t="n">
        <v>0.11</v>
      </c>
      <c r="D1150" s="3" t="n">
        <v>120</v>
      </c>
      <c r="E1150" s="3" t="n">
        <v>0.11</v>
      </c>
    </row>
    <row r="1151" customFormat="false" ht="13.8" hidden="false" customHeight="false" outlineLevel="0" collapsed="false">
      <c r="A1151" s="3" t="s">
        <v>898</v>
      </c>
      <c r="B1151" s="3" t="s">
        <v>13</v>
      </c>
      <c r="C1151" s="3" t="n">
        <v>0.11</v>
      </c>
      <c r="D1151" s="3" t="n">
        <v>120</v>
      </c>
      <c r="E1151" s="3" t="n">
        <v>0.11</v>
      </c>
    </row>
    <row r="1152" customFormat="false" ht="13.8" hidden="false" customHeight="false" outlineLevel="0" collapsed="false">
      <c r="A1152" s="3" t="s">
        <v>30</v>
      </c>
      <c r="B1152" s="3" t="s">
        <v>13</v>
      </c>
      <c r="C1152" s="3" t="n">
        <v>0.1</v>
      </c>
      <c r="D1152" s="3" t="n">
        <v>120</v>
      </c>
      <c r="E1152" s="3" t="n">
        <v>0.1</v>
      </c>
    </row>
    <row r="1153" customFormat="false" ht="13.8" hidden="false" customHeight="false" outlineLevel="0" collapsed="false">
      <c r="A1153" s="3" t="s">
        <v>29</v>
      </c>
      <c r="B1153" s="3" t="s">
        <v>13</v>
      </c>
      <c r="C1153" s="3" t="n">
        <v>0.08</v>
      </c>
      <c r="D1153" s="3" t="n">
        <v>120</v>
      </c>
      <c r="E1153" s="3" t="n">
        <v>0.08</v>
      </c>
    </row>
    <row r="1154" customFormat="false" ht="13.8" hidden="false" customHeight="false" outlineLevel="0" collapsed="false">
      <c r="A1154" s="3" t="s">
        <v>889</v>
      </c>
      <c r="B1154" s="3" t="s">
        <v>13</v>
      </c>
      <c r="C1154" s="3" t="n">
        <v>0.07</v>
      </c>
      <c r="D1154" s="3" t="n">
        <v>120</v>
      </c>
      <c r="E1154" s="3" t="n">
        <v>0.07</v>
      </c>
    </row>
    <row r="1155" customFormat="false" ht="13.8" hidden="false" customHeight="false" outlineLevel="0" collapsed="false">
      <c r="A1155" s="3" t="s">
        <v>895</v>
      </c>
      <c r="B1155" s="3" t="s">
        <v>13</v>
      </c>
      <c r="C1155" s="3" t="n">
        <v>0.07</v>
      </c>
      <c r="D1155" s="3" t="n">
        <v>120</v>
      </c>
      <c r="E1155" s="3" t="n">
        <v>0.07</v>
      </c>
    </row>
    <row r="1156" customFormat="false" ht="13.8" hidden="false" customHeight="false" outlineLevel="0" collapsed="false">
      <c r="A1156" s="3" t="s">
        <v>27</v>
      </c>
      <c r="B1156" s="3" t="s">
        <v>13</v>
      </c>
      <c r="C1156" s="3" t="n">
        <v>0.06</v>
      </c>
      <c r="D1156" s="3" t="n">
        <v>120</v>
      </c>
      <c r="E1156" s="3" t="n">
        <v>0.06</v>
      </c>
    </row>
    <row r="1157" customFormat="false" ht="13.8" hidden="false" customHeight="false" outlineLevel="0" collapsed="false">
      <c r="A1157" s="3" t="s">
        <v>897</v>
      </c>
      <c r="B1157" s="3" t="s">
        <v>13</v>
      </c>
      <c r="C1157" s="3" t="n">
        <v>0.06</v>
      </c>
      <c r="D1157" s="3" t="n">
        <v>120</v>
      </c>
      <c r="E1157" s="3" t="n">
        <v>0.06</v>
      </c>
    </row>
    <row r="1158" customFormat="false" ht="13.8" hidden="false" customHeight="false" outlineLevel="0" collapsed="false">
      <c r="A1158" s="3" t="s">
        <v>21</v>
      </c>
      <c r="B1158" s="3" t="s">
        <v>13</v>
      </c>
      <c r="C1158" s="3" t="n">
        <v>0.05</v>
      </c>
      <c r="D1158" s="3" t="n">
        <v>120</v>
      </c>
      <c r="E1158" s="3" t="n">
        <v>0.05</v>
      </c>
    </row>
    <row r="1159" customFormat="false" ht="13.8" hidden="false" customHeight="false" outlineLevel="0" collapsed="false">
      <c r="A1159" s="3" t="s">
        <v>758</v>
      </c>
      <c r="B1159" s="3" t="s">
        <v>13</v>
      </c>
      <c r="C1159" s="3" t="n">
        <v>0.05</v>
      </c>
      <c r="D1159" s="3" t="n">
        <v>120</v>
      </c>
      <c r="E1159" s="3" t="n">
        <v>0.05</v>
      </c>
    </row>
    <row r="1160" customFormat="false" ht="13.8" hidden="false" customHeight="false" outlineLevel="0" collapsed="false">
      <c r="A1160" s="3" t="s">
        <v>25</v>
      </c>
      <c r="B1160" s="3" t="s">
        <v>13</v>
      </c>
      <c r="C1160" s="3" t="n">
        <v>0.04</v>
      </c>
      <c r="D1160" s="3" t="n">
        <v>120</v>
      </c>
      <c r="E1160" s="3" t="n">
        <v>0.04</v>
      </c>
    </row>
    <row r="1161" customFormat="false" ht="13.8" hidden="false" customHeight="false" outlineLevel="0" collapsed="false">
      <c r="A1161" s="3" t="s">
        <v>884</v>
      </c>
      <c r="B1161" s="3" t="s">
        <v>13</v>
      </c>
      <c r="C1161" s="3" t="n">
        <v>0.04</v>
      </c>
      <c r="D1161" s="3" t="n">
        <v>120</v>
      </c>
      <c r="E1161" s="3" t="n">
        <v>0.04</v>
      </c>
    </row>
    <row r="1162" customFormat="false" ht="13.8" hidden="false" customHeight="false" outlineLevel="0" collapsed="false">
      <c r="A1162" s="3" t="s">
        <v>891</v>
      </c>
      <c r="B1162" s="3" t="s">
        <v>13</v>
      </c>
      <c r="C1162" s="3" t="n">
        <v>0.04</v>
      </c>
      <c r="D1162" s="3" t="n">
        <v>120</v>
      </c>
      <c r="E1162" s="3" t="n">
        <v>0.04</v>
      </c>
    </row>
    <row r="1163" customFormat="false" ht="13.8" hidden="false" customHeight="false" outlineLevel="0" collapsed="false">
      <c r="A1163" s="3" t="s">
        <v>893</v>
      </c>
      <c r="B1163" s="3" t="s">
        <v>13</v>
      </c>
      <c r="C1163" s="3" t="n">
        <v>0.04</v>
      </c>
      <c r="D1163" s="3" t="n">
        <v>120</v>
      </c>
      <c r="E1163" s="3" t="n">
        <v>0.04</v>
      </c>
    </row>
    <row r="1164" customFormat="false" ht="13.8" hidden="false" customHeight="false" outlineLevel="0" collapsed="false">
      <c r="A1164" s="3" t="s">
        <v>15</v>
      </c>
      <c r="B1164" s="3" t="s">
        <v>13</v>
      </c>
      <c r="C1164" s="3" t="n">
        <v>0.03</v>
      </c>
      <c r="D1164" s="3" t="n">
        <v>120</v>
      </c>
      <c r="E1164" s="3" t="n">
        <v>0.03</v>
      </c>
    </row>
    <row r="1165" customFormat="false" ht="13.8" hidden="false" customHeight="false" outlineLevel="0" collapsed="false">
      <c r="A1165" s="3" t="s">
        <v>23</v>
      </c>
      <c r="B1165" s="3" t="s">
        <v>13</v>
      </c>
      <c r="C1165" s="3" t="n">
        <v>0.03</v>
      </c>
      <c r="D1165" s="3" t="n">
        <v>120</v>
      </c>
      <c r="E1165" s="3" t="n">
        <v>0.03</v>
      </c>
    </row>
    <row r="1166" customFormat="false" ht="13.8" hidden="false" customHeight="false" outlineLevel="0" collapsed="false">
      <c r="A1166" s="3" t="s">
        <v>20</v>
      </c>
      <c r="B1166" s="3" t="s">
        <v>13</v>
      </c>
      <c r="C1166" s="3" t="n">
        <v>0.02</v>
      </c>
      <c r="D1166" s="3" t="n">
        <v>120</v>
      </c>
      <c r="E1166" s="3" t="n">
        <v>0.02</v>
      </c>
    </row>
    <row r="1167" customFormat="false" ht="13.8" hidden="false" customHeight="false" outlineLevel="0" collapsed="false">
      <c r="A1167" s="3" t="s">
        <v>888</v>
      </c>
      <c r="B1167" s="3" t="s">
        <v>13</v>
      </c>
      <c r="C1167" s="3" t="n">
        <v>0.02</v>
      </c>
      <c r="D1167" s="3" t="n">
        <v>120</v>
      </c>
      <c r="E1167" s="3" t="n">
        <v>0.02</v>
      </c>
    </row>
    <row r="1168" customFormat="false" ht="13.8" hidden="false" customHeight="false" outlineLevel="0" collapsed="false">
      <c r="A1168" s="3" t="s">
        <v>16</v>
      </c>
      <c r="B1168" s="3" t="s">
        <v>13</v>
      </c>
      <c r="C1168" s="3" t="n">
        <v>0.01</v>
      </c>
      <c r="D1168" s="3" t="n">
        <v>120</v>
      </c>
      <c r="E1168" s="3" t="n">
        <v>0.01</v>
      </c>
    </row>
    <row r="1169" customFormat="false" ht="13.8" hidden="false" customHeight="false" outlineLevel="0" collapsed="false">
      <c r="A1169" s="3" t="s">
        <v>17</v>
      </c>
      <c r="B1169" s="3" t="s">
        <v>13</v>
      </c>
      <c r="C1169" s="3" t="n">
        <v>0.01</v>
      </c>
      <c r="D1169" s="3" t="n">
        <v>120</v>
      </c>
      <c r="E1169" s="3" t="n">
        <v>0.01</v>
      </c>
    </row>
    <row r="1170" customFormat="false" ht="13.8" hidden="false" customHeight="false" outlineLevel="0" collapsed="false">
      <c r="A1170" s="3" t="s">
        <v>885</v>
      </c>
      <c r="B1170" s="3" t="s">
        <v>13</v>
      </c>
      <c r="C1170" s="3" t="n">
        <v>0.01</v>
      </c>
      <c r="D1170" s="3" t="n">
        <v>120</v>
      </c>
      <c r="E1170" s="3" t="n">
        <v>0.01</v>
      </c>
    </row>
    <row r="1171" customFormat="false" ht="13.8" hidden="false" customHeight="false" outlineLevel="0" collapsed="false">
      <c r="A1171" s="3" t="s">
        <v>886</v>
      </c>
      <c r="B1171" s="3" t="s">
        <v>13</v>
      </c>
      <c r="C1171" s="3" t="n">
        <v>0.01</v>
      </c>
      <c r="D1171" s="3" t="n">
        <v>120</v>
      </c>
      <c r="E1171" s="3" t="n">
        <v>0.01</v>
      </c>
    </row>
    <row r="1172" customFormat="false" ht="13.8" hidden="false" customHeight="false" outlineLevel="0" collapsed="false">
      <c r="A1172" s="3" t="s">
        <v>12</v>
      </c>
      <c r="B1172" s="3" t="s">
        <v>13</v>
      </c>
      <c r="C1172" s="3" t="n">
        <v>0</v>
      </c>
      <c r="D1172" s="3" t="n">
        <v>120</v>
      </c>
      <c r="E1172" s="3" t="n">
        <v>0</v>
      </c>
    </row>
    <row r="1173" customFormat="false" ht="13.8" hidden="false" customHeight="false" outlineLevel="0" collapsed="false">
      <c r="A1173" s="3" t="s">
        <v>14</v>
      </c>
      <c r="B1173" s="3" t="s">
        <v>13</v>
      </c>
      <c r="C1173" s="3" t="n">
        <v>0</v>
      </c>
      <c r="D1173" s="3" t="n">
        <v>120</v>
      </c>
      <c r="E1173" s="3" t="n">
        <v>0</v>
      </c>
    </row>
    <row r="1174" customFormat="false" ht="13.8" hidden="false" customHeight="false" outlineLevel="0" collapsed="false">
      <c r="A1174" s="3" t="s">
        <v>882</v>
      </c>
      <c r="B1174" s="3" t="s">
        <v>13</v>
      </c>
      <c r="C1174" s="3" t="n">
        <v>0</v>
      </c>
      <c r="D1174" s="3" t="n">
        <v>120</v>
      </c>
      <c r="E1174" s="3" t="n">
        <v>0</v>
      </c>
    </row>
    <row r="1175" customFormat="false" ht="13.8" hidden="false" customHeight="false" outlineLevel="0" collapsed="false">
      <c r="A1175" s="3" t="s">
        <v>883</v>
      </c>
      <c r="B1175" s="3" t="s">
        <v>13</v>
      </c>
      <c r="C1175" s="3" t="n">
        <v>0</v>
      </c>
      <c r="D1175" s="3" t="n">
        <v>120</v>
      </c>
      <c r="E1175" s="3" t="n">
        <v>0</v>
      </c>
    </row>
    <row r="1176" customFormat="false" ht="13.8" hidden="false" customHeight="false" outlineLevel="0" collapsed="false">
      <c r="A1176" s="3" t="s">
        <v>71</v>
      </c>
      <c r="B1176" s="3" t="s">
        <v>13</v>
      </c>
      <c r="C1176" s="3" t="s">
        <v>13</v>
      </c>
      <c r="D1176" s="3" t="n">
        <v>120</v>
      </c>
      <c r="E1176" s="3" t="n">
        <v>120</v>
      </c>
    </row>
    <row r="1177" customFormat="false" ht="13.8" hidden="false" customHeight="false" outlineLevel="0" collapsed="false">
      <c r="A1177" s="3" t="s">
        <v>85</v>
      </c>
      <c r="B1177" s="3" t="s">
        <v>13</v>
      </c>
      <c r="C1177" s="3" t="s">
        <v>13</v>
      </c>
      <c r="D1177" s="3" t="n">
        <v>120</v>
      </c>
      <c r="E1177" s="3" t="n">
        <v>120</v>
      </c>
    </row>
    <row r="1178" customFormat="false" ht="13.8" hidden="false" customHeight="false" outlineLevel="0" collapsed="false">
      <c r="A1178" s="3" t="s">
        <v>86</v>
      </c>
      <c r="B1178" s="3" t="s">
        <v>13</v>
      </c>
      <c r="C1178" s="3" t="s">
        <v>13</v>
      </c>
      <c r="D1178" s="3" t="n">
        <v>120</v>
      </c>
      <c r="E1178" s="3" t="n">
        <v>120</v>
      </c>
    </row>
    <row r="1179" customFormat="false" ht="13.8" hidden="false" customHeight="false" outlineLevel="0" collapsed="false">
      <c r="A1179" s="3" t="s">
        <v>88</v>
      </c>
      <c r="B1179" s="3" t="s">
        <v>13</v>
      </c>
      <c r="C1179" s="3" t="s">
        <v>13</v>
      </c>
      <c r="D1179" s="3" t="n">
        <v>120</v>
      </c>
      <c r="E1179" s="3" t="n">
        <v>120</v>
      </c>
    </row>
    <row r="1180" customFormat="false" ht="13.8" hidden="false" customHeight="false" outlineLevel="0" collapsed="false">
      <c r="A1180" s="3" t="s">
        <v>134</v>
      </c>
      <c r="B1180" s="3" t="s">
        <v>13</v>
      </c>
      <c r="C1180" s="3" t="s">
        <v>13</v>
      </c>
      <c r="D1180" s="3" t="n">
        <v>120</v>
      </c>
      <c r="E1180" s="3" t="n">
        <v>120</v>
      </c>
    </row>
    <row r="1181" customFormat="false" ht="13.8" hidden="false" customHeight="false" outlineLevel="0" collapsed="false">
      <c r="A1181" s="3" t="s">
        <v>135</v>
      </c>
      <c r="B1181" s="3" t="s">
        <v>13</v>
      </c>
      <c r="C1181" s="3" t="s">
        <v>13</v>
      </c>
      <c r="D1181" s="3" t="n">
        <v>120</v>
      </c>
      <c r="E1181" s="3" t="n">
        <v>120</v>
      </c>
    </row>
    <row r="1182" customFormat="false" ht="13.8" hidden="false" customHeight="false" outlineLevel="0" collapsed="false">
      <c r="A1182" s="3" t="s">
        <v>136</v>
      </c>
      <c r="B1182" s="3" t="s">
        <v>13</v>
      </c>
      <c r="C1182" s="3" t="s">
        <v>13</v>
      </c>
      <c r="D1182" s="3" t="n">
        <v>120</v>
      </c>
      <c r="E1182" s="3" t="n">
        <v>120</v>
      </c>
    </row>
    <row r="1183" customFormat="false" ht="13.8" hidden="false" customHeight="false" outlineLevel="0" collapsed="false">
      <c r="A1183" s="3" t="s">
        <v>137</v>
      </c>
      <c r="B1183" s="3" t="s">
        <v>13</v>
      </c>
      <c r="C1183" s="3" t="s">
        <v>13</v>
      </c>
      <c r="D1183" s="3" t="n">
        <v>120</v>
      </c>
      <c r="E1183" s="3" t="n">
        <v>120</v>
      </c>
    </row>
    <row r="1184" customFormat="false" ht="13.8" hidden="false" customHeight="false" outlineLevel="0" collapsed="false">
      <c r="A1184" s="3" t="s">
        <v>138</v>
      </c>
      <c r="B1184" s="3" t="s">
        <v>13</v>
      </c>
      <c r="C1184" s="3" t="s">
        <v>13</v>
      </c>
      <c r="D1184" s="3" t="n">
        <v>120</v>
      </c>
      <c r="E1184" s="3" t="n">
        <v>120</v>
      </c>
    </row>
    <row r="1185" customFormat="false" ht="13.8" hidden="false" customHeight="false" outlineLevel="0" collapsed="false">
      <c r="A1185" s="3" t="s">
        <v>139</v>
      </c>
      <c r="B1185" s="3" t="s">
        <v>13</v>
      </c>
      <c r="C1185" s="3" t="s">
        <v>13</v>
      </c>
      <c r="D1185" s="3" t="n">
        <v>120</v>
      </c>
      <c r="E1185" s="3" t="n">
        <v>120</v>
      </c>
    </row>
    <row r="1186" customFormat="false" ht="13.8" hidden="false" customHeight="false" outlineLevel="0" collapsed="false">
      <c r="A1186" s="3" t="s">
        <v>140</v>
      </c>
      <c r="B1186" s="3" t="s">
        <v>13</v>
      </c>
      <c r="C1186" s="3" t="s">
        <v>13</v>
      </c>
      <c r="D1186" s="3" t="n">
        <v>120</v>
      </c>
      <c r="E1186" s="3" t="n">
        <v>120</v>
      </c>
    </row>
    <row r="1187" customFormat="false" ht="13.8" hidden="false" customHeight="false" outlineLevel="0" collapsed="false">
      <c r="A1187" s="3" t="s">
        <v>141</v>
      </c>
      <c r="B1187" s="3" t="s">
        <v>13</v>
      </c>
      <c r="C1187" s="3" t="s">
        <v>13</v>
      </c>
      <c r="D1187" s="3" t="n">
        <v>120</v>
      </c>
      <c r="E1187" s="3" t="n">
        <v>120</v>
      </c>
    </row>
    <row r="1188" customFormat="false" ht="13.8" hidden="false" customHeight="false" outlineLevel="0" collapsed="false">
      <c r="A1188" s="3" t="s">
        <v>142</v>
      </c>
      <c r="B1188" s="3" t="s">
        <v>13</v>
      </c>
      <c r="C1188" s="3" t="s">
        <v>13</v>
      </c>
      <c r="D1188" s="3" t="n">
        <v>120</v>
      </c>
      <c r="E1188" s="3" t="n">
        <v>120</v>
      </c>
    </row>
    <row r="1189" customFormat="false" ht="13.8" hidden="false" customHeight="false" outlineLevel="0" collapsed="false">
      <c r="A1189" s="3" t="s">
        <v>143</v>
      </c>
      <c r="B1189" s="3" t="s">
        <v>13</v>
      </c>
      <c r="C1189" s="3" t="s">
        <v>13</v>
      </c>
      <c r="D1189" s="3" t="n">
        <v>120</v>
      </c>
      <c r="E1189" s="3" t="n">
        <v>120</v>
      </c>
    </row>
    <row r="1190" customFormat="false" ht="13.8" hidden="false" customHeight="false" outlineLevel="0" collapsed="false">
      <c r="A1190" s="3" t="s">
        <v>144</v>
      </c>
      <c r="B1190" s="3" t="s">
        <v>13</v>
      </c>
      <c r="C1190" s="3" t="s">
        <v>13</v>
      </c>
      <c r="D1190" s="3" t="n">
        <v>120</v>
      </c>
      <c r="E1190" s="3" t="n">
        <v>120</v>
      </c>
    </row>
    <row r="1191" customFormat="false" ht="13.8" hidden="false" customHeight="false" outlineLevel="0" collapsed="false">
      <c r="A1191" s="3" t="s">
        <v>145</v>
      </c>
      <c r="B1191" s="3" t="s">
        <v>13</v>
      </c>
      <c r="C1191" s="3" t="s">
        <v>13</v>
      </c>
      <c r="D1191" s="3" t="n">
        <v>120</v>
      </c>
      <c r="E1191" s="3" t="n">
        <v>120</v>
      </c>
    </row>
    <row r="1192" customFormat="false" ht="13.8" hidden="false" customHeight="false" outlineLevel="0" collapsed="false">
      <c r="A1192" s="3" t="s">
        <v>146</v>
      </c>
      <c r="B1192" s="3" t="s">
        <v>13</v>
      </c>
      <c r="C1192" s="3" t="s">
        <v>13</v>
      </c>
      <c r="D1192" s="3" t="n">
        <v>120</v>
      </c>
      <c r="E1192" s="3" t="n">
        <v>120</v>
      </c>
    </row>
    <row r="1193" customFormat="false" ht="13.8" hidden="false" customHeight="false" outlineLevel="0" collapsed="false">
      <c r="A1193" s="3" t="s">
        <v>147</v>
      </c>
      <c r="B1193" s="3" t="s">
        <v>13</v>
      </c>
      <c r="C1193" s="3" t="s">
        <v>13</v>
      </c>
      <c r="D1193" s="3" t="n">
        <v>120</v>
      </c>
      <c r="E1193" s="3" t="n">
        <v>120</v>
      </c>
    </row>
    <row r="1194" customFormat="false" ht="13.8" hidden="false" customHeight="false" outlineLevel="0" collapsed="false">
      <c r="A1194" s="3" t="s">
        <v>148</v>
      </c>
      <c r="B1194" s="3" t="s">
        <v>13</v>
      </c>
      <c r="C1194" s="3" t="s">
        <v>13</v>
      </c>
      <c r="D1194" s="3" t="n">
        <v>120</v>
      </c>
      <c r="E1194" s="3" t="n">
        <v>120</v>
      </c>
    </row>
    <row r="1195" customFormat="false" ht="13.8" hidden="false" customHeight="false" outlineLevel="0" collapsed="false">
      <c r="A1195" s="3" t="s">
        <v>149</v>
      </c>
      <c r="B1195" s="3" t="s">
        <v>13</v>
      </c>
      <c r="C1195" s="3" t="s">
        <v>13</v>
      </c>
      <c r="D1195" s="3" t="n">
        <v>120</v>
      </c>
      <c r="E1195" s="3" t="n">
        <v>120</v>
      </c>
    </row>
    <row r="1196" customFormat="false" ht="13.8" hidden="false" customHeight="false" outlineLevel="0" collapsed="false">
      <c r="A1196" s="3" t="s">
        <v>150</v>
      </c>
      <c r="B1196" s="3" t="s">
        <v>13</v>
      </c>
      <c r="C1196" s="3" t="s">
        <v>13</v>
      </c>
      <c r="D1196" s="3" t="n">
        <v>120</v>
      </c>
      <c r="E1196" s="3" t="n">
        <v>120</v>
      </c>
    </row>
    <row r="1197" customFormat="false" ht="13.8" hidden="false" customHeight="false" outlineLevel="0" collapsed="false">
      <c r="A1197" s="3" t="s">
        <v>151</v>
      </c>
      <c r="B1197" s="3" t="s">
        <v>13</v>
      </c>
      <c r="C1197" s="3" t="s">
        <v>13</v>
      </c>
      <c r="D1197" s="3" t="n">
        <v>120</v>
      </c>
      <c r="E1197" s="3" t="n">
        <v>120</v>
      </c>
    </row>
    <row r="1198" customFormat="false" ht="13.8" hidden="false" customHeight="false" outlineLevel="0" collapsed="false">
      <c r="A1198" s="3" t="s">
        <v>152</v>
      </c>
      <c r="B1198" s="3" t="s">
        <v>13</v>
      </c>
      <c r="C1198" s="3" t="s">
        <v>13</v>
      </c>
      <c r="D1198" s="3" t="n">
        <v>120</v>
      </c>
      <c r="E1198" s="3" t="n">
        <v>120</v>
      </c>
    </row>
    <row r="1199" customFormat="false" ht="13.8" hidden="false" customHeight="false" outlineLevel="0" collapsed="false">
      <c r="A1199" s="3" t="s">
        <v>153</v>
      </c>
      <c r="B1199" s="3" t="s">
        <v>13</v>
      </c>
      <c r="C1199" s="3" t="s">
        <v>13</v>
      </c>
      <c r="D1199" s="3" t="n">
        <v>120</v>
      </c>
      <c r="E1199" s="3" t="n">
        <v>120</v>
      </c>
    </row>
    <row r="1200" customFormat="false" ht="13.8" hidden="false" customHeight="false" outlineLevel="0" collapsed="false">
      <c r="A1200" s="3" t="s">
        <v>154</v>
      </c>
      <c r="B1200" s="3" t="s">
        <v>13</v>
      </c>
      <c r="C1200" s="3" t="s">
        <v>13</v>
      </c>
      <c r="D1200" s="3" t="n">
        <v>120</v>
      </c>
      <c r="E1200" s="3" t="n">
        <v>120</v>
      </c>
    </row>
    <row r="1201" customFormat="false" ht="13.8" hidden="false" customHeight="false" outlineLevel="0" collapsed="false">
      <c r="A1201" s="3" t="s">
        <v>155</v>
      </c>
      <c r="B1201" s="3" t="s">
        <v>13</v>
      </c>
      <c r="C1201" s="3" t="s">
        <v>13</v>
      </c>
      <c r="D1201" s="3" t="n">
        <v>120</v>
      </c>
      <c r="E1201" s="3" t="n">
        <v>120</v>
      </c>
    </row>
    <row r="1202" customFormat="false" ht="13.8" hidden="false" customHeight="false" outlineLevel="0" collapsed="false">
      <c r="A1202" s="3" t="s">
        <v>156</v>
      </c>
      <c r="B1202" s="3" t="s">
        <v>13</v>
      </c>
      <c r="C1202" s="3" t="s">
        <v>13</v>
      </c>
      <c r="D1202" s="3" t="n">
        <v>120</v>
      </c>
      <c r="E1202" s="3" t="n">
        <v>120</v>
      </c>
    </row>
    <row r="1203" customFormat="false" ht="13.8" hidden="false" customHeight="false" outlineLevel="0" collapsed="false">
      <c r="A1203" s="3" t="s">
        <v>157</v>
      </c>
      <c r="B1203" s="3" t="s">
        <v>13</v>
      </c>
      <c r="C1203" s="3" t="s">
        <v>13</v>
      </c>
      <c r="D1203" s="3" t="n">
        <v>120</v>
      </c>
      <c r="E1203" s="3" t="n">
        <v>120</v>
      </c>
    </row>
    <row r="1204" customFormat="false" ht="13.8" hidden="false" customHeight="false" outlineLevel="0" collapsed="false">
      <c r="A1204" s="3" t="s">
        <v>158</v>
      </c>
      <c r="B1204" s="3" t="s">
        <v>13</v>
      </c>
      <c r="C1204" s="3" t="s">
        <v>13</v>
      </c>
      <c r="D1204" s="3" t="n">
        <v>120</v>
      </c>
      <c r="E1204" s="3" t="n">
        <v>120</v>
      </c>
    </row>
    <row r="1205" customFormat="false" ht="13.8" hidden="false" customHeight="false" outlineLevel="0" collapsed="false">
      <c r="A1205" s="3" t="s">
        <v>159</v>
      </c>
      <c r="B1205" s="3" t="s">
        <v>13</v>
      </c>
      <c r="C1205" s="3" t="s">
        <v>13</v>
      </c>
      <c r="D1205" s="3" t="n">
        <v>120</v>
      </c>
      <c r="E1205" s="3" t="n">
        <v>120</v>
      </c>
    </row>
    <row r="1206" customFormat="false" ht="13.8" hidden="false" customHeight="false" outlineLevel="0" collapsed="false">
      <c r="A1206" s="3" t="s">
        <v>160</v>
      </c>
      <c r="B1206" s="3" t="s">
        <v>13</v>
      </c>
      <c r="C1206" s="3" t="s">
        <v>13</v>
      </c>
      <c r="D1206" s="3" t="n">
        <v>120</v>
      </c>
      <c r="E1206" s="3" t="n">
        <v>120</v>
      </c>
    </row>
    <row r="1207" customFormat="false" ht="13.8" hidden="false" customHeight="false" outlineLevel="0" collapsed="false">
      <c r="A1207" s="3" t="s">
        <v>161</v>
      </c>
      <c r="B1207" s="3" t="s">
        <v>13</v>
      </c>
      <c r="C1207" s="3" t="s">
        <v>13</v>
      </c>
      <c r="D1207" s="3" t="n">
        <v>120</v>
      </c>
      <c r="E1207" s="3" t="n">
        <v>120</v>
      </c>
    </row>
    <row r="1208" customFormat="false" ht="13.8" hidden="false" customHeight="false" outlineLevel="0" collapsed="false">
      <c r="A1208" s="3" t="s">
        <v>162</v>
      </c>
      <c r="B1208" s="3" t="s">
        <v>13</v>
      </c>
      <c r="C1208" s="3" t="s">
        <v>13</v>
      </c>
      <c r="D1208" s="3" t="n">
        <v>120</v>
      </c>
      <c r="E1208" s="3" t="n">
        <v>120</v>
      </c>
    </row>
    <row r="1209" customFormat="false" ht="13.8" hidden="false" customHeight="false" outlineLevel="0" collapsed="false">
      <c r="A1209" s="3" t="s">
        <v>163</v>
      </c>
      <c r="B1209" s="3" t="s">
        <v>13</v>
      </c>
      <c r="C1209" s="3" t="s">
        <v>13</v>
      </c>
      <c r="D1209" s="3" t="n">
        <v>120</v>
      </c>
      <c r="E1209" s="3" t="n">
        <v>120</v>
      </c>
    </row>
    <row r="1210" customFormat="false" ht="13.8" hidden="false" customHeight="false" outlineLevel="0" collapsed="false">
      <c r="A1210" s="3" t="s">
        <v>164</v>
      </c>
      <c r="B1210" s="3" t="s">
        <v>13</v>
      </c>
      <c r="C1210" s="3" t="s">
        <v>13</v>
      </c>
      <c r="D1210" s="3" t="n">
        <v>120</v>
      </c>
      <c r="E1210" s="3" t="n">
        <v>120</v>
      </c>
    </row>
    <row r="1211" customFormat="false" ht="13.8" hidden="false" customHeight="false" outlineLevel="0" collapsed="false">
      <c r="A1211" s="3" t="s">
        <v>165</v>
      </c>
      <c r="B1211" s="3" t="s">
        <v>13</v>
      </c>
      <c r="C1211" s="3" t="s">
        <v>13</v>
      </c>
      <c r="D1211" s="3" t="n">
        <v>120</v>
      </c>
      <c r="E1211" s="3" t="n">
        <v>120</v>
      </c>
    </row>
    <row r="1212" customFormat="false" ht="13.8" hidden="false" customHeight="false" outlineLevel="0" collapsed="false">
      <c r="A1212" s="3" t="s">
        <v>166</v>
      </c>
      <c r="B1212" s="3" t="s">
        <v>13</v>
      </c>
      <c r="C1212" s="3" t="s">
        <v>13</v>
      </c>
      <c r="D1212" s="3" t="n">
        <v>120</v>
      </c>
      <c r="E1212" s="3" t="n">
        <v>120</v>
      </c>
    </row>
    <row r="1213" customFormat="false" ht="13.8" hidden="false" customHeight="false" outlineLevel="0" collapsed="false">
      <c r="A1213" s="3" t="s">
        <v>167</v>
      </c>
      <c r="B1213" s="3" t="s">
        <v>13</v>
      </c>
      <c r="C1213" s="3" t="s">
        <v>13</v>
      </c>
      <c r="D1213" s="3" t="n">
        <v>120</v>
      </c>
      <c r="E1213" s="3" t="n">
        <v>120</v>
      </c>
    </row>
    <row r="1214" customFormat="false" ht="13.8" hidden="false" customHeight="false" outlineLevel="0" collapsed="false">
      <c r="A1214" s="3" t="s">
        <v>169</v>
      </c>
      <c r="B1214" s="3" t="s">
        <v>13</v>
      </c>
      <c r="C1214" s="3" t="s">
        <v>13</v>
      </c>
      <c r="D1214" s="3" t="n">
        <v>120</v>
      </c>
      <c r="E1214" s="3" t="n">
        <v>120</v>
      </c>
    </row>
    <row r="1215" customFormat="false" ht="13.8" hidden="false" customHeight="false" outlineLevel="0" collapsed="false">
      <c r="A1215" s="3" t="s">
        <v>252</v>
      </c>
      <c r="B1215" s="3" t="s">
        <v>13</v>
      </c>
      <c r="C1215" s="3" t="s">
        <v>13</v>
      </c>
      <c r="D1215" s="3" t="n">
        <v>120</v>
      </c>
      <c r="E1215" s="3" t="n">
        <v>120</v>
      </c>
    </row>
    <row r="1216" customFormat="false" ht="13.8" hidden="false" customHeight="false" outlineLevel="0" collapsed="false">
      <c r="A1216" s="3" t="s">
        <v>299</v>
      </c>
      <c r="B1216" s="3" t="s">
        <v>13</v>
      </c>
      <c r="C1216" s="3" t="s">
        <v>13</v>
      </c>
      <c r="D1216" s="3" t="n">
        <v>120</v>
      </c>
      <c r="E1216" s="3" t="n">
        <v>120</v>
      </c>
    </row>
    <row r="1217" customFormat="false" ht="13.8" hidden="false" customHeight="false" outlineLevel="0" collapsed="false">
      <c r="A1217" s="3" t="s">
        <v>300</v>
      </c>
      <c r="B1217" s="3" t="s">
        <v>13</v>
      </c>
      <c r="C1217" s="3" t="s">
        <v>13</v>
      </c>
      <c r="D1217" s="3" t="n">
        <v>120</v>
      </c>
      <c r="E1217" s="3" t="n">
        <v>120</v>
      </c>
    </row>
    <row r="1218" customFormat="false" ht="13.8" hidden="false" customHeight="false" outlineLevel="0" collapsed="false">
      <c r="A1218" s="3" t="s">
        <v>301</v>
      </c>
      <c r="B1218" s="3" t="s">
        <v>13</v>
      </c>
      <c r="C1218" s="3" t="s">
        <v>13</v>
      </c>
      <c r="D1218" s="3" t="n">
        <v>120</v>
      </c>
      <c r="E1218" s="3" t="n">
        <v>120</v>
      </c>
    </row>
    <row r="1219" customFormat="false" ht="13.8" hidden="false" customHeight="false" outlineLevel="0" collapsed="false">
      <c r="A1219" s="3" t="s">
        <v>302</v>
      </c>
      <c r="B1219" s="3" t="s">
        <v>13</v>
      </c>
      <c r="C1219" s="3" t="s">
        <v>13</v>
      </c>
      <c r="D1219" s="3" t="n">
        <v>120</v>
      </c>
      <c r="E1219" s="3" t="n">
        <v>120</v>
      </c>
    </row>
    <row r="1220" customFormat="false" ht="13.8" hidden="false" customHeight="false" outlineLevel="0" collapsed="false">
      <c r="A1220" s="3" t="s">
        <v>327</v>
      </c>
      <c r="B1220" s="3" t="s">
        <v>13</v>
      </c>
      <c r="C1220" s="3" t="s">
        <v>13</v>
      </c>
      <c r="D1220" s="3" t="n">
        <v>120</v>
      </c>
      <c r="E1220" s="3" t="n">
        <v>120</v>
      </c>
    </row>
    <row r="1221" customFormat="false" ht="13.8" hidden="false" customHeight="false" outlineLevel="0" collapsed="false">
      <c r="A1221" s="3" t="s">
        <v>328</v>
      </c>
      <c r="B1221" s="3" t="s">
        <v>13</v>
      </c>
      <c r="C1221" s="3" t="s">
        <v>13</v>
      </c>
      <c r="D1221" s="3" t="n">
        <v>120</v>
      </c>
      <c r="E1221" s="3" t="n">
        <v>120</v>
      </c>
    </row>
    <row r="1222" customFormat="false" ht="13.8" hidden="false" customHeight="false" outlineLevel="0" collapsed="false">
      <c r="A1222" s="3" t="s">
        <v>335</v>
      </c>
      <c r="B1222" s="3" t="s">
        <v>13</v>
      </c>
      <c r="C1222" s="3" t="s">
        <v>13</v>
      </c>
      <c r="D1222" s="3" t="n">
        <v>120</v>
      </c>
      <c r="E1222" s="3" t="n">
        <v>120</v>
      </c>
    </row>
    <row r="1223" customFormat="false" ht="13.8" hidden="false" customHeight="false" outlineLevel="0" collapsed="false">
      <c r="A1223" s="3" t="s">
        <v>341</v>
      </c>
      <c r="B1223" s="3" t="s">
        <v>13</v>
      </c>
      <c r="C1223" s="3" t="s">
        <v>13</v>
      </c>
      <c r="D1223" s="3" t="n">
        <v>120</v>
      </c>
      <c r="E1223" s="3" t="n">
        <v>120</v>
      </c>
    </row>
    <row r="1224" customFormat="false" ht="13.8" hidden="false" customHeight="false" outlineLevel="0" collapsed="false">
      <c r="A1224" s="3" t="s">
        <v>342</v>
      </c>
      <c r="B1224" s="3" t="s">
        <v>13</v>
      </c>
      <c r="C1224" s="3" t="s">
        <v>13</v>
      </c>
      <c r="D1224" s="3" t="n">
        <v>120</v>
      </c>
      <c r="E1224" s="3" t="n">
        <v>120</v>
      </c>
    </row>
    <row r="1225" customFormat="false" ht="13.8" hidden="false" customHeight="false" outlineLevel="0" collapsed="false">
      <c r="A1225" s="3" t="s">
        <v>783</v>
      </c>
      <c r="B1225" s="3" t="s">
        <v>13</v>
      </c>
      <c r="C1225" s="3" t="s">
        <v>13</v>
      </c>
      <c r="D1225" s="3" t="n">
        <v>120</v>
      </c>
      <c r="E1225" s="3" t="n">
        <v>120</v>
      </c>
    </row>
    <row r="1226" customFormat="false" ht="13.8" hidden="false" customHeight="false" outlineLevel="0" collapsed="false">
      <c r="A1226" s="3" t="s">
        <v>784</v>
      </c>
      <c r="B1226" s="3" t="s">
        <v>13</v>
      </c>
      <c r="C1226" s="3" t="s">
        <v>13</v>
      </c>
      <c r="D1226" s="3" t="n">
        <v>120</v>
      </c>
      <c r="E1226" s="3" t="n">
        <v>120</v>
      </c>
    </row>
    <row r="1227" customFormat="false" ht="13.8" hidden="false" customHeight="false" outlineLevel="0" collapsed="false">
      <c r="A1227" s="3" t="s">
        <v>785</v>
      </c>
      <c r="B1227" s="3" t="s">
        <v>13</v>
      </c>
      <c r="C1227" s="3" t="s">
        <v>13</v>
      </c>
      <c r="D1227" s="3" t="n">
        <v>120</v>
      </c>
      <c r="E1227" s="3" t="n">
        <v>120</v>
      </c>
    </row>
    <row r="1228" customFormat="false" ht="13.8" hidden="false" customHeight="false" outlineLevel="0" collapsed="false">
      <c r="A1228" s="3" t="s">
        <v>786</v>
      </c>
      <c r="B1228" s="3" t="s">
        <v>13</v>
      </c>
      <c r="C1228" s="3" t="s">
        <v>13</v>
      </c>
      <c r="D1228" s="3" t="n">
        <v>120</v>
      </c>
      <c r="E1228" s="3" t="n">
        <v>120</v>
      </c>
    </row>
    <row r="1229" customFormat="false" ht="13.8" hidden="false" customHeight="false" outlineLevel="0" collapsed="false">
      <c r="A1229" s="3" t="s">
        <v>787</v>
      </c>
      <c r="B1229" s="3" t="s">
        <v>13</v>
      </c>
      <c r="C1229" s="3" t="s">
        <v>13</v>
      </c>
      <c r="D1229" s="3" t="n">
        <v>120</v>
      </c>
      <c r="E1229" s="3" t="n">
        <v>120</v>
      </c>
    </row>
    <row r="1230" customFormat="false" ht="13.8" hidden="false" customHeight="false" outlineLevel="0" collapsed="false">
      <c r="A1230" s="3" t="s">
        <v>788</v>
      </c>
      <c r="B1230" s="3" t="s">
        <v>13</v>
      </c>
      <c r="C1230" s="3" t="s">
        <v>13</v>
      </c>
      <c r="D1230" s="3" t="n">
        <v>120</v>
      </c>
      <c r="E1230" s="3" t="n">
        <v>120</v>
      </c>
    </row>
    <row r="1231" customFormat="false" ht="13.8" hidden="false" customHeight="false" outlineLevel="0" collapsed="false">
      <c r="A1231" s="3" t="s">
        <v>789</v>
      </c>
      <c r="B1231" s="3" t="s">
        <v>13</v>
      </c>
      <c r="C1231" s="3" t="s">
        <v>13</v>
      </c>
      <c r="D1231" s="3" t="n">
        <v>120</v>
      </c>
      <c r="E1231" s="3" t="n">
        <v>120</v>
      </c>
    </row>
    <row r="1232" customFormat="false" ht="13.8" hidden="false" customHeight="false" outlineLevel="0" collapsed="false">
      <c r="A1232" s="3" t="s">
        <v>790</v>
      </c>
      <c r="B1232" s="3" t="s">
        <v>13</v>
      </c>
      <c r="C1232" s="3" t="s">
        <v>13</v>
      </c>
      <c r="D1232" s="3" t="n">
        <v>120</v>
      </c>
      <c r="E1232" s="3" t="n">
        <v>120</v>
      </c>
    </row>
    <row r="1233" customFormat="false" ht="13.8" hidden="false" customHeight="false" outlineLevel="0" collapsed="false">
      <c r="A1233" s="3" t="s">
        <v>791</v>
      </c>
      <c r="B1233" s="3" t="s">
        <v>13</v>
      </c>
      <c r="C1233" s="3" t="s">
        <v>13</v>
      </c>
      <c r="D1233" s="3" t="n">
        <v>120</v>
      </c>
      <c r="E1233" s="3" t="n">
        <v>120</v>
      </c>
    </row>
    <row r="1234" customFormat="false" ht="13.8" hidden="false" customHeight="false" outlineLevel="0" collapsed="false">
      <c r="A1234" s="3" t="s">
        <v>792</v>
      </c>
      <c r="B1234" s="3" t="s">
        <v>13</v>
      </c>
      <c r="C1234" s="3" t="s">
        <v>13</v>
      </c>
      <c r="D1234" s="3" t="n">
        <v>120</v>
      </c>
      <c r="E1234" s="3" t="n">
        <v>120</v>
      </c>
    </row>
    <row r="1235" customFormat="false" ht="13.8" hidden="false" customHeight="false" outlineLevel="0" collapsed="false">
      <c r="A1235" s="3" t="s">
        <v>793</v>
      </c>
      <c r="B1235" s="3" t="s">
        <v>13</v>
      </c>
      <c r="C1235" s="3" t="s">
        <v>13</v>
      </c>
      <c r="D1235" s="3" t="n">
        <v>120</v>
      </c>
      <c r="E1235" s="3" t="n">
        <v>120</v>
      </c>
    </row>
    <row r="1236" customFormat="false" ht="13.8" hidden="false" customHeight="false" outlineLevel="0" collapsed="false">
      <c r="A1236" s="3" t="s">
        <v>794</v>
      </c>
      <c r="B1236" s="3" t="s">
        <v>13</v>
      </c>
      <c r="C1236" s="3" t="s">
        <v>13</v>
      </c>
      <c r="D1236" s="3" t="n">
        <v>120</v>
      </c>
      <c r="E1236" s="3" t="n">
        <v>120</v>
      </c>
    </row>
    <row r="1237" customFormat="false" ht="13.8" hidden="false" customHeight="false" outlineLevel="0" collapsed="false">
      <c r="A1237" s="3" t="s">
        <v>796</v>
      </c>
      <c r="B1237" s="3" t="s">
        <v>13</v>
      </c>
      <c r="C1237" s="3" t="s">
        <v>13</v>
      </c>
      <c r="D1237" s="3" t="n">
        <v>120</v>
      </c>
      <c r="E1237" s="3" t="n">
        <v>120</v>
      </c>
    </row>
    <row r="1238" customFormat="false" ht="13.8" hidden="false" customHeight="false" outlineLevel="0" collapsed="false">
      <c r="A1238" s="3" t="s">
        <v>797</v>
      </c>
      <c r="B1238" s="3" t="s">
        <v>13</v>
      </c>
      <c r="C1238" s="3" t="s">
        <v>13</v>
      </c>
      <c r="D1238" s="3" t="n">
        <v>120</v>
      </c>
      <c r="E1238" s="3" t="n">
        <v>120</v>
      </c>
    </row>
    <row r="1239" customFormat="false" ht="13.8" hidden="false" customHeight="false" outlineLevel="0" collapsed="false">
      <c r="A1239" s="3" t="s">
        <v>798</v>
      </c>
      <c r="B1239" s="3" t="s">
        <v>13</v>
      </c>
      <c r="C1239" s="3" t="s">
        <v>13</v>
      </c>
      <c r="D1239" s="3" t="n">
        <v>120</v>
      </c>
      <c r="E1239" s="3" t="n">
        <v>120</v>
      </c>
    </row>
    <row r="1240" customFormat="false" ht="13.8" hidden="false" customHeight="false" outlineLevel="0" collapsed="false">
      <c r="A1240" s="3" t="s">
        <v>799</v>
      </c>
      <c r="B1240" s="3" t="s">
        <v>13</v>
      </c>
      <c r="C1240" s="3" t="s">
        <v>13</v>
      </c>
      <c r="D1240" s="3" t="n">
        <v>120</v>
      </c>
      <c r="E1240" s="3" t="n">
        <v>120</v>
      </c>
    </row>
    <row r="1241" customFormat="false" ht="13.8" hidden="false" customHeight="false" outlineLevel="0" collapsed="false">
      <c r="A1241" s="3" t="s">
        <v>800</v>
      </c>
      <c r="B1241" s="3" t="s">
        <v>13</v>
      </c>
      <c r="C1241" s="3" t="s">
        <v>13</v>
      </c>
      <c r="D1241" s="3" t="n">
        <v>120</v>
      </c>
      <c r="E1241" s="3" t="n">
        <v>120</v>
      </c>
    </row>
    <row r="1242" customFormat="false" ht="13.8" hidden="false" customHeight="false" outlineLevel="0" collapsed="false">
      <c r="A1242" s="3" t="s">
        <v>801</v>
      </c>
      <c r="B1242" s="3" t="s">
        <v>13</v>
      </c>
      <c r="C1242" s="3" t="s">
        <v>13</v>
      </c>
      <c r="D1242" s="3" t="n">
        <v>120</v>
      </c>
      <c r="E1242" s="3" t="n">
        <v>120</v>
      </c>
    </row>
    <row r="1243" customFormat="false" ht="13.8" hidden="false" customHeight="false" outlineLevel="0" collapsed="false">
      <c r="A1243" s="3" t="s">
        <v>916</v>
      </c>
      <c r="B1243" s="3" t="s">
        <v>13</v>
      </c>
      <c r="C1243" s="3" t="s">
        <v>13</v>
      </c>
      <c r="D1243" s="3" t="n">
        <v>120</v>
      </c>
      <c r="E1243" s="3" t="n">
        <v>120</v>
      </c>
    </row>
    <row r="1244" customFormat="false" ht="13.8" hidden="false" customHeight="false" outlineLevel="0" collapsed="false">
      <c r="A1244" s="3" t="s">
        <v>917</v>
      </c>
      <c r="B1244" s="3" t="s">
        <v>13</v>
      </c>
      <c r="C1244" s="3" t="s">
        <v>13</v>
      </c>
      <c r="D1244" s="3" t="n">
        <v>120</v>
      </c>
      <c r="E1244" s="3" t="n">
        <v>120</v>
      </c>
    </row>
    <row r="1245" customFormat="false" ht="13.8" hidden="false" customHeight="false" outlineLevel="0" collapsed="false">
      <c r="A1245" s="3" t="s">
        <v>918</v>
      </c>
      <c r="B1245" s="3" t="s">
        <v>13</v>
      </c>
      <c r="C1245" s="3" t="s">
        <v>13</v>
      </c>
      <c r="D1245" s="3" t="n">
        <v>120</v>
      </c>
      <c r="E1245" s="3" t="n">
        <v>120</v>
      </c>
    </row>
    <row r="1246" customFormat="false" ht="13.8" hidden="false" customHeight="false" outlineLevel="0" collapsed="false">
      <c r="A1246" s="3" t="s">
        <v>919</v>
      </c>
      <c r="B1246" s="3" t="s">
        <v>13</v>
      </c>
      <c r="C1246" s="3" t="s">
        <v>13</v>
      </c>
      <c r="D1246" s="3" t="n">
        <v>120</v>
      </c>
      <c r="E1246" s="3" t="n">
        <v>120</v>
      </c>
    </row>
    <row r="1247" customFormat="false" ht="13.8" hidden="false" customHeight="false" outlineLevel="0" collapsed="false">
      <c r="A1247" s="3" t="s">
        <v>920</v>
      </c>
      <c r="B1247" s="3" t="s">
        <v>13</v>
      </c>
      <c r="C1247" s="3" t="s">
        <v>13</v>
      </c>
      <c r="D1247" s="3" t="n">
        <v>120</v>
      </c>
      <c r="E1247" s="3" t="n">
        <v>120</v>
      </c>
    </row>
    <row r="1248" customFormat="false" ht="13.8" hidden="false" customHeight="false" outlineLevel="0" collapsed="false">
      <c r="A1248" s="3" t="s">
        <v>921</v>
      </c>
      <c r="B1248" s="3" t="s">
        <v>13</v>
      </c>
      <c r="C1248" s="3" t="s">
        <v>13</v>
      </c>
      <c r="D1248" s="3" t="n">
        <v>120</v>
      </c>
      <c r="E1248" s="3" t="n">
        <v>120</v>
      </c>
    </row>
    <row r="1249" customFormat="false" ht="13.8" hidden="false" customHeight="false" outlineLevel="0" collapsed="false">
      <c r="A1249" s="3" t="s">
        <v>922</v>
      </c>
      <c r="B1249" s="3" t="s">
        <v>13</v>
      </c>
      <c r="C1249" s="3" t="s">
        <v>13</v>
      </c>
      <c r="D1249" s="3" t="n">
        <v>120</v>
      </c>
      <c r="E1249" s="3" t="n">
        <v>120</v>
      </c>
    </row>
    <row r="1250" customFormat="false" ht="13.8" hidden="false" customHeight="false" outlineLevel="0" collapsed="false">
      <c r="A1250" s="3" t="s">
        <v>923</v>
      </c>
      <c r="B1250" s="3" t="s">
        <v>13</v>
      </c>
      <c r="C1250" s="3" t="s">
        <v>13</v>
      </c>
      <c r="D1250" s="3" t="n">
        <v>120</v>
      </c>
      <c r="E1250" s="3" t="n">
        <v>120</v>
      </c>
    </row>
    <row r="1251" customFormat="false" ht="13.8" hidden="false" customHeight="false" outlineLevel="0" collapsed="false">
      <c r="A1251" s="3" t="s">
        <v>924</v>
      </c>
      <c r="B1251" s="3" t="s">
        <v>13</v>
      </c>
      <c r="C1251" s="3" t="s">
        <v>13</v>
      </c>
      <c r="D1251" s="3" t="n">
        <v>120</v>
      </c>
      <c r="E1251" s="3" t="n">
        <v>120</v>
      </c>
    </row>
    <row r="1252" customFormat="false" ht="13.8" hidden="false" customHeight="false" outlineLevel="0" collapsed="false">
      <c r="A1252" s="3" t="s">
        <v>925</v>
      </c>
      <c r="B1252" s="3" t="s">
        <v>13</v>
      </c>
      <c r="C1252" s="3" t="s">
        <v>13</v>
      </c>
      <c r="D1252" s="3" t="n">
        <v>120</v>
      </c>
      <c r="E1252" s="3" t="n">
        <v>120</v>
      </c>
    </row>
    <row r="1253" customFormat="false" ht="13.8" hidden="false" customHeight="false" outlineLevel="0" collapsed="false">
      <c r="A1253" s="3" t="s">
        <v>926</v>
      </c>
      <c r="B1253" s="3" t="s">
        <v>13</v>
      </c>
      <c r="C1253" s="3" t="s">
        <v>13</v>
      </c>
      <c r="D1253" s="3" t="n">
        <v>120</v>
      </c>
      <c r="E1253" s="3" t="n">
        <v>120</v>
      </c>
    </row>
    <row r="1254" customFormat="false" ht="13.8" hidden="false" customHeight="false" outlineLevel="0" collapsed="false">
      <c r="A1254" s="3" t="s">
        <v>982</v>
      </c>
      <c r="B1254" s="3" t="s">
        <v>13</v>
      </c>
      <c r="C1254" s="3" t="s">
        <v>13</v>
      </c>
      <c r="D1254" s="3" t="n">
        <v>120</v>
      </c>
      <c r="E1254" s="3" t="n">
        <v>120</v>
      </c>
    </row>
    <row r="1255" customFormat="false" ht="13.8" hidden="false" customHeight="false" outlineLevel="0" collapsed="false">
      <c r="A1255" s="3" t="s">
        <v>983</v>
      </c>
      <c r="B1255" s="3" t="s">
        <v>13</v>
      </c>
      <c r="C1255" s="3" t="s">
        <v>13</v>
      </c>
      <c r="D1255" s="3" t="n">
        <v>120</v>
      </c>
      <c r="E1255" s="3" t="n">
        <v>120</v>
      </c>
    </row>
    <row r="1256" customFormat="false" ht="13.8" hidden="false" customHeight="false" outlineLevel="0" collapsed="false">
      <c r="A1256" s="3" t="s">
        <v>984</v>
      </c>
      <c r="B1256" s="3" t="s">
        <v>13</v>
      </c>
      <c r="C1256" s="3" t="s">
        <v>13</v>
      </c>
      <c r="D1256" s="3" t="n">
        <v>120</v>
      </c>
      <c r="E1256" s="3" t="n">
        <v>120</v>
      </c>
    </row>
    <row r="1257" customFormat="false" ht="13.8" hidden="false" customHeight="false" outlineLevel="0" collapsed="false">
      <c r="A1257" s="3" t="s">
        <v>985</v>
      </c>
      <c r="B1257" s="3" t="s">
        <v>13</v>
      </c>
      <c r="C1257" s="3" t="s">
        <v>13</v>
      </c>
      <c r="D1257" s="3" t="n">
        <v>120</v>
      </c>
      <c r="E1257" s="3" t="n">
        <v>120</v>
      </c>
    </row>
    <row r="1258" customFormat="false" ht="13.8" hidden="false" customHeight="false" outlineLevel="0" collapsed="false">
      <c r="A1258" s="3" t="s">
        <v>986</v>
      </c>
      <c r="B1258" s="3" t="s">
        <v>13</v>
      </c>
      <c r="C1258" s="3" t="s">
        <v>13</v>
      </c>
      <c r="D1258" s="3" t="n">
        <v>120</v>
      </c>
      <c r="E1258" s="3" t="n">
        <v>120</v>
      </c>
    </row>
    <row r="1259" customFormat="false" ht="13.8" hidden="false" customHeight="false" outlineLevel="0" collapsed="false">
      <c r="A1259" s="3" t="s">
        <v>987</v>
      </c>
      <c r="B1259" s="3" t="s">
        <v>13</v>
      </c>
      <c r="C1259" s="3" t="s">
        <v>13</v>
      </c>
      <c r="D1259" s="3" t="n">
        <v>120</v>
      </c>
      <c r="E1259" s="3" t="n">
        <v>120</v>
      </c>
    </row>
    <row r="1260" customFormat="false" ht="13.8" hidden="false" customHeight="false" outlineLevel="0" collapsed="false">
      <c r="A1260" s="3" t="s">
        <v>988</v>
      </c>
      <c r="B1260" s="3" t="s">
        <v>13</v>
      </c>
      <c r="C1260" s="3" t="s">
        <v>13</v>
      </c>
      <c r="D1260" s="3" t="n">
        <v>120</v>
      </c>
      <c r="E1260" s="3" t="n">
        <v>120</v>
      </c>
    </row>
    <row r="1261" customFormat="false" ht="13.8" hidden="false" customHeight="false" outlineLevel="0" collapsed="false">
      <c r="A1261" s="3" t="s">
        <v>989</v>
      </c>
      <c r="B1261" s="3" t="s">
        <v>13</v>
      </c>
      <c r="C1261" s="3" t="s">
        <v>13</v>
      </c>
      <c r="D1261" s="3" t="n">
        <v>120</v>
      </c>
      <c r="E1261" s="3" t="n">
        <v>120</v>
      </c>
    </row>
    <row r="1262" customFormat="false" ht="13.8" hidden="false" customHeight="false" outlineLevel="0" collapsed="false">
      <c r="A1262" s="3" t="s">
        <v>990</v>
      </c>
      <c r="B1262" s="3" t="s">
        <v>13</v>
      </c>
      <c r="C1262" s="3" t="s">
        <v>13</v>
      </c>
      <c r="D1262" s="3" t="n">
        <v>120</v>
      </c>
      <c r="E1262" s="3" t="n">
        <v>120</v>
      </c>
    </row>
    <row r="1263" customFormat="false" ht="13.8" hidden="false" customHeight="false" outlineLevel="0" collapsed="false">
      <c r="A1263" s="3" t="s">
        <v>991</v>
      </c>
      <c r="B1263" s="3" t="s">
        <v>13</v>
      </c>
      <c r="C1263" s="3" t="s">
        <v>13</v>
      </c>
      <c r="D1263" s="3" t="n">
        <v>120</v>
      </c>
      <c r="E1263" s="3" t="n">
        <v>120</v>
      </c>
    </row>
    <row r="1264" customFormat="false" ht="13.8" hidden="false" customHeight="false" outlineLevel="0" collapsed="false">
      <c r="A1264" s="3" t="s">
        <v>992</v>
      </c>
      <c r="B1264" s="3" t="s">
        <v>13</v>
      </c>
      <c r="C1264" s="3" t="s">
        <v>13</v>
      </c>
      <c r="D1264" s="3" t="n">
        <v>120</v>
      </c>
      <c r="E1264" s="3" t="n">
        <v>120</v>
      </c>
    </row>
    <row r="1265" customFormat="false" ht="13.8" hidden="false" customHeight="false" outlineLevel="0" collapsed="false">
      <c r="A1265" s="3" t="s">
        <v>993</v>
      </c>
      <c r="B1265" s="3" t="s">
        <v>13</v>
      </c>
      <c r="C1265" s="3" t="s">
        <v>13</v>
      </c>
      <c r="D1265" s="3" t="n">
        <v>120</v>
      </c>
      <c r="E1265" s="3" t="n">
        <v>120</v>
      </c>
    </row>
    <row r="1266" customFormat="false" ht="13.8" hidden="false" customHeight="false" outlineLevel="0" collapsed="false">
      <c r="A1266" s="3" t="s">
        <v>994</v>
      </c>
      <c r="B1266" s="3" t="s">
        <v>13</v>
      </c>
      <c r="C1266" s="3" t="s">
        <v>13</v>
      </c>
      <c r="D1266" s="3" t="n">
        <v>120</v>
      </c>
      <c r="E1266" s="3" t="n">
        <v>120</v>
      </c>
    </row>
    <row r="1267" customFormat="false" ht="13.8" hidden="false" customHeight="false" outlineLevel="0" collapsed="false">
      <c r="A1267" s="3" t="s">
        <v>995</v>
      </c>
      <c r="B1267" s="3" t="s">
        <v>13</v>
      </c>
      <c r="C1267" s="3" t="s">
        <v>13</v>
      </c>
      <c r="D1267" s="3" t="n">
        <v>120</v>
      </c>
      <c r="E1267" s="3" t="n">
        <v>120</v>
      </c>
    </row>
    <row r="1268" customFormat="false" ht="13.8" hidden="false" customHeight="false" outlineLevel="0" collapsed="false">
      <c r="A1268" s="3" t="s">
        <v>996</v>
      </c>
      <c r="B1268" s="3" t="s">
        <v>13</v>
      </c>
      <c r="C1268" s="3" t="s">
        <v>13</v>
      </c>
      <c r="D1268" s="3" t="n">
        <v>120</v>
      </c>
      <c r="E1268" s="3" t="n">
        <v>120</v>
      </c>
    </row>
    <row r="1269" customFormat="false" ht="13.8" hidden="false" customHeight="false" outlineLevel="0" collapsed="false">
      <c r="A1269" s="3" t="s">
        <v>997</v>
      </c>
      <c r="B1269" s="3" t="s">
        <v>13</v>
      </c>
      <c r="C1269" s="3" t="s">
        <v>13</v>
      </c>
      <c r="D1269" s="3" t="n">
        <v>120</v>
      </c>
      <c r="E1269" s="3" t="n">
        <v>120</v>
      </c>
    </row>
    <row r="1270" customFormat="false" ht="13.8" hidden="false" customHeight="false" outlineLevel="0" collapsed="false">
      <c r="A1270" s="3" t="s">
        <v>998</v>
      </c>
      <c r="B1270" s="3" t="s">
        <v>13</v>
      </c>
      <c r="C1270" s="3" t="s">
        <v>13</v>
      </c>
      <c r="D1270" s="3" t="n">
        <v>120</v>
      </c>
      <c r="E1270" s="3" t="n">
        <v>120</v>
      </c>
    </row>
    <row r="1271" customFormat="false" ht="13.8" hidden="false" customHeight="false" outlineLevel="0" collapsed="false">
      <c r="A1271" s="3" t="s">
        <v>999</v>
      </c>
      <c r="B1271" s="3" t="s">
        <v>13</v>
      </c>
      <c r="C1271" s="3" t="s">
        <v>13</v>
      </c>
      <c r="D1271" s="3" t="n">
        <v>120</v>
      </c>
      <c r="E1271" s="3" t="n">
        <v>120</v>
      </c>
    </row>
    <row r="1272" customFormat="false" ht="13.8" hidden="false" customHeight="false" outlineLevel="0" collapsed="false">
      <c r="A1272" s="3" t="s">
        <v>1000</v>
      </c>
      <c r="B1272" s="3" t="s">
        <v>13</v>
      </c>
      <c r="C1272" s="3" t="s">
        <v>13</v>
      </c>
      <c r="D1272" s="3" t="n">
        <v>120</v>
      </c>
      <c r="E1272" s="3" t="n">
        <v>120</v>
      </c>
    </row>
    <row r="1273" customFormat="false" ht="13.8" hidden="false" customHeight="false" outlineLevel="0" collapsed="false">
      <c r="A1273" s="3" t="s">
        <v>1001</v>
      </c>
      <c r="B1273" s="3" t="s">
        <v>13</v>
      </c>
      <c r="C1273" s="3" t="s">
        <v>13</v>
      </c>
      <c r="D1273" s="3" t="n">
        <v>120</v>
      </c>
      <c r="E1273" s="3" t="n">
        <v>120</v>
      </c>
    </row>
    <row r="1274" customFormat="false" ht="13.8" hidden="false" customHeight="false" outlineLevel="0" collapsed="false">
      <c r="A1274" s="3" t="s">
        <v>1002</v>
      </c>
      <c r="B1274" s="3" t="s">
        <v>13</v>
      </c>
      <c r="C1274" s="3" t="s">
        <v>13</v>
      </c>
      <c r="D1274" s="3" t="n">
        <v>120</v>
      </c>
      <c r="E1274" s="3" t="n">
        <v>120</v>
      </c>
    </row>
    <row r="1275" customFormat="false" ht="13.8" hidden="false" customHeight="false" outlineLevel="0" collapsed="false">
      <c r="A1275" s="3" t="s">
        <v>1003</v>
      </c>
      <c r="B1275" s="3" t="s">
        <v>13</v>
      </c>
      <c r="C1275" s="3" t="s">
        <v>13</v>
      </c>
      <c r="D1275" s="3" t="n">
        <v>120</v>
      </c>
      <c r="E1275" s="3" t="n">
        <v>120</v>
      </c>
    </row>
    <row r="1276" customFormat="false" ht="13.8" hidden="false" customHeight="false" outlineLevel="0" collapsed="false">
      <c r="A1276" s="3" t="s">
        <v>1004</v>
      </c>
      <c r="B1276" s="3" t="s">
        <v>13</v>
      </c>
      <c r="C1276" s="3" t="s">
        <v>13</v>
      </c>
      <c r="D1276" s="3" t="n">
        <v>120</v>
      </c>
      <c r="E1276" s="3" t="n">
        <v>120</v>
      </c>
    </row>
    <row r="1277" customFormat="false" ht="13.8" hidden="false" customHeight="false" outlineLevel="0" collapsed="false">
      <c r="A1277" s="3" t="s">
        <v>1005</v>
      </c>
      <c r="B1277" s="3" t="s">
        <v>13</v>
      </c>
      <c r="C1277" s="3" t="s">
        <v>13</v>
      </c>
      <c r="D1277" s="3" t="n">
        <v>120</v>
      </c>
      <c r="E1277" s="3" t="n">
        <v>120</v>
      </c>
    </row>
    <row r="1278" customFormat="false" ht="13.8" hidden="false" customHeight="false" outlineLevel="0" collapsed="false">
      <c r="A1278" s="3" t="s">
        <v>1006</v>
      </c>
      <c r="B1278" s="3" t="s">
        <v>13</v>
      </c>
      <c r="C1278" s="3" t="s">
        <v>13</v>
      </c>
      <c r="D1278" s="3" t="n">
        <v>120</v>
      </c>
      <c r="E1278" s="3" t="n">
        <v>120</v>
      </c>
    </row>
    <row r="1279" customFormat="false" ht="13.8" hidden="false" customHeight="false" outlineLevel="0" collapsed="false">
      <c r="A1279" s="3" t="s">
        <v>1007</v>
      </c>
      <c r="B1279" s="3" t="s">
        <v>13</v>
      </c>
      <c r="C1279" s="3" t="s">
        <v>13</v>
      </c>
      <c r="D1279" s="3" t="n">
        <v>120</v>
      </c>
      <c r="E1279" s="3" t="n">
        <v>120</v>
      </c>
    </row>
    <row r="1280" customFormat="false" ht="13.8" hidden="false" customHeight="false" outlineLevel="0" collapsed="false">
      <c r="A1280" s="3" t="s">
        <v>1008</v>
      </c>
      <c r="B1280" s="3" t="s">
        <v>13</v>
      </c>
      <c r="C1280" s="3" t="s">
        <v>13</v>
      </c>
      <c r="D1280" s="3" t="n">
        <v>120</v>
      </c>
      <c r="E1280" s="3" t="n">
        <v>120</v>
      </c>
    </row>
    <row r="1281" customFormat="false" ht="13.8" hidden="false" customHeight="false" outlineLevel="0" collapsed="false">
      <c r="A1281" s="3" t="s">
        <v>1009</v>
      </c>
      <c r="B1281" s="3" t="s">
        <v>13</v>
      </c>
      <c r="C1281" s="3" t="s">
        <v>13</v>
      </c>
      <c r="D1281" s="3" t="n">
        <v>120</v>
      </c>
      <c r="E1281" s="3" t="n">
        <v>120</v>
      </c>
    </row>
    <row r="1282" customFormat="false" ht="13.8" hidden="false" customHeight="false" outlineLevel="0" collapsed="false">
      <c r="A1282" s="3" t="s">
        <v>1010</v>
      </c>
      <c r="B1282" s="3" t="s">
        <v>13</v>
      </c>
      <c r="C1282" s="3" t="s">
        <v>13</v>
      </c>
      <c r="D1282" s="3" t="n">
        <v>120</v>
      </c>
      <c r="E1282" s="3" t="n">
        <v>120</v>
      </c>
    </row>
    <row r="1283" customFormat="false" ht="13.8" hidden="false" customHeight="false" outlineLevel="0" collapsed="false">
      <c r="A1283" s="3" t="s">
        <v>1011</v>
      </c>
      <c r="B1283" s="3" t="s">
        <v>13</v>
      </c>
      <c r="C1283" s="3" t="s">
        <v>13</v>
      </c>
      <c r="D1283" s="3" t="n">
        <v>120</v>
      </c>
      <c r="E1283" s="3" t="n">
        <v>120</v>
      </c>
    </row>
    <row r="1284" customFormat="false" ht="13.8" hidden="false" customHeight="false" outlineLevel="0" collapsed="false">
      <c r="A1284" s="3" t="s">
        <v>1012</v>
      </c>
      <c r="B1284" s="3" t="s">
        <v>13</v>
      </c>
      <c r="C1284" s="3" t="s">
        <v>13</v>
      </c>
      <c r="D1284" s="3" t="n">
        <v>120</v>
      </c>
      <c r="E1284" s="3" t="n">
        <v>120</v>
      </c>
    </row>
    <row r="1285" customFormat="false" ht="13.8" hidden="false" customHeight="false" outlineLevel="0" collapsed="false">
      <c r="A1285" s="3" t="s">
        <v>1013</v>
      </c>
      <c r="B1285" s="3" t="s">
        <v>13</v>
      </c>
      <c r="C1285" s="3" t="s">
        <v>13</v>
      </c>
      <c r="D1285" s="3" t="n">
        <v>120</v>
      </c>
      <c r="E1285" s="3" t="n">
        <v>120</v>
      </c>
    </row>
    <row r="1286" customFormat="false" ht="13.8" hidden="false" customHeight="false" outlineLevel="0" collapsed="false">
      <c r="A1286" s="3" t="s">
        <v>1014</v>
      </c>
      <c r="B1286" s="3" t="s">
        <v>13</v>
      </c>
      <c r="C1286" s="3" t="s">
        <v>13</v>
      </c>
      <c r="D1286" s="3" t="n">
        <v>120</v>
      </c>
      <c r="E1286" s="3" t="n">
        <v>120</v>
      </c>
    </row>
    <row r="1287" customFormat="false" ht="15.75" hidden="false" customHeight="true" outlineLevel="0" collapsed="false">
      <c r="A1287" s="0" t="s">
        <v>1301</v>
      </c>
      <c r="B1287" s="0" t="s">
        <v>1302</v>
      </c>
      <c r="C1287" s="0" t="s">
        <v>1302</v>
      </c>
      <c r="D1287" s="0" t="s">
        <v>1303</v>
      </c>
      <c r="E1287" s="0" t="s">
        <v>1303</v>
      </c>
    </row>
    <row r="1288" customFormat="false" ht="15.75" hidden="false" customHeight="true" outlineLevel="0" collapsed="false">
      <c r="A1288" s="0" t="n">
        <v>1284</v>
      </c>
      <c r="B1288" s="0" t="n">
        <f aca="false">COUNTIF(B3:B1286, "&lt;&gt;TLE")</f>
        <v>709</v>
      </c>
      <c r="C1288" s="0" t="n">
        <f aca="false">COUNTIF(C3:C1286, "&lt;&gt;TLE")</f>
        <v>1170</v>
      </c>
      <c r="D1288" s="0" t="n">
        <f aca="false">AVERAGE(D3:D1286)</f>
        <v>58.0497918785047</v>
      </c>
      <c r="E1288" s="0" t="n">
        <f aca="false">AVERAGE(E3:E1286)</f>
        <v>15.4838239875389</v>
      </c>
    </row>
    <row r="1289" customFormat="false" ht="15.75" hidden="false" customHeight="true" outlineLevel="0" collapsed="false">
      <c r="B1289" s="0" t="s">
        <v>1304</v>
      </c>
      <c r="C1289" s="0" t="s">
        <v>1304</v>
      </c>
    </row>
    <row r="1290" customFormat="false" ht="15.75" hidden="false" customHeight="true" outlineLevel="0" collapsed="false">
      <c r="B1290" s="0" t="n">
        <f aca="false">AVERAGE(B3:B711)</f>
        <v>7.80808571509168</v>
      </c>
      <c r="C1290" s="0" t="n">
        <f aca="false">AVERAGE(C3:C708,C712:C1175)</f>
        <v>5.30019658119658</v>
      </c>
    </row>
  </sheetData>
  <mergeCells count="2">
    <mergeCell ref="B1:C1"/>
    <mergeCell ref="D1:E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M664" activePane="bottomRight" state="frozen"/>
      <selection pane="topLeft" activeCell="A1" activeCellId="0" sqref="A1"/>
      <selection pane="topRight" activeCell="M1" activeCellId="0" sqref="M1"/>
      <selection pane="bottomLeft" activeCell="A664" activeCellId="0" sqref="A664"/>
      <selection pane="bottomRight" activeCell="S711" activeCellId="0" sqref="S71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43.13"/>
    <col collapsed="false" customWidth="true" hidden="false" outlineLevel="0" max="14" min="14" style="0" width="20.01"/>
    <col collapsed="false" customWidth="true" hidden="false" outlineLevel="0" max="15" min="15" style="0" width="21.11"/>
    <col collapsed="false" customWidth="true" hidden="false" outlineLevel="0" max="16" min="16" style="0" width="15.42"/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0" t="s">
        <v>1305</v>
      </c>
      <c r="L1" s="0" t="s">
        <v>1306</v>
      </c>
      <c r="M1" s="0" t="s">
        <v>1307</v>
      </c>
      <c r="N1" s="0" t="s">
        <v>1308</v>
      </c>
      <c r="O1" s="0" t="s">
        <v>1309</v>
      </c>
      <c r="P1" s="0" t="s">
        <v>1310</v>
      </c>
      <c r="Q1" s="0" t="s">
        <v>1311</v>
      </c>
      <c r="R1" s="0" t="s">
        <v>1312</v>
      </c>
      <c r="S1" s="0" t="s">
        <v>1313</v>
      </c>
    </row>
    <row r="2" customFormat="false" ht="13.8" hidden="false" customHeight="false" outlineLevel="0" collapsed="false">
      <c r="A2" s="3" t="s">
        <v>380</v>
      </c>
      <c r="B2" s="2" t="n">
        <v>0.000232</v>
      </c>
      <c r="C2" s="2" t="n">
        <v>87</v>
      </c>
      <c r="D2" s="2" t="s">
        <v>19</v>
      </c>
      <c r="E2" s="2" t="n">
        <v>0</v>
      </c>
      <c r="F2" s="2" t="n">
        <v>3.3E-005</v>
      </c>
      <c r="G2" s="2" t="n">
        <v>0.00019</v>
      </c>
      <c r="H2" s="2" t="n">
        <v>69</v>
      </c>
      <c r="I2" s="2" t="s">
        <v>19</v>
      </c>
      <c r="J2" s="2" t="n">
        <v>0</v>
      </c>
      <c r="K2" s="0" t="n">
        <f aca="false">C2/1024</f>
        <v>0.0849609375</v>
      </c>
      <c r="L2" s="0" t="n">
        <f aca="false">H2/1024</f>
        <v>0.0673828125</v>
      </c>
      <c r="M2" s="0" t="n">
        <f aca="false">F2/G2</f>
        <v>0.173684210526316</v>
      </c>
      <c r="N2" s="0" t="str">
        <f aca="false">IF(J2=0, "", (F2+G2)/J2)</f>
        <v/>
      </c>
      <c r="O2" s="0" t="str">
        <f aca="false">IF(E2=0, "", B2/E2)</f>
        <v/>
      </c>
      <c r="P2" s="0" t="n">
        <f aca="false">(F2+G2)/B2</f>
        <v>0.961206896551724</v>
      </c>
      <c r="Q2" s="0" t="str">
        <f aca="false">IF(AND(J2 &lt;&gt;0, E2 &lt;&gt;0), J2/E2, "")</f>
        <v/>
      </c>
      <c r="R2" s="0" t="n">
        <f aca="false">L2/K2</f>
        <v>0.793103448275862</v>
      </c>
      <c r="S2" s="0" t="n">
        <f aca="false">F2+G2</f>
        <v>0.000223</v>
      </c>
    </row>
    <row r="3" customFormat="false" ht="13.8" hidden="false" customHeight="false" outlineLevel="0" collapsed="false">
      <c r="A3" s="3" t="s">
        <v>391</v>
      </c>
      <c r="B3" s="2" t="n">
        <v>0.000272</v>
      </c>
      <c r="C3" s="2" t="n">
        <v>264</v>
      </c>
      <c r="D3" s="2" t="s">
        <v>19</v>
      </c>
      <c r="E3" s="2" t="n">
        <v>0</v>
      </c>
      <c r="F3" s="2" t="n">
        <v>4.3E-005</v>
      </c>
      <c r="G3" s="2" t="n">
        <v>0.000395</v>
      </c>
      <c r="H3" s="2" t="n">
        <v>175</v>
      </c>
      <c r="I3" s="2" t="s">
        <v>19</v>
      </c>
      <c r="J3" s="2" t="n">
        <v>0</v>
      </c>
      <c r="K3" s="0" t="n">
        <f aca="false">C3/1024</f>
        <v>0.2578125</v>
      </c>
      <c r="L3" s="0" t="n">
        <f aca="false">H3/1024</f>
        <v>0.1708984375</v>
      </c>
      <c r="M3" s="0" t="n">
        <f aca="false">F3/G3</f>
        <v>0.108860759493671</v>
      </c>
      <c r="N3" s="0" t="str">
        <f aca="false">IF(J3=0, "", (F3+G3)/J3)</f>
        <v/>
      </c>
      <c r="O3" s="0" t="str">
        <f aca="false">IF(E3=0, "", B3/E3)</f>
        <v/>
      </c>
      <c r="P3" s="0" t="n">
        <f aca="false">(F3+G3)/B3</f>
        <v>1.61029411764706</v>
      </c>
      <c r="Q3" s="0" t="str">
        <f aca="false">IF(AND(J3 &lt;&gt;0, E3 &lt;&gt;0), J3/E3, "")</f>
        <v/>
      </c>
      <c r="R3" s="0" t="n">
        <f aca="false">L3/K3</f>
        <v>0.662878787878788</v>
      </c>
      <c r="S3" s="0" t="n">
        <f aca="false">F3+G3</f>
        <v>0.000438</v>
      </c>
      <c r="T3" s="0" t="n">
        <v>0.0001</v>
      </c>
    </row>
    <row r="4" customFormat="false" ht="13.8" hidden="false" customHeight="false" outlineLevel="0" collapsed="false">
      <c r="A4" s="3" t="s">
        <v>303</v>
      </c>
      <c r="B4" s="2" t="n">
        <v>0.00018</v>
      </c>
      <c r="C4" s="2" t="n">
        <v>331</v>
      </c>
      <c r="D4" s="2" t="s">
        <v>19</v>
      </c>
      <c r="E4" s="2" t="n">
        <v>0</v>
      </c>
      <c r="F4" s="2" t="n">
        <v>4.6E-005</v>
      </c>
      <c r="G4" s="2" t="n">
        <v>0.000209</v>
      </c>
      <c r="H4" s="2" t="n">
        <v>226</v>
      </c>
      <c r="I4" s="2" t="s">
        <v>19</v>
      </c>
      <c r="J4" s="2" t="n">
        <v>0</v>
      </c>
      <c r="K4" s="0" t="n">
        <f aca="false">C4/1024</f>
        <v>0.3232421875</v>
      </c>
      <c r="L4" s="0" t="n">
        <f aca="false">H4/1024</f>
        <v>0.220703125</v>
      </c>
      <c r="M4" s="0" t="n">
        <f aca="false">F4/G4</f>
        <v>0.220095693779904</v>
      </c>
      <c r="N4" s="0" t="str">
        <f aca="false">IF(J4=0, "", (F4+G4)/J4)</f>
        <v/>
      </c>
      <c r="O4" s="0" t="str">
        <f aca="false">IF(E4=0, "", B4/E4)</f>
        <v/>
      </c>
      <c r="P4" s="0" t="n">
        <f aca="false">(F4+G4)/B4</f>
        <v>1.41666666666667</v>
      </c>
      <c r="Q4" s="0" t="str">
        <f aca="false">IF(AND(J4 &lt;&gt;0, E4 &lt;&gt;0), J4/E4, "")</f>
        <v/>
      </c>
      <c r="R4" s="0" t="n">
        <f aca="false">L4/K4</f>
        <v>0.682779456193353</v>
      </c>
      <c r="S4" s="0" t="n">
        <f aca="false">F4+G4</f>
        <v>0.000255</v>
      </c>
      <c r="T4" s="0" t="n">
        <v>1000</v>
      </c>
    </row>
    <row r="5" customFormat="false" ht="13.8" hidden="false" customHeight="false" outlineLevel="0" collapsed="false">
      <c r="A5" s="3" t="s">
        <v>874</v>
      </c>
      <c r="B5" s="2" t="n">
        <v>0.000298</v>
      </c>
      <c r="C5" s="2" t="n">
        <v>438</v>
      </c>
      <c r="D5" s="2" t="s">
        <v>19</v>
      </c>
      <c r="E5" s="2" t="n">
        <v>0</v>
      </c>
      <c r="F5" s="2" t="n">
        <v>6.1E-005</v>
      </c>
      <c r="G5" s="2" t="n">
        <v>0.000224</v>
      </c>
      <c r="H5" s="2" t="n">
        <v>305</v>
      </c>
      <c r="I5" s="2" t="s">
        <v>19</v>
      </c>
      <c r="J5" s="2" t="n">
        <v>0</v>
      </c>
      <c r="K5" s="0" t="n">
        <f aca="false">C5/1024</f>
        <v>0.427734375</v>
      </c>
      <c r="L5" s="0" t="n">
        <f aca="false">H5/1024</f>
        <v>0.2978515625</v>
      </c>
      <c r="M5" s="0" t="n">
        <f aca="false">F5/G5</f>
        <v>0.272321428571429</v>
      </c>
      <c r="N5" s="0" t="str">
        <f aca="false">IF(J5=0, "", (F5+G5)/J5)</f>
        <v/>
      </c>
      <c r="O5" s="0" t="str">
        <f aca="false">IF(E5=0, "", B5/E5)</f>
        <v/>
      </c>
      <c r="P5" s="0" t="n">
        <f aca="false">(F5+G5)/B5</f>
        <v>0.956375838926174</v>
      </c>
      <c r="Q5" s="0" t="str">
        <f aca="false">IF(AND(J5 &lt;&gt;0, E5 &lt;&gt;0), J5/E5, "")</f>
        <v/>
      </c>
      <c r="R5" s="0" t="n">
        <f aca="false">L5/K5</f>
        <v>0.69634703196347</v>
      </c>
      <c r="S5" s="0" t="n">
        <f aca="false">F5+G5</f>
        <v>0.000285</v>
      </c>
    </row>
    <row r="6" customFormat="false" ht="13.8" hidden="false" customHeight="false" outlineLevel="0" collapsed="false">
      <c r="A6" s="3" t="s">
        <v>709</v>
      </c>
      <c r="B6" s="2" t="n">
        <v>0.000325</v>
      </c>
      <c r="C6" s="2" t="n">
        <v>582</v>
      </c>
      <c r="D6" s="2" t="s">
        <v>19</v>
      </c>
      <c r="E6" s="2" t="n">
        <v>0</v>
      </c>
      <c r="F6" s="2" t="n">
        <v>7.1E-005</v>
      </c>
      <c r="G6" s="2" t="n">
        <v>0.000251</v>
      </c>
      <c r="H6" s="2" t="n">
        <v>338</v>
      </c>
      <c r="I6" s="2" t="s">
        <v>19</v>
      </c>
      <c r="J6" s="2" t="n">
        <v>0</v>
      </c>
      <c r="K6" s="0" t="n">
        <f aca="false">C6/1024</f>
        <v>0.568359375</v>
      </c>
      <c r="L6" s="0" t="n">
        <f aca="false">H6/1024</f>
        <v>0.330078125</v>
      </c>
      <c r="M6" s="0" t="n">
        <f aca="false">F6/G6</f>
        <v>0.282868525896414</v>
      </c>
      <c r="N6" s="0" t="str">
        <f aca="false">IF(J6=0, "", (F6+G6)/J6)</f>
        <v/>
      </c>
      <c r="O6" s="0" t="str">
        <f aca="false">IF(E6=0, "", B6/E6)</f>
        <v/>
      </c>
      <c r="P6" s="0" t="n">
        <f aca="false">(F6+G6)/B6</f>
        <v>0.990769230769231</v>
      </c>
      <c r="Q6" s="0" t="str">
        <f aca="false">IF(AND(J6 &lt;&gt;0, E6 &lt;&gt;0), J6/E6, "")</f>
        <v/>
      </c>
      <c r="R6" s="0" t="n">
        <f aca="false">L6/K6</f>
        <v>0.580756013745704</v>
      </c>
      <c r="S6" s="0" t="n">
        <f aca="false">F6+G6</f>
        <v>0.000322</v>
      </c>
    </row>
    <row r="7" customFormat="false" ht="13.8" hidden="false" customHeight="false" outlineLevel="0" collapsed="false">
      <c r="A7" s="3" t="s">
        <v>402</v>
      </c>
      <c r="B7" s="2" t="n">
        <v>0.000389</v>
      </c>
      <c r="C7" s="2" t="n">
        <v>582</v>
      </c>
      <c r="D7" s="2" t="s">
        <v>19</v>
      </c>
      <c r="E7" s="2" t="n">
        <v>0</v>
      </c>
      <c r="F7" s="2" t="n">
        <v>7.1E-005</v>
      </c>
      <c r="G7" s="2" t="n">
        <v>0.000267</v>
      </c>
      <c r="H7" s="2" t="n">
        <v>338</v>
      </c>
      <c r="I7" s="2" t="s">
        <v>19</v>
      </c>
      <c r="J7" s="2" t="n">
        <v>0</v>
      </c>
      <c r="K7" s="0" t="n">
        <f aca="false">C7/1024</f>
        <v>0.568359375</v>
      </c>
      <c r="L7" s="0" t="n">
        <f aca="false">H7/1024</f>
        <v>0.330078125</v>
      </c>
      <c r="M7" s="0" t="n">
        <f aca="false">F7/G7</f>
        <v>0.265917602996255</v>
      </c>
      <c r="N7" s="0" t="str">
        <f aca="false">IF(J7=0, "", (F7+G7)/J7)</f>
        <v/>
      </c>
      <c r="O7" s="0" t="str">
        <f aca="false">IF(E7=0, "", B7/E7)</f>
        <v/>
      </c>
      <c r="P7" s="0" t="n">
        <f aca="false">(F7+G7)/B7</f>
        <v>0.868894601542416</v>
      </c>
      <c r="Q7" s="0" t="str">
        <f aca="false">IF(AND(J7 &lt;&gt;0, E7 &lt;&gt;0), J7/E7, "")</f>
        <v/>
      </c>
      <c r="R7" s="0" t="n">
        <f aca="false">L7/K7</f>
        <v>0.580756013745704</v>
      </c>
      <c r="S7" s="0" t="n">
        <f aca="false">F7+G7</f>
        <v>0.000338</v>
      </c>
    </row>
    <row r="8" customFormat="false" ht="13.8" hidden="false" customHeight="false" outlineLevel="0" collapsed="false">
      <c r="A8" s="3" t="s">
        <v>331</v>
      </c>
      <c r="B8" s="2" t="n">
        <v>0.000612</v>
      </c>
      <c r="C8" s="2" t="n">
        <v>1036</v>
      </c>
      <c r="D8" s="2" t="s">
        <v>19</v>
      </c>
      <c r="E8" s="2" t="n">
        <v>0</v>
      </c>
      <c r="F8" s="2" t="n">
        <v>7.8E-005</v>
      </c>
      <c r="G8" s="2" t="n">
        <v>0.000165</v>
      </c>
      <c r="H8" s="2" t="n">
        <v>529</v>
      </c>
      <c r="I8" s="2" t="s">
        <v>19</v>
      </c>
      <c r="J8" s="2" t="n">
        <v>0</v>
      </c>
      <c r="K8" s="0" t="n">
        <f aca="false">C8/1024</f>
        <v>1.01171875</v>
      </c>
      <c r="L8" s="0" t="n">
        <f aca="false">H8/1024</f>
        <v>0.5166015625</v>
      </c>
      <c r="M8" s="0" t="n">
        <f aca="false">F8/G8</f>
        <v>0.472727272727273</v>
      </c>
      <c r="N8" s="0" t="str">
        <f aca="false">IF(J8=0, "", (F8+G8)/J8)</f>
        <v/>
      </c>
      <c r="O8" s="0" t="str">
        <f aca="false">IF(E8=0, "", B8/E8)</f>
        <v/>
      </c>
      <c r="P8" s="0" t="n">
        <f aca="false">(F8+G8)/B8</f>
        <v>0.397058823529412</v>
      </c>
      <c r="Q8" s="0" t="str">
        <f aca="false">IF(AND(J8 &lt;&gt;0, E8 &lt;&gt;0), J8/E8, "")</f>
        <v/>
      </c>
      <c r="R8" s="0" t="n">
        <f aca="false">L8/K8</f>
        <v>0.510617760617761</v>
      </c>
      <c r="S8" s="0" t="n">
        <f aca="false">F8+G8</f>
        <v>0.000243</v>
      </c>
    </row>
    <row r="9" customFormat="false" ht="13.8" hidden="false" customHeight="false" outlineLevel="0" collapsed="false">
      <c r="A9" s="3" t="s">
        <v>1292</v>
      </c>
      <c r="B9" s="2" t="n">
        <v>0.000406</v>
      </c>
      <c r="C9" s="2" t="n">
        <v>823</v>
      </c>
      <c r="D9" s="2" t="s">
        <v>19</v>
      </c>
      <c r="E9" s="2" t="n">
        <v>0</v>
      </c>
      <c r="F9" s="2" t="n">
        <v>7.9E-005</v>
      </c>
      <c r="G9" s="2" t="n">
        <v>0.000281</v>
      </c>
      <c r="H9" s="2" t="n">
        <v>508</v>
      </c>
      <c r="I9" s="2" t="s">
        <v>19</v>
      </c>
      <c r="J9" s="2" t="n">
        <v>0</v>
      </c>
      <c r="K9" s="0" t="n">
        <f aca="false">C9/1024</f>
        <v>0.8037109375</v>
      </c>
      <c r="L9" s="0" t="n">
        <f aca="false">H9/1024</f>
        <v>0.49609375</v>
      </c>
      <c r="M9" s="0" t="n">
        <f aca="false">F9/G9</f>
        <v>0.281138790035587</v>
      </c>
      <c r="N9" s="0" t="str">
        <f aca="false">IF(J9=0, "", (F9+G9)/J9)</f>
        <v/>
      </c>
      <c r="O9" s="0" t="str">
        <f aca="false">IF(E9=0, "", B9/E9)</f>
        <v/>
      </c>
      <c r="P9" s="0" t="n">
        <f aca="false">(F9+G9)/B9</f>
        <v>0.886699507389162</v>
      </c>
      <c r="Q9" s="0" t="str">
        <f aca="false">IF(AND(J9 &lt;&gt;0, E9 &lt;&gt;0), J9/E9, "")</f>
        <v/>
      </c>
      <c r="R9" s="0" t="n">
        <f aca="false">L9/K9</f>
        <v>0.617253948967193</v>
      </c>
      <c r="S9" s="0" t="n">
        <f aca="false">F9+G9</f>
        <v>0.00036</v>
      </c>
    </row>
    <row r="10" customFormat="false" ht="13.8" hidden="false" customHeight="false" outlineLevel="0" collapsed="false">
      <c r="A10" s="3" t="s">
        <v>413</v>
      </c>
      <c r="B10" s="2" t="n">
        <v>0.000407</v>
      </c>
      <c r="C10" s="2" t="n">
        <v>1081</v>
      </c>
      <c r="D10" s="2" t="s">
        <v>19</v>
      </c>
      <c r="E10" s="2" t="n">
        <v>0</v>
      </c>
      <c r="F10" s="2" t="n">
        <v>8.2E-005</v>
      </c>
      <c r="G10" s="2" t="n">
        <v>0.000274</v>
      </c>
      <c r="H10" s="2" t="n">
        <v>567</v>
      </c>
      <c r="I10" s="2" t="s">
        <v>19</v>
      </c>
      <c r="J10" s="2" t="n">
        <v>0</v>
      </c>
      <c r="K10" s="0" t="n">
        <f aca="false">C10/1024</f>
        <v>1.0556640625</v>
      </c>
      <c r="L10" s="0" t="n">
        <f aca="false">H10/1024</f>
        <v>0.5537109375</v>
      </c>
      <c r="M10" s="0" t="n">
        <f aca="false">F10/G10</f>
        <v>0.299270072992701</v>
      </c>
      <c r="N10" s="0" t="str">
        <f aca="false">IF(J10=0, "", (F10+G10)/J10)</f>
        <v/>
      </c>
      <c r="O10" s="0" t="str">
        <f aca="false">IF(E10=0, "", B10/E10)</f>
        <v/>
      </c>
      <c r="P10" s="0" t="n">
        <f aca="false">(F10+G10)/B10</f>
        <v>0.874692874692875</v>
      </c>
      <c r="Q10" s="0" t="str">
        <f aca="false">IF(AND(J10 &lt;&gt;0, E10 &lt;&gt;0), J10/E10, "")</f>
        <v/>
      </c>
      <c r="R10" s="0" t="n">
        <f aca="false">L10/K10</f>
        <v>0.524514338575393</v>
      </c>
      <c r="S10" s="0" t="n">
        <f aca="false">F10+G10</f>
        <v>0.000356</v>
      </c>
    </row>
    <row r="11" customFormat="false" ht="13.8" hidden="false" customHeight="false" outlineLevel="0" collapsed="false">
      <c r="A11" s="3" t="s">
        <v>1266</v>
      </c>
      <c r="B11" s="2" t="n">
        <v>0.000479</v>
      </c>
      <c r="C11" s="2" t="n">
        <v>2782</v>
      </c>
      <c r="D11" s="2" t="s">
        <v>19</v>
      </c>
      <c r="E11" s="2" t="n">
        <v>0</v>
      </c>
      <c r="F11" s="2" t="n">
        <v>0.000103</v>
      </c>
      <c r="G11" s="2" t="n">
        <v>0.000241</v>
      </c>
      <c r="H11" s="2" t="n">
        <v>1259</v>
      </c>
      <c r="I11" s="2" t="s">
        <v>19</v>
      </c>
      <c r="J11" s="2" t="n">
        <v>0</v>
      </c>
      <c r="K11" s="0" t="n">
        <f aca="false">C11/1024</f>
        <v>2.716796875</v>
      </c>
      <c r="L11" s="0" t="n">
        <f aca="false">H11/1024</f>
        <v>1.2294921875</v>
      </c>
      <c r="M11" s="0" t="n">
        <f aca="false">F11/G11</f>
        <v>0.427385892116183</v>
      </c>
      <c r="N11" s="0" t="str">
        <f aca="false">IF(J11=0, "", (F11+G11)/J11)</f>
        <v/>
      </c>
      <c r="O11" s="0" t="str">
        <f aca="false">IF(E11=0, "", B11/E11)</f>
        <v/>
      </c>
      <c r="P11" s="0" t="n">
        <f aca="false">(F11+G11)/B11</f>
        <v>0.718162839248434</v>
      </c>
      <c r="Q11" s="0" t="str">
        <f aca="false">IF(AND(J11 &lt;&gt;0, E11 &lt;&gt;0), J11/E11, "")</f>
        <v/>
      </c>
      <c r="R11" s="0" t="n">
        <f aca="false">L11/K11</f>
        <v>0.45255212077642</v>
      </c>
      <c r="S11" s="0" t="n">
        <f aca="false">F11+G11</f>
        <v>0.000344</v>
      </c>
    </row>
    <row r="12" customFormat="false" ht="13.8" hidden="false" customHeight="false" outlineLevel="0" collapsed="false">
      <c r="A12" s="3" t="s">
        <v>204</v>
      </c>
      <c r="B12" s="2" t="n">
        <v>0.000474</v>
      </c>
      <c r="C12" s="2" t="n">
        <v>1121</v>
      </c>
      <c r="D12" s="2" t="s">
        <v>19</v>
      </c>
      <c r="E12" s="2" t="n">
        <v>0</v>
      </c>
      <c r="F12" s="2" t="n">
        <v>0.000107</v>
      </c>
      <c r="G12" s="2" t="n">
        <v>0.000308</v>
      </c>
      <c r="H12" s="2" t="n">
        <v>708</v>
      </c>
      <c r="I12" s="2" t="s">
        <v>19</v>
      </c>
      <c r="J12" s="2" t="n">
        <v>0</v>
      </c>
      <c r="K12" s="0" t="n">
        <f aca="false">C12/1024</f>
        <v>1.0947265625</v>
      </c>
      <c r="L12" s="0" t="n">
        <f aca="false">H12/1024</f>
        <v>0.69140625</v>
      </c>
      <c r="M12" s="0" t="n">
        <f aca="false">F12/G12</f>
        <v>0.347402597402597</v>
      </c>
      <c r="N12" s="0" t="str">
        <f aca="false">IF(J12=0, "", (F12+G12)/J12)</f>
        <v/>
      </c>
      <c r="O12" s="0" t="str">
        <f aca="false">IF(E12=0, "", B12/E12)</f>
        <v/>
      </c>
      <c r="P12" s="0" t="n">
        <f aca="false">(F12+G12)/B12</f>
        <v>0.875527426160338</v>
      </c>
      <c r="Q12" s="0" t="str">
        <f aca="false">IF(AND(J12 &lt;&gt;0, E12 &lt;&gt;0), J12/E12, "")</f>
        <v/>
      </c>
      <c r="R12" s="0" t="n">
        <f aca="false">L12/K12</f>
        <v>0.631578947368421</v>
      </c>
      <c r="S12" s="0" t="n">
        <f aca="false">F12+G12</f>
        <v>0.000415</v>
      </c>
    </row>
    <row r="13" customFormat="false" ht="13.8" hidden="false" customHeight="false" outlineLevel="0" collapsed="false">
      <c r="A13" s="3" t="s">
        <v>424</v>
      </c>
      <c r="B13" s="2" t="n">
        <v>0.000556</v>
      </c>
      <c r="C13" s="2" t="n">
        <v>1801</v>
      </c>
      <c r="D13" s="2" t="s">
        <v>19</v>
      </c>
      <c r="E13" s="2" t="n">
        <v>0</v>
      </c>
      <c r="F13" s="2" t="n">
        <v>0.000119</v>
      </c>
      <c r="G13" s="2" t="n">
        <v>0.000365</v>
      </c>
      <c r="H13" s="2" t="n">
        <v>871</v>
      </c>
      <c r="I13" s="2" t="s">
        <v>19</v>
      </c>
      <c r="J13" s="2" t="n">
        <v>0</v>
      </c>
      <c r="K13" s="0" t="n">
        <f aca="false">C13/1024</f>
        <v>1.7587890625</v>
      </c>
      <c r="L13" s="0" t="n">
        <f aca="false">H13/1024</f>
        <v>0.8505859375</v>
      </c>
      <c r="M13" s="0" t="n">
        <f aca="false">F13/G13</f>
        <v>0.326027397260274</v>
      </c>
      <c r="N13" s="0" t="str">
        <f aca="false">IF(J13=0, "", (F13+G13)/J13)</f>
        <v/>
      </c>
      <c r="O13" s="0" t="str">
        <f aca="false">IF(E13=0, "", B13/E13)</f>
        <v/>
      </c>
      <c r="P13" s="0" t="n">
        <f aca="false">(F13+G13)/B13</f>
        <v>0.870503597122302</v>
      </c>
      <c r="Q13" s="0" t="str">
        <f aca="false">IF(AND(J13 &lt;&gt;0, E13 &lt;&gt;0), J13/E13, "")</f>
        <v/>
      </c>
      <c r="R13" s="0" t="n">
        <f aca="false">L13/K13</f>
        <v>0.483620210993892</v>
      </c>
      <c r="S13" s="0" t="n">
        <f aca="false">F13+G13</f>
        <v>0.000484</v>
      </c>
    </row>
    <row r="14" customFormat="false" ht="13.8" hidden="false" customHeight="false" outlineLevel="0" collapsed="false">
      <c r="A14" s="3" t="s">
        <v>243</v>
      </c>
      <c r="B14" s="2" t="n">
        <v>0.000485</v>
      </c>
      <c r="C14" s="2" t="n">
        <v>1121</v>
      </c>
      <c r="D14" s="2" t="s">
        <v>19</v>
      </c>
      <c r="E14" s="2" t="n">
        <v>0</v>
      </c>
      <c r="F14" s="2" t="n">
        <v>0.000121</v>
      </c>
      <c r="G14" s="2" t="n">
        <v>0.00036</v>
      </c>
      <c r="H14" s="2" t="n">
        <v>708</v>
      </c>
      <c r="I14" s="2" t="s">
        <v>19</v>
      </c>
      <c r="J14" s="2" t="n">
        <v>0</v>
      </c>
      <c r="K14" s="0" t="n">
        <f aca="false">C14/1024</f>
        <v>1.0947265625</v>
      </c>
      <c r="L14" s="0" t="n">
        <f aca="false">H14/1024</f>
        <v>0.69140625</v>
      </c>
      <c r="M14" s="0" t="n">
        <f aca="false">F14/G14</f>
        <v>0.336111111111111</v>
      </c>
      <c r="N14" s="0" t="str">
        <f aca="false">IF(J14=0, "", (F14+G14)/J14)</f>
        <v/>
      </c>
      <c r="O14" s="0" t="str">
        <f aca="false">IF(E14=0, "", B14/E14)</f>
        <v/>
      </c>
      <c r="P14" s="0" t="n">
        <f aca="false">(F14+G14)/B14</f>
        <v>0.991752577319588</v>
      </c>
      <c r="Q14" s="0" t="str">
        <f aca="false">IF(AND(J14 &lt;&gt;0, E14 &lt;&gt;0), J14/E14, "")</f>
        <v/>
      </c>
      <c r="R14" s="0" t="n">
        <f aca="false">L14/K14</f>
        <v>0.631578947368421</v>
      </c>
      <c r="S14" s="0" t="n">
        <f aca="false">F14+G14</f>
        <v>0.000481</v>
      </c>
    </row>
    <row r="15" customFormat="false" ht="13.8" hidden="false" customHeight="false" outlineLevel="0" collapsed="false">
      <c r="A15" s="3" t="s">
        <v>18</v>
      </c>
      <c r="B15" s="2" t="n">
        <v>0.000559</v>
      </c>
      <c r="C15" s="2" t="n">
        <v>1262</v>
      </c>
      <c r="D15" s="2" t="s">
        <v>19</v>
      </c>
      <c r="E15" s="2" t="n">
        <v>0</v>
      </c>
      <c r="F15" s="2" t="n">
        <v>0.000127</v>
      </c>
      <c r="G15" s="2" t="n">
        <v>0.000279</v>
      </c>
      <c r="H15" s="2" t="n">
        <v>806</v>
      </c>
      <c r="I15" s="2" t="s">
        <v>19</v>
      </c>
      <c r="J15" s="2" t="n">
        <v>0</v>
      </c>
      <c r="K15" s="0" t="n">
        <f aca="false">C15/1024</f>
        <v>1.232421875</v>
      </c>
      <c r="L15" s="0" t="n">
        <f aca="false">H15/1024</f>
        <v>0.787109375</v>
      </c>
      <c r="M15" s="0" t="n">
        <f aca="false">F15/G15</f>
        <v>0.455197132616487</v>
      </c>
      <c r="N15" s="0" t="str">
        <f aca="false">IF(J15=0, "", (F15+G15)/J15)</f>
        <v/>
      </c>
      <c r="O15" s="0" t="str">
        <f aca="false">IF(E15=0, "", B15/E15)</f>
        <v/>
      </c>
      <c r="P15" s="0" t="n">
        <f aca="false">(F15+G15)/B15</f>
        <v>0.726296958855098</v>
      </c>
      <c r="Q15" s="0" t="str">
        <f aca="false">IF(AND(J15 &lt;&gt;0, E15 &lt;&gt;0), J15/E15, "")</f>
        <v/>
      </c>
      <c r="R15" s="0" t="n">
        <f aca="false">L15/K15</f>
        <v>0.638668779714738</v>
      </c>
      <c r="S15" s="0" t="n">
        <f aca="false">F15+G15</f>
        <v>0.000406</v>
      </c>
    </row>
    <row r="16" customFormat="false" ht="13.8" hidden="false" customHeight="false" outlineLevel="0" collapsed="false">
      <c r="A16" s="3" t="s">
        <v>834</v>
      </c>
      <c r="B16" s="2" t="n">
        <v>0.000663</v>
      </c>
      <c r="C16" s="2" t="n">
        <v>1590</v>
      </c>
      <c r="D16" s="2" t="s">
        <v>19</v>
      </c>
      <c r="E16" s="2" t="n">
        <v>0</v>
      </c>
      <c r="F16" s="2" t="n">
        <v>0.000163</v>
      </c>
      <c r="G16" s="2" t="n">
        <v>0.00046</v>
      </c>
      <c r="H16" s="2" t="n">
        <v>1225</v>
      </c>
      <c r="I16" s="2" t="s">
        <v>19</v>
      </c>
      <c r="J16" s="2" t="n">
        <v>0</v>
      </c>
      <c r="K16" s="0" t="n">
        <f aca="false">C16/1024</f>
        <v>1.552734375</v>
      </c>
      <c r="L16" s="0" t="n">
        <f aca="false">H16/1024</f>
        <v>1.1962890625</v>
      </c>
      <c r="M16" s="0" t="n">
        <f aca="false">F16/G16</f>
        <v>0.354347826086956</v>
      </c>
      <c r="N16" s="0" t="str">
        <f aca="false">IF(J16=0, "", (F16+G16)/J16)</f>
        <v/>
      </c>
      <c r="O16" s="0" t="str">
        <f aca="false">IF(E16=0, "", B16/E16)</f>
        <v/>
      </c>
      <c r="P16" s="0" t="n">
        <f aca="false">(F16+G16)/B16</f>
        <v>0.939668174962293</v>
      </c>
      <c r="Q16" s="0" t="str">
        <f aca="false">IF(AND(J16 &lt;&gt;0, E16 &lt;&gt;0), J16/E16, "")</f>
        <v/>
      </c>
      <c r="R16" s="0" t="n">
        <f aca="false">L16/K16</f>
        <v>0.770440251572327</v>
      </c>
      <c r="S16" s="0" t="n">
        <f aca="false">F16+G16</f>
        <v>0.000623</v>
      </c>
    </row>
    <row r="17" customFormat="false" ht="13.8" hidden="false" customHeight="false" outlineLevel="0" collapsed="false">
      <c r="A17" s="3" t="s">
        <v>435</v>
      </c>
      <c r="B17" s="2" t="n">
        <v>0.00076</v>
      </c>
      <c r="C17" s="2" t="n">
        <v>2782</v>
      </c>
      <c r="D17" s="2" t="s">
        <v>19</v>
      </c>
      <c r="E17" s="2" t="n">
        <v>0</v>
      </c>
      <c r="F17" s="2" t="n">
        <v>0.000169</v>
      </c>
      <c r="G17" s="2" t="n">
        <v>0.00041</v>
      </c>
      <c r="H17" s="2" t="n">
        <v>1259</v>
      </c>
      <c r="I17" s="2" t="s">
        <v>19</v>
      </c>
      <c r="J17" s="2" t="n">
        <v>0</v>
      </c>
      <c r="K17" s="0" t="n">
        <f aca="false">C17/1024</f>
        <v>2.716796875</v>
      </c>
      <c r="L17" s="0" t="n">
        <f aca="false">H17/1024</f>
        <v>1.2294921875</v>
      </c>
      <c r="M17" s="0" t="n">
        <f aca="false">F17/G17</f>
        <v>0.412195121951219</v>
      </c>
      <c r="N17" s="0" t="str">
        <f aca="false">IF(J17=0, "", (F17+G17)/J17)</f>
        <v/>
      </c>
      <c r="O17" s="0" t="str">
        <f aca="false">IF(E17=0, "", B17/E17)</f>
        <v/>
      </c>
      <c r="P17" s="0" t="n">
        <f aca="false">(F17+G17)/B17</f>
        <v>0.761842105263158</v>
      </c>
      <c r="Q17" s="0" t="str">
        <f aca="false">IF(AND(J17 &lt;&gt;0, E17 &lt;&gt;0), J17/E17, "")</f>
        <v/>
      </c>
      <c r="R17" s="0" t="n">
        <f aca="false">L17/K17</f>
        <v>0.45255212077642</v>
      </c>
      <c r="S17" s="0" t="n">
        <f aca="false">F17+G17</f>
        <v>0.000579</v>
      </c>
    </row>
    <row r="18" customFormat="false" ht="13.8" hidden="false" customHeight="false" outlineLevel="0" collapsed="false">
      <c r="A18" s="3" t="s">
        <v>880</v>
      </c>
      <c r="B18" s="2" t="n">
        <v>0.000637</v>
      </c>
      <c r="C18" s="2" t="n">
        <v>1457</v>
      </c>
      <c r="D18" s="2" t="s">
        <v>19</v>
      </c>
      <c r="E18" s="2" t="n">
        <v>0</v>
      </c>
      <c r="F18" s="2" t="n">
        <v>0.000175</v>
      </c>
      <c r="G18" s="2" t="n">
        <v>0.00037</v>
      </c>
      <c r="H18" s="2" t="n">
        <v>859</v>
      </c>
      <c r="I18" s="2" t="s">
        <v>19</v>
      </c>
      <c r="J18" s="2" t="n">
        <v>0</v>
      </c>
      <c r="K18" s="0" t="n">
        <f aca="false">C18/1024</f>
        <v>1.4228515625</v>
      </c>
      <c r="L18" s="0" t="n">
        <f aca="false">H18/1024</f>
        <v>0.8388671875</v>
      </c>
      <c r="M18" s="0" t="n">
        <f aca="false">F18/G18</f>
        <v>0.472972972972973</v>
      </c>
      <c r="N18" s="0" t="str">
        <f aca="false">IF(J18=0, "", (F18+G18)/J18)</f>
        <v/>
      </c>
      <c r="O18" s="0" t="str">
        <f aca="false">IF(E18=0, "", B18/E18)</f>
        <v/>
      </c>
      <c r="P18" s="0" t="n">
        <f aca="false">(F18+G18)/B18</f>
        <v>0.855572998430141</v>
      </c>
      <c r="Q18" s="0" t="str">
        <f aca="false">IF(AND(J18 &lt;&gt;0, E18 &lt;&gt;0), J18/E18, "")</f>
        <v/>
      </c>
      <c r="R18" s="0" t="n">
        <f aca="false">L18/K18</f>
        <v>0.589567604667124</v>
      </c>
      <c r="S18" s="0" t="n">
        <f aca="false">F18+G18</f>
        <v>0.000545</v>
      </c>
    </row>
    <row r="19" customFormat="false" ht="13.8" hidden="false" customHeight="false" outlineLevel="0" collapsed="false">
      <c r="A19" s="3" t="s">
        <v>1293</v>
      </c>
      <c r="B19" s="2" t="n">
        <v>0.000717</v>
      </c>
      <c r="C19" s="2" t="n">
        <v>2085</v>
      </c>
      <c r="D19" s="2" t="s">
        <v>19</v>
      </c>
      <c r="E19" s="2" t="n">
        <v>0</v>
      </c>
      <c r="F19" s="2" t="n">
        <v>0.000183</v>
      </c>
      <c r="G19" s="2" t="n">
        <v>0.000424</v>
      </c>
      <c r="H19" s="2" t="n">
        <v>1231</v>
      </c>
      <c r="I19" s="2" t="s">
        <v>19</v>
      </c>
      <c r="J19" s="2" t="n">
        <v>0</v>
      </c>
      <c r="K19" s="0" t="n">
        <f aca="false">C19/1024</f>
        <v>2.0361328125</v>
      </c>
      <c r="L19" s="0" t="n">
        <f aca="false">H19/1024</f>
        <v>1.2021484375</v>
      </c>
      <c r="M19" s="0" t="n">
        <f aca="false">F19/G19</f>
        <v>0.431603773584906</v>
      </c>
      <c r="N19" s="0" t="str">
        <f aca="false">IF(J19=0, "", (F19+G19)/J19)</f>
        <v/>
      </c>
      <c r="O19" s="0" t="str">
        <f aca="false">IF(E19=0, "", B19/E19)</f>
        <v/>
      </c>
      <c r="P19" s="0" t="n">
        <f aca="false">(F19+G19)/B19</f>
        <v>0.846582984658298</v>
      </c>
      <c r="Q19" s="0" t="str">
        <f aca="false">IF(AND(J19 &lt;&gt;0, E19 &lt;&gt;0), J19/E19, "")</f>
        <v/>
      </c>
      <c r="R19" s="0" t="n">
        <f aca="false">L19/K19</f>
        <v>0.590407673860911</v>
      </c>
      <c r="S19" s="0" t="n">
        <f aca="false">F19+G19</f>
        <v>0.000607</v>
      </c>
    </row>
    <row r="20" customFormat="false" ht="13.8" hidden="false" customHeight="false" outlineLevel="0" collapsed="false">
      <c r="A20" s="3" t="s">
        <v>446</v>
      </c>
      <c r="B20" s="2" t="n">
        <v>0.000984</v>
      </c>
      <c r="C20" s="2" t="n">
        <v>4064</v>
      </c>
      <c r="D20" s="2" t="s">
        <v>19</v>
      </c>
      <c r="E20" s="2" t="n">
        <v>0</v>
      </c>
      <c r="F20" s="2" t="n">
        <v>0.000201</v>
      </c>
      <c r="G20" s="2" t="n">
        <v>0.000498</v>
      </c>
      <c r="H20" s="2" t="n">
        <v>1740</v>
      </c>
      <c r="I20" s="2" t="s">
        <v>19</v>
      </c>
      <c r="J20" s="2" t="n">
        <v>0</v>
      </c>
      <c r="K20" s="0" t="n">
        <f aca="false">C20/1024</f>
        <v>3.96875</v>
      </c>
      <c r="L20" s="0" t="n">
        <f aca="false">H20/1024</f>
        <v>1.69921875</v>
      </c>
      <c r="M20" s="0" t="n">
        <f aca="false">F20/G20</f>
        <v>0.403614457831325</v>
      </c>
      <c r="N20" s="0" t="str">
        <f aca="false">IF(J20=0, "", (F20+G20)/J20)</f>
        <v/>
      </c>
      <c r="O20" s="0" t="str">
        <f aca="false">IF(E20=0, "", B20/E20)</f>
        <v/>
      </c>
      <c r="P20" s="0" t="n">
        <f aca="false">(F20+G20)/B20</f>
        <v>0.710365853658537</v>
      </c>
      <c r="Q20" s="0" t="str">
        <f aca="false">IF(AND(J20 &lt;&gt;0, E20 &lt;&gt;0), J20/E20, "")</f>
        <v/>
      </c>
      <c r="R20" s="0" t="n">
        <f aca="false">L20/K20</f>
        <v>0.428149606299213</v>
      </c>
      <c r="S20" s="0" t="n">
        <f aca="false">F20+G20</f>
        <v>0.000699</v>
      </c>
    </row>
    <row r="21" customFormat="false" ht="13.8" hidden="false" customHeight="false" outlineLevel="0" collapsed="false">
      <c r="A21" s="3" t="s">
        <v>720</v>
      </c>
      <c r="B21" s="2" t="n">
        <v>0.000901</v>
      </c>
      <c r="C21" s="2" t="n">
        <v>3214</v>
      </c>
      <c r="D21" s="2" t="s">
        <v>19</v>
      </c>
      <c r="E21" s="2" t="n">
        <v>0</v>
      </c>
      <c r="F21" s="2" t="n">
        <v>0.000211</v>
      </c>
      <c r="G21" s="2" t="n">
        <v>0.000444</v>
      </c>
      <c r="H21" s="2" t="n">
        <v>1463</v>
      </c>
      <c r="I21" s="2" t="s">
        <v>19</v>
      </c>
      <c r="J21" s="2" t="n">
        <v>0</v>
      </c>
      <c r="K21" s="0" t="n">
        <f aca="false">C21/1024</f>
        <v>3.138671875</v>
      </c>
      <c r="L21" s="0" t="n">
        <f aca="false">H21/1024</f>
        <v>1.4287109375</v>
      </c>
      <c r="M21" s="0" t="n">
        <f aca="false">F21/G21</f>
        <v>0.475225225225225</v>
      </c>
      <c r="N21" s="0" t="str">
        <f aca="false">IF(J21=0, "", (F21+G21)/J21)</f>
        <v/>
      </c>
      <c r="O21" s="0" t="str">
        <f aca="false">IF(E21=0, "", B21/E21)</f>
        <v/>
      </c>
      <c r="P21" s="0" t="n">
        <f aca="false">(F21+G21)/B21</f>
        <v>0.726970033296337</v>
      </c>
      <c r="Q21" s="0" t="str">
        <f aca="false">IF(AND(J21 &lt;&gt;0, E21 &lt;&gt;0), J21/E21, "")</f>
        <v/>
      </c>
      <c r="R21" s="0" t="n">
        <f aca="false">L21/K21</f>
        <v>0.455196017423771</v>
      </c>
      <c r="S21" s="0" t="n">
        <f aca="false">F21+G21</f>
        <v>0.000655</v>
      </c>
    </row>
    <row r="22" customFormat="false" ht="13.8" hidden="false" customHeight="false" outlineLevel="0" collapsed="false">
      <c r="A22" s="3" t="s">
        <v>839</v>
      </c>
      <c r="B22" s="2" t="n">
        <v>0.00089</v>
      </c>
      <c r="C22" s="2" t="n">
        <v>2292</v>
      </c>
      <c r="D22" s="2" t="s">
        <v>19</v>
      </c>
      <c r="E22" s="2" t="n">
        <v>0</v>
      </c>
      <c r="F22" s="2" t="n">
        <v>0.000231</v>
      </c>
      <c r="G22" s="2" t="n">
        <v>0.000565</v>
      </c>
      <c r="H22" s="2" t="n">
        <v>1847</v>
      </c>
      <c r="I22" s="2" t="s">
        <v>19</v>
      </c>
      <c r="J22" s="2" t="n">
        <v>0</v>
      </c>
      <c r="K22" s="0" t="n">
        <f aca="false">C22/1024</f>
        <v>2.23828125</v>
      </c>
      <c r="L22" s="0" t="n">
        <f aca="false">H22/1024</f>
        <v>1.8037109375</v>
      </c>
      <c r="M22" s="0" t="n">
        <f aca="false">F22/G22</f>
        <v>0.408849557522124</v>
      </c>
      <c r="N22" s="0" t="str">
        <f aca="false">IF(J22=0, "", (F22+G22)/J22)</f>
        <v/>
      </c>
      <c r="O22" s="0" t="str">
        <f aca="false">IF(E22=0, "", B22/E22)</f>
        <v/>
      </c>
      <c r="P22" s="0" t="n">
        <f aca="false">(F22+G22)/B22</f>
        <v>0.89438202247191</v>
      </c>
      <c r="Q22" s="0" t="str">
        <f aca="false">IF(AND(J22 &lt;&gt;0, E22 &lt;&gt;0), J22/E22, "")</f>
        <v/>
      </c>
      <c r="R22" s="0" t="n">
        <f aca="false">L22/K22</f>
        <v>0.805846422338569</v>
      </c>
      <c r="S22" s="0" t="n">
        <f aca="false">F22+G22</f>
        <v>0.000796</v>
      </c>
    </row>
    <row r="23" customFormat="false" ht="13.8" hidden="false" customHeight="false" outlineLevel="0" collapsed="false">
      <c r="A23" s="3" t="s">
        <v>457</v>
      </c>
      <c r="B23" s="2" t="n">
        <v>0.001229</v>
      </c>
      <c r="C23" s="2" t="n">
        <v>5687</v>
      </c>
      <c r="D23" s="2" t="s">
        <v>19</v>
      </c>
      <c r="E23" s="2" t="n">
        <v>0</v>
      </c>
      <c r="F23" s="2" t="n">
        <v>0.000237</v>
      </c>
      <c r="G23" s="2" t="n">
        <v>0.000546</v>
      </c>
      <c r="H23" s="2" t="n">
        <v>2323</v>
      </c>
      <c r="I23" s="2" t="s">
        <v>19</v>
      </c>
      <c r="J23" s="2" t="n">
        <v>0</v>
      </c>
      <c r="K23" s="0" t="n">
        <f aca="false">C23/1024</f>
        <v>5.5537109375</v>
      </c>
      <c r="L23" s="0" t="n">
        <f aca="false">H23/1024</f>
        <v>2.2685546875</v>
      </c>
      <c r="M23" s="0" t="n">
        <f aca="false">F23/G23</f>
        <v>0.434065934065934</v>
      </c>
      <c r="N23" s="0" t="str">
        <f aca="false">IF(J23=0, "", (F23+G23)/J23)</f>
        <v/>
      </c>
      <c r="O23" s="0" t="str">
        <f aca="false">IF(E23=0, "", B23/E23)</f>
        <v/>
      </c>
      <c r="P23" s="0" t="n">
        <f aca="false">(F23+G23)/B23</f>
        <v>0.637103336045566</v>
      </c>
      <c r="Q23" s="0" t="str">
        <f aca="false">IF(AND(J23 &lt;&gt;0, E23 &lt;&gt;0), J23/E23, "")</f>
        <v/>
      </c>
      <c r="R23" s="0" t="n">
        <f aca="false">L23/K23</f>
        <v>0.408475470371022</v>
      </c>
      <c r="S23" s="0" t="n">
        <f aca="false">F23+G23</f>
        <v>0.000783</v>
      </c>
    </row>
    <row r="24" customFormat="false" ht="13.8" hidden="false" customHeight="false" outlineLevel="0" collapsed="false">
      <c r="A24" s="3" t="s">
        <v>373</v>
      </c>
      <c r="B24" s="2" t="n">
        <v>0.003157</v>
      </c>
      <c r="C24" s="2" t="n">
        <v>16389</v>
      </c>
      <c r="D24" s="2" t="s">
        <v>19</v>
      </c>
      <c r="E24" s="2" t="n">
        <v>0.01</v>
      </c>
      <c r="F24" s="2" t="n">
        <v>0.00025</v>
      </c>
      <c r="G24" s="2" t="n">
        <v>0.000546</v>
      </c>
      <c r="H24" s="2" t="n">
        <v>5855</v>
      </c>
      <c r="I24" s="2" t="s">
        <v>19</v>
      </c>
      <c r="J24" s="2" t="n">
        <v>0</v>
      </c>
      <c r="K24" s="0" t="n">
        <f aca="false">C24/1024</f>
        <v>16.0048828125</v>
      </c>
      <c r="L24" s="0" t="n">
        <f aca="false">H24/1024</f>
        <v>5.7177734375</v>
      </c>
      <c r="M24" s="0" t="n">
        <f aca="false">F24/G24</f>
        <v>0.457875457875458</v>
      </c>
      <c r="N24" s="0" t="str">
        <f aca="false">IF(J24=0, "", (F24+G24)/J24)</f>
        <v/>
      </c>
      <c r="O24" s="0" t="n">
        <f aca="false">IF(E24=0, "", B24/E24)</f>
        <v>0.3157</v>
      </c>
      <c r="P24" s="0" t="n">
        <f aca="false">(F24+G24)/B24</f>
        <v>0.252138105796642</v>
      </c>
      <c r="Q24" s="0" t="str">
        <f aca="false">IF(AND(J24 &lt;&gt;0, E24 &lt;&gt;0), J24/E24, "")</f>
        <v/>
      </c>
      <c r="R24" s="0" t="n">
        <f aca="false">L24/K24</f>
        <v>0.357251815241931</v>
      </c>
      <c r="S24" s="0" t="n">
        <f aca="false">F24+G24</f>
        <v>0.000796</v>
      </c>
    </row>
    <row r="25" customFormat="false" ht="13.8" hidden="false" customHeight="false" outlineLevel="0" collapsed="false">
      <c r="A25" s="3" t="s">
        <v>369</v>
      </c>
      <c r="B25" s="2" t="n">
        <v>0.001733</v>
      </c>
      <c r="C25" s="2" t="n">
        <v>7691</v>
      </c>
      <c r="D25" s="2" t="s">
        <v>19</v>
      </c>
      <c r="E25" s="2" t="n">
        <v>0</v>
      </c>
      <c r="F25" s="2" t="n">
        <v>0.000318</v>
      </c>
      <c r="G25" s="2" t="n">
        <v>0.000697</v>
      </c>
      <c r="H25" s="2" t="n">
        <v>3017</v>
      </c>
      <c r="I25" s="2" t="s">
        <v>19</v>
      </c>
      <c r="J25" s="2" t="n">
        <v>0</v>
      </c>
      <c r="K25" s="0" t="n">
        <f aca="false">C25/1024</f>
        <v>7.5107421875</v>
      </c>
      <c r="L25" s="0" t="n">
        <f aca="false">H25/1024</f>
        <v>2.9462890625</v>
      </c>
      <c r="M25" s="0" t="n">
        <f aca="false">F25/G25</f>
        <v>0.456241032998565</v>
      </c>
      <c r="N25" s="0" t="str">
        <f aca="false">IF(J25=0, "", (F25+G25)/J25)</f>
        <v/>
      </c>
      <c r="O25" s="0" t="str">
        <f aca="false">IF(E25=0, "", B25/E25)</f>
        <v/>
      </c>
      <c r="P25" s="0" t="n">
        <f aca="false">(F25+G25)/B25</f>
        <v>0.585689555683785</v>
      </c>
      <c r="Q25" s="0" t="str">
        <f aca="false">IF(AND(J25 &lt;&gt;0, E25 &lt;&gt;0), J25/E25, "")</f>
        <v/>
      </c>
      <c r="R25" s="0" t="n">
        <f aca="false">L25/K25</f>
        <v>0.392276687036796</v>
      </c>
      <c r="S25" s="0" t="n">
        <f aca="false">F25+G25</f>
        <v>0.001015</v>
      </c>
    </row>
    <row r="26" customFormat="false" ht="13.8" hidden="false" customHeight="false" outlineLevel="0" collapsed="false">
      <c r="A26" s="3" t="s">
        <v>722</v>
      </c>
      <c r="B26" s="2" t="n">
        <v>0.001049</v>
      </c>
      <c r="C26" s="2" t="n">
        <v>2915</v>
      </c>
      <c r="D26" s="2" t="s">
        <v>19</v>
      </c>
      <c r="E26" s="2" t="n">
        <v>0</v>
      </c>
      <c r="F26" s="2" t="n">
        <v>0.000359</v>
      </c>
      <c r="G26" s="2" t="n">
        <v>0.000564</v>
      </c>
      <c r="H26" s="2" t="n">
        <v>1911</v>
      </c>
      <c r="I26" s="2" t="s">
        <v>19</v>
      </c>
      <c r="J26" s="2" t="n">
        <v>0</v>
      </c>
      <c r="K26" s="0" t="n">
        <f aca="false">C26/1024</f>
        <v>2.8466796875</v>
      </c>
      <c r="L26" s="0" t="n">
        <f aca="false">H26/1024</f>
        <v>1.8662109375</v>
      </c>
      <c r="M26" s="0" t="n">
        <f aca="false">F26/G26</f>
        <v>0.636524822695035</v>
      </c>
      <c r="N26" s="0" t="str">
        <f aca="false">IF(J26=0, "", (F26+G26)/J26)</f>
        <v/>
      </c>
      <c r="O26" s="0" t="str">
        <f aca="false">IF(E26=0, "", B26/E26)</f>
        <v/>
      </c>
      <c r="P26" s="0" t="n">
        <f aca="false">(F26+G26)/B26</f>
        <v>0.879885605338417</v>
      </c>
      <c r="Q26" s="0" t="str">
        <f aca="false">IF(AND(J26 &lt;&gt;0, E26 &lt;&gt;0), J26/E26, "")</f>
        <v/>
      </c>
      <c r="R26" s="0" t="n">
        <f aca="false">L26/K26</f>
        <v>0.65557461406518</v>
      </c>
      <c r="S26" s="0" t="n">
        <f aca="false">F26+G26</f>
        <v>0.000923</v>
      </c>
    </row>
    <row r="27" customFormat="false" ht="13.8" hidden="false" customHeight="false" outlineLevel="0" collapsed="false">
      <c r="A27" s="3" t="s">
        <v>1270</v>
      </c>
      <c r="B27" s="2" t="n">
        <v>0.001624</v>
      </c>
      <c r="C27" s="2" t="n">
        <v>6811</v>
      </c>
      <c r="D27" s="2" t="s">
        <v>19</v>
      </c>
      <c r="E27" s="2" t="n">
        <v>0</v>
      </c>
      <c r="F27" s="2" t="n">
        <v>0.000371</v>
      </c>
      <c r="G27" s="2" t="n">
        <v>0.000736</v>
      </c>
      <c r="H27" s="2" t="n">
        <v>2818</v>
      </c>
      <c r="I27" s="2" t="s">
        <v>19</v>
      </c>
      <c r="J27" s="2" t="n">
        <v>0</v>
      </c>
      <c r="K27" s="0" t="n">
        <f aca="false">C27/1024</f>
        <v>6.6513671875</v>
      </c>
      <c r="L27" s="0" t="n">
        <f aca="false">H27/1024</f>
        <v>2.751953125</v>
      </c>
      <c r="M27" s="0" t="n">
        <f aca="false">F27/G27</f>
        <v>0.504076086956522</v>
      </c>
      <c r="N27" s="0" t="str">
        <f aca="false">IF(J27=0, "", (F27+G27)/J27)</f>
        <v/>
      </c>
      <c r="O27" s="0" t="str">
        <f aca="false">IF(E27=0, "", B27/E27)</f>
        <v/>
      </c>
      <c r="P27" s="0" t="n">
        <f aca="false">(F27+G27)/B27</f>
        <v>0.681650246305419</v>
      </c>
      <c r="Q27" s="0" t="str">
        <f aca="false">IF(AND(J27 &lt;&gt;0, E27 &lt;&gt;0), J27/E27, "")</f>
        <v/>
      </c>
      <c r="R27" s="0" t="n">
        <f aca="false">L27/K27</f>
        <v>0.413742475407429</v>
      </c>
      <c r="S27" s="0" t="n">
        <f aca="false">F27+G27</f>
        <v>0.001107</v>
      </c>
    </row>
    <row r="28" customFormat="false" ht="13.8" hidden="false" customHeight="false" outlineLevel="0" collapsed="false">
      <c r="A28" s="3" t="s">
        <v>861</v>
      </c>
      <c r="B28" s="2" t="n">
        <v>0.002341</v>
      </c>
      <c r="C28" s="2" t="n">
        <v>7848</v>
      </c>
      <c r="D28" s="2" t="s">
        <v>19</v>
      </c>
      <c r="E28" s="2" t="n">
        <v>0</v>
      </c>
      <c r="F28" s="2" t="n">
        <v>0.000373</v>
      </c>
      <c r="G28" s="2" t="n">
        <v>0.000883</v>
      </c>
      <c r="H28" s="2" t="n">
        <v>6839</v>
      </c>
      <c r="I28" s="2" t="s">
        <v>19</v>
      </c>
      <c r="J28" s="2" t="n">
        <v>0</v>
      </c>
      <c r="K28" s="0" t="n">
        <f aca="false">C28/1024</f>
        <v>7.6640625</v>
      </c>
      <c r="L28" s="0" t="n">
        <f aca="false">H28/1024</f>
        <v>6.6787109375</v>
      </c>
      <c r="M28" s="0" t="n">
        <f aca="false">F28/G28</f>
        <v>0.42242355605889</v>
      </c>
      <c r="N28" s="0" t="str">
        <f aca="false">IF(J28=0, "", (F28+G28)/J28)</f>
        <v/>
      </c>
      <c r="O28" s="0" t="str">
        <f aca="false">IF(E28=0, "", B28/E28)</f>
        <v/>
      </c>
      <c r="P28" s="0" t="n">
        <f aca="false">(F28+G28)/B28</f>
        <v>0.536522853481418</v>
      </c>
      <c r="Q28" s="0" t="str">
        <f aca="false">IF(AND(J28 &lt;&gt;0, E28 &lt;&gt;0), J28/E28, "")</f>
        <v/>
      </c>
      <c r="R28" s="0" t="n">
        <f aca="false">L28/K28</f>
        <v>0.871432212028542</v>
      </c>
      <c r="S28" s="0" t="n">
        <f aca="false">F28+G28</f>
        <v>0.001256</v>
      </c>
    </row>
    <row r="29" customFormat="false" ht="13.8" hidden="false" customHeight="false" outlineLevel="0" collapsed="false">
      <c r="A29" s="3" t="s">
        <v>371</v>
      </c>
      <c r="B29" s="2" t="n">
        <v>0.00204</v>
      </c>
      <c r="C29" s="2" t="n">
        <v>10116</v>
      </c>
      <c r="D29" s="2" t="s">
        <v>19</v>
      </c>
      <c r="E29" s="2" t="n">
        <v>0</v>
      </c>
      <c r="F29" s="2" t="n">
        <v>0.000383</v>
      </c>
      <c r="G29" s="2" t="n">
        <v>0.000867</v>
      </c>
      <c r="H29" s="2" t="n">
        <v>3831</v>
      </c>
      <c r="I29" s="2" t="s">
        <v>19</v>
      </c>
      <c r="J29" s="2" t="n">
        <v>0</v>
      </c>
      <c r="K29" s="0" t="n">
        <f aca="false">C29/1024</f>
        <v>9.87890625</v>
      </c>
      <c r="L29" s="0" t="n">
        <f aca="false">H29/1024</f>
        <v>3.7412109375</v>
      </c>
      <c r="M29" s="0" t="n">
        <f aca="false">F29/G29</f>
        <v>0.441753171856978</v>
      </c>
      <c r="N29" s="0" t="str">
        <f aca="false">IF(J29=0, "", (F29+G29)/J29)</f>
        <v/>
      </c>
      <c r="O29" s="0" t="str">
        <f aca="false">IF(E29=0, "", B29/E29)</f>
        <v/>
      </c>
      <c r="P29" s="0" t="n">
        <f aca="false">(F29+G29)/B29</f>
        <v>0.612745098039216</v>
      </c>
      <c r="Q29" s="0" t="str">
        <f aca="false">IF(AND(J29 &lt;&gt;0, E29 &lt;&gt;0), J29/E29, "")</f>
        <v/>
      </c>
      <c r="R29" s="0" t="n">
        <f aca="false">L29/K29</f>
        <v>0.37870699881376</v>
      </c>
      <c r="S29" s="0" t="n">
        <f aca="false">F29+G29</f>
        <v>0.00125</v>
      </c>
    </row>
    <row r="30" customFormat="false" ht="13.8" hidden="false" customHeight="false" outlineLevel="0" collapsed="false">
      <c r="A30" s="3" t="s">
        <v>887</v>
      </c>
      <c r="B30" s="2" t="n">
        <v>0.001213</v>
      </c>
      <c r="C30" s="2" t="n">
        <v>3887</v>
      </c>
      <c r="D30" s="2" t="s">
        <v>19</v>
      </c>
      <c r="E30" s="2" t="n">
        <v>0</v>
      </c>
      <c r="F30" s="2" t="n">
        <v>0.000406</v>
      </c>
      <c r="G30" s="2" t="n">
        <v>0.000626</v>
      </c>
      <c r="H30" s="2" t="n">
        <v>2025</v>
      </c>
      <c r="I30" s="2" t="s">
        <v>19</v>
      </c>
      <c r="J30" s="2" t="n">
        <v>0</v>
      </c>
      <c r="K30" s="0" t="n">
        <f aca="false">C30/1024</f>
        <v>3.7958984375</v>
      </c>
      <c r="L30" s="0" t="n">
        <f aca="false">H30/1024</f>
        <v>1.9775390625</v>
      </c>
      <c r="M30" s="0" t="n">
        <f aca="false">F30/G30</f>
        <v>0.648562300319489</v>
      </c>
      <c r="N30" s="0" t="str">
        <f aca="false">IF(J30=0, "", (F30+G30)/J30)</f>
        <v/>
      </c>
      <c r="O30" s="0" t="str">
        <f aca="false">IF(E30=0, "", B30/E30)</f>
        <v/>
      </c>
      <c r="P30" s="0" t="n">
        <f aca="false">(F30+G30)/B30</f>
        <v>0.85078318219291</v>
      </c>
      <c r="Q30" s="0" t="str">
        <f aca="false">IF(AND(J30 &lt;&gt;0, E30 &lt;&gt;0), J30/E30, "")</f>
        <v/>
      </c>
      <c r="R30" s="0" t="n">
        <f aca="false">L30/K30</f>
        <v>0.520967326987394</v>
      </c>
      <c r="S30" s="0" t="n">
        <f aca="false">F30+G30</f>
        <v>0.001032</v>
      </c>
    </row>
    <row r="31" customFormat="false" ht="13.8" hidden="false" customHeight="false" outlineLevel="0" collapsed="false">
      <c r="A31" s="3" t="s">
        <v>1294</v>
      </c>
      <c r="B31" s="2" t="n">
        <v>0.001128</v>
      </c>
      <c r="C31" s="2" t="n">
        <v>3611</v>
      </c>
      <c r="D31" s="2" t="s">
        <v>19</v>
      </c>
      <c r="E31" s="2" t="n">
        <v>0</v>
      </c>
      <c r="F31" s="2" t="n">
        <v>0.000408</v>
      </c>
      <c r="G31" s="2" t="n">
        <v>0.000629</v>
      </c>
      <c r="H31" s="2" t="n">
        <v>2185</v>
      </c>
      <c r="I31" s="2" t="s">
        <v>19</v>
      </c>
      <c r="J31" s="2" t="n">
        <v>0</v>
      </c>
      <c r="K31" s="0" t="n">
        <f aca="false">C31/1024</f>
        <v>3.5263671875</v>
      </c>
      <c r="L31" s="0" t="n">
        <f aca="false">H31/1024</f>
        <v>2.1337890625</v>
      </c>
      <c r="M31" s="0" t="n">
        <f aca="false">F31/G31</f>
        <v>0.648648648648649</v>
      </c>
      <c r="N31" s="0" t="str">
        <f aca="false">IF(J31=0, "", (F31+G31)/J31)</f>
        <v/>
      </c>
      <c r="O31" s="0" t="str">
        <f aca="false">IF(E31=0, "", B31/E31)</f>
        <v/>
      </c>
      <c r="P31" s="0" t="n">
        <f aca="false">(F31+G31)/B31</f>
        <v>0.919326241134752</v>
      </c>
      <c r="Q31" s="0" t="str">
        <f aca="false">IF(AND(J31 &lt;&gt;0, E31 &lt;&gt;0), J31/E31, "")</f>
        <v/>
      </c>
      <c r="R31" s="0" t="n">
        <f aca="false">L31/K31</f>
        <v>0.605095541401274</v>
      </c>
      <c r="S31" s="0" t="n">
        <f aca="false">F31+G31</f>
        <v>0.001037</v>
      </c>
    </row>
    <row r="32" customFormat="false" ht="13.8" hidden="false" customHeight="false" outlineLevel="0" collapsed="false">
      <c r="A32" s="3" t="s">
        <v>222</v>
      </c>
      <c r="B32" s="2" t="n">
        <v>0.001165</v>
      </c>
      <c r="C32" s="2" t="n">
        <v>2822</v>
      </c>
      <c r="D32" s="2" t="s">
        <v>19</v>
      </c>
      <c r="E32" s="2" t="n">
        <v>0</v>
      </c>
      <c r="F32" s="2" t="n">
        <v>0.000459</v>
      </c>
      <c r="G32" s="2" t="n">
        <v>0.000706</v>
      </c>
      <c r="H32" s="2" t="n">
        <v>1991</v>
      </c>
      <c r="I32" s="2" t="s">
        <v>19</v>
      </c>
      <c r="J32" s="2" t="n">
        <v>0</v>
      </c>
      <c r="K32" s="0" t="n">
        <f aca="false">C32/1024</f>
        <v>2.755859375</v>
      </c>
      <c r="L32" s="0" t="n">
        <f aca="false">H32/1024</f>
        <v>1.9443359375</v>
      </c>
      <c r="M32" s="0" t="n">
        <f aca="false">F32/G32</f>
        <v>0.65014164305949</v>
      </c>
      <c r="N32" s="0" t="str">
        <f aca="false">IF(J32=0, "", (F32+G32)/J32)</f>
        <v/>
      </c>
      <c r="O32" s="0" t="str">
        <f aca="false">IF(E32=0, "", B32/E32)</f>
        <v/>
      </c>
      <c r="P32" s="0" t="n">
        <f aca="false">(F32+G32)/B32</f>
        <v>1</v>
      </c>
      <c r="Q32" s="0" t="str">
        <f aca="false">IF(AND(J32 &lt;&gt;0, E32 &lt;&gt;0), J32/E32, "")</f>
        <v/>
      </c>
      <c r="R32" s="0" t="n">
        <f aca="false">L32/K32</f>
        <v>0.705527994330262</v>
      </c>
      <c r="S32" s="0" t="n">
        <f aca="false">F32+G32</f>
        <v>0.001165</v>
      </c>
    </row>
    <row r="33" customFormat="false" ht="13.8" hidden="false" customHeight="false" outlineLevel="0" collapsed="false">
      <c r="A33" s="3" t="s">
        <v>352</v>
      </c>
      <c r="B33" s="2" t="n">
        <v>0.001514</v>
      </c>
      <c r="C33" s="2" t="n">
        <v>4716</v>
      </c>
      <c r="D33" s="2" t="s">
        <v>19</v>
      </c>
      <c r="E33" s="2" t="n">
        <v>0</v>
      </c>
      <c r="F33" s="2" t="n">
        <v>0.000464</v>
      </c>
      <c r="G33" s="2" t="n">
        <v>0.000778</v>
      </c>
      <c r="H33" s="2" t="n">
        <v>2861</v>
      </c>
      <c r="I33" s="2" t="s">
        <v>19</v>
      </c>
      <c r="J33" s="2" t="n">
        <v>0</v>
      </c>
      <c r="K33" s="0" t="n">
        <f aca="false">C33/1024</f>
        <v>4.60546875</v>
      </c>
      <c r="L33" s="0" t="n">
        <f aca="false">H33/1024</f>
        <v>2.7939453125</v>
      </c>
      <c r="M33" s="0" t="n">
        <f aca="false">F33/G33</f>
        <v>0.596401028277635</v>
      </c>
      <c r="N33" s="0" t="str">
        <f aca="false">IF(J33=0, "", (F33+G33)/J33)</f>
        <v/>
      </c>
      <c r="O33" s="0" t="str">
        <f aca="false">IF(E33=0, "", B33/E33)</f>
        <v/>
      </c>
      <c r="P33" s="0" t="n">
        <f aca="false">(F33+G33)/B33</f>
        <v>0.820343461030383</v>
      </c>
      <c r="Q33" s="0" t="str">
        <f aca="false">IF(AND(J33 &lt;&gt;0, E33 &lt;&gt;0), J33/E33, "")</f>
        <v/>
      </c>
      <c r="R33" s="0" t="n">
        <f aca="false">L33/K33</f>
        <v>0.60665818490246</v>
      </c>
      <c r="S33" s="0" t="n">
        <f aca="false">F33+G33</f>
        <v>0.001242</v>
      </c>
    </row>
    <row r="34" customFormat="false" ht="13.8" hidden="false" customHeight="false" outlineLevel="0" collapsed="false">
      <c r="A34" s="3" t="s">
        <v>372</v>
      </c>
      <c r="B34" s="2" t="n">
        <v>0.002546</v>
      </c>
      <c r="C34" s="2" t="n">
        <v>13002</v>
      </c>
      <c r="D34" s="2" t="s">
        <v>19</v>
      </c>
      <c r="E34" s="2" t="n">
        <v>0</v>
      </c>
      <c r="F34" s="2" t="n">
        <v>0.000471</v>
      </c>
      <c r="G34" s="2" t="n">
        <v>0.001009</v>
      </c>
      <c r="H34" s="2" t="n">
        <v>4774</v>
      </c>
      <c r="I34" s="2" t="s">
        <v>19</v>
      </c>
      <c r="J34" s="2" t="n">
        <v>0</v>
      </c>
      <c r="K34" s="0" t="n">
        <f aca="false">C34/1024</f>
        <v>12.697265625</v>
      </c>
      <c r="L34" s="0" t="n">
        <f aca="false">H34/1024</f>
        <v>4.662109375</v>
      </c>
      <c r="M34" s="0" t="n">
        <f aca="false">F34/G34</f>
        <v>0.466798810703667</v>
      </c>
      <c r="N34" s="0" t="str">
        <f aca="false">IF(J34=0, "", (F34+G34)/J34)</f>
        <v/>
      </c>
      <c r="O34" s="0" t="str">
        <f aca="false">IF(E34=0, "", B34/E34)</f>
        <v/>
      </c>
      <c r="P34" s="0" t="n">
        <f aca="false">(F34+G34)/B34</f>
        <v>0.581304006284368</v>
      </c>
      <c r="Q34" s="0" t="str">
        <f aca="false">IF(AND(J34 &lt;&gt;0, E34 &lt;&gt;0), J34/E34, "")</f>
        <v/>
      </c>
      <c r="R34" s="0" t="n">
        <f aca="false">L34/K34</f>
        <v>0.367174280879865</v>
      </c>
      <c r="S34" s="0" t="n">
        <f aca="false">F34+G34</f>
        <v>0.00148</v>
      </c>
    </row>
    <row r="35" customFormat="false" ht="13.8" hidden="false" customHeight="false" outlineLevel="0" collapsed="false">
      <c r="A35" s="3" t="s">
        <v>853</v>
      </c>
      <c r="B35" s="2" t="n">
        <v>0.001915</v>
      </c>
      <c r="C35" s="2" t="n">
        <v>5415</v>
      </c>
      <c r="D35" s="2" t="s">
        <v>19</v>
      </c>
      <c r="E35" s="2" t="n">
        <v>0</v>
      </c>
      <c r="F35" s="2" t="n">
        <v>0.00049</v>
      </c>
      <c r="G35" s="2" t="n">
        <v>0.001139</v>
      </c>
      <c r="H35" s="2" t="n">
        <v>4532</v>
      </c>
      <c r="I35" s="2" t="s">
        <v>19</v>
      </c>
      <c r="J35" s="2" t="n">
        <v>0</v>
      </c>
      <c r="K35" s="0" t="n">
        <f aca="false">C35/1024</f>
        <v>5.2880859375</v>
      </c>
      <c r="L35" s="0" t="n">
        <f aca="false">H35/1024</f>
        <v>4.42578125</v>
      </c>
      <c r="M35" s="0" t="n">
        <f aca="false">F35/G35</f>
        <v>0.430201931518876</v>
      </c>
      <c r="N35" s="0" t="str">
        <f aca="false">IF(J35=0, "", (F35+G35)/J35)</f>
        <v/>
      </c>
      <c r="O35" s="0" t="str">
        <f aca="false">IF(E35=0, "", B35/E35)</f>
        <v/>
      </c>
      <c r="P35" s="0" t="n">
        <f aca="false">(F35+G35)/B35</f>
        <v>0.85065274151436</v>
      </c>
      <c r="Q35" s="0" t="str">
        <f aca="false">IF(AND(J35 &lt;&gt;0, E35 &lt;&gt;0), J35/E35, "")</f>
        <v/>
      </c>
      <c r="R35" s="0" t="n">
        <f aca="false">L35/K35</f>
        <v>0.836934441366574</v>
      </c>
      <c r="S35" s="0" t="n">
        <f aca="false">F35+G35</f>
        <v>0.001629</v>
      </c>
    </row>
    <row r="36" customFormat="false" ht="13.8" hidden="false" customHeight="false" outlineLevel="0" collapsed="false">
      <c r="A36" s="3" t="s">
        <v>749</v>
      </c>
      <c r="B36" s="2" t="n">
        <v>0.001586</v>
      </c>
      <c r="C36" s="2" t="n">
        <v>5217</v>
      </c>
      <c r="D36" s="2" t="s">
        <v>19</v>
      </c>
      <c r="E36" s="2" t="n">
        <v>0</v>
      </c>
      <c r="F36" s="2" t="n">
        <v>0.000527</v>
      </c>
      <c r="G36" s="2" t="n">
        <v>0.000786</v>
      </c>
      <c r="H36" s="2" t="n">
        <v>2817</v>
      </c>
      <c r="I36" s="2" t="s">
        <v>19</v>
      </c>
      <c r="J36" s="2" t="n">
        <v>0</v>
      </c>
      <c r="K36" s="0" t="n">
        <f aca="false">C36/1024</f>
        <v>5.0947265625</v>
      </c>
      <c r="L36" s="0" t="n">
        <f aca="false">H36/1024</f>
        <v>2.7509765625</v>
      </c>
      <c r="M36" s="0" t="n">
        <f aca="false">F36/G36</f>
        <v>0.670483460559796</v>
      </c>
      <c r="N36" s="0" t="str">
        <f aca="false">IF(J36=0, "", (F36+G36)/J36)</f>
        <v/>
      </c>
      <c r="O36" s="0" t="str">
        <f aca="false">IF(E36=0, "", B36/E36)</f>
        <v/>
      </c>
      <c r="P36" s="0" t="n">
        <f aca="false">(F36+G36)/B36</f>
        <v>0.827868852459016</v>
      </c>
      <c r="Q36" s="0" t="str">
        <f aca="false">IF(AND(J36 &lt;&gt;0, E36 &lt;&gt;0), J36/E36, "")</f>
        <v/>
      </c>
      <c r="R36" s="0" t="n">
        <f aca="false">L36/K36</f>
        <v>0.539965497412306</v>
      </c>
      <c r="S36" s="0" t="n">
        <f aca="false">F36+G36</f>
        <v>0.001313</v>
      </c>
    </row>
    <row r="37" customFormat="false" ht="13.8" hidden="false" customHeight="false" outlineLevel="0" collapsed="false">
      <c r="A37" s="3" t="s">
        <v>24</v>
      </c>
      <c r="B37" s="2" t="n">
        <v>0.001627</v>
      </c>
      <c r="C37" s="2" t="n">
        <v>4910</v>
      </c>
      <c r="D37" s="2" t="s">
        <v>19</v>
      </c>
      <c r="E37" s="2" t="n">
        <v>0</v>
      </c>
      <c r="F37" s="2" t="n">
        <v>0.000609</v>
      </c>
      <c r="G37" s="2" t="n">
        <v>0.000864</v>
      </c>
      <c r="H37" s="2" t="n">
        <v>2793</v>
      </c>
      <c r="I37" s="2" t="s">
        <v>19</v>
      </c>
      <c r="J37" s="2" t="n">
        <v>0</v>
      </c>
      <c r="K37" s="0" t="n">
        <f aca="false">C37/1024</f>
        <v>4.794921875</v>
      </c>
      <c r="L37" s="0" t="n">
        <f aca="false">H37/1024</f>
        <v>2.7275390625</v>
      </c>
      <c r="M37" s="0" t="n">
        <f aca="false">F37/G37</f>
        <v>0.704861111111111</v>
      </c>
      <c r="N37" s="0" t="str">
        <f aca="false">IF(J37=0, "", (F37+G37)/J37)</f>
        <v/>
      </c>
      <c r="O37" s="0" t="str">
        <f aca="false">IF(E37=0, "", B37/E37)</f>
        <v/>
      </c>
      <c r="P37" s="0" t="n">
        <f aca="false">(F37+G37)/B37</f>
        <v>0.905347264904733</v>
      </c>
      <c r="Q37" s="0" t="str">
        <f aca="false">IF(AND(J37 &lt;&gt;0, E37 &lt;&gt;0), J37/E37, "")</f>
        <v/>
      </c>
      <c r="R37" s="0" t="n">
        <f aca="false">L37/K37</f>
        <v>0.568839103869654</v>
      </c>
      <c r="S37" s="0" t="n">
        <f aca="false">F37+G37</f>
        <v>0.001473</v>
      </c>
    </row>
    <row r="38" customFormat="false" ht="13.8" hidden="false" customHeight="false" outlineLevel="0" collapsed="false">
      <c r="A38" s="3" t="s">
        <v>374</v>
      </c>
      <c r="B38" s="2" t="n">
        <v>0.003814</v>
      </c>
      <c r="C38" s="2" t="n">
        <v>20317</v>
      </c>
      <c r="D38" s="2" t="s">
        <v>19</v>
      </c>
      <c r="E38" s="2" t="n">
        <v>0.01</v>
      </c>
      <c r="F38" s="2" t="n">
        <v>0.000666</v>
      </c>
      <c r="G38" s="2" t="n">
        <v>0.001347</v>
      </c>
      <c r="H38" s="2" t="n">
        <v>7083</v>
      </c>
      <c r="I38" s="2" t="s">
        <v>19</v>
      </c>
      <c r="J38" s="2" t="n">
        <v>0</v>
      </c>
      <c r="K38" s="0" t="n">
        <f aca="false">C38/1024</f>
        <v>19.8408203125</v>
      </c>
      <c r="L38" s="0" t="n">
        <f aca="false">H38/1024</f>
        <v>6.9169921875</v>
      </c>
      <c r="M38" s="0" t="n">
        <f aca="false">F38/G38</f>
        <v>0.494432071269488</v>
      </c>
      <c r="N38" s="0" t="str">
        <f aca="false">IF(J38=0, "", (F38+G38)/J38)</f>
        <v/>
      </c>
      <c r="O38" s="0" t="n">
        <f aca="false">IF(E38=0, "", B38/E38)</f>
        <v>0.3814</v>
      </c>
      <c r="P38" s="0" t="n">
        <f aca="false">(F38+G38)/B38</f>
        <v>0.527792343995805</v>
      </c>
      <c r="Q38" s="0" t="str">
        <f aca="false">IF(AND(J38 &lt;&gt;0, E38 &lt;&gt;0), J38/E38, "")</f>
        <v/>
      </c>
      <c r="R38" s="0" t="n">
        <f aca="false">L38/K38</f>
        <v>0.348624304769405</v>
      </c>
      <c r="S38" s="0" t="n">
        <f aca="false">F38+G38</f>
        <v>0.002013</v>
      </c>
    </row>
    <row r="39" customFormat="false" ht="13.8" hidden="false" customHeight="false" outlineLevel="0" collapsed="false">
      <c r="A39" s="3" t="s">
        <v>245</v>
      </c>
      <c r="B39" s="2" t="n">
        <v>0.001788</v>
      </c>
      <c r="C39" s="2" t="n">
        <v>4984</v>
      </c>
      <c r="D39" s="2" t="s">
        <v>19</v>
      </c>
      <c r="E39" s="2" t="n">
        <v>0</v>
      </c>
      <c r="F39" s="2" t="n">
        <v>0.000743</v>
      </c>
      <c r="G39" s="2" t="n">
        <v>0.000957</v>
      </c>
      <c r="H39" s="2" t="n">
        <v>3251</v>
      </c>
      <c r="I39" s="2" t="s">
        <v>19</v>
      </c>
      <c r="J39" s="2" t="n">
        <v>0</v>
      </c>
      <c r="K39" s="0" t="n">
        <f aca="false">C39/1024</f>
        <v>4.8671875</v>
      </c>
      <c r="L39" s="0" t="n">
        <f aca="false">H39/1024</f>
        <v>3.1748046875</v>
      </c>
      <c r="M39" s="0" t="n">
        <f aca="false">F39/G39</f>
        <v>0.776384535005225</v>
      </c>
      <c r="N39" s="0" t="str">
        <f aca="false">IF(J39=0, "", (F39+G39)/J39)</f>
        <v/>
      </c>
      <c r="O39" s="0" t="str">
        <f aca="false">IF(E39=0, "", B39/E39)</f>
        <v/>
      </c>
      <c r="P39" s="0" t="n">
        <f aca="false">(F39+G39)/B39</f>
        <v>0.950782997762863</v>
      </c>
      <c r="Q39" s="0" t="str">
        <f aca="false">IF(AND(J39 &lt;&gt;0, E39 &lt;&gt;0), J39/E39, "")</f>
        <v/>
      </c>
      <c r="R39" s="0" t="n">
        <f aca="false">L39/K39</f>
        <v>0.652287319422151</v>
      </c>
      <c r="S39" s="0" t="n">
        <f aca="false">F39+G39</f>
        <v>0.0017</v>
      </c>
    </row>
    <row r="40" customFormat="false" ht="13.8" hidden="false" customHeight="false" outlineLevel="0" collapsed="false">
      <c r="A40" s="3" t="s">
        <v>183</v>
      </c>
      <c r="B40" s="2" t="n">
        <v>0.00206</v>
      </c>
      <c r="C40" s="2" t="n">
        <v>6085</v>
      </c>
      <c r="D40" s="2" t="s">
        <v>19</v>
      </c>
      <c r="E40" s="2" t="n">
        <v>0</v>
      </c>
      <c r="F40" s="2" t="n">
        <v>0.000765</v>
      </c>
      <c r="G40" s="2" t="n">
        <v>0.001091</v>
      </c>
      <c r="H40" s="2" t="n">
        <v>3875</v>
      </c>
      <c r="I40" s="2" t="s">
        <v>19</v>
      </c>
      <c r="J40" s="2" t="n">
        <v>0</v>
      </c>
      <c r="K40" s="0" t="n">
        <f aca="false">C40/1024</f>
        <v>5.9423828125</v>
      </c>
      <c r="L40" s="0" t="n">
        <f aca="false">H40/1024</f>
        <v>3.7841796875</v>
      </c>
      <c r="M40" s="0" t="n">
        <f aca="false">F40/G40</f>
        <v>0.701191567369386</v>
      </c>
      <c r="N40" s="0" t="str">
        <f aca="false">IF(J40=0, "", (F40+G40)/J40)</f>
        <v/>
      </c>
      <c r="O40" s="0" t="str">
        <f aca="false">IF(E40=0, "", B40/E40)</f>
        <v/>
      </c>
      <c r="P40" s="0" t="n">
        <f aca="false">(F40+G40)/B40</f>
        <v>0.900970873786408</v>
      </c>
      <c r="Q40" s="0" t="str">
        <f aca="false">IF(AND(J40 &lt;&gt;0, E40 &lt;&gt;0), J40/E40, "")</f>
        <v/>
      </c>
      <c r="R40" s="0" t="n">
        <f aca="false">L40/K40</f>
        <v>0.636811832374692</v>
      </c>
      <c r="S40" s="0" t="n">
        <f aca="false">F40+G40</f>
        <v>0.001856</v>
      </c>
      <c r="T40" s="0" t="n">
        <v>0.01</v>
      </c>
    </row>
    <row r="41" customFormat="false" ht="13.8" hidden="false" customHeight="false" outlineLevel="0" collapsed="false">
      <c r="A41" s="3" t="s">
        <v>723</v>
      </c>
      <c r="B41" s="2" t="n">
        <v>0.00091</v>
      </c>
      <c r="C41" s="2" t="n">
        <v>5696</v>
      </c>
      <c r="D41" s="2" t="s">
        <v>19</v>
      </c>
      <c r="E41" s="2" t="n">
        <v>0</v>
      </c>
      <c r="F41" s="2" t="n">
        <v>0.000771</v>
      </c>
      <c r="G41" s="2" t="n">
        <v>0.001107</v>
      </c>
      <c r="H41" s="2" t="n">
        <v>4011</v>
      </c>
      <c r="I41" s="2" t="s">
        <v>19</v>
      </c>
      <c r="J41" s="2" t="n">
        <v>0</v>
      </c>
      <c r="K41" s="0" t="n">
        <f aca="false">C41/1024</f>
        <v>5.5625</v>
      </c>
      <c r="L41" s="0" t="n">
        <f aca="false">H41/1024</f>
        <v>3.9169921875</v>
      </c>
      <c r="M41" s="0" t="n">
        <f aca="false">F41/G41</f>
        <v>0.696476964769648</v>
      </c>
      <c r="N41" s="0" t="str">
        <f aca="false">IF(J41=0, "", (F41+G41)/J41)</f>
        <v/>
      </c>
      <c r="O41" s="0" t="str">
        <f aca="false">IF(E41=0, "", B41/E41)</f>
        <v/>
      </c>
      <c r="P41" s="0" t="n">
        <f aca="false">(F41+G41)/B41</f>
        <v>2.06373626373626</v>
      </c>
      <c r="Q41" s="0" t="str">
        <f aca="false">IF(AND(J41 &lt;&gt;0, E41 &lt;&gt;0), J41/E41, "")</f>
        <v/>
      </c>
      <c r="R41" s="0" t="n">
        <f aca="false">L41/K41</f>
        <v>0.704178370786517</v>
      </c>
      <c r="S41" s="0" t="n">
        <f aca="false">F41+G41</f>
        <v>0.001878</v>
      </c>
      <c r="T41" s="0" t="n">
        <v>100000</v>
      </c>
    </row>
    <row r="42" customFormat="false" ht="13.8" hidden="false" customHeight="false" outlineLevel="0" collapsed="false">
      <c r="A42" s="3" t="s">
        <v>1295</v>
      </c>
      <c r="B42" s="2" t="n">
        <v>0.002207</v>
      </c>
      <c r="C42" s="2" t="n">
        <v>7181</v>
      </c>
      <c r="D42" s="2" t="s">
        <v>19</v>
      </c>
      <c r="E42" s="2" t="n">
        <v>0</v>
      </c>
      <c r="F42" s="2" t="n">
        <v>0.000774</v>
      </c>
      <c r="G42" s="2" t="n">
        <v>0.001131</v>
      </c>
      <c r="H42" s="2" t="n">
        <v>4230</v>
      </c>
      <c r="I42" s="2" t="s">
        <v>19</v>
      </c>
      <c r="J42" s="2" t="n">
        <v>0</v>
      </c>
      <c r="K42" s="0" t="n">
        <f aca="false">C42/1024</f>
        <v>7.0126953125</v>
      </c>
      <c r="L42" s="0" t="n">
        <f aca="false">H42/1024</f>
        <v>4.130859375</v>
      </c>
      <c r="M42" s="0" t="n">
        <f aca="false">F42/G42</f>
        <v>0.684350132625995</v>
      </c>
      <c r="N42" s="0" t="str">
        <f aca="false">IF(J42=0, "", (F42+G42)/J42)</f>
        <v/>
      </c>
      <c r="O42" s="0" t="str">
        <f aca="false">IF(E42=0, "", B42/E42)</f>
        <v/>
      </c>
      <c r="P42" s="0" t="n">
        <f aca="false">(F42+G42)/B42</f>
        <v>0.863162664250113</v>
      </c>
      <c r="Q42" s="0" t="str">
        <f aca="false">IF(AND(J42 &lt;&gt;0, E42 &lt;&gt;0), J42/E42, "")</f>
        <v/>
      </c>
      <c r="R42" s="0" t="n">
        <f aca="false">L42/K42</f>
        <v>0.589054449241053</v>
      </c>
      <c r="S42" s="0" t="n">
        <f aca="false">F42+G42</f>
        <v>0.001905</v>
      </c>
    </row>
    <row r="43" customFormat="false" ht="13.8" hidden="false" customHeight="false" outlineLevel="0" collapsed="false">
      <c r="A43" s="3" t="s">
        <v>1246</v>
      </c>
      <c r="B43" s="2" t="n">
        <v>0.002937</v>
      </c>
      <c r="C43" s="2" t="n">
        <v>8425</v>
      </c>
      <c r="D43" s="2" t="s">
        <v>19</v>
      </c>
      <c r="E43" s="2" t="n">
        <v>0</v>
      </c>
      <c r="F43" s="2" t="n">
        <v>0.000778</v>
      </c>
      <c r="G43" s="2" t="n">
        <v>0.001122</v>
      </c>
      <c r="H43" s="2" t="n">
        <v>5812</v>
      </c>
      <c r="I43" s="2" t="s">
        <v>19</v>
      </c>
      <c r="J43" s="2" t="n">
        <v>0</v>
      </c>
      <c r="K43" s="0" t="n">
        <f aca="false">C43/1024</f>
        <v>8.2275390625</v>
      </c>
      <c r="L43" s="0" t="n">
        <f aca="false">H43/1024</f>
        <v>5.67578125</v>
      </c>
      <c r="M43" s="0" t="n">
        <f aca="false">F43/G43</f>
        <v>0.693404634581105</v>
      </c>
      <c r="N43" s="0" t="str">
        <f aca="false">IF(J43=0, "", (F43+G43)/J43)</f>
        <v/>
      </c>
      <c r="O43" s="0" t="str">
        <f aca="false">IF(E43=0, "", B43/E43)</f>
        <v/>
      </c>
      <c r="P43" s="0" t="n">
        <f aca="false">(F43+G43)/B43</f>
        <v>0.646918624446714</v>
      </c>
      <c r="Q43" s="0" t="str">
        <f aca="false">IF(AND(J43 &lt;&gt;0, E43 &lt;&gt;0), J43/E43, "")</f>
        <v/>
      </c>
      <c r="R43" s="0" t="n">
        <f aca="false">L43/K43</f>
        <v>0.689851632047478</v>
      </c>
      <c r="S43" s="0" t="n">
        <f aca="false">F43+G43</f>
        <v>0.0019</v>
      </c>
    </row>
    <row r="44" customFormat="false" ht="13.8" hidden="false" customHeight="false" outlineLevel="0" collapsed="false">
      <c r="A44" s="3" t="s">
        <v>847</v>
      </c>
      <c r="B44" s="2" t="n">
        <v>0.002048</v>
      </c>
      <c r="C44" s="2" t="n">
        <v>5696</v>
      </c>
      <c r="D44" s="2" t="s">
        <v>19</v>
      </c>
      <c r="E44" s="2" t="n">
        <v>0</v>
      </c>
      <c r="F44" s="2" t="n">
        <v>0.000818</v>
      </c>
      <c r="G44" s="2" t="n">
        <v>0.001084</v>
      </c>
      <c r="H44" s="2" t="n">
        <v>4011</v>
      </c>
      <c r="I44" s="2" t="s">
        <v>19</v>
      </c>
      <c r="J44" s="2" t="n">
        <v>0</v>
      </c>
      <c r="K44" s="0" t="n">
        <f aca="false">C44/1024</f>
        <v>5.5625</v>
      </c>
      <c r="L44" s="0" t="n">
        <f aca="false">H44/1024</f>
        <v>3.9169921875</v>
      </c>
      <c r="M44" s="0" t="n">
        <f aca="false">F44/G44</f>
        <v>0.754612546125461</v>
      </c>
      <c r="N44" s="0" t="str">
        <f aca="false">IF(J44=0, "", (F44+G44)/J44)</f>
        <v/>
      </c>
      <c r="O44" s="0" t="str">
        <f aca="false">IF(E44=0, "", B44/E44)</f>
        <v/>
      </c>
      <c r="P44" s="0" t="n">
        <f aca="false">(F44+G44)/B44</f>
        <v>0.9287109375</v>
      </c>
      <c r="Q44" s="0" t="str">
        <f aca="false">IF(AND(J44 &lt;&gt;0, E44 &lt;&gt;0), J44/E44, "")</f>
        <v/>
      </c>
      <c r="R44" s="0" t="n">
        <f aca="false">L44/K44</f>
        <v>0.704178370786517</v>
      </c>
      <c r="S44" s="0" t="n">
        <f aca="false">F44+G44</f>
        <v>0.001902</v>
      </c>
    </row>
    <row r="45" customFormat="false" ht="13.8" hidden="false" customHeight="false" outlineLevel="0" collapsed="false">
      <c r="A45" s="3" t="s">
        <v>375</v>
      </c>
      <c r="B45" s="2" t="n">
        <v>0.004562</v>
      </c>
      <c r="C45" s="2" t="n">
        <v>24826</v>
      </c>
      <c r="D45" s="2" t="s">
        <v>19</v>
      </c>
      <c r="E45" s="2" t="n">
        <v>0.01</v>
      </c>
      <c r="F45" s="2" t="n">
        <v>0.000833</v>
      </c>
      <c r="G45" s="2" t="n">
        <v>0.001595</v>
      </c>
      <c r="H45" s="2" t="n">
        <v>8467</v>
      </c>
      <c r="I45" s="2" t="s">
        <v>19</v>
      </c>
      <c r="J45" s="2" t="n">
        <v>0</v>
      </c>
      <c r="K45" s="0" t="n">
        <f aca="false">C45/1024</f>
        <v>24.244140625</v>
      </c>
      <c r="L45" s="0" t="n">
        <f aca="false">H45/1024</f>
        <v>8.2685546875</v>
      </c>
      <c r="M45" s="0" t="n">
        <f aca="false">F45/G45</f>
        <v>0.522257053291536</v>
      </c>
      <c r="N45" s="0" t="str">
        <f aca="false">IF(J45=0, "", (F45+G45)/J45)</f>
        <v/>
      </c>
      <c r="O45" s="0" t="n">
        <f aca="false">IF(E45=0, "", B45/E45)</f>
        <v>0.4562</v>
      </c>
      <c r="P45" s="0" t="n">
        <f aca="false">(F45+G45)/B45</f>
        <v>0.53222270933801</v>
      </c>
      <c r="Q45" s="0" t="str">
        <f aca="false">IF(AND(J45 &lt;&gt;0, E45 &lt;&gt;0), J45/E45, "")</f>
        <v/>
      </c>
      <c r="R45" s="0" t="n">
        <f aca="false">L45/K45</f>
        <v>0.34105373398856</v>
      </c>
      <c r="S45" s="0" t="n">
        <f aca="false">F45+G45</f>
        <v>0.002428</v>
      </c>
    </row>
    <row r="46" customFormat="false" ht="13.8" hidden="false" customHeight="false" outlineLevel="0" collapsed="false">
      <c r="A46" s="3" t="s">
        <v>867</v>
      </c>
      <c r="B46" s="2" t="n">
        <v>0.002802</v>
      </c>
      <c r="C46" s="2" t="n">
        <v>9699</v>
      </c>
      <c r="D46" s="2" t="s">
        <v>19</v>
      </c>
      <c r="E46" s="2" t="n">
        <v>0</v>
      </c>
      <c r="F46" s="2" t="n">
        <v>0.000869</v>
      </c>
      <c r="G46" s="2" t="n">
        <v>0.001983</v>
      </c>
      <c r="H46" s="2" t="n">
        <v>8324</v>
      </c>
      <c r="I46" s="2" t="s">
        <v>19</v>
      </c>
      <c r="J46" s="2" t="n">
        <v>0</v>
      </c>
      <c r="K46" s="0" t="n">
        <f aca="false">C46/1024</f>
        <v>9.4716796875</v>
      </c>
      <c r="L46" s="0" t="n">
        <f aca="false">H46/1024</f>
        <v>8.12890625</v>
      </c>
      <c r="M46" s="0" t="n">
        <f aca="false">F46/G46</f>
        <v>0.438224911749874</v>
      </c>
      <c r="N46" s="0" t="str">
        <f aca="false">IF(J46=0, "", (F46+G46)/J46)</f>
        <v/>
      </c>
      <c r="O46" s="0" t="str">
        <f aca="false">IF(E46=0, "", B46/E46)</f>
        <v/>
      </c>
      <c r="P46" s="0" t="n">
        <f aca="false">(F46+G46)/B46</f>
        <v>1.01784439685939</v>
      </c>
      <c r="Q46" s="0" t="str">
        <f aca="false">IF(AND(J46 &lt;&gt;0, E46 &lt;&gt;0), J46/E46, "")</f>
        <v/>
      </c>
      <c r="R46" s="0" t="n">
        <f aca="false">L46/K46</f>
        <v>0.858232807505928</v>
      </c>
      <c r="S46" s="0" t="n">
        <f aca="false">F46+G46</f>
        <v>0.002852</v>
      </c>
    </row>
    <row r="47" customFormat="false" ht="13.8" hidden="false" customHeight="false" outlineLevel="0" collapsed="false">
      <c r="A47" s="3" t="s">
        <v>376</v>
      </c>
      <c r="B47" s="2" t="n">
        <v>0.005474</v>
      </c>
      <c r="C47" s="2" t="n">
        <v>29956</v>
      </c>
      <c r="D47" s="2" t="s">
        <v>19</v>
      </c>
      <c r="E47" s="2" t="n">
        <v>0.01</v>
      </c>
      <c r="F47" s="2" t="n">
        <v>0.000947</v>
      </c>
      <c r="G47" s="2" t="n">
        <v>0.001851</v>
      </c>
      <c r="H47" s="2" t="n">
        <v>10016</v>
      </c>
      <c r="I47" s="2" t="s">
        <v>19</v>
      </c>
      <c r="J47" s="2" t="n">
        <v>0</v>
      </c>
      <c r="K47" s="0" t="n">
        <f aca="false">C47/1024</f>
        <v>29.25390625</v>
      </c>
      <c r="L47" s="0" t="n">
        <f aca="false">H47/1024</f>
        <v>9.78125</v>
      </c>
      <c r="M47" s="0" t="n">
        <f aca="false">F47/G47</f>
        <v>0.511615343057807</v>
      </c>
      <c r="N47" s="0" t="str">
        <f aca="false">IF(J47=0, "", (F47+G47)/J47)</f>
        <v/>
      </c>
      <c r="O47" s="0" t="n">
        <f aca="false">IF(E47=0, "", B47/E47)</f>
        <v>0.5474</v>
      </c>
      <c r="P47" s="0" t="n">
        <f aca="false">(F47+G47)/B47</f>
        <v>0.511143587869931</v>
      </c>
      <c r="Q47" s="0" t="str">
        <f aca="false">IF(AND(J47 &lt;&gt;0, E47 &lt;&gt;0), J47/E47, "")</f>
        <v/>
      </c>
      <c r="R47" s="0" t="n">
        <f aca="false">L47/K47</f>
        <v>0.334357057016958</v>
      </c>
      <c r="S47" s="0" t="n">
        <f aca="false">F47+G47</f>
        <v>0.002798</v>
      </c>
    </row>
    <row r="48" customFormat="false" ht="13.8" hidden="false" customHeight="false" outlineLevel="0" collapsed="false">
      <c r="A48" s="3" t="s">
        <v>384</v>
      </c>
      <c r="B48" s="2" t="n">
        <v>0.015053</v>
      </c>
      <c r="C48" s="2" t="n">
        <v>86614</v>
      </c>
      <c r="D48" s="2" t="s">
        <v>19</v>
      </c>
      <c r="E48" s="2" t="n">
        <v>0.04</v>
      </c>
      <c r="F48" s="2" t="n">
        <v>0.001023</v>
      </c>
      <c r="G48" s="2" t="n">
        <v>0.001985</v>
      </c>
      <c r="H48" s="2" t="n">
        <v>26235</v>
      </c>
      <c r="I48" s="2" t="s">
        <v>19</v>
      </c>
      <c r="J48" s="2" t="n">
        <v>0.01</v>
      </c>
      <c r="K48" s="0" t="n">
        <f aca="false">C48/1024</f>
        <v>84.583984375</v>
      </c>
      <c r="L48" s="0" t="n">
        <f aca="false">H48/1024</f>
        <v>25.6201171875</v>
      </c>
      <c r="M48" s="0" t="n">
        <f aca="false">F48/G48</f>
        <v>0.51536523929471</v>
      </c>
      <c r="N48" s="0" t="n">
        <f aca="false">IF(J48=0, "", (F48+G48)/J48)</f>
        <v>0.3008</v>
      </c>
      <c r="O48" s="0" t="n">
        <f aca="false">IF(E48=0, "", B48/E48)</f>
        <v>0.376325</v>
      </c>
      <c r="P48" s="0" t="n">
        <f aca="false">(F48+G48)/B48</f>
        <v>0.19982727695476</v>
      </c>
      <c r="Q48" s="0" t="n">
        <f aca="false">IF(AND(J48 &lt;&gt;0, E48 &lt;&gt;0), J48/E48, "")</f>
        <v>0.25</v>
      </c>
      <c r="R48" s="0" t="n">
        <f aca="false">L48/K48</f>
        <v>0.302895605791212</v>
      </c>
      <c r="S48" s="0" t="n">
        <f aca="false">F48+G48</f>
        <v>0.003008</v>
      </c>
    </row>
    <row r="49" customFormat="false" ht="13.8" hidden="false" customHeight="false" outlineLevel="0" collapsed="false">
      <c r="A49" s="3" t="s">
        <v>875</v>
      </c>
      <c r="B49" s="2" t="n">
        <v>0.004367</v>
      </c>
      <c r="C49" s="2" t="n">
        <v>15207</v>
      </c>
      <c r="D49" s="2" t="s">
        <v>19</v>
      </c>
      <c r="E49" s="2" t="n">
        <v>0.01</v>
      </c>
      <c r="F49" s="2" t="n">
        <v>0.001052</v>
      </c>
      <c r="G49" s="2" t="n">
        <v>0.002403</v>
      </c>
      <c r="H49" s="2" t="n">
        <v>13244</v>
      </c>
      <c r="I49" s="2" t="s">
        <v>19</v>
      </c>
      <c r="J49" s="2" t="n">
        <v>0</v>
      </c>
      <c r="K49" s="0" t="n">
        <f aca="false">C49/1024</f>
        <v>14.8505859375</v>
      </c>
      <c r="L49" s="0" t="n">
        <f aca="false">H49/1024</f>
        <v>12.93359375</v>
      </c>
      <c r="M49" s="0" t="n">
        <f aca="false">F49/G49</f>
        <v>0.437786100707449</v>
      </c>
      <c r="N49" s="0" t="str">
        <f aca="false">IF(J49=0, "", (F49+G49)/J49)</f>
        <v/>
      </c>
      <c r="O49" s="0" t="n">
        <f aca="false">IF(E49=0, "", B49/E49)</f>
        <v>0.4367</v>
      </c>
      <c r="P49" s="0" t="n">
        <f aca="false">(F49+G49)/B49</f>
        <v>0.791160980077857</v>
      </c>
      <c r="Q49" s="0" t="str">
        <f aca="false">IF(AND(J49 &lt;&gt;0, E49 &lt;&gt;0), J49/E49, "")</f>
        <v/>
      </c>
      <c r="R49" s="0" t="n">
        <f aca="false">L49/K49</f>
        <v>0.870914710330769</v>
      </c>
      <c r="S49" s="0" t="n">
        <f aca="false">F49+G49</f>
        <v>0.003455</v>
      </c>
    </row>
    <row r="50" customFormat="false" ht="13.8" hidden="false" customHeight="false" outlineLevel="0" collapsed="false">
      <c r="A50" s="3" t="s">
        <v>377</v>
      </c>
      <c r="B50" s="2" t="n">
        <v>0.006451</v>
      </c>
      <c r="C50" s="2" t="n">
        <v>35747</v>
      </c>
      <c r="D50" s="2" t="s">
        <v>19</v>
      </c>
      <c r="E50" s="2" t="n">
        <v>0.01</v>
      </c>
      <c r="F50" s="2" t="n">
        <v>0.001095</v>
      </c>
      <c r="G50" s="2" t="n">
        <v>0.002189</v>
      </c>
      <c r="H50" s="2" t="n">
        <v>11739</v>
      </c>
      <c r="I50" s="2" t="s">
        <v>19</v>
      </c>
      <c r="J50" s="2" t="n">
        <v>0</v>
      </c>
      <c r="K50" s="0" t="n">
        <f aca="false">C50/1024</f>
        <v>34.9091796875</v>
      </c>
      <c r="L50" s="0" t="n">
        <f aca="false">H50/1024</f>
        <v>11.4638671875</v>
      </c>
      <c r="M50" s="0" t="n">
        <f aca="false">F50/G50</f>
        <v>0.500228414801279</v>
      </c>
      <c r="N50" s="0" t="str">
        <f aca="false">IF(J50=0, "", (F50+G50)/J50)</f>
        <v/>
      </c>
      <c r="O50" s="0" t="n">
        <f aca="false">IF(E50=0, "", B50/E50)</f>
        <v>0.6451</v>
      </c>
      <c r="P50" s="0" t="n">
        <f aca="false">(F50+G50)/B50</f>
        <v>0.509068361494342</v>
      </c>
      <c r="Q50" s="0" t="str">
        <f aca="false">IF(AND(J50 &lt;&gt;0, E50 &lt;&gt;0), J50/E50, "")</f>
        <v/>
      </c>
      <c r="R50" s="0" t="n">
        <f aca="false">L50/K50</f>
        <v>0.328391193666601</v>
      </c>
      <c r="S50" s="0" t="n">
        <f aca="false">F50+G50</f>
        <v>0.003284</v>
      </c>
    </row>
    <row r="51" customFormat="false" ht="13.8" hidden="false" customHeight="false" outlineLevel="0" collapsed="false">
      <c r="A51" s="3" t="s">
        <v>206</v>
      </c>
      <c r="B51" s="2" t="n">
        <v>0.003042</v>
      </c>
      <c r="C51" s="2" t="n">
        <v>9332</v>
      </c>
      <c r="D51" s="2" t="s">
        <v>19</v>
      </c>
      <c r="E51" s="2" t="n">
        <v>0</v>
      </c>
      <c r="F51" s="2" t="n">
        <v>0.00121</v>
      </c>
      <c r="G51" s="2" t="n">
        <v>0.001378</v>
      </c>
      <c r="H51" s="2" t="n">
        <v>5410</v>
      </c>
      <c r="I51" s="2" t="s">
        <v>19</v>
      </c>
      <c r="J51" s="2" t="n">
        <v>0</v>
      </c>
      <c r="K51" s="0" t="n">
        <f aca="false">C51/1024</f>
        <v>9.11328125</v>
      </c>
      <c r="L51" s="0" t="n">
        <f aca="false">H51/1024</f>
        <v>5.283203125</v>
      </c>
      <c r="M51" s="0" t="n">
        <f aca="false">F51/G51</f>
        <v>0.878084179970972</v>
      </c>
      <c r="N51" s="0" t="str">
        <f aca="false">IF(J51=0, "", (F51+G51)/J51)</f>
        <v/>
      </c>
      <c r="O51" s="0" t="str">
        <f aca="false">IF(E51=0, "", B51/E51)</f>
        <v/>
      </c>
      <c r="P51" s="0" t="n">
        <f aca="false">(F51+G51)/B51</f>
        <v>0.850756081525312</v>
      </c>
      <c r="Q51" s="0" t="str">
        <f aca="false">IF(AND(J51 &lt;&gt;0, E51 &lt;&gt;0), J51/E51, "")</f>
        <v/>
      </c>
      <c r="R51" s="0" t="n">
        <f aca="false">L51/K51</f>
        <v>0.579725675096442</v>
      </c>
      <c r="S51" s="0" t="n">
        <f aca="false">F51+G51</f>
        <v>0.002588</v>
      </c>
    </row>
    <row r="52" customFormat="false" ht="13.8" hidden="false" customHeight="false" outlineLevel="0" collapsed="false">
      <c r="A52" s="3" t="s">
        <v>750</v>
      </c>
      <c r="B52" s="2" t="n">
        <v>0.003899</v>
      </c>
      <c r="C52" s="2" t="n">
        <v>13780</v>
      </c>
      <c r="D52" s="2" t="s">
        <v>19</v>
      </c>
      <c r="E52" s="2" t="n">
        <v>0.01</v>
      </c>
      <c r="F52" s="2" t="n">
        <v>0.001366</v>
      </c>
      <c r="G52" s="2" t="n">
        <v>0.001665</v>
      </c>
      <c r="H52" s="2" t="n">
        <v>7344</v>
      </c>
      <c r="I52" s="2" t="s">
        <v>19</v>
      </c>
      <c r="J52" s="2" t="n">
        <v>0</v>
      </c>
      <c r="K52" s="0" t="n">
        <f aca="false">C52/1024</f>
        <v>13.45703125</v>
      </c>
      <c r="L52" s="0" t="n">
        <f aca="false">H52/1024</f>
        <v>7.171875</v>
      </c>
      <c r="M52" s="0" t="n">
        <f aca="false">F52/G52</f>
        <v>0.82042042042042</v>
      </c>
      <c r="N52" s="0" t="str">
        <f aca="false">IF(J52=0, "", (F52+G52)/J52)</f>
        <v/>
      </c>
      <c r="O52" s="0" t="n">
        <f aca="false">IF(E52=0, "", B52/E52)</f>
        <v>0.3899</v>
      </c>
      <c r="P52" s="0" t="n">
        <f aca="false">(F52+G52)/B52</f>
        <v>0.77737881508079</v>
      </c>
      <c r="Q52" s="0" t="str">
        <f aca="false">IF(AND(J52 &lt;&gt;0, E52 &lt;&gt;0), J52/E52, "")</f>
        <v/>
      </c>
      <c r="R52" s="0" t="n">
        <f aca="false">L52/K52</f>
        <v>0.532946298984035</v>
      </c>
      <c r="S52" s="0" t="n">
        <f aca="false">F52+G52</f>
        <v>0.003031</v>
      </c>
    </row>
    <row r="53" customFormat="false" ht="13.8" hidden="false" customHeight="false" outlineLevel="0" collapsed="false">
      <c r="A53" s="3" t="s">
        <v>378</v>
      </c>
      <c r="B53" s="2" t="n">
        <v>0.007472</v>
      </c>
      <c r="C53" s="2" t="n">
        <v>42239</v>
      </c>
      <c r="D53" s="2" t="s">
        <v>19</v>
      </c>
      <c r="E53" s="2" t="n">
        <v>0.02</v>
      </c>
      <c r="F53" s="2" t="n">
        <v>0.001447</v>
      </c>
      <c r="G53" s="2" t="n">
        <v>0.002525</v>
      </c>
      <c r="H53" s="2" t="n">
        <v>13645</v>
      </c>
      <c r="I53" s="2" t="s">
        <v>19</v>
      </c>
      <c r="J53" s="2" t="n">
        <v>0</v>
      </c>
      <c r="K53" s="0" t="n">
        <f aca="false">C53/1024</f>
        <v>41.2490234375</v>
      </c>
      <c r="L53" s="0" t="n">
        <f aca="false">H53/1024</f>
        <v>13.3251953125</v>
      </c>
      <c r="M53" s="0" t="n">
        <f aca="false">F53/G53</f>
        <v>0.573069306930693</v>
      </c>
      <c r="N53" s="0" t="str">
        <f aca="false">IF(J53=0, "", (F53+G53)/J53)</f>
        <v/>
      </c>
      <c r="O53" s="0" t="n">
        <f aca="false">IF(E53=0, "", B53/E53)</f>
        <v>0.3736</v>
      </c>
      <c r="P53" s="0" t="n">
        <f aca="false">(F53+G53)/B53</f>
        <v>0.531584582441113</v>
      </c>
      <c r="Q53" s="0" t="str">
        <f aca="false">IF(AND(J53 &lt;&gt;0, E53 &lt;&gt;0), J53/E53, "")</f>
        <v/>
      </c>
      <c r="R53" s="0" t="n">
        <f aca="false">L53/K53</f>
        <v>0.323042685669642</v>
      </c>
      <c r="S53" s="0" t="n">
        <f aca="false">F53+G53</f>
        <v>0.003972</v>
      </c>
    </row>
    <row r="54" customFormat="false" ht="13.8" hidden="false" customHeight="false" outlineLevel="0" collapsed="false">
      <c r="A54" s="3" t="s">
        <v>1296</v>
      </c>
      <c r="B54" s="2" t="n">
        <v>0.003881</v>
      </c>
      <c r="C54" s="2" t="n">
        <v>12816</v>
      </c>
      <c r="D54" s="2" t="s">
        <v>19</v>
      </c>
      <c r="E54" s="2" t="n">
        <v>0</v>
      </c>
      <c r="F54" s="2" t="n">
        <v>0.001461</v>
      </c>
      <c r="G54" s="2" t="n">
        <v>0.001783</v>
      </c>
      <c r="H54" s="2" t="n">
        <v>7615</v>
      </c>
      <c r="I54" s="2" t="s">
        <v>19</v>
      </c>
      <c r="J54" s="2" t="n">
        <v>0</v>
      </c>
      <c r="K54" s="0" t="n">
        <f aca="false">C54/1024</f>
        <v>12.515625</v>
      </c>
      <c r="L54" s="0" t="n">
        <f aca="false">H54/1024</f>
        <v>7.4365234375</v>
      </c>
      <c r="M54" s="0" t="n">
        <f aca="false">F54/G54</f>
        <v>0.819405496354459</v>
      </c>
      <c r="N54" s="0" t="str">
        <f aca="false">IF(J54=0, "", (F54+G54)/J54)</f>
        <v/>
      </c>
      <c r="O54" s="0" t="str">
        <f aca="false">IF(E54=0, "", B54/E54)</f>
        <v/>
      </c>
      <c r="P54" s="0" t="n">
        <f aca="false">(F54+G54)/B54</f>
        <v>0.83586704457614</v>
      </c>
      <c r="Q54" s="0" t="str">
        <f aca="false">IF(AND(J54 &lt;&gt;0, E54 &lt;&gt;0), J54/E54, "")</f>
        <v/>
      </c>
      <c r="R54" s="0" t="n">
        <f aca="false">L54/K54</f>
        <v>0.594179151061174</v>
      </c>
      <c r="S54" s="0" t="n">
        <f aca="false">F54+G54</f>
        <v>0.003244</v>
      </c>
    </row>
    <row r="55" customFormat="false" ht="13.8" hidden="false" customHeight="false" outlineLevel="0" collapsed="false">
      <c r="A55" s="3" t="s">
        <v>379</v>
      </c>
      <c r="B55" s="2" t="n">
        <v>0.0037</v>
      </c>
      <c r="C55" s="2" t="n">
        <v>49472</v>
      </c>
      <c r="D55" s="2" t="s">
        <v>19</v>
      </c>
      <c r="E55" s="2" t="n">
        <v>0.02</v>
      </c>
      <c r="F55" s="2" t="n">
        <v>0.001481</v>
      </c>
      <c r="G55" s="2" t="n">
        <v>0.002801</v>
      </c>
      <c r="H55" s="2" t="n">
        <v>15743</v>
      </c>
      <c r="I55" s="2" t="s">
        <v>19</v>
      </c>
      <c r="J55" s="2" t="n">
        <v>0</v>
      </c>
      <c r="K55" s="0" t="n">
        <f aca="false">C55/1024</f>
        <v>48.3125</v>
      </c>
      <c r="L55" s="0" t="n">
        <f aca="false">H55/1024</f>
        <v>15.3740234375</v>
      </c>
      <c r="M55" s="0" t="n">
        <f aca="false">F55/G55</f>
        <v>0.52873973580864</v>
      </c>
      <c r="N55" s="0" t="str">
        <f aca="false">IF(J55=0, "", (F55+G55)/J55)</f>
        <v/>
      </c>
      <c r="O55" s="0" t="n">
        <f aca="false">IF(E55=0, "", B55/E55)</f>
        <v>0.185</v>
      </c>
      <c r="P55" s="0" t="n">
        <f aca="false">(F55+G55)/B55</f>
        <v>1.1572972972973</v>
      </c>
      <c r="Q55" s="0" t="str">
        <f aca="false">IF(AND(J55 &lt;&gt;0, E55 &lt;&gt;0), J55/E55, "")</f>
        <v/>
      </c>
      <c r="R55" s="0" t="n">
        <f aca="false">L55/K55</f>
        <v>0.318220407503234</v>
      </c>
      <c r="S55" s="0" t="n">
        <f aca="false">F55+G55</f>
        <v>0.004282</v>
      </c>
    </row>
    <row r="56" customFormat="false" ht="13.8" hidden="false" customHeight="false" outlineLevel="0" collapsed="false">
      <c r="A56" s="3" t="s">
        <v>892</v>
      </c>
      <c r="B56" s="2" t="n">
        <v>0.004166</v>
      </c>
      <c r="C56" s="2" t="n">
        <v>14215</v>
      </c>
      <c r="D56" s="2" t="s">
        <v>19</v>
      </c>
      <c r="E56" s="2" t="n">
        <v>0.01</v>
      </c>
      <c r="F56" s="2" t="n">
        <v>0.001509</v>
      </c>
      <c r="G56" s="2" t="n">
        <v>0.001712</v>
      </c>
      <c r="H56" s="2" t="n">
        <v>7365</v>
      </c>
      <c r="I56" s="2" t="s">
        <v>19</v>
      </c>
      <c r="J56" s="2" t="n">
        <v>0</v>
      </c>
      <c r="K56" s="0" t="n">
        <f aca="false">C56/1024</f>
        <v>13.8818359375</v>
      </c>
      <c r="L56" s="0" t="n">
        <f aca="false">H56/1024</f>
        <v>7.1923828125</v>
      </c>
      <c r="M56" s="0" t="n">
        <f aca="false">F56/G56</f>
        <v>0.88142523364486</v>
      </c>
      <c r="N56" s="0" t="str">
        <f aca="false">IF(J56=0, "", (F56+G56)/J56)</f>
        <v/>
      </c>
      <c r="O56" s="0" t="n">
        <f aca="false">IF(E56=0, "", B56/E56)</f>
        <v>0.4166</v>
      </c>
      <c r="P56" s="0" t="n">
        <f aca="false">(F56+G56)/B56</f>
        <v>0.773163706192991</v>
      </c>
      <c r="Q56" s="0" t="str">
        <f aca="false">IF(AND(J56 &lt;&gt;0, E56 &lt;&gt;0), J56/E56, "")</f>
        <v/>
      </c>
      <c r="R56" s="0" t="n">
        <f aca="false">L56/K56</f>
        <v>0.518114667604643</v>
      </c>
      <c r="S56" s="0" t="n">
        <f aca="false">F56+G56</f>
        <v>0.003221</v>
      </c>
    </row>
    <row r="57" customFormat="false" ht="13.8" hidden="false" customHeight="false" outlineLevel="0" collapsed="false">
      <c r="A57" s="3" t="s">
        <v>896</v>
      </c>
      <c r="B57" s="2" t="n">
        <v>0.009954</v>
      </c>
      <c r="C57" s="2" t="n">
        <v>34495</v>
      </c>
      <c r="D57" s="2" t="s">
        <v>19</v>
      </c>
      <c r="E57" s="2" t="n">
        <v>0.02</v>
      </c>
      <c r="F57" s="2" t="n">
        <v>0.001518</v>
      </c>
      <c r="G57" s="2" t="n">
        <v>0.001837</v>
      </c>
      <c r="H57" s="2" t="n">
        <v>19627</v>
      </c>
      <c r="I57" s="2" t="s">
        <v>19</v>
      </c>
      <c r="J57" s="2" t="n">
        <v>0</v>
      </c>
      <c r="K57" s="0" t="n">
        <f aca="false">C57/1024</f>
        <v>33.6865234375</v>
      </c>
      <c r="L57" s="0" t="n">
        <f aca="false">H57/1024</f>
        <v>19.1669921875</v>
      </c>
      <c r="M57" s="0" t="n">
        <f aca="false">F57/G57</f>
        <v>0.826347305389221</v>
      </c>
      <c r="N57" s="0" t="str">
        <f aca="false">IF(J57=0, "", (F57+G57)/J57)</f>
        <v/>
      </c>
      <c r="O57" s="0" t="n">
        <f aca="false">IF(E57=0, "", B57/E57)</f>
        <v>0.4977</v>
      </c>
      <c r="P57" s="0" t="n">
        <f aca="false">(F57+G57)/B57</f>
        <v>0.337050431987141</v>
      </c>
      <c r="Q57" s="0" t="str">
        <f aca="false">IF(AND(J57 &lt;&gt;0, E57 &lt;&gt;0), J57/E57, "")</f>
        <v/>
      </c>
      <c r="R57" s="0" t="n">
        <f aca="false">L57/K57</f>
        <v>0.568981011740832</v>
      </c>
      <c r="S57" s="0" t="n">
        <f aca="false">F57+G57</f>
        <v>0.003355</v>
      </c>
    </row>
    <row r="58" customFormat="false" ht="13.8" hidden="false" customHeight="false" outlineLevel="0" collapsed="false">
      <c r="A58" s="3" t="s">
        <v>381</v>
      </c>
      <c r="B58" s="2" t="n">
        <v>0.010094</v>
      </c>
      <c r="C58" s="2" t="n">
        <v>57486</v>
      </c>
      <c r="D58" s="2" t="s">
        <v>19</v>
      </c>
      <c r="E58" s="2" t="n">
        <v>0.01</v>
      </c>
      <c r="F58" s="2" t="n">
        <v>0.001677</v>
      </c>
      <c r="G58" s="2" t="n">
        <v>0.003164</v>
      </c>
      <c r="H58" s="2" t="n">
        <v>18042</v>
      </c>
      <c r="I58" s="2" t="s">
        <v>19</v>
      </c>
      <c r="J58" s="2" t="n">
        <v>0</v>
      </c>
      <c r="K58" s="0" t="n">
        <f aca="false">C58/1024</f>
        <v>56.138671875</v>
      </c>
      <c r="L58" s="0" t="n">
        <f aca="false">H58/1024</f>
        <v>17.619140625</v>
      </c>
      <c r="M58" s="0" t="n">
        <f aca="false">F58/G58</f>
        <v>0.530025284450063</v>
      </c>
      <c r="N58" s="0" t="str">
        <f aca="false">IF(J58=0, "", (F58+G58)/J58)</f>
        <v/>
      </c>
      <c r="O58" s="0" t="n">
        <f aca="false">IF(E58=0, "", B58/E58)</f>
        <v>1.0094</v>
      </c>
      <c r="P58" s="0" t="n">
        <f aca="false">(F58+G58)/B58</f>
        <v>0.479591836734694</v>
      </c>
      <c r="Q58" s="0" t="str">
        <f aca="false">IF(AND(J58 &lt;&gt;0, E58 &lt;&gt;0), J58/E58, "")</f>
        <v/>
      </c>
      <c r="R58" s="0" t="n">
        <f aca="false">L58/K58</f>
        <v>0.313850328775702</v>
      </c>
      <c r="S58" s="0" t="n">
        <f aca="false">F58+G58</f>
        <v>0.004841</v>
      </c>
    </row>
    <row r="59" customFormat="false" ht="13.8" hidden="false" customHeight="false" outlineLevel="0" collapsed="false">
      <c r="A59" s="3" t="s">
        <v>876</v>
      </c>
      <c r="B59" s="2" t="n">
        <v>0.005475</v>
      </c>
      <c r="C59" s="2" t="n">
        <v>18714</v>
      </c>
      <c r="D59" s="2" t="s">
        <v>19</v>
      </c>
      <c r="E59" s="2" t="n">
        <v>0.01</v>
      </c>
      <c r="F59" s="2" t="n">
        <v>0.001686</v>
      </c>
      <c r="G59" s="2" t="n">
        <v>0.003795</v>
      </c>
      <c r="H59" s="2" t="n">
        <v>16869</v>
      </c>
      <c r="I59" s="2" t="s">
        <v>19</v>
      </c>
      <c r="J59" s="2" t="n">
        <v>0.01</v>
      </c>
      <c r="K59" s="0" t="n">
        <f aca="false">C59/1024</f>
        <v>18.275390625</v>
      </c>
      <c r="L59" s="0" t="n">
        <f aca="false">H59/1024</f>
        <v>16.4736328125</v>
      </c>
      <c r="M59" s="0" t="n">
        <f aca="false">F59/G59</f>
        <v>0.444268774703557</v>
      </c>
      <c r="N59" s="0" t="n">
        <f aca="false">IF(J59=0, "", (F59+G59)/J59)</f>
        <v>0.5481</v>
      </c>
      <c r="O59" s="0" t="n">
        <f aca="false">IF(E59=0, "", B59/E59)</f>
        <v>0.5475</v>
      </c>
      <c r="P59" s="0" t="n">
        <f aca="false">(F59+G59)/B59</f>
        <v>1.00109589041096</v>
      </c>
      <c r="Q59" s="0" t="n">
        <f aca="false">IF(AND(J59 &lt;&gt;0, E59 &lt;&gt;0), J59/E59, "")</f>
        <v>1</v>
      </c>
      <c r="R59" s="0" t="n">
        <f aca="false">L59/K59</f>
        <v>0.901410708560436</v>
      </c>
      <c r="S59" s="0" t="n">
        <f aca="false">F59+G59</f>
        <v>0.005481</v>
      </c>
    </row>
    <row r="60" customFormat="false" ht="13.8" hidden="false" customHeight="false" outlineLevel="0" collapsed="false">
      <c r="A60" s="3" t="s">
        <v>724</v>
      </c>
      <c r="B60" s="2" t="n">
        <v>0.004347</v>
      </c>
      <c r="C60" s="2" t="n">
        <v>13053</v>
      </c>
      <c r="D60" s="2" t="s">
        <v>19</v>
      </c>
      <c r="E60" s="2" t="n">
        <v>0.01</v>
      </c>
      <c r="F60" s="2" t="n">
        <v>0.001845</v>
      </c>
      <c r="G60" s="2" t="n">
        <v>0.002471</v>
      </c>
      <c r="H60" s="2" t="n">
        <v>9584</v>
      </c>
      <c r="I60" s="2" t="s">
        <v>19</v>
      </c>
      <c r="J60" s="2" t="n">
        <v>0</v>
      </c>
      <c r="K60" s="0" t="n">
        <f aca="false">C60/1024</f>
        <v>12.7470703125</v>
      </c>
      <c r="L60" s="0" t="n">
        <f aca="false">H60/1024</f>
        <v>9.359375</v>
      </c>
      <c r="M60" s="0" t="n">
        <f aca="false">F60/G60</f>
        <v>0.746661270740591</v>
      </c>
      <c r="N60" s="0" t="str">
        <f aca="false">IF(J60=0, "", (F60+G60)/J60)</f>
        <v/>
      </c>
      <c r="O60" s="0" t="n">
        <f aca="false">IF(E60=0, "", B60/E60)</f>
        <v>0.4347</v>
      </c>
      <c r="P60" s="0" t="n">
        <f aca="false">(F60+G60)/B60</f>
        <v>0.992868645042558</v>
      </c>
      <c r="Q60" s="0" t="str">
        <f aca="false">IF(AND(J60 &lt;&gt;0, E60 &lt;&gt;0), J60/E60, "")</f>
        <v/>
      </c>
      <c r="R60" s="0" t="n">
        <f aca="false">L60/K60</f>
        <v>0.734237340075079</v>
      </c>
      <c r="S60" s="0" t="n">
        <f aca="false">F60+G60</f>
        <v>0.004316</v>
      </c>
    </row>
    <row r="61" customFormat="false" ht="13.8" hidden="false" customHeight="false" outlineLevel="0" collapsed="false">
      <c r="A61" s="3" t="s">
        <v>382</v>
      </c>
      <c r="B61" s="2" t="n">
        <v>0.011521</v>
      </c>
      <c r="C61" s="2" t="n">
        <v>66321</v>
      </c>
      <c r="D61" s="2" t="s">
        <v>19</v>
      </c>
      <c r="E61" s="2" t="n">
        <v>0.03</v>
      </c>
      <c r="F61" s="2" t="n">
        <v>0.001874</v>
      </c>
      <c r="G61" s="2" t="n">
        <v>0.003625</v>
      </c>
      <c r="H61" s="2" t="n">
        <v>20551</v>
      </c>
      <c r="I61" s="2" t="s">
        <v>19</v>
      </c>
      <c r="J61" s="2" t="n">
        <v>0</v>
      </c>
      <c r="K61" s="0" t="n">
        <f aca="false">C61/1024</f>
        <v>64.7666015625</v>
      </c>
      <c r="L61" s="0" t="n">
        <f aca="false">H61/1024</f>
        <v>20.0693359375</v>
      </c>
      <c r="M61" s="0" t="n">
        <f aca="false">F61/G61</f>
        <v>0.516965517241379</v>
      </c>
      <c r="N61" s="0" t="str">
        <f aca="false">IF(J61=0, "", (F61+G61)/J61)</f>
        <v/>
      </c>
      <c r="O61" s="0" t="n">
        <f aca="false">IF(E61=0, "", B61/E61)</f>
        <v>0.384033333333333</v>
      </c>
      <c r="P61" s="0" t="n">
        <f aca="false">(F61+G61)/B61</f>
        <v>0.477302317507161</v>
      </c>
      <c r="Q61" s="0" t="str">
        <f aca="false">IF(AND(J61 &lt;&gt;0, E61 &lt;&gt;0), J61/E61, "")</f>
        <v/>
      </c>
      <c r="R61" s="0" t="n">
        <f aca="false">L61/K61</f>
        <v>0.309871684685092</v>
      </c>
      <c r="S61" s="0" t="n">
        <f aca="false">F61+G61</f>
        <v>0.005499</v>
      </c>
    </row>
    <row r="62" customFormat="false" ht="13.8" hidden="false" customHeight="false" outlineLevel="0" collapsed="false">
      <c r="A62" s="3" t="s">
        <v>28</v>
      </c>
      <c r="B62" s="2" t="n">
        <v>0.004878</v>
      </c>
      <c r="C62" s="2" t="n">
        <v>15471</v>
      </c>
      <c r="D62" s="2" t="s">
        <v>19</v>
      </c>
      <c r="E62" s="2" t="n">
        <v>0.01</v>
      </c>
      <c r="F62" s="2" t="n">
        <v>0.001919</v>
      </c>
      <c r="G62" s="2" t="n">
        <v>0.002194</v>
      </c>
      <c r="H62" s="2" t="n">
        <v>8758</v>
      </c>
      <c r="I62" s="2" t="s">
        <v>19</v>
      </c>
      <c r="J62" s="2" t="n">
        <v>0</v>
      </c>
      <c r="K62" s="0" t="n">
        <f aca="false">C62/1024</f>
        <v>15.1083984375</v>
      </c>
      <c r="L62" s="0" t="n">
        <f aca="false">H62/1024</f>
        <v>8.552734375</v>
      </c>
      <c r="M62" s="0" t="n">
        <f aca="false">F62/G62</f>
        <v>0.874658158614403</v>
      </c>
      <c r="N62" s="0" t="str">
        <f aca="false">IF(J62=0, "", (F62+G62)/J62)</f>
        <v/>
      </c>
      <c r="O62" s="0" t="n">
        <f aca="false">IF(E62=0, "", B62/E62)</f>
        <v>0.4878</v>
      </c>
      <c r="P62" s="0" t="n">
        <f aca="false">(F62+G62)/B62</f>
        <v>0.843173431734317</v>
      </c>
      <c r="Q62" s="0" t="str">
        <f aca="false">IF(AND(J62 &lt;&gt;0, E62 &lt;&gt;0), J62/E62, "")</f>
        <v/>
      </c>
      <c r="R62" s="0" t="n">
        <f aca="false">L62/K62</f>
        <v>0.566091396806929</v>
      </c>
      <c r="S62" s="0" t="n">
        <f aca="false">F62+G62</f>
        <v>0.004113</v>
      </c>
    </row>
    <row r="63" customFormat="false" ht="13.8" hidden="false" customHeight="false" outlineLevel="0" collapsed="false">
      <c r="A63" s="3" t="s">
        <v>383</v>
      </c>
      <c r="B63" s="2" t="n">
        <v>0.013211</v>
      </c>
      <c r="C63" s="2" t="n">
        <v>76017</v>
      </c>
      <c r="D63" s="2" t="s">
        <v>19</v>
      </c>
      <c r="E63" s="2" t="n">
        <v>0.03</v>
      </c>
      <c r="F63" s="2" t="n">
        <v>0.002131</v>
      </c>
      <c r="G63" s="2" t="n">
        <v>0.004071</v>
      </c>
      <c r="H63" s="2" t="n">
        <v>23279</v>
      </c>
      <c r="I63" s="2" t="s">
        <v>19</v>
      </c>
      <c r="J63" s="2" t="n">
        <v>0.01</v>
      </c>
      <c r="K63" s="0" t="n">
        <f aca="false">C63/1024</f>
        <v>74.2353515625</v>
      </c>
      <c r="L63" s="0" t="n">
        <f aca="false">H63/1024</f>
        <v>22.7333984375</v>
      </c>
      <c r="M63" s="0" t="n">
        <f aca="false">F63/G63</f>
        <v>0.523458609678212</v>
      </c>
      <c r="N63" s="0" t="n">
        <f aca="false">IF(J63=0, "", (F63+G63)/J63)</f>
        <v>0.6202</v>
      </c>
      <c r="O63" s="0" t="n">
        <f aca="false">IF(E63=0, "", B63/E63)</f>
        <v>0.440366666666667</v>
      </c>
      <c r="P63" s="0" t="n">
        <f aca="false">(F63+G63)/B63</f>
        <v>0.469457270456438</v>
      </c>
      <c r="Q63" s="0" t="n">
        <f aca="false">IF(AND(J63 &lt;&gt;0, E63 &lt;&gt;0), J63/E63, "")</f>
        <v>0.333333333333333</v>
      </c>
      <c r="R63" s="0" t="n">
        <f aca="false">L63/K63</f>
        <v>0.306234131838931</v>
      </c>
      <c r="S63" s="0" t="n">
        <f aca="false">F63+G63</f>
        <v>0.006202</v>
      </c>
    </row>
    <row r="64" customFormat="false" ht="13.8" hidden="false" customHeight="false" outlineLevel="0" collapsed="false">
      <c r="A64" s="3" t="s">
        <v>363</v>
      </c>
      <c r="B64" s="2" t="n">
        <v>0.005221</v>
      </c>
      <c r="C64" s="2" t="n">
        <v>15468</v>
      </c>
      <c r="D64" s="2" t="s">
        <v>19</v>
      </c>
      <c r="E64" s="2" t="n">
        <v>0.01</v>
      </c>
      <c r="F64" s="2" t="n">
        <v>0.002179</v>
      </c>
      <c r="G64" s="2" t="n">
        <v>0.002012</v>
      </c>
      <c r="H64" s="2" t="n">
        <v>8551</v>
      </c>
      <c r="I64" s="2" t="s">
        <v>19</v>
      </c>
      <c r="J64" s="2" t="n">
        <v>0</v>
      </c>
      <c r="K64" s="0" t="n">
        <f aca="false">C64/1024</f>
        <v>15.10546875</v>
      </c>
      <c r="L64" s="0" t="n">
        <f aca="false">H64/1024</f>
        <v>8.3505859375</v>
      </c>
      <c r="M64" s="0" t="n">
        <f aca="false">F64/G64</f>
        <v>1.08300198807157</v>
      </c>
      <c r="N64" s="0" t="str">
        <f aca="false">IF(J64=0, "", (F64+G64)/J64)</f>
        <v/>
      </c>
      <c r="O64" s="0" t="n">
        <f aca="false">IF(E64=0, "", B64/E64)</f>
        <v>0.5221</v>
      </c>
      <c r="P64" s="0" t="n">
        <f aca="false">(F64+G64)/B64</f>
        <v>0.802719785481708</v>
      </c>
      <c r="Q64" s="0" t="str">
        <f aca="false">IF(AND(J64 &lt;&gt;0, E64 &lt;&gt;0), J64/E64, "")</f>
        <v/>
      </c>
      <c r="R64" s="0" t="n">
        <f aca="false">L64/K64</f>
        <v>0.55281872252392</v>
      </c>
      <c r="S64" s="0" t="n">
        <f aca="false">F64+G64</f>
        <v>0.004191</v>
      </c>
    </row>
    <row r="65" customFormat="false" ht="13.8" hidden="false" customHeight="false" outlineLevel="0" collapsed="false">
      <c r="A65" s="3" t="s">
        <v>877</v>
      </c>
      <c r="B65" s="2" t="n">
        <v>0.00764</v>
      </c>
      <c r="C65" s="2" t="n">
        <v>26337</v>
      </c>
      <c r="D65" s="2" t="s">
        <v>19</v>
      </c>
      <c r="E65" s="2" t="n">
        <v>0.02</v>
      </c>
      <c r="F65" s="2" t="n">
        <v>0.002385</v>
      </c>
      <c r="G65" s="2" t="n">
        <v>0.005431</v>
      </c>
      <c r="H65" s="2" t="n">
        <v>23694</v>
      </c>
      <c r="I65" s="2" t="s">
        <v>19</v>
      </c>
      <c r="J65" s="2" t="n">
        <v>0.01</v>
      </c>
      <c r="K65" s="0" t="n">
        <f aca="false">C65/1024</f>
        <v>25.7197265625</v>
      </c>
      <c r="L65" s="0" t="n">
        <f aca="false">H65/1024</f>
        <v>23.138671875</v>
      </c>
      <c r="M65" s="0" t="n">
        <f aca="false">F65/G65</f>
        <v>0.439145645369177</v>
      </c>
      <c r="N65" s="0" t="n">
        <f aca="false">IF(J65=0, "", (F65+G65)/J65)</f>
        <v>0.7816</v>
      </c>
      <c r="O65" s="0" t="n">
        <f aca="false">IF(E65=0, "", B65/E65)</f>
        <v>0.382</v>
      </c>
      <c r="P65" s="0" t="n">
        <f aca="false">(F65+G65)/B65</f>
        <v>1.02303664921466</v>
      </c>
      <c r="Q65" s="0" t="n">
        <f aca="false">IF(AND(J65 &lt;&gt;0, E65 &lt;&gt;0), J65/E65, "")</f>
        <v>0.5</v>
      </c>
      <c r="R65" s="0" t="n">
        <f aca="false">L65/K65</f>
        <v>0.899646884611003</v>
      </c>
      <c r="S65" s="0" t="n">
        <f aca="false">F65+G65</f>
        <v>0.007816</v>
      </c>
    </row>
    <row r="66" customFormat="false" ht="13.8" hidden="false" customHeight="false" outlineLevel="0" collapsed="false">
      <c r="A66" s="3" t="s">
        <v>1297</v>
      </c>
      <c r="B66" s="2" t="n">
        <v>0.006552</v>
      </c>
      <c r="C66" s="2" t="n">
        <v>21452</v>
      </c>
      <c r="D66" s="2" t="s">
        <v>19</v>
      </c>
      <c r="E66" s="2" t="n">
        <v>0.01</v>
      </c>
      <c r="F66" s="2" t="n">
        <v>0.002468</v>
      </c>
      <c r="G66" s="2" t="n">
        <v>0.003003</v>
      </c>
      <c r="H66" s="2" t="n">
        <v>12924</v>
      </c>
      <c r="I66" s="2" t="s">
        <v>19</v>
      </c>
      <c r="J66" s="2" t="n">
        <v>0</v>
      </c>
      <c r="K66" s="0" t="n">
        <f aca="false">C66/1024</f>
        <v>20.94921875</v>
      </c>
      <c r="L66" s="0" t="n">
        <f aca="false">H66/1024</f>
        <v>12.62109375</v>
      </c>
      <c r="M66" s="0" t="n">
        <f aca="false">F66/G66</f>
        <v>0.821844821844822</v>
      </c>
      <c r="N66" s="0" t="str">
        <f aca="false">IF(J66=0, "", (F66+G66)/J66)</f>
        <v/>
      </c>
      <c r="O66" s="0" t="n">
        <f aca="false">IF(E66=0, "", B66/E66)</f>
        <v>0.6552</v>
      </c>
      <c r="P66" s="0" t="n">
        <f aca="false">(F66+G66)/B66</f>
        <v>0.83501221001221</v>
      </c>
      <c r="Q66" s="0" t="str">
        <f aca="false">IF(AND(J66 &lt;&gt;0, E66 &lt;&gt;0), J66/E66, "")</f>
        <v/>
      </c>
      <c r="R66" s="0" t="n">
        <f aca="false">L66/K66</f>
        <v>0.602461308968861</v>
      </c>
      <c r="S66" s="0" t="n">
        <f aca="false">F66+G66</f>
        <v>0.005471</v>
      </c>
    </row>
    <row r="67" customFormat="false" ht="13.8" hidden="false" customHeight="false" outlineLevel="0" collapsed="false">
      <c r="A67" s="3" t="s">
        <v>873</v>
      </c>
      <c r="B67" s="2" t="n">
        <v>0.005775</v>
      </c>
      <c r="C67" s="2" t="n">
        <v>15675</v>
      </c>
      <c r="D67" s="2" t="s">
        <v>19</v>
      </c>
      <c r="E67" s="2" t="n">
        <v>0.01</v>
      </c>
      <c r="F67" s="2" t="n">
        <v>0.002477</v>
      </c>
      <c r="G67" s="2" t="n">
        <v>0.003118</v>
      </c>
      <c r="H67" s="2" t="n">
        <v>12418</v>
      </c>
      <c r="I67" s="2" t="s">
        <v>19</v>
      </c>
      <c r="J67" s="2" t="n">
        <v>0</v>
      </c>
      <c r="K67" s="0" t="n">
        <f aca="false">C67/1024</f>
        <v>15.3076171875</v>
      </c>
      <c r="L67" s="0" t="n">
        <f aca="false">H67/1024</f>
        <v>12.126953125</v>
      </c>
      <c r="M67" s="0" t="n">
        <f aca="false">F67/G67</f>
        <v>0.794419499679282</v>
      </c>
      <c r="N67" s="0" t="str">
        <f aca="false">IF(J67=0, "", (F67+G67)/J67)</f>
        <v/>
      </c>
      <c r="O67" s="0" t="n">
        <f aca="false">IF(E67=0, "", B67/E67)</f>
        <v>0.5775</v>
      </c>
      <c r="P67" s="0" t="n">
        <f aca="false">(F67+G67)/B67</f>
        <v>0.968831168831169</v>
      </c>
      <c r="Q67" s="0" t="str">
        <f aca="false">IF(AND(J67 &lt;&gt;0, E67 &lt;&gt;0), J67/E67, "")</f>
        <v/>
      </c>
      <c r="R67" s="0" t="n">
        <f aca="false">L67/K67</f>
        <v>0.792216905901116</v>
      </c>
      <c r="S67" s="0" t="n">
        <f aca="false">F67+G67</f>
        <v>0.005595</v>
      </c>
    </row>
    <row r="68" customFormat="false" ht="13.8" hidden="false" customHeight="false" outlineLevel="0" collapsed="false">
      <c r="A68" s="3" t="s">
        <v>385</v>
      </c>
      <c r="B68" s="2" t="n">
        <v>0.01669</v>
      </c>
      <c r="C68" s="2" t="n">
        <v>98152</v>
      </c>
      <c r="D68" s="2" t="s">
        <v>19</v>
      </c>
      <c r="E68" s="2" t="n">
        <v>0.04</v>
      </c>
      <c r="F68" s="2" t="n">
        <v>0.002735</v>
      </c>
      <c r="G68" s="2" t="n">
        <v>0.005075</v>
      </c>
      <c r="H68" s="2" t="n">
        <v>29428</v>
      </c>
      <c r="I68" s="2" t="s">
        <v>19</v>
      </c>
      <c r="J68" s="2" t="n">
        <v>0.01</v>
      </c>
      <c r="K68" s="0" t="n">
        <f aca="false">C68/1024</f>
        <v>95.8515625</v>
      </c>
      <c r="L68" s="0" t="n">
        <f aca="false">H68/1024</f>
        <v>28.73828125</v>
      </c>
      <c r="M68" s="0" t="n">
        <f aca="false">F68/G68</f>
        <v>0.538916256157636</v>
      </c>
      <c r="N68" s="0" t="n">
        <f aca="false">IF(J68=0, "", (F68+G68)/J68)</f>
        <v>0.781</v>
      </c>
      <c r="O68" s="0" t="n">
        <f aca="false">IF(E68=0, "", B68/E68)</f>
        <v>0.41725</v>
      </c>
      <c r="P68" s="0" t="n">
        <f aca="false">(F68+G68)/B68</f>
        <v>0.467944877171959</v>
      </c>
      <c r="Q68" s="0" t="n">
        <f aca="false">IF(AND(J68 &lt;&gt;0, E68 &lt;&gt;0), J68/E68, "")</f>
        <v>0.25</v>
      </c>
      <c r="R68" s="0" t="n">
        <f aca="false">L68/K68</f>
        <v>0.299820686282501</v>
      </c>
      <c r="S68" s="0" t="n">
        <f aca="false">F68+G68</f>
        <v>0.00781</v>
      </c>
    </row>
    <row r="69" customFormat="false" ht="13.8" hidden="false" customHeight="false" outlineLevel="0" collapsed="false">
      <c r="A69" s="3" t="s">
        <v>725</v>
      </c>
      <c r="B69" s="2" t="n">
        <v>0.006447</v>
      </c>
      <c r="C69" s="2" t="n">
        <v>16846</v>
      </c>
      <c r="D69" s="2" t="s">
        <v>19</v>
      </c>
      <c r="E69" s="2" t="n">
        <v>0.01</v>
      </c>
      <c r="F69" s="2" t="n">
        <v>0.002919</v>
      </c>
      <c r="G69" s="2" t="n">
        <v>0.00301</v>
      </c>
      <c r="H69" s="2" t="n">
        <v>12096</v>
      </c>
      <c r="I69" s="2" t="s">
        <v>19</v>
      </c>
      <c r="J69" s="2" t="n">
        <v>0</v>
      </c>
      <c r="K69" s="0" t="n">
        <f aca="false">C69/1024</f>
        <v>16.451171875</v>
      </c>
      <c r="L69" s="0" t="n">
        <f aca="false">H69/1024</f>
        <v>11.8125</v>
      </c>
      <c r="M69" s="0" t="n">
        <f aca="false">F69/G69</f>
        <v>0.969767441860465</v>
      </c>
      <c r="N69" s="0" t="str">
        <f aca="false">IF(J69=0, "", (F69+G69)/J69)</f>
        <v/>
      </c>
      <c r="O69" s="0" t="n">
        <f aca="false">IF(E69=0, "", B69/E69)</f>
        <v>0.6447</v>
      </c>
      <c r="P69" s="0" t="n">
        <f aca="false">(F69+G69)/B69</f>
        <v>0.919652551574376</v>
      </c>
      <c r="Q69" s="0" t="str">
        <f aca="false">IF(AND(J69 &lt;&gt;0, E69 &lt;&gt;0), J69/E69, "")</f>
        <v/>
      </c>
      <c r="R69" s="0" t="n">
        <f aca="false">L69/K69</f>
        <v>0.718033954647988</v>
      </c>
      <c r="S69" s="0" t="n">
        <f aca="false">F69+G69</f>
        <v>0.005929</v>
      </c>
    </row>
    <row r="70" customFormat="false" ht="13.8" hidden="false" customHeight="false" outlineLevel="0" collapsed="false">
      <c r="A70" s="3" t="s">
        <v>386</v>
      </c>
      <c r="B70" s="2" t="n">
        <v>0.018858</v>
      </c>
      <c r="C70" s="2" t="n">
        <v>110671</v>
      </c>
      <c r="D70" s="2" t="s">
        <v>19</v>
      </c>
      <c r="E70" s="2" t="n">
        <v>0.05</v>
      </c>
      <c r="F70" s="2" t="n">
        <v>0.003022</v>
      </c>
      <c r="G70" s="2" t="n">
        <v>0.005743</v>
      </c>
      <c r="H70" s="2" t="n">
        <v>32867</v>
      </c>
      <c r="I70" s="2" t="s">
        <v>19</v>
      </c>
      <c r="J70" s="2" t="n">
        <v>0.01</v>
      </c>
      <c r="K70" s="0" t="n">
        <f aca="false">C70/1024</f>
        <v>108.0771484375</v>
      </c>
      <c r="L70" s="0" t="n">
        <f aca="false">H70/1024</f>
        <v>32.0966796875</v>
      </c>
      <c r="M70" s="0" t="n">
        <f aca="false">F70/G70</f>
        <v>0.526205815775727</v>
      </c>
      <c r="N70" s="0" t="n">
        <f aca="false">IF(J70=0, "", (F70+G70)/J70)</f>
        <v>0.8765</v>
      </c>
      <c r="O70" s="0" t="n">
        <f aca="false">IF(E70=0, "", B70/E70)</f>
        <v>0.37716</v>
      </c>
      <c r="P70" s="0" t="n">
        <f aca="false">(F70+G70)/B70</f>
        <v>0.464789479266094</v>
      </c>
      <c r="Q70" s="0" t="n">
        <f aca="false">IF(AND(J70 &lt;&gt;0, E70 &lt;&gt;0), J70/E70, "")</f>
        <v>0.2</v>
      </c>
      <c r="R70" s="0" t="n">
        <f aca="false">L70/K70</f>
        <v>0.296979335146515</v>
      </c>
      <c r="S70" s="0" t="n">
        <f aca="false">F70+G70</f>
        <v>0.008765</v>
      </c>
    </row>
    <row r="71" customFormat="false" ht="13.8" hidden="false" customHeight="false" outlineLevel="0" collapsed="false">
      <c r="A71" s="3" t="s">
        <v>751</v>
      </c>
      <c r="B71" s="2" t="n">
        <v>0.008459</v>
      </c>
      <c r="C71" s="2" t="n">
        <v>30479</v>
      </c>
      <c r="D71" s="2" t="s">
        <v>19</v>
      </c>
      <c r="E71" s="2" t="n">
        <v>0.01</v>
      </c>
      <c r="F71" s="2" t="n">
        <v>0.003058</v>
      </c>
      <c r="G71" s="2" t="n">
        <v>0.003554</v>
      </c>
      <c r="H71" s="2" t="n">
        <v>16477</v>
      </c>
      <c r="I71" s="2" t="s">
        <v>19</v>
      </c>
      <c r="J71" s="2" t="n">
        <v>0</v>
      </c>
      <c r="K71" s="0" t="n">
        <f aca="false">C71/1024</f>
        <v>29.7646484375</v>
      </c>
      <c r="L71" s="0" t="n">
        <f aca="false">H71/1024</f>
        <v>16.0908203125</v>
      </c>
      <c r="M71" s="0" t="n">
        <f aca="false">F71/G71</f>
        <v>0.860438942037141</v>
      </c>
      <c r="N71" s="0" t="str">
        <f aca="false">IF(J71=0, "", (F71+G71)/J71)</f>
        <v/>
      </c>
      <c r="O71" s="0" t="n">
        <f aca="false">IF(E71=0, "", B71/E71)</f>
        <v>0.8459</v>
      </c>
      <c r="P71" s="0" t="n">
        <f aca="false">(F71+G71)/B71</f>
        <v>0.781652677621468</v>
      </c>
      <c r="Q71" s="0" t="str">
        <f aca="false">IF(AND(J71 &lt;&gt;0, E71 &lt;&gt;0), J71/E71, "")</f>
        <v/>
      </c>
      <c r="R71" s="0" t="n">
        <f aca="false">L71/K71</f>
        <v>0.540601725778405</v>
      </c>
      <c r="S71" s="0" t="n">
        <f aca="false">F71+G71</f>
        <v>0.006612</v>
      </c>
      <c r="T71" s="0" t="n">
        <v>0.001</v>
      </c>
    </row>
    <row r="72" customFormat="false" ht="13.8" hidden="false" customHeight="false" outlineLevel="0" collapsed="false">
      <c r="A72" s="3" t="s">
        <v>760</v>
      </c>
      <c r="B72" s="2" t="n">
        <v>0.011507</v>
      </c>
      <c r="C72" s="2" t="n">
        <v>47346</v>
      </c>
      <c r="D72" s="2" t="s">
        <v>19</v>
      </c>
      <c r="E72" s="2" t="n">
        <v>0.03</v>
      </c>
      <c r="F72" s="2" t="n">
        <v>0.003196</v>
      </c>
      <c r="G72" s="2" t="n">
        <v>0.004539</v>
      </c>
      <c r="H72" s="2" t="n">
        <v>19660</v>
      </c>
      <c r="I72" s="2" t="s">
        <v>19</v>
      </c>
      <c r="J72" s="2" t="n">
        <v>0.01</v>
      </c>
      <c r="K72" s="0" t="n">
        <f aca="false">C72/1024</f>
        <v>46.236328125</v>
      </c>
      <c r="L72" s="0" t="n">
        <f aca="false">H72/1024</f>
        <v>19.19921875</v>
      </c>
      <c r="M72" s="0" t="n">
        <f aca="false">F72/G72</f>
        <v>0.704119850187266</v>
      </c>
      <c r="N72" s="0" t="n">
        <f aca="false">IF(J72=0, "", (F72+G72)/J72)</f>
        <v>0.7735</v>
      </c>
      <c r="O72" s="0" t="n">
        <f aca="false">IF(E72=0, "", B72/E72)</f>
        <v>0.383566666666667</v>
      </c>
      <c r="P72" s="0" t="n">
        <f aca="false">(F72+G72)/B72</f>
        <v>0.672199530720431</v>
      </c>
      <c r="Q72" s="0" t="n">
        <f aca="false">IF(AND(J72 &lt;&gt;0, E72 &lt;&gt;0), J72/E72, "")</f>
        <v>0.333333333333333</v>
      </c>
      <c r="R72" s="0" t="n">
        <f aca="false">L72/K72</f>
        <v>0.415240991847252</v>
      </c>
      <c r="S72" s="0" t="n">
        <f aca="false">F72+G72</f>
        <v>0.007735</v>
      </c>
      <c r="T72" s="0" t="n">
        <v>1000000</v>
      </c>
    </row>
    <row r="73" customFormat="false" ht="13.8" hidden="false" customHeight="false" outlineLevel="0" collapsed="false">
      <c r="A73" s="3" t="s">
        <v>387</v>
      </c>
      <c r="B73" s="2" t="n">
        <v>0.021395</v>
      </c>
      <c r="C73" s="2" t="n">
        <v>124211</v>
      </c>
      <c r="D73" s="2" t="s">
        <v>19</v>
      </c>
      <c r="E73" s="2" t="n">
        <v>0.05</v>
      </c>
      <c r="F73" s="2" t="n">
        <v>0.003316</v>
      </c>
      <c r="G73" s="2" t="n">
        <v>0.006312</v>
      </c>
      <c r="H73" s="2" t="n">
        <v>36561</v>
      </c>
      <c r="I73" s="2" t="s">
        <v>19</v>
      </c>
      <c r="J73" s="2" t="n">
        <v>0.01</v>
      </c>
      <c r="K73" s="0" t="n">
        <f aca="false">C73/1024</f>
        <v>121.2998046875</v>
      </c>
      <c r="L73" s="0" t="n">
        <f aca="false">H73/1024</f>
        <v>35.7041015625</v>
      </c>
      <c r="M73" s="0" t="n">
        <f aca="false">F73/G73</f>
        <v>0.525348542458809</v>
      </c>
      <c r="N73" s="0" t="n">
        <f aca="false">IF(J73=0, "", (F73+G73)/J73)</f>
        <v>0.9628</v>
      </c>
      <c r="O73" s="0" t="n">
        <f aca="false">IF(E73=0, "", B73/E73)</f>
        <v>0.4279</v>
      </c>
      <c r="P73" s="0" t="n">
        <f aca="false">(F73+G73)/B73</f>
        <v>0.450011684973125</v>
      </c>
      <c r="Q73" s="0" t="n">
        <f aca="false">IF(AND(J73 &lt;&gt;0, E73 &lt;&gt;0), J73/E73, "")</f>
        <v>0.2</v>
      </c>
      <c r="R73" s="0" t="n">
        <f aca="false">L73/K73</f>
        <v>0.294345911392711</v>
      </c>
      <c r="S73" s="0" t="n">
        <f aca="false">F73+G73</f>
        <v>0.009628</v>
      </c>
    </row>
    <row r="74" customFormat="false" ht="13.8" hidden="false" customHeight="false" outlineLevel="0" collapsed="false">
      <c r="A74" s="3" t="s">
        <v>246</v>
      </c>
      <c r="B74" s="2" t="n">
        <v>0.007463</v>
      </c>
      <c r="C74" s="2" t="n">
        <v>20754</v>
      </c>
      <c r="D74" s="2" t="s">
        <v>19</v>
      </c>
      <c r="E74" s="2" t="n">
        <v>0.02</v>
      </c>
      <c r="F74" s="2" t="n">
        <v>0.003335</v>
      </c>
      <c r="G74" s="2" t="n">
        <v>0.003745</v>
      </c>
      <c r="H74" s="2" t="n">
        <v>14050</v>
      </c>
      <c r="I74" s="2" t="s">
        <v>19</v>
      </c>
      <c r="J74" s="2" t="n">
        <v>0.01</v>
      </c>
      <c r="K74" s="0" t="n">
        <f aca="false">C74/1024</f>
        <v>20.267578125</v>
      </c>
      <c r="L74" s="0" t="n">
        <f aca="false">H74/1024</f>
        <v>13.720703125</v>
      </c>
      <c r="M74" s="0" t="n">
        <f aca="false">F74/G74</f>
        <v>0.890520694259012</v>
      </c>
      <c r="N74" s="0" t="n">
        <f aca="false">IF(J74=0, "", (F74+G74)/J74)</f>
        <v>0.708</v>
      </c>
      <c r="O74" s="0" t="n">
        <f aca="false">IF(E74=0, "", B74/E74)</f>
        <v>0.37315</v>
      </c>
      <c r="P74" s="0" t="n">
        <f aca="false">(F74+G74)/B74</f>
        <v>0.948680155433472</v>
      </c>
      <c r="Q74" s="0" t="n">
        <f aca="false">IF(AND(J74 &lt;&gt;0, E74 &lt;&gt;0), J74/E74, "")</f>
        <v>0.5</v>
      </c>
      <c r="R74" s="0" t="n">
        <f aca="false">L74/K74</f>
        <v>0.676977931964922</v>
      </c>
      <c r="S74" s="0" t="n">
        <f aca="false">F74+G74</f>
        <v>0.00708</v>
      </c>
    </row>
    <row r="75" customFormat="false" ht="13.8" hidden="false" customHeight="false" outlineLevel="0" collapsed="false">
      <c r="A75" s="3" t="s">
        <v>879</v>
      </c>
      <c r="B75" s="2" t="n">
        <v>0.010727</v>
      </c>
      <c r="C75" s="2" t="n">
        <v>37680</v>
      </c>
      <c r="D75" s="2" t="s">
        <v>19</v>
      </c>
      <c r="E75" s="2" t="n">
        <v>0.02</v>
      </c>
      <c r="F75" s="2" t="n">
        <v>0.003398</v>
      </c>
      <c r="G75" s="2" t="n">
        <v>0.00756</v>
      </c>
      <c r="H75" s="2" t="n">
        <v>34307</v>
      </c>
      <c r="I75" s="2" t="s">
        <v>19</v>
      </c>
      <c r="J75" s="2" t="n">
        <v>0.01</v>
      </c>
      <c r="K75" s="0" t="n">
        <f aca="false">C75/1024</f>
        <v>36.796875</v>
      </c>
      <c r="L75" s="0" t="n">
        <f aca="false">H75/1024</f>
        <v>33.5029296875</v>
      </c>
      <c r="M75" s="0" t="n">
        <f aca="false">F75/G75</f>
        <v>0.449470899470899</v>
      </c>
      <c r="N75" s="0" t="n">
        <f aca="false">IF(J75=0, "", (F75+G75)/J75)</f>
        <v>1.0958</v>
      </c>
      <c r="O75" s="0" t="n">
        <f aca="false">IF(E75=0, "", B75/E75)</f>
        <v>0.53635</v>
      </c>
      <c r="P75" s="0" t="n">
        <f aca="false">(F75+G75)/B75</f>
        <v>1.02153444579099</v>
      </c>
      <c r="Q75" s="0" t="n">
        <f aca="false">IF(AND(J75 &lt;&gt;0, E75 &lt;&gt;0), J75/E75, "")</f>
        <v>0.5</v>
      </c>
      <c r="R75" s="0" t="n">
        <f aca="false">L75/K75</f>
        <v>0.910483014861996</v>
      </c>
      <c r="S75" s="0" t="n">
        <f aca="false">F75+G75</f>
        <v>0.010958</v>
      </c>
    </row>
    <row r="76" customFormat="false" ht="13.8" hidden="false" customHeight="false" outlineLevel="0" collapsed="false">
      <c r="A76" s="3" t="s">
        <v>809</v>
      </c>
      <c r="B76" s="2" t="n">
        <v>0.008055</v>
      </c>
      <c r="C76" s="2" t="n">
        <v>26306</v>
      </c>
      <c r="D76" s="2" t="s">
        <v>19</v>
      </c>
      <c r="E76" s="2" t="n">
        <v>0.02</v>
      </c>
      <c r="F76" s="2" t="n">
        <v>0.003554</v>
      </c>
      <c r="G76" s="2" t="n">
        <v>0.003616</v>
      </c>
      <c r="H76" s="2" t="n">
        <v>12898</v>
      </c>
      <c r="I76" s="2" t="s">
        <v>19</v>
      </c>
      <c r="J76" s="2" t="n">
        <v>0.01</v>
      </c>
      <c r="K76" s="0" t="n">
        <f aca="false">C76/1024</f>
        <v>25.689453125</v>
      </c>
      <c r="L76" s="0" t="n">
        <f aca="false">H76/1024</f>
        <v>12.595703125</v>
      </c>
      <c r="M76" s="0" t="n">
        <f aca="false">F76/G76</f>
        <v>0.982853982300885</v>
      </c>
      <c r="N76" s="0" t="n">
        <f aca="false">IF(J76=0, "", (F76+G76)/J76)</f>
        <v>0.717</v>
      </c>
      <c r="O76" s="0" t="n">
        <f aca="false">IF(E76=0, "", B76/E76)</f>
        <v>0.40275</v>
      </c>
      <c r="P76" s="0" t="n">
        <f aca="false">(F76+G76)/B76</f>
        <v>0.890130353817505</v>
      </c>
      <c r="Q76" s="0" t="n">
        <f aca="false">IF(AND(J76 &lt;&gt;0, E76 &lt;&gt;0), J76/E76, "")</f>
        <v>0.5</v>
      </c>
      <c r="R76" s="0" t="n">
        <f aca="false">L76/K76</f>
        <v>0.49030639397856</v>
      </c>
      <c r="S76" s="0" t="n">
        <f aca="false">F76+G76</f>
        <v>0.00717</v>
      </c>
    </row>
    <row r="77" customFormat="false" ht="13.8" hidden="false" customHeight="false" outlineLevel="0" collapsed="false">
      <c r="A77" s="3" t="s">
        <v>207</v>
      </c>
      <c r="B77" s="2" t="n">
        <v>0.014987</v>
      </c>
      <c r="C77" s="2" t="n">
        <v>48627</v>
      </c>
      <c r="D77" s="2" t="s">
        <v>19</v>
      </c>
      <c r="E77" s="2" t="n">
        <v>0.05</v>
      </c>
      <c r="F77" s="2" t="n">
        <v>0.00376</v>
      </c>
      <c r="G77" s="2" t="n">
        <v>0.004318</v>
      </c>
      <c r="H77" s="2" t="n">
        <v>31488</v>
      </c>
      <c r="I77" s="2" t="s">
        <v>19</v>
      </c>
      <c r="J77" s="2" t="n">
        <v>0.01</v>
      </c>
      <c r="K77" s="0" t="n">
        <f aca="false">C77/1024</f>
        <v>47.4873046875</v>
      </c>
      <c r="L77" s="0" t="n">
        <f aca="false">H77/1024</f>
        <v>30.75</v>
      </c>
      <c r="M77" s="0" t="n">
        <f aca="false">F77/G77</f>
        <v>0.870773506252895</v>
      </c>
      <c r="N77" s="0" t="n">
        <f aca="false">IF(J77=0, "", (F77+G77)/J77)</f>
        <v>0.8078</v>
      </c>
      <c r="O77" s="0" t="n">
        <f aca="false">IF(E77=0, "", B77/E77)</f>
        <v>0.29974</v>
      </c>
      <c r="P77" s="0" t="n">
        <f aca="false">(F77+G77)/B77</f>
        <v>0.539000467071462</v>
      </c>
      <c r="Q77" s="0" t="n">
        <f aca="false">IF(AND(J77 &lt;&gt;0, E77 &lt;&gt;0), J77/E77, "")</f>
        <v>0.2</v>
      </c>
      <c r="R77" s="0" t="n">
        <f aca="false">L77/K77</f>
        <v>0.64754148929607</v>
      </c>
      <c r="S77" s="0" t="n">
        <f aca="false">F77+G77</f>
        <v>0.008078</v>
      </c>
    </row>
    <row r="78" customFormat="false" ht="13.8" hidden="false" customHeight="false" outlineLevel="0" collapsed="false">
      <c r="A78" s="3" t="s">
        <v>388</v>
      </c>
      <c r="B78" s="2" t="n">
        <v>0.023324</v>
      </c>
      <c r="C78" s="2" t="n">
        <v>138812</v>
      </c>
      <c r="D78" s="2" t="s">
        <v>19</v>
      </c>
      <c r="E78" s="2" t="n">
        <v>0.06</v>
      </c>
      <c r="F78" s="2" t="n">
        <v>0.003943</v>
      </c>
      <c r="G78" s="2" t="n">
        <v>0.006945</v>
      </c>
      <c r="H78" s="2" t="n">
        <v>40519</v>
      </c>
      <c r="I78" s="2" t="s">
        <v>19</v>
      </c>
      <c r="J78" s="2" t="n">
        <v>0.01</v>
      </c>
      <c r="K78" s="0" t="n">
        <f aca="false">C78/1024</f>
        <v>135.55859375</v>
      </c>
      <c r="L78" s="0" t="n">
        <f aca="false">H78/1024</f>
        <v>39.5693359375</v>
      </c>
      <c r="M78" s="0" t="n">
        <f aca="false">F78/G78</f>
        <v>0.567746580273578</v>
      </c>
      <c r="N78" s="0" t="n">
        <f aca="false">IF(J78=0, "", (F78+G78)/J78)</f>
        <v>1.0888</v>
      </c>
      <c r="O78" s="0" t="n">
        <f aca="false">IF(E78=0, "", B78/E78)</f>
        <v>0.388733333333333</v>
      </c>
      <c r="P78" s="0" t="n">
        <f aca="false">(F78+G78)/B78</f>
        <v>0.46681529754759</v>
      </c>
      <c r="Q78" s="0" t="n">
        <f aca="false">IF(AND(J78 &lt;&gt;0, E78 &lt;&gt;0), J78/E78, "")</f>
        <v>0.166666666666667</v>
      </c>
      <c r="R78" s="0" t="n">
        <f aca="false">L78/K78</f>
        <v>0.291898394951445</v>
      </c>
      <c r="S78" s="0" t="n">
        <f aca="false">F78+G78</f>
        <v>0.010888</v>
      </c>
    </row>
    <row r="79" customFormat="false" ht="13.8" hidden="false" customHeight="false" outlineLevel="0" collapsed="false">
      <c r="A79" s="3" t="s">
        <v>881</v>
      </c>
      <c r="B79" s="2" t="n">
        <v>0.0126</v>
      </c>
      <c r="C79" s="2" t="n">
        <v>43956</v>
      </c>
      <c r="D79" s="2" t="s">
        <v>19</v>
      </c>
      <c r="E79" s="2" t="n">
        <v>0.03</v>
      </c>
      <c r="F79" s="2" t="n">
        <v>0.004021</v>
      </c>
      <c r="G79" s="2" t="n">
        <v>0.008938</v>
      </c>
      <c r="H79" s="2" t="n">
        <v>40295</v>
      </c>
      <c r="I79" s="2" t="s">
        <v>19</v>
      </c>
      <c r="J79" s="2" t="n">
        <v>0.02</v>
      </c>
      <c r="K79" s="0" t="n">
        <f aca="false">C79/1024</f>
        <v>42.92578125</v>
      </c>
      <c r="L79" s="0" t="n">
        <f aca="false">H79/1024</f>
        <v>39.3505859375</v>
      </c>
      <c r="M79" s="0" t="n">
        <f aca="false">F79/G79</f>
        <v>0.44987692996196</v>
      </c>
      <c r="N79" s="0" t="n">
        <f aca="false">IF(J79=0, "", (F79+G79)/J79)</f>
        <v>0.64795</v>
      </c>
      <c r="O79" s="0" t="n">
        <f aca="false">IF(E79=0, "", B79/E79)</f>
        <v>0.42</v>
      </c>
      <c r="P79" s="0" t="n">
        <f aca="false">(F79+G79)/B79</f>
        <v>1.02849206349206</v>
      </c>
      <c r="Q79" s="0" t="n">
        <f aca="false">IF(AND(J79 &lt;&gt;0, E79 &lt;&gt;0), J79/E79, "")</f>
        <v>0.666666666666667</v>
      </c>
      <c r="R79" s="0" t="n">
        <f aca="false">L79/K79</f>
        <v>0.916712166712167</v>
      </c>
      <c r="S79" s="0" t="n">
        <f aca="false">F79+G79</f>
        <v>0.012959</v>
      </c>
    </row>
    <row r="80" customFormat="false" ht="13.8" hidden="false" customHeight="false" outlineLevel="0" collapsed="false">
      <c r="A80" s="3" t="s">
        <v>1271</v>
      </c>
      <c r="B80" s="2" t="n">
        <v>0.010488</v>
      </c>
      <c r="C80" s="2" t="n">
        <v>34133</v>
      </c>
      <c r="D80" s="2" t="s">
        <v>19</v>
      </c>
      <c r="E80" s="2" t="n">
        <v>0.02</v>
      </c>
      <c r="F80" s="2" t="n">
        <v>0.004069</v>
      </c>
      <c r="G80" s="2" t="n">
        <v>0.004665</v>
      </c>
      <c r="H80" s="2" t="n">
        <v>20904</v>
      </c>
      <c r="I80" s="2" t="s">
        <v>19</v>
      </c>
      <c r="J80" s="2" t="n">
        <v>0</v>
      </c>
      <c r="K80" s="0" t="n">
        <f aca="false">C80/1024</f>
        <v>33.3330078125</v>
      </c>
      <c r="L80" s="0" t="n">
        <f aca="false">H80/1024</f>
        <v>20.4140625</v>
      </c>
      <c r="M80" s="0" t="n">
        <f aca="false">F80/G80</f>
        <v>0.872240085744909</v>
      </c>
      <c r="N80" s="0" t="str">
        <f aca="false">IF(J80=0, "", (F80+G80)/J80)</f>
        <v/>
      </c>
      <c r="O80" s="0" t="n">
        <f aca="false">IF(E80=0, "", B80/E80)</f>
        <v>0.5244</v>
      </c>
      <c r="P80" s="0" t="n">
        <f aca="false">(F80+G80)/B80</f>
        <v>0.83276125095347</v>
      </c>
      <c r="Q80" s="0" t="str">
        <f aca="false">IF(AND(J80 &lt;&gt;0, E80 &lt;&gt;0), J80/E80, "")</f>
        <v/>
      </c>
      <c r="R80" s="0" t="n">
        <f aca="false">L80/K80</f>
        <v>0.612427855740779</v>
      </c>
      <c r="S80" s="0" t="n">
        <f aca="false">F80+G80</f>
        <v>0.008734</v>
      </c>
    </row>
    <row r="81" customFormat="false" ht="13.8" hidden="false" customHeight="false" outlineLevel="0" collapsed="false">
      <c r="A81" s="3" t="s">
        <v>389</v>
      </c>
      <c r="B81" s="2" t="n">
        <v>0.026883</v>
      </c>
      <c r="C81" s="2" t="n">
        <v>154514</v>
      </c>
      <c r="D81" s="2" t="s">
        <v>19</v>
      </c>
      <c r="E81" s="2" t="n">
        <v>0.07</v>
      </c>
      <c r="F81" s="2" t="n">
        <v>0.0041</v>
      </c>
      <c r="G81" s="2" t="n">
        <v>0.007584</v>
      </c>
      <c r="H81" s="2" t="n">
        <v>44750</v>
      </c>
      <c r="I81" s="2" t="s">
        <v>19</v>
      </c>
      <c r="J81" s="2" t="n">
        <v>0.01</v>
      </c>
      <c r="K81" s="0" t="n">
        <f aca="false">C81/1024</f>
        <v>150.892578125</v>
      </c>
      <c r="L81" s="0" t="n">
        <f aca="false">H81/1024</f>
        <v>43.701171875</v>
      </c>
      <c r="M81" s="0" t="n">
        <f aca="false">F81/G81</f>
        <v>0.540611814345992</v>
      </c>
      <c r="N81" s="0" t="n">
        <f aca="false">IF(J81=0, "", (F81+G81)/J81)</f>
        <v>1.1684</v>
      </c>
      <c r="O81" s="0" t="n">
        <f aca="false">IF(E81=0, "", B81/E81)</f>
        <v>0.384042857142857</v>
      </c>
      <c r="P81" s="0" t="n">
        <f aca="false">(F81+G81)/B81</f>
        <v>0.434624111892274</v>
      </c>
      <c r="Q81" s="0" t="n">
        <f aca="false">IF(AND(J81 &lt;&gt;0, E81 &lt;&gt;0), J81/E81, "")</f>
        <v>0.142857142857143</v>
      </c>
      <c r="R81" s="0" t="n">
        <f aca="false">L81/K81</f>
        <v>0.289617769263627</v>
      </c>
      <c r="S81" s="0" t="n">
        <f aca="false">F81+G81</f>
        <v>0.011684</v>
      </c>
    </row>
    <row r="82" customFormat="false" ht="13.8" hidden="false" customHeight="false" outlineLevel="0" collapsed="false">
      <c r="A82" s="3" t="s">
        <v>829</v>
      </c>
      <c r="B82" s="2" t="n">
        <v>0.013442</v>
      </c>
      <c r="C82" s="2" t="n">
        <v>46644</v>
      </c>
      <c r="D82" s="2" t="s">
        <v>19</v>
      </c>
      <c r="E82" s="2" t="n">
        <v>0.03</v>
      </c>
      <c r="F82" s="2" t="n">
        <v>0.004334</v>
      </c>
      <c r="G82" s="2" t="n">
        <v>0.009481</v>
      </c>
      <c r="H82" s="2" t="n">
        <v>43259</v>
      </c>
      <c r="I82" s="2" t="s">
        <v>19</v>
      </c>
      <c r="J82" s="2" t="n">
        <v>0.02</v>
      </c>
      <c r="K82" s="0" t="n">
        <f aca="false">C82/1024</f>
        <v>45.55078125</v>
      </c>
      <c r="L82" s="0" t="n">
        <f aca="false">H82/1024</f>
        <v>42.2451171875</v>
      </c>
      <c r="M82" s="0" t="n">
        <f aca="false">F82/G82</f>
        <v>0.457124775867525</v>
      </c>
      <c r="N82" s="0" t="n">
        <f aca="false">IF(J82=0, "", (F82+G82)/J82)</f>
        <v>0.69075</v>
      </c>
      <c r="O82" s="0" t="n">
        <f aca="false">IF(E82=0, "", B82/E82)</f>
        <v>0.448066666666667</v>
      </c>
      <c r="P82" s="0" t="n">
        <f aca="false">(F82+G82)/B82</f>
        <v>1.02774884689778</v>
      </c>
      <c r="Q82" s="0" t="n">
        <f aca="false">IF(AND(J82 &lt;&gt;0, E82 &lt;&gt;0), J82/E82, "")</f>
        <v>0.666666666666667</v>
      </c>
      <c r="R82" s="0" t="n">
        <f aca="false">L82/K82</f>
        <v>0.92742903696081</v>
      </c>
      <c r="S82" s="0" t="n">
        <f aca="false">F82+G82</f>
        <v>0.013815</v>
      </c>
    </row>
    <row r="83" customFormat="false" ht="13.8" hidden="false" customHeight="false" outlineLevel="0" collapsed="false">
      <c r="A83" s="3" t="s">
        <v>390</v>
      </c>
      <c r="B83" s="2" t="n">
        <v>0.028752</v>
      </c>
      <c r="C83" s="2" t="n">
        <v>171357</v>
      </c>
      <c r="D83" s="2" t="s">
        <v>19</v>
      </c>
      <c r="E83" s="2" t="n">
        <v>0.08</v>
      </c>
      <c r="F83" s="2" t="n">
        <v>0.004525</v>
      </c>
      <c r="G83" s="2" t="n">
        <v>0.008414</v>
      </c>
      <c r="H83" s="2" t="n">
        <v>49263</v>
      </c>
      <c r="I83" s="2" t="s">
        <v>19</v>
      </c>
      <c r="J83" s="2" t="n">
        <v>0.01</v>
      </c>
      <c r="K83" s="0" t="n">
        <f aca="false">C83/1024</f>
        <v>167.3408203125</v>
      </c>
      <c r="L83" s="0" t="n">
        <f aca="false">H83/1024</f>
        <v>48.1083984375</v>
      </c>
      <c r="M83" s="0" t="n">
        <f aca="false">F83/G83</f>
        <v>0.537794152602805</v>
      </c>
      <c r="N83" s="0" t="n">
        <f aca="false">IF(J83=0, "", (F83+G83)/J83)</f>
        <v>1.2939</v>
      </c>
      <c r="O83" s="0" t="n">
        <f aca="false">IF(E83=0, "", B83/E83)</f>
        <v>0.3594</v>
      </c>
      <c r="P83" s="0" t="n">
        <f aca="false">(F83+G83)/B83</f>
        <v>0.450020868113522</v>
      </c>
      <c r="Q83" s="0" t="n">
        <f aca="false">IF(AND(J83 &lt;&gt;0, E83 &lt;&gt;0), J83/E83, "")</f>
        <v>0.125</v>
      </c>
      <c r="R83" s="0" t="n">
        <f aca="false">L83/K83</f>
        <v>0.287487526042123</v>
      </c>
      <c r="S83" s="0" t="n">
        <f aca="false">F83+G83</f>
        <v>0.012939</v>
      </c>
    </row>
    <row r="84" customFormat="false" ht="13.8" hidden="false" customHeight="false" outlineLevel="0" collapsed="false">
      <c r="A84" s="3" t="s">
        <v>309</v>
      </c>
      <c r="B84" s="2" t="n">
        <v>0.01096</v>
      </c>
      <c r="C84" s="2" t="n">
        <v>32056</v>
      </c>
      <c r="D84" s="2" t="s">
        <v>19</v>
      </c>
      <c r="E84" s="2" t="n">
        <v>0.02</v>
      </c>
      <c r="F84" s="2" t="n">
        <v>0.004768</v>
      </c>
      <c r="G84" s="2" t="n">
        <v>0.004561</v>
      </c>
      <c r="H84" s="2" t="n">
        <v>19741</v>
      </c>
      <c r="I84" s="2" t="s">
        <v>19</v>
      </c>
      <c r="J84" s="2" t="n">
        <v>0</v>
      </c>
      <c r="K84" s="0" t="n">
        <f aca="false">C84/1024</f>
        <v>31.3046875</v>
      </c>
      <c r="L84" s="0" t="n">
        <f aca="false">H84/1024</f>
        <v>19.2783203125</v>
      </c>
      <c r="M84" s="0" t="n">
        <f aca="false">F84/G84</f>
        <v>1.04538478403859</v>
      </c>
      <c r="N84" s="0" t="str">
        <f aca="false">IF(J84=0, "", (F84+G84)/J84)</f>
        <v/>
      </c>
      <c r="O84" s="0" t="n">
        <f aca="false">IF(E84=0, "", B84/E84)</f>
        <v>0.548</v>
      </c>
      <c r="P84" s="0" t="n">
        <f aca="false">(F84+G84)/B84</f>
        <v>0.851186131386861</v>
      </c>
      <c r="Q84" s="0" t="str">
        <f aca="false">IF(AND(J84 &lt;&gt;0, E84 &lt;&gt;0), J84/E84, "")</f>
        <v/>
      </c>
      <c r="R84" s="0" t="n">
        <f aca="false">L84/K84</f>
        <v>0.615828550037435</v>
      </c>
      <c r="S84" s="0" t="n">
        <f aca="false">F84+G84</f>
        <v>0.009329</v>
      </c>
    </row>
    <row r="85" customFormat="false" ht="13.8" hidden="false" customHeight="false" outlineLevel="0" collapsed="false">
      <c r="A85" s="3" t="s">
        <v>392</v>
      </c>
      <c r="B85" s="2" t="n">
        <v>0.032013</v>
      </c>
      <c r="C85" s="2" t="n">
        <v>189381</v>
      </c>
      <c r="D85" s="2" t="s">
        <v>19</v>
      </c>
      <c r="E85" s="2" t="n">
        <v>0.08</v>
      </c>
      <c r="F85" s="2" t="n">
        <v>0.004947</v>
      </c>
      <c r="G85" s="2" t="n">
        <v>0.009101</v>
      </c>
      <c r="H85" s="2" t="n">
        <v>54067</v>
      </c>
      <c r="I85" s="2" t="s">
        <v>19</v>
      </c>
      <c r="J85" s="2" t="n">
        <v>0.01</v>
      </c>
      <c r="K85" s="0" t="n">
        <f aca="false">C85/1024</f>
        <v>184.9423828125</v>
      </c>
      <c r="L85" s="0" t="n">
        <f aca="false">H85/1024</f>
        <v>52.7998046875</v>
      </c>
      <c r="M85" s="0" t="n">
        <f aca="false">F85/G85</f>
        <v>0.543566641028458</v>
      </c>
      <c r="N85" s="0" t="n">
        <f aca="false">IF(J85=0, "", (F85+G85)/J85)</f>
        <v>1.4048</v>
      </c>
      <c r="O85" s="0" t="n">
        <f aca="false">IF(E85=0, "", B85/E85)</f>
        <v>0.4001625</v>
      </c>
      <c r="P85" s="0" t="n">
        <f aca="false">(F85+G85)/B85</f>
        <v>0.438821728672727</v>
      </c>
      <c r="Q85" s="0" t="n">
        <f aca="false">IF(AND(J85 &lt;&gt;0, E85 &lt;&gt;0), J85/E85, "")</f>
        <v>0.125</v>
      </c>
      <c r="R85" s="0" t="n">
        <f aca="false">L85/K85</f>
        <v>0.285493264899858</v>
      </c>
      <c r="S85" s="0" t="n">
        <f aca="false">F85+G85</f>
        <v>0.014048</v>
      </c>
    </row>
    <row r="86" customFormat="false" ht="13.8" hidden="false" customHeight="false" outlineLevel="0" collapsed="false">
      <c r="A86" s="3" t="s">
        <v>830</v>
      </c>
      <c r="B86" s="2" t="n">
        <v>0.015666</v>
      </c>
      <c r="C86" s="2" t="n">
        <v>54948</v>
      </c>
      <c r="D86" s="2" t="s">
        <v>19</v>
      </c>
      <c r="E86" s="2" t="n">
        <v>0.04</v>
      </c>
      <c r="F86" s="2" t="n">
        <v>0.005026</v>
      </c>
      <c r="G86" s="2" t="n">
        <v>0.011134</v>
      </c>
      <c r="H86" s="2" t="n">
        <v>50403</v>
      </c>
      <c r="I86" s="2" t="s">
        <v>19</v>
      </c>
      <c r="J86" s="2" t="n">
        <v>0.02</v>
      </c>
      <c r="K86" s="0" t="n">
        <f aca="false">C86/1024</f>
        <v>53.66015625</v>
      </c>
      <c r="L86" s="0" t="n">
        <f aca="false">H86/1024</f>
        <v>49.2216796875</v>
      </c>
      <c r="M86" s="0" t="n">
        <f aca="false">F86/G86</f>
        <v>0.45141009520388</v>
      </c>
      <c r="N86" s="0" t="n">
        <f aca="false">IF(J86=0, "", (F86+G86)/J86)</f>
        <v>0.808</v>
      </c>
      <c r="O86" s="0" t="n">
        <f aca="false">IF(E86=0, "", B86/E86)</f>
        <v>0.39165</v>
      </c>
      <c r="P86" s="0" t="n">
        <f aca="false">(F86+G86)/B86</f>
        <v>1.03153325673433</v>
      </c>
      <c r="Q86" s="0" t="n">
        <f aca="false">IF(AND(J86 &lt;&gt;0, E86 &lt;&gt;0), J86/E86, "")</f>
        <v>0.5</v>
      </c>
      <c r="R86" s="0" t="n">
        <f aca="false">L86/K86</f>
        <v>0.917285433500764</v>
      </c>
      <c r="S86" s="0" t="n">
        <f aca="false">F86+G86</f>
        <v>0.01616</v>
      </c>
    </row>
    <row r="87" customFormat="false" ht="13.8" hidden="false" customHeight="false" outlineLevel="0" collapsed="false">
      <c r="A87" s="3" t="s">
        <v>831</v>
      </c>
      <c r="B87" s="2" t="n">
        <v>0.016857</v>
      </c>
      <c r="C87" s="2" t="n">
        <v>58650</v>
      </c>
      <c r="D87" s="2" t="s">
        <v>19</v>
      </c>
      <c r="E87" s="2" t="n">
        <v>0.04</v>
      </c>
      <c r="F87" s="2" t="n">
        <v>0.005339</v>
      </c>
      <c r="G87" s="2" t="n">
        <v>0.011916</v>
      </c>
      <c r="H87" s="2" t="n">
        <v>53945</v>
      </c>
      <c r="I87" s="2" t="s">
        <v>19</v>
      </c>
      <c r="J87" s="2" t="n">
        <v>0.02</v>
      </c>
      <c r="K87" s="0" t="n">
        <f aca="false">C87/1024</f>
        <v>57.275390625</v>
      </c>
      <c r="L87" s="0" t="n">
        <f aca="false">H87/1024</f>
        <v>52.6806640625</v>
      </c>
      <c r="M87" s="0" t="n">
        <f aca="false">F87/G87</f>
        <v>0.448053037932192</v>
      </c>
      <c r="N87" s="0" t="n">
        <f aca="false">IF(J87=0, "", (F87+G87)/J87)</f>
        <v>0.86275</v>
      </c>
      <c r="O87" s="0" t="n">
        <f aca="false">IF(E87=0, "", B87/E87)</f>
        <v>0.421425</v>
      </c>
      <c r="P87" s="0" t="n">
        <f aca="false">(F87+G87)/B87</f>
        <v>1.0236103695794</v>
      </c>
      <c r="Q87" s="0" t="n">
        <f aca="false">IF(AND(J87 &lt;&gt;0, E87 &lt;&gt;0), J87/E87, "")</f>
        <v>0.5</v>
      </c>
      <c r="R87" s="0" t="n">
        <f aca="false">L87/K87</f>
        <v>0.919778346121057</v>
      </c>
      <c r="S87" s="0" t="n">
        <f aca="false">F87+G87</f>
        <v>0.017255</v>
      </c>
    </row>
    <row r="88" customFormat="false" ht="13.8" hidden="false" customHeight="false" outlineLevel="0" collapsed="false">
      <c r="A88" s="3" t="s">
        <v>393</v>
      </c>
      <c r="B88" s="2" t="n">
        <v>0.035074</v>
      </c>
      <c r="C88" s="2" t="n">
        <v>208626</v>
      </c>
      <c r="D88" s="2" t="s">
        <v>19</v>
      </c>
      <c r="E88" s="2" t="n">
        <v>0.09</v>
      </c>
      <c r="F88" s="2" t="n">
        <v>0.005428</v>
      </c>
      <c r="G88" s="2" t="n">
        <v>0.010028</v>
      </c>
      <c r="H88" s="2" t="n">
        <v>59171</v>
      </c>
      <c r="I88" s="2" t="s">
        <v>19</v>
      </c>
      <c r="J88" s="2" t="n">
        <v>0.02</v>
      </c>
      <c r="K88" s="0" t="n">
        <f aca="false">C88/1024</f>
        <v>203.736328125</v>
      </c>
      <c r="L88" s="0" t="n">
        <f aca="false">H88/1024</f>
        <v>57.7841796875</v>
      </c>
      <c r="M88" s="0" t="n">
        <f aca="false">F88/G88</f>
        <v>0.541284403669725</v>
      </c>
      <c r="N88" s="0" t="n">
        <f aca="false">IF(J88=0, "", (F88+G88)/J88)</f>
        <v>0.7728</v>
      </c>
      <c r="O88" s="0" t="n">
        <f aca="false">IF(E88=0, "", B88/E88)</f>
        <v>0.389711111111111</v>
      </c>
      <c r="P88" s="0" t="n">
        <f aca="false">(F88+G88)/B88</f>
        <v>0.440668301305811</v>
      </c>
      <c r="Q88" s="0" t="n">
        <f aca="false">IF(AND(J88 &lt;&gt;0, E88 &lt;&gt;0), J88/E88, "")</f>
        <v>0.222222222222222</v>
      </c>
      <c r="R88" s="0" t="n">
        <f aca="false">L88/K88</f>
        <v>0.283622367298419</v>
      </c>
      <c r="S88" s="0" t="n">
        <f aca="false">F88+G88</f>
        <v>0.015456</v>
      </c>
    </row>
    <row r="89" customFormat="false" ht="13.8" hidden="false" customHeight="false" outlineLevel="0" collapsed="false">
      <c r="A89" s="3" t="s">
        <v>726</v>
      </c>
      <c r="B89" s="2" t="n">
        <v>0.011853</v>
      </c>
      <c r="C89" s="2" t="n">
        <v>33198</v>
      </c>
      <c r="D89" s="2" t="s">
        <v>19</v>
      </c>
      <c r="E89" s="2" t="n">
        <v>0.03</v>
      </c>
      <c r="F89" s="2" t="n">
        <v>0.005491</v>
      </c>
      <c r="G89" s="2" t="n">
        <v>0.006121</v>
      </c>
      <c r="H89" s="2" t="n">
        <v>24275</v>
      </c>
      <c r="I89" s="2" t="s">
        <v>19</v>
      </c>
      <c r="J89" s="2" t="n">
        <v>0.01</v>
      </c>
      <c r="K89" s="0" t="n">
        <f aca="false">C89/1024</f>
        <v>32.419921875</v>
      </c>
      <c r="L89" s="0" t="n">
        <f aca="false">H89/1024</f>
        <v>23.7060546875</v>
      </c>
      <c r="M89" s="0" t="n">
        <f aca="false">F89/G89</f>
        <v>0.897075641235092</v>
      </c>
      <c r="N89" s="0" t="n">
        <f aca="false">IF(J89=0, "", (F89+G89)/J89)</f>
        <v>1.1612</v>
      </c>
      <c r="O89" s="0" t="n">
        <f aca="false">IF(E89=0, "", B89/E89)</f>
        <v>0.3951</v>
      </c>
      <c r="P89" s="0" t="n">
        <f aca="false">(F89+G89)/B89</f>
        <v>0.979667594701763</v>
      </c>
      <c r="Q89" s="0" t="n">
        <f aca="false">IF(AND(J89 &lt;&gt;0, E89 &lt;&gt;0), J89/E89, "")</f>
        <v>0.333333333333333</v>
      </c>
      <c r="R89" s="0" t="n">
        <f aca="false">L89/K89</f>
        <v>0.731218748117356</v>
      </c>
      <c r="S89" s="0" t="n">
        <f aca="false">F89+G89</f>
        <v>0.011612</v>
      </c>
    </row>
    <row r="90" customFormat="false" ht="13.8" hidden="false" customHeight="false" outlineLevel="0" collapsed="false">
      <c r="A90" s="3" t="s">
        <v>213</v>
      </c>
      <c r="B90" s="2" t="n">
        <v>0.012163</v>
      </c>
      <c r="C90" s="2" t="n">
        <v>33597</v>
      </c>
      <c r="D90" s="2" t="s">
        <v>19</v>
      </c>
      <c r="E90" s="2" t="n">
        <v>0.07</v>
      </c>
      <c r="F90" s="2" t="n">
        <v>0.005677</v>
      </c>
      <c r="G90" s="2" t="n">
        <v>0.006648</v>
      </c>
      <c r="H90" s="2" t="n">
        <v>23408</v>
      </c>
      <c r="I90" s="2" t="s">
        <v>19</v>
      </c>
      <c r="J90" s="2" t="n">
        <v>0.03</v>
      </c>
      <c r="K90" s="0" t="n">
        <f aca="false">C90/1024</f>
        <v>32.8095703125</v>
      </c>
      <c r="L90" s="0" t="n">
        <f aca="false">H90/1024</f>
        <v>22.859375</v>
      </c>
      <c r="M90" s="0" t="n">
        <f aca="false">F90/G90</f>
        <v>0.853941034897714</v>
      </c>
      <c r="N90" s="0" t="n">
        <f aca="false">IF(J90=0, "", (F90+G90)/J90)</f>
        <v>0.410833333333333</v>
      </c>
      <c r="O90" s="0" t="n">
        <f aca="false">IF(E90=0, "", B90/E90)</f>
        <v>0.173757142857143</v>
      </c>
      <c r="P90" s="0" t="n">
        <f aca="false">(F90+G90)/B90</f>
        <v>1.01331908246321</v>
      </c>
      <c r="Q90" s="0" t="n">
        <f aca="false">IF(AND(J90 &lt;&gt;0, E90 &lt;&gt;0), J90/E90, "")</f>
        <v>0.428571428571429</v>
      </c>
      <c r="R90" s="0" t="n">
        <f aca="false">L90/K90</f>
        <v>0.696728874601899</v>
      </c>
      <c r="S90" s="0" t="n">
        <f aca="false">F90+G90</f>
        <v>0.012325</v>
      </c>
    </row>
    <row r="91" customFormat="false" ht="13.8" hidden="false" customHeight="false" outlineLevel="0" collapsed="false">
      <c r="A91" s="3" t="s">
        <v>394</v>
      </c>
      <c r="B91" s="2" t="n">
        <v>0.03823</v>
      </c>
      <c r="C91" s="2" t="n">
        <v>229132</v>
      </c>
      <c r="D91" s="2" t="s">
        <v>19</v>
      </c>
      <c r="E91" s="2" t="n">
        <v>0.05</v>
      </c>
      <c r="F91" s="2" t="n">
        <v>0.005903</v>
      </c>
      <c r="G91" s="2" t="n">
        <v>0.010819</v>
      </c>
      <c r="H91" s="2" t="n">
        <v>64584</v>
      </c>
      <c r="I91" s="2" t="s">
        <v>19</v>
      </c>
      <c r="J91" s="2" t="n">
        <v>0.02</v>
      </c>
      <c r="K91" s="0" t="n">
        <f aca="false">C91/1024</f>
        <v>223.76171875</v>
      </c>
      <c r="L91" s="0" t="n">
        <f aca="false">H91/1024</f>
        <v>63.0703125</v>
      </c>
      <c r="M91" s="0" t="n">
        <f aca="false">F91/G91</f>
        <v>0.545614197245586</v>
      </c>
      <c r="N91" s="0" t="n">
        <f aca="false">IF(J91=0, "", (F91+G91)/J91)</f>
        <v>0.8361</v>
      </c>
      <c r="O91" s="0" t="n">
        <f aca="false">IF(E91=0, "", B91/E91)</f>
        <v>0.7646</v>
      </c>
      <c r="P91" s="0" t="n">
        <f aca="false">(F91+G91)/B91</f>
        <v>0.437405179178656</v>
      </c>
      <c r="Q91" s="0" t="n">
        <f aca="false">IF(AND(J91 &lt;&gt;0, E91 &lt;&gt;0), J91/E91, "")</f>
        <v>0.4</v>
      </c>
      <c r="R91" s="0" t="n">
        <f aca="false">L91/K91</f>
        <v>0.281863729204127</v>
      </c>
      <c r="S91" s="0" t="n">
        <f aca="false">F91+G91</f>
        <v>0.016722</v>
      </c>
    </row>
    <row r="92" customFormat="false" ht="13.8" hidden="false" customHeight="false" outlineLevel="0" collapsed="false">
      <c r="A92" s="3" t="s">
        <v>33</v>
      </c>
      <c r="B92" s="2" t="n">
        <v>0.023726</v>
      </c>
      <c r="C92" s="2" t="n">
        <v>93892</v>
      </c>
      <c r="D92" s="2" t="s">
        <v>19</v>
      </c>
      <c r="E92" s="2" t="n">
        <v>0.06</v>
      </c>
      <c r="F92" s="2" t="n">
        <v>0.006021</v>
      </c>
      <c r="G92" s="2" t="n">
        <v>0.013512</v>
      </c>
      <c r="H92" s="2" t="n">
        <v>57054</v>
      </c>
      <c r="I92" s="2" t="s">
        <v>19</v>
      </c>
      <c r="J92" s="2" t="n">
        <v>0.03</v>
      </c>
      <c r="K92" s="0" t="n">
        <f aca="false">C92/1024</f>
        <v>91.69140625</v>
      </c>
      <c r="L92" s="0" t="n">
        <f aca="false">H92/1024</f>
        <v>55.716796875</v>
      </c>
      <c r="M92" s="0" t="n">
        <f aca="false">F92/G92</f>
        <v>0.445603907637655</v>
      </c>
      <c r="N92" s="0" t="n">
        <f aca="false">IF(J92=0, "", (F92+G92)/J92)</f>
        <v>0.6511</v>
      </c>
      <c r="O92" s="0" t="n">
        <f aca="false">IF(E92=0, "", B92/E92)</f>
        <v>0.395433333333333</v>
      </c>
      <c r="P92" s="0" t="n">
        <f aca="false">(F92+G92)/B92</f>
        <v>0.823274045351092</v>
      </c>
      <c r="Q92" s="0" t="n">
        <f aca="false">IF(AND(J92 &lt;&gt;0, E92 &lt;&gt;0), J92/E92, "")</f>
        <v>0.5</v>
      </c>
      <c r="R92" s="0" t="n">
        <f aca="false">L92/K92</f>
        <v>0.607655604311336</v>
      </c>
      <c r="S92" s="0" t="n">
        <f aca="false">F92+G92</f>
        <v>0.019533</v>
      </c>
    </row>
    <row r="93" customFormat="false" ht="13.8" hidden="false" customHeight="false" outlineLevel="0" collapsed="false">
      <c r="A93" s="3" t="s">
        <v>752</v>
      </c>
      <c r="B93" s="2" t="n">
        <v>0.01691</v>
      </c>
      <c r="C93" s="2" t="n">
        <v>59851</v>
      </c>
      <c r="D93" s="2" t="s">
        <v>19</v>
      </c>
      <c r="E93" s="2" t="n">
        <v>0.03</v>
      </c>
      <c r="F93" s="2" t="n">
        <v>0.006345</v>
      </c>
      <c r="G93" s="2" t="n">
        <v>0.006854</v>
      </c>
      <c r="H93" s="2" t="n">
        <v>33169</v>
      </c>
      <c r="I93" s="2" t="s">
        <v>19</v>
      </c>
      <c r="J93" s="2" t="n">
        <v>0.01</v>
      </c>
      <c r="K93" s="0" t="n">
        <f aca="false">C93/1024</f>
        <v>58.4482421875</v>
      </c>
      <c r="L93" s="0" t="n">
        <f aca="false">H93/1024</f>
        <v>32.3916015625</v>
      </c>
      <c r="M93" s="0" t="n">
        <f aca="false">F93/G93</f>
        <v>0.925736796031515</v>
      </c>
      <c r="N93" s="0" t="n">
        <f aca="false">IF(J93=0, "", (F93+G93)/J93)</f>
        <v>1.3199</v>
      </c>
      <c r="O93" s="0" t="n">
        <f aca="false">IF(E93=0, "", B93/E93)</f>
        <v>0.563666666666667</v>
      </c>
      <c r="P93" s="0" t="n">
        <f aca="false">(F93+G93)/B93</f>
        <v>0.780544056771141</v>
      </c>
      <c r="Q93" s="0" t="n">
        <f aca="false">IF(AND(J93 &lt;&gt;0, E93 &lt;&gt;0), J93/E93, "")</f>
        <v>0.333333333333333</v>
      </c>
      <c r="R93" s="0" t="n">
        <f aca="false">L93/K93</f>
        <v>0.554192912399124</v>
      </c>
      <c r="S93" s="0" t="n">
        <f aca="false">F93+G93</f>
        <v>0.013199</v>
      </c>
    </row>
    <row r="94" customFormat="false" ht="13.8" hidden="false" customHeight="false" outlineLevel="0" collapsed="false">
      <c r="A94" s="3" t="s">
        <v>1272</v>
      </c>
      <c r="B94" s="2" t="n">
        <v>0.016152</v>
      </c>
      <c r="C94" s="2" t="n">
        <v>52118</v>
      </c>
      <c r="D94" s="2" t="s">
        <v>19</v>
      </c>
      <c r="E94" s="2" t="n">
        <v>0.03</v>
      </c>
      <c r="F94" s="2" t="n">
        <v>0.006428</v>
      </c>
      <c r="G94" s="2" t="n">
        <v>0.007095</v>
      </c>
      <c r="H94" s="2" t="n">
        <v>32481</v>
      </c>
      <c r="I94" s="2" t="s">
        <v>19</v>
      </c>
      <c r="J94" s="2" t="n">
        <v>0.01</v>
      </c>
      <c r="K94" s="0" t="n">
        <f aca="false">C94/1024</f>
        <v>50.896484375</v>
      </c>
      <c r="L94" s="0" t="n">
        <f aca="false">H94/1024</f>
        <v>31.7197265625</v>
      </c>
      <c r="M94" s="0" t="n">
        <f aca="false">F94/G94</f>
        <v>0.905990133897111</v>
      </c>
      <c r="N94" s="0" t="n">
        <f aca="false">IF(J94=0, "", (F94+G94)/J94)</f>
        <v>1.3523</v>
      </c>
      <c r="O94" s="0" t="n">
        <f aca="false">IF(E94=0, "", B94/E94)</f>
        <v>0.5384</v>
      </c>
      <c r="P94" s="0" t="n">
        <f aca="false">(F94+G94)/B94</f>
        <v>0.837233779098564</v>
      </c>
      <c r="Q94" s="0" t="n">
        <f aca="false">IF(AND(J94 &lt;&gt;0, E94 &lt;&gt;0), J94/E94, "")</f>
        <v>0.333333333333333</v>
      </c>
      <c r="R94" s="0" t="n">
        <f aca="false">L94/K94</f>
        <v>0.623220384512069</v>
      </c>
      <c r="S94" s="0" t="n">
        <f aca="false">F94+G94</f>
        <v>0.013523</v>
      </c>
    </row>
    <row r="95" customFormat="false" ht="13.8" hidden="false" customHeight="false" outlineLevel="0" collapsed="false">
      <c r="A95" s="3" t="s">
        <v>395</v>
      </c>
      <c r="B95" s="2" t="n">
        <v>0.042339</v>
      </c>
      <c r="C95" s="2" t="n">
        <v>250939</v>
      </c>
      <c r="D95" s="2" t="s">
        <v>19</v>
      </c>
      <c r="E95" s="2" t="n">
        <v>0.11</v>
      </c>
      <c r="F95" s="2" t="n">
        <v>0.006639</v>
      </c>
      <c r="G95" s="2" t="n">
        <v>0.011813</v>
      </c>
      <c r="H95" s="2" t="n">
        <v>70315</v>
      </c>
      <c r="I95" s="2" t="s">
        <v>19</v>
      </c>
      <c r="J95" s="2" t="n">
        <v>0.02</v>
      </c>
      <c r="K95" s="0" t="n">
        <f aca="false">C95/1024</f>
        <v>245.0576171875</v>
      </c>
      <c r="L95" s="0" t="n">
        <f aca="false">H95/1024</f>
        <v>68.6669921875</v>
      </c>
      <c r="M95" s="0" t="n">
        <f aca="false">F95/G95</f>
        <v>0.562007957335139</v>
      </c>
      <c r="N95" s="0" t="n">
        <f aca="false">IF(J95=0, "", (F95+G95)/J95)</f>
        <v>0.9226</v>
      </c>
      <c r="O95" s="0" t="n">
        <f aca="false">IF(E95=0, "", B95/E95)</f>
        <v>0.3849</v>
      </c>
      <c r="P95" s="0" t="n">
        <f aca="false">(F95+G95)/B95</f>
        <v>0.435815678216302</v>
      </c>
      <c r="Q95" s="0" t="n">
        <f aca="false">IF(AND(J95 &lt;&gt;0, E95 &lt;&gt;0), J95/E95, "")</f>
        <v>0.181818181818182</v>
      </c>
      <c r="R95" s="0" t="n">
        <f aca="false">L95/K95</f>
        <v>0.280207540477965</v>
      </c>
      <c r="S95" s="0" t="n">
        <f aca="false">F95+G95</f>
        <v>0.018452</v>
      </c>
    </row>
    <row r="96" customFormat="false" ht="13.8" hidden="false" customHeight="false" outlineLevel="0" collapsed="false">
      <c r="A96" s="3" t="s">
        <v>396</v>
      </c>
      <c r="B96" s="2" t="n">
        <v>0.045511</v>
      </c>
      <c r="C96" s="2" t="n">
        <v>274087</v>
      </c>
      <c r="D96" s="2" t="s">
        <v>19</v>
      </c>
      <c r="E96" s="2" t="n">
        <v>0.13</v>
      </c>
      <c r="F96" s="2" t="n">
        <v>0.007007</v>
      </c>
      <c r="G96" s="2" t="n">
        <v>0.012689</v>
      </c>
      <c r="H96" s="2" t="n">
        <v>76373</v>
      </c>
      <c r="I96" s="2" t="s">
        <v>19</v>
      </c>
      <c r="J96" s="2" t="n">
        <v>0.02</v>
      </c>
      <c r="K96" s="0" t="n">
        <f aca="false">C96/1024</f>
        <v>267.6630859375</v>
      </c>
      <c r="L96" s="0" t="n">
        <f aca="false">H96/1024</f>
        <v>74.5830078125</v>
      </c>
      <c r="M96" s="0" t="n">
        <f aca="false">F96/G96</f>
        <v>0.552210576089526</v>
      </c>
      <c r="N96" s="0" t="n">
        <f aca="false">IF(J96=0, "", (F96+G96)/J96)</f>
        <v>0.9848</v>
      </c>
      <c r="O96" s="0" t="n">
        <f aca="false">IF(E96=0, "", B96/E96)</f>
        <v>0.350084615384615</v>
      </c>
      <c r="P96" s="0" t="n">
        <f aca="false">(F96+G96)/B96</f>
        <v>0.432774494078355</v>
      </c>
      <c r="Q96" s="0" t="n">
        <f aca="false">IF(AND(J96 &lt;&gt;0, E96 &lt;&gt;0), J96/E96, "")</f>
        <v>0.153846153846154</v>
      </c>
      <c r="R96" s="0" t="n">
        <f aca="false">L96/K96</f>
        <v>0.278645101737769</v>
      </c>
      <c r="S96" s="0" t="n">
        <f aca="false">F96+G96</f>
        <v>0.019696</v>
      </c>
    </row>
    <row r="97" customFormat="false" ht="13.8" hidden="false" customHeight="false" outlineLevel="0" collapsed="false">
      <c r="A97" s="3" t="s">
        <v>1247</v>
      </c>
      <c r="B97" s="2" t="n">
        <v>0.016756</v>
      </c>
      <c r="C97" s="2" t="n">
        <v>52196</v>
      </c>
      <c r="D97" s="2" t="s">
        <v>19</v>
      </c>
      <c r="E97" s="2" t="n">
        <v>0.04</v>
      </c>
      <c r="F97" s="2" t="n">
        <v>0.007427</v>
      </c>
      <c r="G97" s="2" t="n">
        <v>0.007682</v>
      </c>
      <c r="H97" s="2" t="n">
        <v>27280</v>
      </c>
      <c r="I97" s="2" t="s">
        <v>19</v>
      </c>
      <c r="J97" s="2" t="n">
        <v>0.02</v>
      </c>
      <c r="K97" s="0" t="n">
        <f aca="false">C97/1024</f>
        <v>50.97265625</v>
      </c>
      <c r="L97" s="0" t="n">
        <f aca="false">H97/1024</f>
        <v>26.640625</v>
      </c>
      <c r="M97" s="0" t="n">
        <f aca="false">F97/G97</f>
        <v>0.966805519395991</v>
      </c>
      <c r="N97" s="0" t="n">
        <f aca="false">IF(J97=0, "", (F97+G97)/J97)</f>
        <v>0.75545</v>
      </c>
      <c r="O97" s="0" t="n">
        <f aca="false">IF(E97=0, "", B97/E97)</f>
        <v>0.4189</v>
      </c>
      <c r="P97" s="0" t="n">
        <f aca="false">(F97+G97)/B97</f>
        <v>0.901706851277154</v>
      </c>
      <c r="Q97" s="0" t="n">
        <f aca="false">IF(AND(J97 &lt;&gt;0, E97 &lt;&gt;0), J97/E97, "")</f>
        <v>0.5</v>
      </c>
      <c r="R97" s="0" t="n">
        <f aca="false">L97/K97</f>
        <v>0.522645413441643</v>
      </c>
      <c r="S97" s="0" t="n">
        <f aca="false">F97+G97</f>
        <v>0.015109</v>
      </c>
    </row>
    <row r="98" customFormat="false" ht="13.8" hidden="false" customHeight="false" outlineLevel="0" collapsed="false">
      <c r="A98" s="3" t="s">
        <v>795</v>
      </c>
      <c r="B98" s="2" t="n">
        <v>0.085771</v>
      </c>
      <c r="C98" s="2" t="n">
        <v>381333</v>
      </c>
      <c r="D98" s="2" t="s">
        <v>19</v>
      </c>
      <c r="E98" s="2" t="n">
        <v>0.29</v>
      </c>
      <c r="F98" s="2" t="n">
        <v>0.007561</v>
      </c>
      <c r="G98" s="2" t="n">
        <v>0.02786</v>
      </c>
      <c r="H98" s="2" t="n">
        <v>320637</v>
      </c>
      <c r="I98" s="2" t="s">
        <v>19</v>
      </c>
      <c r="J98" s="2" t="n">
        <v>0.17</v>
      </c>
      <c r="K98" s="0" t="n">
        <f aca="false">C98/1024</f>
        <v>372.3955078125</v>
      </c>
      <c r="L98" s="0" t="n">
        <f aca="false">H98/1024</f>
        <v>313.1220703125</v>
      </c>
      <c r="M98" s="0" t="n">
        <f aca="false">F98/G98</f>
        <v>0.271392677674085</v>
      </c>
      <c r="N98" s="0" t="n">
        <f aca="false">IF(J98=0, "", (F98+G98)/J98)</f>
        <v>0.208358823529412</v>
      </c>
      <c r="O98" s="0" t="n">
        <f aca="false">IF(E98=0, "", B98/E98)</f>
        <v>0.295762068965517</v>
      </c>
      <c r="P98" s="0" t="n">
        <f aca="false">(F98+G98)/B98</f>
        <v>0.412971750358513</v>
      </c>
      <c r="Q98" s="0" t="n">
        <f aca="false">IF(AND(J98 &lt;&gt;0, E98 &lt;&gt;0), J98/E98, "")</f>
        <v>0.586206896551724</v>
      </c>
      <c r="R98" s="0" t="n">
        <f aca="false">L98/K98</f>
        <v>0.840832028699326</v>
      </c>
      <c r="S98" s="0" t="n">
        <f aca="false">F98+G98</f>
        <v>0.035421</v>
      </c>
    </row>
    <row r="99" customFormat="false" ht="13.8" hidden="false" customHeight="false" outlineLevel="0" collapsed="false">
      <c r="A99" s="3" t="s">
        <v>397</v>
      </c>
      <c r="B99" s="2" t="n">
        <v>0.049878</v>
      </c>
      <c r="C99" s="2" t="n">
        <v>298616</v>
      </c>
      <c r="D99" s="2" t="s">
        <v>19</v>
      </c>
      <c r="E99" s="2" t="n">
        <v>0.14</v>
      </c>
      <c r="F99" s="2" t="n">
        <v>0.007619</v>
      </c>
      <c r="G99" s="2" t="n">
        <v>0.013822</v>
      </c>
      <c r="H99" s="2" t="n">
        <v>82767</v>
      </c>
      <c r="I99" s="2" t="s">
        <v>19</v>
      </c>
      <c r="J99" s="2" t="n">
        <v>0.02</v>
      </c>
      <c r="K99" s="0" t="n">
        <f aca="false">C99/1024</f>
        <v>291.6171875</v>
      </c>
      <c r="L99" s="0" t="n">
        <f aca="false">H99/1024</f>
        <v>80.8271484375</v>
      </c>
      <c r="M99" s="0" t="n">
        <f aca="false">F99/G99</f>
        <v>0.55122268846766</v>
      </c>
      <c r="N99" s="0" t="n">
        <f aca="false">IF(J99=0, "", (F99+G99)/J99)</f>
        <v>1.07205</v>
      </c>
      <c r="O99" s="0" t="n">
        <f aca="false">IF(E99=0, "", B99/E99)</f>
        <v>0.356271428571428</v>
      </c>
      <c r="P99" s="0" t="n">
        <f aca="false">(F99+G99)/B99</f>
        <v>0.429868880067364</v>
      </c>
      <c r="Q99" s="0" t="n">
        <f aca="false">IF(AND(J99 &lt;&gt;0, E99 &lt;&gt;0), J99/E99, "")</f>
        <v>0.142857142857143</v>
      </c>
      <c r="R99" s="0" t="n">
        <f aca="false">L99/K99</f>
        <v>0.277168671471053</v>
      </c>
      <c r="S99" s="0" t="n">
        <f aca="false">F99+G99</f>
        <v>0.021441</v>
      </c>
    </row>
    <row r="100" customFormat="false" ht="13.8" hidden="false" customHeight="false" outlineLevel="0" collapsed="false">
      <c r="A100" s="3" t="s">
        <v>835</v>
      </c>
      <c r="B100" s="2" t="n">
        <v>0.024462</v>
      </c>
      <c r="C100" s="2" t="n">
        <v>88130</v>
      </c>
      <c r="D100" s="2" t="s">
        <v>19</v>
      </c>
      <c r="E100" s="2" t="n">
        <v>0.06</v>
      </c>
      <c r="F100" s="2" t="n">
        <v>0.00789</v>
      </c>
      <c r="G100" s="2" t="n">
        <v>0.017009</v>
      </c>
      <c r="H100" s="2" t="n">
        <v>82111</v>
      </c>
      <c r="I100" s="2" t="s">
        <v>19</v>
      </c>
      <c r="J100" s="2" t="n">
        <v>0.04</v>
      </c>
      <c r="K100" s="0" t="n">
        <f aca="false">C100/1024</f>
        <v>86.064453125</v>
      </c>
      <c r="L100" s="0" t="n">
        <f aca="false">H100/1024</f>
        <v>80.1865234375</v>
      </c>
      <c r="M100" s="0" t="n">
        <f aca="false">F100/G100</f>
        <v>0.463872067728849</v>
      </c>
      <c r="N100" s="0" t="n">
        <f aca="false">IF(J100=0, "", (F100+G100)/J100)</f>
        <v>0.622475</v>
      </c>
      <c r="O100" s="0" t="n">
        <f aca="false">IF(E100=0, "", B100/E100)</f>
        <v>0.4077</v>
      </c>
      <c r="P100" s="0" t="n">
        <f aca="false">(F100+G100)/B100</f>
        <v>1.01786444280926</v>
      </c>
      <c r="Q100" s="0" t="n">
        <f aca="false">IF(AND(J100 &lt;&gt;0, E100 &lt;&gt;0), J100/E100, "")</f>
        <v>0.666666666666667</v>
      </c>
      <c r="R100" s="0" t="n">
        <f aca="false">L100/K100</f>
        <v>0.931703165777828</v>
      </c>
      <c r="S100" s="0" t="n">
        <f aca="false">F100+G100</f>
        <v>0.024899</v>
      </c>
    </row>
    <row r="101" customFormat="false" ht="13.8" hidden="false" customHeight="false" outlineLevel="0" collapsed="false">
      <c r="A101" s="3" t="s">
        <v>727</v>
      </c>
      <c r="B101" s="2" t="n">
        <v>0.018426</v>
      </c>
      <c r="C101" s="2" t="n">
        <v>51965</v>
      </c>
      <c r="D101" s="2" t="s">
        <v>19</v>
      </c>
      <c r="E101" s="2" t="n">
        <v>0.04</v>
      </c>
      <c r="F101" s="2" t="n">
        <v>0.008172</v>
      </c>
      <c r="G101" s="2" t="n">
        <v>0.009891</v>
      </c>
      <c r="H101" s="2" t="n">
        <v>39824</v>
      </c>
      <c r="I101" s="2" t="s">
        <v>19</v>
      </c>
      <c r="J101" s="2" t="n">
        <v>0.02</v>
      </c>
      <c r="K101" s="0" t="n">
        <f aca="false">C101/1024</f>
        <v>50.7470703125</v>
      </c>
      <c r="L101" s="0" t="n">
        <f aca="false">H101/1024</f>
        <v>38.890625</v>
      </c>
      <c r="M101" s="0" t="n">
        <f aca="false">F101/G101</f>
        <v>0.826205641492266</v>
      </c>
      <c r="N101" s="0" t="n">
        <f aca="false">IF(J101=0, "", (F101+G101)/J101)</f>
        <v>0.90315</v>
      </c>
      <c r="O101" s="0" t="n">
        <f aca="false">IF(E101=0, "", B101/E101)</f>
        <v>0.46065</v>
      </c>
      <c r="P101" s="0" t="n">
        <f aca="false">(F101+G101)/B101</f>
        <v>0.980299576685119</v>
      </c>
      <c r="Q101" s="0" t="n">
        <f aca="false">IF(AND(J101 &lt;&gt;0, E101 &lt;&gt;0), J101/E101, "")</f>
        <v>0.5</v>
      </c>
      <c r="R101" s="0" t="n">
        <f aca="false">L101/K101</f>
        <v>0.76636197440585</v>
      </c>
      <c r="S101" s="0" t="n">
        <f aca="false">F101+G101</f>
        <v>0.018063</v>
      </c>
      <c r="T101" s="0" t="n">
        <v>0.0001</v>
      </c>
    </row>
    <row r="102" customFormat="false" ht="13.8" hidden="false" customHeight="false" outlineLevel="0" collapsed="false">
      <c r="A102" s="3" t="s">
        <v>398</v>
      </c>
      <c r="B102" s="2" t="n">
        <v>0.055093</v>
      </c>
      <c r="C102" s="2" t="n">
        <v>324566</v>
      </c>
      <c r="D102" s="2" t="s">
        <v>19</v>
      </c>
      <c r="E102" s="2" t="n">
        <v>0.15</v>
      </c>
      <c r="F102" s="2" t="n">
        <v>0.008205</v>
      </c>
      <c r="G102" s="2" t="n">
        <v>0.014835</v>
      </c>
      <c r="H102" s="2" t="n">
        <v>89506</v>
      </c>
      <c r="I102" s="2" t="s">
        <v>19</v>
      </c>
      <c r="J102" s="2" t="n">
        <v>0.02</v>
      </c>
      <c r="K102" s="0" t="n">
        <f aca="false">C102/1024</f>
        <v>316.958984375</v>
      </c>
      <c r="L102" s="0" t="n">
        <f aca="false">H102/1024</f>
        <v>87.408203125</v>
      </c>
      <c r="M102" s="0" t="n">
        <f aca="false">F102/G102</f>
        <v>0.553083923154702</v>
      </c>
      <c r="N102" s="0" t="n">
        <f aca="false">IF(J102=0, "", (F102+G102)/J102)</f>
        <v>1.152</v>
      </c>
      <c r="O102" s="0" t="n">
        <f aca="false">IF(E102=0, "", B102/E102)</f>
        <v>0.367286666666667</v>
      </c>
      <c r="P102" s="0" t="n">
        <f aca="false">(F102+G102)/B102</f>
        <v>0.418201949430962</v>
      </c>
      <c r="Q102" s="0" t="n">
        <f aca="false">IF(AND(J102 &lt;&gt;0, E102 &lt;&gt;0), J102/E102, "")</f>
        <v>0.133333333333333</v>
      </c>
      <c r="R102" s="0" t="n">
        <f aca="false">L102/K102</f>
        <v>0.275771337724839</v>
      </c>
      <c r="S102" s="0" t="n">
        <f aca="false">F102+G102</f>
        <v>0.02304</v>
      </c>
      <c r="T102" s="0" t="n">
        <v>1000</v>
      </c>
    </row>
    <row r="103" customFormat="false" ht="13.8" hidden="false" customHeight="false" outlineLevel="0" collapsed="false">
      <c r="A103" s="3" t="s">
        <v>399</v>
      </c>
      <c r="B103" s="2" t="n">
        <v>0.058891</v>
      </c>
      <c r="C103" s="2" t="n">
        <v>351977</v>
      </c>
      <c r="D103" s="2" t="s">
        <v>19</v>
      </c>
      <c r="E103" s="2" t="n">
        <v>0.17</v>
      </c>
      <c r="F103" s="2" t="n">
        <v>0.008913</v>
      </c>
      <c r="G103" s="2" t="n">
        <v>0.016112</v>
      </c>
      <c r="H103" s="2" t="n">
        <v>96599</v>
      </c>
      <c r="I103" s="2" t="s">
        <v>19</v>
      </c>
      <c r="J103" s="2" t="n">
        <v>0.02</v>
      </c>
      <c r="K103" s="0" t="n">
        <f aca="false">C103/1024</f>
        <v>343.7275390625</v>
      </c>
      <c r="L103" s="0" t="n">
        <f aca="false">H103/1024</f>
        <v>94.3349609375</v>
      </c>
      <c r="M103" s="0" t="n">
        <f aca="false">F103/G103</f>
        <v>0.553190168818272</v>
      </c>
      <c r="N103" s="0" t="n">
        <f aca="false">IF(J103=0, "", (F103+G103)/J103)</f>
        <v>1.25125</v>
      </c>
      <c r="O103" s="0" t="n">
        <f aca="false">IF(E103=0, "", B103/E103)</f>
        <v>0.346417647058823</v>
      </c>
      <c r="P103" s="0" t="n">
        <f aca="false">(F103+G103)/B103</f>
        <v>0.424937596576727</v>
      </c>
      <c r="Q103" s="0" t="n">
        <f aca="false">IF(AND(J103 &lt;&gt;0, E103 &lt;&gt;0), J103/E103, "")</f>
        <v>0.117647058823529</v>
      </c>
      <c r="R103" s="0" t="n">
        <f aca="false">L103/K103</f>
        <v>0.274446909883316</v>
      </c>
      <c r="S103" s="0" t="n">
        <f aca="false">F103+G103</f>
        <v>0.025025</v>
      </c>
    </row>
    <row r="104" customFormat="false" ht="13.8" hidden="false" customHeight="false" outlineLevel="0" collapsed="false">
      <c r="A104" s="3" t="s">
        <v>836</v>
      </c>
      <c r="B104" s="2" t="n">
        <v>0.028073</v>
      </c>
      <c r="C104" s="2" t="n">
        <v>108353</v>
      </c>
      <c r="D104" s="2" t="s">
        <v>19</v>
      </c>
      <c r="E104" s="2" t="n">
        <v>0.07</v>
      </c>
      <c r="F104" s="2" t="n">
        <v>0.009043</v>
      </c>
      <c r="G104" s="2" t="n">
        <v>0.020123</v>
      </c>
      <c r="H104" s="2" t="n">
        <v>101992</v>
      </c>
      <c r="I104" s="2" t="s">
        <v>19</v>
      </c>
      <c r="J104" s="2" t="n">
        <v>0.04</v>
      </c>
      <c r="K104" s="0" t="n">
        <f aca="false">C104/1024</f>
        <v>105.8134765625</v>
      </c>
      <c r="L104" s="0" t="n">
        <f aca="false">H104/1024</f>
        <v>99.6015625</v>
      </c>
      <c r="M104" s="0" t="n">
        <f aca="false">F104/G104</f>
        <v>0.449386274412364</v>
      </c>
      <c r="N104" s="0" t="n">
        <f aca="false">IF(J104=0, "", (F104+G104)/J104)</f>
        <v>0.72915</v>
      </c>
      <c r="O104" s="0" t="n">
        <f aca="false">IF(E104=0, "", B104/E104)</f>
        <v>0.401042857142857</v>
      </c>
      <c r="P104" s="0" t="n">
        <f aca="false">(F104+G104)/B104</f>
        <v>1.0389342072454</v>
      </c>
      <c r="Q104" s="0" t="n">
        <f aca="false">IF(AND(J104 &lt;&gt;0, E104 &lt;&gt;0), J104/E104, "")</f>
        <v>0.571428571428571</v>
      </c>
      <c r="R104" s="0" t="n">
        <f aca="false">L104/K104</f>
        <v>0.941293734368222</v>
      </c>
      <c r="S104" s="0" t="n">
        <f aca="false">F104+G104</f>
        <v>0.029166</v>
      </c>
    </row>
    <row r="105" customFormat="false" ht="13.8" hidden="false" customHeight="false" outlineLevel="0" collapsed="false">
      <c r="A105" s="3" t="s">
        <v>878</v>
      </c>
      <c r="B105" s="2" t="n">
        <v>0.019714</v>
      </c>
      <c r="C105" s="2" t="n">
        <v>48591</v>
      </c>
      <c r="D105" s="2" t="s">
        <v>19</v>
      </c>
      <c r="E105" s="2" t="n">
        <v>0.04</v>
      </c>
      <c r="F105" s="2" t="n">
        <v>0.009541</v>
      </c>
      <c r="G105" s="2" t="n">
        <v>0.008928</v>
      </c>
      <c r="H105" s="2" t="n">
        <v>36821</v>
      </c>
      <c r="I105" s="2" t="s">
        <v>19</v>
      </c>
      <c r="J105" s="2" t="n">
        <v>0.01</v>
      </c>
      <c r="K105" s="0" t="n">
        <f aca="false">C105/1024</f>
        <v>47.4521484375</v>
      </c>
      <c r="L105" s="0" t="n">
        <f aca="false">H105/1024</f>
        <v>35.9580078125</v>
      </c>
      <c r="M105" s="0" t="n">
        <f aca="false">F105/G105</f>
        <v>1.06866039426523</v>
      </c>
      <c r="N105" s="0" t="n">
        <f aca="false">IF(J105=0, "", (F105+G105)/J105)</f>
        <v>1.8469</v>
      </c>
      <c r="O105" s="0" t="n">
        <f aca="false">IF(E105=0, "", B105/E105)</f>
        <v>0.49285</v>
      </c>
      <c r="P105" s="0" t="n">
        <f aca="false">(F105+G105)/B105</f>
        <v>0.936846910824795</v>
      </c>
      <c r="Q105" s="0" t="n">
        <f aca="false">IF(AND(J105 &lt;&gt;0, E105 &lt;&gt;0), J105/E105, "")</f>
        <v>0.25</v>
      </c>
      <c r="R105" s="0" t="n">
        <f aca="false">L105/K105</f>
        <v>0.757774073388076</v>
      </c>
      <c r="S105" s="0" t="n">
        <f aca="false">F105+G105</f>
        <v>0.018469</v>
      </c>
    </row>
    <row r="106" customFormat="false" ht="13.8" hidden="false" customHeight="false" outlineLevel="0" collapsed="false">
      <c r="A106" s="3" t="s">
        <v>400</v>
      </c>
      <c r="B106" s="2" t="n">
        <v>0.063839</v>
      </c>
      <c r="C106" s="2" t="n">
        <v>380889</v>
      </c>
      <c r="D106" s="2" t="s">
        <v>19</v>
      </c>
      <c r="E106" s="2" t="n">
        <v>0.18</v>
      </c>
      <c r="F106" s="2" t="n">
        <v>0.009562</v>
      </c>
      <c r="G106" s="2" t="n">
        <v>0.017271</v>
      </c>
      <c r="H106" s="2" t="n">
        <v>104055</v>
      </c>
      <c r="I106" s="2" t="s">
        <v>19</v>
      </c>
      <c r="J106" s="2" t="n">
        <v>0.03</v>
      </c>
      <c r="K106" s="0" t="n">
        <f aca="false">C106/1024</f>
        <v>371.9619140625</v>
      </c>
      <c r="L106" s="0" t="n">
        <f aca="false">H106/1024</f>
        <v>101.6162109375</v>
      </c>
      <c r="M106" s="0" t="n">
        <f aca="false">F106/G106</f>
        <v>0.553644838168027</v>
      </c>
      <c r="N106" s="0" t="n">
        <f aca="false">IF(J106=0, "", (F106+G106)/J106)</f>
        <v>0.894433333333333</v>
      </c>
      <c r="O106" s="0" t="n">
        <f aca="false">IF(E106=0, "", B106/E106)</f>
        <v>0.354661111111111</v>
      </c>
      <c r="P106" s="0" t="n">
        <f aca="false">(F106+G106)/B106</f>
        <v>0.420323000046993</v>
      </c>
      <c r="Q106" s="0" t="n">
        <f aca="false">IF(AND(J106 &lt;&gt;0, E106 &lt;&gt;0), J106/E106, "")</f>
        <v>0.166666666666667</v>
      </c>
      <c r="R106" s="0" t="n">
        <f aca="false">L106/K106</f>
        <v>0.27318982695746</v>
      </c>
      <c r="S106" s="0" t="n">
        <f aca="false">F106+G106</f>
        <v>0.026833</v>
      </c>
    </row>
    <row r="107" customFormat="false" ht="13.8" hidden="false" customHeight="false" outlineLevel="0" collapsed="false">
      <c r="A107" s="3" t="s">
        <v>1273</v>
      </c>
      <c r="B107" s="2" t="n">
        <v>0.024387</v>
      </c>
      <c r="C107" s="2" t="n">
        <v>76901</v>
      </c>
      <c r="D107" s="2" t="s">
        <v>19</v>
      </c>
      <c r="E107" s="2" t="n">
        <v>0.05</v>
      </c>
      <c r="F107" s="2" t="n">
        <v>0.009762</v>
      </c>
      <c r="G107" s="2" t="n">
        <v>0.010627</v>
      </c>
      <c r="H107" s="2" t="n">
        <v>48780</v>
      </c>
      <c r="I107" s="2" t="s">
        <v>19</v>
      </c>
      <c r="J107" s="2" t="n">
        <v>0.01</v>
      </c>
      <c r="K107" s="0" t="n">
        <f aca="false">C107/1024</f>
        <v>75.0986328125</v>
      </c>
      <c r="L107" s="0" t="n">
        <f aca="false">H107/1024</f>
        <v>47.63671875</v>
      </c>
      <c r="M107" s="0" t="n">
        <f aca="false">F107/G107</f>
        <v>0.91860355697751</v>
      </c>
      <c r="N107" s="0" t="n">
        <f aca="false">IF(J107=0, "", (F107+G107)/J107)</f>
        <v>2.0389</v>
      </c>
      <c r="O107" s="0" t="n">
        <f aca="false">IF(E107=0, "", B107/E107)</f>
        <v>0.48774</v>
      </c>
      <c r="P107" s="0" t="n">
        <f aca="false">(F107+G107)/B107</f>
        <v>0.836060196006069</v>
      </c>
      <c r="Q107" s="0" t="n">
        <f aca="false">IF(AND(J107 &lt;&gt;0, E107 &lt;&gt;0), J107/E107, "")</f>
        <v>0.2</v>
      </c>
      <c r="R107" s="0" t="n">
        <f aca="false">L107/K107</f>
        <v>0.634322050428473</v>
      </c>
      <c r="S107" s="0" t="n">
        <f aca="false">F107+G107</f>
        <v>0.020389</v>
      </c>
    </row>
    <row r="108" customFormat="false" ht="13.8" hidden="false" customHeight="false" outlineLevel="0" collapsed="false">
      <c r="A108" s="3" t="s">
        <v>320</v>
      </c>
      <c r="B108" s="2" t="n">
        <v>0.020968</v>
      </c>
      <c r="C108" s="2" t="n">
        <v>55614</v>
      </c>
      <c r="D108" s="2" t="s">
        <v>19</v>
      </c>
      <c r="E108" s="2" t="n">
        <v>0.04</v>
      </c>
      <c r="F108" s="2" t="n">
        <v>0.009998</v>
      </c>
      <c r="G108" s="2" t="n">
        <v>0.007677</v>
      </c>
      <c r="H108" s="2" t="n">
        <v>34184</v>
      </c>
      <c r="I108" s="2" t="s">
        <v>19</v>
      </c>
      <c r="J108" s="2" t="n">
        <v>0.01</v>
      </c>
      <c r="K108" s="0" t="n">
        <f aca="false">C108/1024</f>
        <v>54.310546875</v>
      </c>
      <c r="L108" s="0" t="n">
        <f aca="false">H108/1024</f>
        <v>33.3828125</v>
      </c>
      <c r="M108" s="0" t="n">
        <f aca="false">F108/G108</f>
        <v>1.30233163996353</v>
      </c>
      <c r="N108" s="0" t="n">
        <f aca="false">IF(J108=0, "", (F108+G108)/J108)</f>
        <v>1.7675</v>
      </c>
      <c r="O108" s="0" t="n">
        <f aca="false">IF(E108=0, "", B108/E108)</f>
        <v>0.5242</v>
      </c>
      <c r="P108" s="0" t="n">
        <f aca="false">(F108+G108)/B108</f>
        <v>0.842951163677986</v>
      </c>
      <c r="Q108" s="0" t="n">
        <f aca="false">IF(AND(J108 &lt;&gt;0, E108 &lt;&gt;0), J108/E108, "")</f>
        <v>0.25</v>
      </c>
      <c r="R108" s="0" t="n">
        <f aca="false">L108/K108</f>
        <v>0.614665372028626</v>
      </c>
      <c r="S108" s="0" t="n">
        <f aca="false">F108+G108</f>
        <v>0.017675</v>
      </c>
    </row>
    <row r="109" customFormat="false" ht="13.8" hidden="false" customHeight="false" outlineLevel="0" collapsed="false">
      <c r="A109" s="3" t="s">
        <v>174</v>
      </c>
      <c r="B109" s="2" t="n">
        <v>0.022577</v>
      </c>
      <c r="C109" s="2" t="n">
        <v>67955</v>
      </c>
      <c r="D109" s="2" t="s">
        <v>19</v>
      </c>
      <c r="E109" s="2" t="n">
        <v>0.11</v>
      </c>
      <c r="F109" s="2" t="n">
        <v>0.010047</v>
      </c>
      <c r="G109" s="2" t="n">
        <v>0.010543</v>
      </c>
      <c r="H109" s="2" t="n">
        <v>44992</v>
      </c>
      <c r="I109" s="2" t="s">
        <v>19</v>
      </c>
      <c r="J109" s="2" t="n">
        <v>0.03</v>
      </c>
      <c r="K109" s="0" t="n">
        <f aca="false">C109/1024</f>
        <v>66.3623046875</v>
      </c>
      <c r="L109" s="0" t="n">
        <f aca="false">H109/1024</f>
        <v>43.9375</v>
      </c>
      <c r="M109" s="0" t="n">
        <f aca="false">F109/G109</f>
        <v>0.952954567011287</v>
      </c>
      <c r="N109" s="0" t="n">
        <f aca="false">IF(J109=0, "", (F109+G109)/J109)</f>
        <v>0.686333333333333</v>
      </c>
      <c r="O109" s="0" t="n">
        <f aca="false">IF(E109=0, "", B109/E109)</f>
        <v>0.205245454545454</v>
      </c>
      <c r="P109" s="0" t="n">
        <f aca="false">(F109+G109)/B109</f>
        <v>0.91199007839837</v>
      </c>
      <c r="Q109" s="0" t="n">
        <f aca="false">IF(AND(J109 &lt;&gt;0, E109 &lt;&gt;0), J109/E109, "")</f>
        <v>0.272727272727273</v>
      </c>
      <c r="R109" s="0" t="n">
        <f aca="false">L109/K109</f>
        <v>0.662085203443455</v>
      </c>
      <c r="S109" s="0" t="n">
        <f aca="false">F109+G109</f>
        <v>0.02059</v>
      </c>
    </row>
    <row r="110" customFormat="false" ht="13.8" hidden="false" customHeight="false" outlineLevel="0" collapsed="false">
      <c r="A110" s="3" t="s">
        <v>837</v>
      </c>
      <c r="B110" s="2" t="n">
        <v>0.031566</v>
      </c>
      <c r="C110" s="2" t="n">
        <v>122855</v>
      </c>
      <c r="D110" s="2" t="s">
        <v>19</v>
      </c>
      <c r="E110" s="2" t="n">
        <v>0.08</v>
      </c>
      <c r="F110" s="2" t="n">
        <v>0.010144</v>
      </c>
      <c r="G110" s="2" t="n">
        <v>0.02296</v>
      </c>
      <c r="H110" s="2" t="n">
        <v>116386</v>
      </c>
      <c r="I110" s="2" t="s">
        <v>19</v>
      </c>
      <c r="J110" s="2" t="n">
        <v>0.05</v>
      </c>
      <c r="K110" s="0" t="n">
        <f aca="false">C110/1024</f>
        <v>119.9755859375</v>
      </c>
      <c r="L110" s="0" t="n">
        <f aca="false">H110/1024</f>
        <v>113.658203125</v>
      </c>
      <c r="M110" s="0" t="n">
        <f aca="false">F110/G110</f>
        <v>0.441811846689896</v>
      </c>
      <c r="N110" s="0" t="n">
        <f aca="false">IF(J110=0, "", (F110+G110)/J110)</f>
        <v>0.66208</v>
      </c>
      <c r="O110" s="0" t="n">
        <f aca="false">IF(E110=0, "", B110/E110)</f>
        <v>0.394575</v>
      </c>
      <c r="P110" s="0" t="n">
        <f aca="false">(F110+G110)/B110</f>
        <v>1.04872330989039</v>
      </c>
      <c r="Q110" s="0" t="n">
        <f aca="false">IF(AND(J110 &lt;&gt;0, E110 &lt;&gt;0), J110/E110, "")</f>
        <v>0.625</v>
      </c>
      <c r="R110" s="0" t="n">
        <f aca="false">L110/K110</f>
        <v>0.947344430426112</v>
      </c>
      <c r="S110" s="0" t="n">
        <f aca="false">F110+G110</f>
        <v>0.033104</v>
      </c>
    </row>
    <row r="111" customFormat="false" ht="13.8" hidden="false" customHeight="false" outlineLevel="0" collapsed="false">
      <c r="A111" s="3" t="s">
        <v>401</v>
      </c>
      <c r="B111" s="2" t="n">
        <v>0.068618</v>
      </c>
      <c r="C111" s="2" t="n">
        <v>411342</v>
      </c>
      <c r="D111" s="2" t="s">
        <v>19</v>
      </c>
      <c r="E111" s="2" t="n">
        <v>0.2</v>
      </c>
      <c r="F111" s="2" t="n">
        <v>0.010318</v>
      </c>
      <c r="G111" s="2" t="n">
        <v>0.018805</v>
      </c>
      <c r="H111" s="2" t="n">
        <v>111883</v>
      </c>
      <c r="I111" s="2" t="s">
        <v>19</v>
      </c>
      <c r="J111" s="2" t="n">
        <v>0.03</v>
      </c>
      <c r="K111" s="0" t="n">
        <f aca="false">C111/1024</f>
        <v>401.701171875</v>
      </c>
      <c r="L111" s="0" t="n">
        <f aca="false">H111/1024</f>
        <v>109.2607421875</v>
      </c>
      <c r="M111" s="0" t="n">
        <f aca="false">F111/G111</f>
        <v>0.548683860675352</v>
      </c>
      <c r="N111" s="0" t="n">
        <f aca="false">IF(J111=0, "", (F111+G111)/J111)</f>
        <v>0.970766666666667</v>
      </c>
      <c r="O111" s="0" t="n">
        <f aca="false">IF(E111=0, "", B111/E111)</f>
        <v>0.34309</v>
      </c>
      <c r="P111" s="0" t="n">
        <f aca="false">(F111+G111)/B111</f>
        <v>0.424422163280772</v>
      </c>
      <c r="Q111" s="0" t="n">
        <f aca="false">IF(AND(J111 &lt;&gt;0, E111 &lt;&gt;0), J111/E111, "")</f>
        <v>0.15</v>
      </c>
      <c r="R111" s="0" t="n">
        <f aca="false">L111/K111</f>
        <v>0.271995079520205</v>
      </c>
      <c r="S111" s="0" t="n">
        <f aca="false">F111+G111</f>
        <v>0.029123</v>
      </c>
    </row>
    <row r="112" customFormat="false" ht="13.8" hidden="false" customHeight="false" outlineLevel="0" collapsed="false">
      <c r="A112" s="3" t="s">
        <v>403</v>
      </c>
      <c r="B112" s="2" t="n">
        <v>0.073168</v>
      </c>
      <c r="C112" s="2" t="n">
        <v>443376</v>
      </c>
      <c r="D112" s="2" t="s">
        <v>19</v>
      </c>
      <c r="E112" s="2" t="n">
        <v>0.21</v>
      </c>
      <c r="F112" s="2" t="n">
        <v>0.01128</v>
      </c>
      <c r="G112" s="2" t="n">
        <v>0.019796</v>
      </c>
      <c r="H112" s="2" t="n">
        <v>120092</v>
      </c>
      <c r="I112" s="2" t="s">
        <v>19</v>
      </c>
      <c r="J112" s="2" t="n">
        <v>0.03</v>
      </c>
      <c r="K112" s="0" t="n">
        <f aca="false">C112/1024</f>
        <v>432.984375</v>
      </c>
      <c r="L112" s="0" t="n">
        <f aca="false">H112/1024</f>
        <v>117.27734375</v>
      </c>
      <c r="M112" s="0" t="n">
        <f aca="false">F112/G112</f>
        <v>0.569812083249141</v>
      </c>
      <c r="N112" s="0" t="n">
        <f aca="false">IF(J112=0, "", (F112+G112)/J112)</f>
        <v>1.03586666666667</v>
      </c>
      <c r="O112" s="0" t="n">
        <f aca="false">IF(E112=0, "", B112/E112)</f>
        <v>0.348419047619048</v>
      </c>
      <c r="P112" s="0" t="n">
        <f aca="false">(F112+G112)/B112</f>
        <v>0.424721189591078</v>
      </c>
      <c r="Q112" s="0" t="n">
        <f aca="false">IF(AND(J112 &lt;&gt;0, E112 &lt;&gt;0), J112/E112, "")</f>
        <v>0.142857142857143</v>
      </c>
      <c r="R112" s="0" t="n">
        <f aca="false">L112/K112</f>
        <v>0.270858142975714</v>
      </c>
      <c r="S112" s="0" t="n">
        <f aca="false">F112+G112</f>
        <v>0.031076</v>
      </c>
    </row>
    <row r="113" customFormat="false" ht="13.8" hidden="false" customHeight="false" outlineLevel="0" collapsed="false">
      <c r="A113" s="3" t="s">
        <v>841</v>
      </c>
      <c r="B113" s="2" t="n">
        <v>0.040784</v>
      </c>
      <c r="C113" s="2" t="n">
        <v>174833</v>
      </c>
      <c r="D113" s="2" t="s">
        <v>19</v>
      </c>
      <c r="E113" s="2" t="n">
        <v>0.12</v>
      </c>
      <c r="F113" s="2" t="n">
        <v>0.01146</v>
      </c>
      <c r="G113" s="2" t="n">
        <v>0.029493</v>
      </c>
      <c r="H113" s="2" t="n">
        <v>166232</v>
      </c>
      <c r="I113" s="2" t="s">
        <v>19</v>
      </c>
      <c r="J113" s="2" t="n">
        <v>0.07</v>
      </c>
      <c r="K113" s="0" t="n">
        <f aca="false">C113/1024</f>
        <v>170.7353515625</v>
      </c>
      <c r="L113" s="0" t="n">
        <f aca="false">H113/1024</f>
        <v>162.3359375</v>
      </c>
      <c r="M113" s="0" t="n">
        <f aca="false">F113/G113</f>
        <v>0.388566778557624</v>
      </c>
      <c r="N113" s="0" t="n">
        <f aca="false">IF(J113=0, "", (F113+G113)/J113)</f>
        <v>0.585042857142857</v>
      </c>
      <c r="O113" s="0" t="n">
        <f aca="false">IF(E113=0, "", B113/E113)</f>
        <v>0.339866666666667</v>
      </c>
      <c r="P113" s="0" t="n">
        <f aca="false">(F113+G113)/B113</f>
        <v>1.00414378187525</v>
      </c>
      <c r="Q113" s="0" t="n">
        <f aca="false">IF(AND(J113 &lt;&gt;0, E113 &lt;&gt;0), J113/E113, "")</f>
        <v>0.583333333333333</v>
      </c>
      <c r="R113" s="0" t="n">
        <f aca="false">L113/K113</f>
        <v>0.950804481991386</v>
      </c>
      <c r="S113" s="0" t="n">
        <f aca="false">F113+G113</f>
        <v>0.040953</v>
      </c>
    </row>
    <row r="114" customFormat="false" ht="13.8" hidden="false" customHeight="false" outlineLevel="0" collapsed="false">
      <c r="A114" s="3" t="s">
        <v>247</v>
      </c>
      <c r="B114" s="2" t="n">
        <v>0.025319</v>
      </c>
      <c r="C114" s="2" t="n">
        <v>68169</v>
      </c>
      <c r="D114" s="2" t="s">
        <v>19</v>
      </c>
      <c r="E114" s="2" t="n">
        <v>0.14</v>
      </c>
      <c r="F114" s="2" t="n">
        <v>0.011814</v>
      </c>
      <c r="G114" s="2" t="n">
        <v>0.012607</v>
      </c>
      <c r="H114" s="2" t="n">
        <v>47128</v>
      </c>
      <c r="I114" s="2" t="s">
        <v>19</v>
      </c>
      <c r="J114" s="2" t="n">
        <v>0.04</v>
      </c>
      <c r="K114" s="0" t="n">
        <f aca="false">C114/1024</f>
        <v>66.5712890625</v>
      </c>
      <c r="L114" s="0" t="n">
        <f aca="false">H114/1024</f>
        <v>46.0234375</v>
      </c>
      <c r="M114" s="0" t="n">
        <f aca="false">F114/G114</f>
        <v>0.937098437376061</v>
      </c>
      <c r="N114" s="0" t="n">
        <f aca="false">IF(J114=0, "", (F114+G114)/J114)</f>
        <v>0.610525</v>
      </c>
      <c r="O114" s="0" t="n">
        <f aca="false">IF(E114=0, "", B114/E114)</f>
        <v>0.18085</v>
      </c>
      <c r="P114" s="0" t="n">
        <f aca="false">(F114+G114)/B114</f>
        <v>0.96453256447727</v>
      </c>
      <c r="Q114" s="0" t="n">
        <f aca="false">IF(AND(J114 &lt;&gt;0, E114 &lt;&gt;0), J114/E114, "")</f>
        <v>0.285714285714286</v>
      </c>
      <c r="R114" s="0" t="n">
        <f aca="false">L114/K114</f>
        <v>0.691340638706744</v>
      </c>
      <c r="S114" s="0" t="n">
        <f aca="false">F114+G114</f>
        <v>0.024421</v>
      </c>
    </row>
    <row r="115" customFormat="false" ht="13.8" hidden="false" customHeight="false" outlineLevel="0" collapsed="false">
      <c r="A115" s="3" t="s">
        <v>404</v>
      </c>
      <c r="B115" s="2" t="n">
        <v>0.078236</v>
      </c>
      <c r="C115" s="2" t="n">
        <v>477031</v>
      </c>
      <c r="D115" s="2" t="s">
        <v>19</v>
      </c>
      <c r="E115" s="2" t="n">
        <v>0.23</v>
      </c>
      <c r="F115" s="2" t="n">
        <v>0.011892</v>
      </c>
      <c r="G115" s="2" t="n">
        <v>0.021318</v>
      </c>
      <c r="H115" s="2" t="n">
        <v>128691</v>
      </c>
      <c r="I115" s="2" t="s">
        <v>19</v>
      </c>
      <c r="J115" s="2" t="n">
        <v>0.03</v>
      </c>
      <c r="K115" s="0" t="n">
        <f aca="false">C115/1024</f>
        <v>465.8505859375</v>
      </c>
      <c r="L115" s="0" t="n">
        <f aca="false">H115/1024</f>
        <v>125.6748046875</v>
      </c>
      <c r="M115" s="0" t="n">
        <f aca="false">F115/G115</f>
        <v>0.557838446383338</v>
      </c>
      <c r="N115" s="0" t="n">
        <f aca="false">IF(J115=0, "", (F115+G115)/J115)</f>
        <v>1.107</v>
      </c>
      <c r="O115" s="0" t="n">
        <f aca="false">IF(E115=0, "", B115/E115)</f>
        <v>0.34015652173913</v>
      </c>
      <c r="P115" s="0" t="n">
        <f aca="false">(F115+G115)/B115</f>
        <v>0.424484891865637</v>
      </c>
      <c r="Q115" s="0" t="n">
        <f aca="false">IF(AND(J115 &lt;&gt;0, E115 &lt;&gt;0), J115/E115, "")</f>
        <v>0.130434782608696</v>
      </c>
      <c r="R115" s="0" t="n">
        <f aca="false">L115/K115</f>
        <v>0.269774920288199</v>
      </c>
      <c r="S115" s="0" t="n">
        <f aca="false">F115+G115</f>
        <v>0.03321</v>
      </c>
    </row>
    <row r="116" customFormat="false" ht="13.8" hidden="false" customHeight="false" outlineLevel="0" collapsed="false">
      <c r="A116" s="3" t="s">
        <v>753</v>
      </c>
      <c r="B116" s="2" t="n">
        <v>0.031132</v>
      </c>
      <c r="C116" s="2" t="n">
        <v>107817</v>
      </c>
      <c r="D116" s="2" t="s">
        <v>19</v>
      </c>
      <c r="E116" s="2" t="n">
        <v>0.06</v>
      </c>
      <c r="F116" s="2" t="n">
        <v>0.012133</v>
      </c>
      <c r="G116" s="2" t="n">
        <v>0.012419</v>
      </c>
      <c r="H116" s="2" t="n">
        <v>61469</v>
      </c>
      <c r="I116" s="2" t="s">
        <v>19</v>
      </c>
      <c r="J116" s="2" t="n">
        <v>0.02</v>
      </c>
      <c r="K116" s="0" t="n">
        <f aca="false">C116/1024</f>
        <v>105.2900390625</v>
      </c>
      <c r="L116" s="0" t="n">
        <f aca="false">H116/1024</f>
        <v>60.0283203125</v>
      </c>
      <c r="M116" s="0" t="n">
        <f aca="false">F116/G116</f>
        <v>0.976970770593445</v>
      </c>
      <c r="N116" s="0" t="n">
        <f aca="false">IF(J116=0, "", (F116+G116)/J116)</f>
        <v>1.2276</v>
      </c>
      <c r="O116" s="0" t="n">
        <f aca="false">IF(E116=0, "", B116/E116)</f>
        <v>0.518866666666667</v>
      </c>
      <c r="P116" s="0" t="n">
        <f aca="false">(F116+G116)/B116</f>
        <v>0.78864191185918</v>
      </c>
      <c r="Q116" s="0" t="n">
        <f aca="false">IF(AND(J116 &lt;&gt;0, E116 &lt;&gt;0), J116/E116, "")</f>
        <v>0.333333333333333</v>
      </c>
      <c r="R116" s="0" t="n">
        <f aca="false">L116/K116</f>
        <v>0.570123449919771</v>
      </c>
      <c r="S116" s="0" t="n">
        <f aca="false">F116+G116</f>
        <v>0.024552</v>
      </c>
    </row>
    <row r="117" customFormat="false" ht="13.8" hidden="false" customHeight="false" outlineLevel="0" collapsed="false">
      <c r="A117" s="3" t="s">
        <v>840</v>
      </c>
      <c r="B117" s="2" t="n">
        <v>0.037378</v>
      </c>
      <c r="C117" s="2" t="n">
        <v>156206</v>
      </c>
      <c r="D117" s="2" t="s">
        <v>19</v>
      </c>
      <c r="E117" s="2" t="n">
        <v>0.13</v>
      </c>
      <c r="F117" s="2" t="n">
        <v>0.012267</v>
      </c>
      <c r="G117" s="2" t="n">
        <v>0.027163</v>
      </c>
      <c r="H117" s="2" t="n">
        <v>148543</v>
      </c>
      <c r="I117" s="2" t="s">
        <v>19</v>
      </c>
      <c r="J117" s="2" t="n">
        <v>0.06</v>
      </c>
      <c r="K117" s="0" t="n">
        <f aca="false">C117/1024</f>
        <v>152.544921875</v>
      </c>
      <c r="L117" s="0" t="n">
        <f aca="false">H117/1024</f>
        <v>145.0615234375</v>
      </c>
      <c r="M117" s="0" t="n">
        <f aca="false">F117/G117</f>
        <v>0.451606965357288</v>
      </c>
      <c r="N117" s="0" t="n">
        <f aca="false">IF(J117=0, "", (F117+G117)/J117)</f>
        <v>0.657166666666667</v>
      </c>
      <c r="O117" s="0" t="n">
        <f aca="false">IF(E117=0, "", B117/E117)</f>
        <v>0.287523076923077</v>
      </c>
      <c r="P117" s="0" t="n">
        <f aca="false">(F117+G117)/B117</f>
        <v>1.05489860345658</v>
      </c>
      <c r="Q117" s="0" t="n">
        <f aca="false">IF(AND(J117 &lt;&gt;0, E117 &lt;&gt;0), J117/E117, "")</f>
        <v>0.461538461538462</v>
      </c>
      <c r="R117" s="0" t="n">
        <f aca="false">L117/K117</f>
        <v>0.950942985544729</v>
      </c>
      <c r="S117" s="0" t="n">
        <f aca="false">F117+G117</f>
        <v>0.03943</v>
      </c>
    </row>
    <row r="118" customFormat="false" ht="13.8" hidden="false" customHeight="false" outlineLevel="0" collapsed="false">
      <c r="A118" s="3" t="s">
        <v>405</v>
      </c>
      <c r="B118" s="2" t="n">
        <v>0.084609</v>
      </c>
      <c r="C118" s="2" t="n">
        <v>512347</v>
      </c>
      <c r="D118" s="2" t="s">
        <v>19</v>
      </c>
      <c r="E118" s="2" t="n">
        <v>0.25</v>
      </c>
      <c r="F118" s="2" t="n">
        <v>0.012708</v>
      </c>
      <c r="G118" s="2" t="n">
        <v>0.022987</v>
      </c>
      <c r="H118" s="2" t="n">
        <v>137689</v>
      </c>
      <c r="I118" s="2" t="s">
        <v>19</v>
      </c>
      <c r="J118" s="2" t="n">
        <v>0.03</v>
      </c>
      <c r="K118" s="0" t="n">
        <f aca="false">C118/1024</f>
        <v>500.3388671875</v>
      </c>
      <c r="L118" s="0" t="n">
        <f aca="false">H118/1024</f>
        <v>134.4619140625</v>
      </c>
      <c r="M118" s="0" t="n">
        <f aca="false">F118/G118</f>
        <v>0.552834210640797</v>
      </c>
      <c r="N118" s="0" t="n">
        <f aca="false">IF(J118=0, "", (F118+G118)/J118)</f>
        <v>1.18983333333333</v>
      </c>
      <c r="O118" s="0" t="n">
        <f aca="false">IF(E118=0, "", B118/E118)</f>
        <v>0.338436</v>
      </c>
      <c r="P118" s="0" t="n">
        <f aca="false">(F118+G118)/B118</f>
        <v>0.421881832901937</v>
      </c>
      <c r="Q118" s="0" t="n">
        <f aca="false">IF(AND(J118 &lt;&gt;0, E118 &lt;&gt;0), J118/E118, "")</f>
        <v>0.12</v>
      </c>
      <c r="R118" s="0" t="n">
        <f aca="false">L118/K118</f>
        <v>0.268741692641901</v>
      </c>
      <c r="S118" s="0" t="n">
        <f aca="false">F118+G118</f>
        <v>0.035695</v>
      </c>
    </row>
    <row r="119" customFormat="false" ht="13.8" hidden="false" customHeight="false" outlineLevel="0" collapsed="false">
      <c r="A119" s="3" t="s">
        <v>700</v>
      </c>
      <c r="B119" s="2" t="n">
        <v>0.027886</v>
      </c>
      <c r="C119" s="2" t="n">
        <v>73488</v>
      </c>
      <c r="D119" s="2" t="s">
        <v>19</v>
      </c>
      <c r="E119" s="2" t="n">
        <v>0.06</v>
      </c>
      <c r="F119" s="2" t="n">
        <v>0.01272</v>
      </c>
      <c r="G119" s="2" t="n">
        <v>0.014895</v>
      </c>
      <c r="H119" s="2" t="n">
        <v>61792</v>
      </c>
      <c r="I119" s="2" t="s">
        <v>19</v>
      </c>
      <c r="J119" s="2" t="n">
        <v>0.02</v>
      </c>
      <c r="K119" s="0" t="n">
        <f aca="false">C119/1024</f>
        <v>71.765625</v>
      </c>
      <c r="L119" s="0" t="n">
        <f aca="false">H119/1024</f>
        <v>60.34375</v>
      </c>
      <c r="M119" s="0" t="n">
        <f aca="false">F119/G119</f>
        <v>0.853977844914401</v>
      </c>
      <c r="N119" s="0" t="n">
        <f aca="false">IF(J119=0, "", (F119+G119)/J119)</f>
        <v>1.38075</v>
      </c>
      <c r="O119" s="0" t="n">
        <f aca="false">IF(E119=0, "", B119/E119)</f>
        <v>0.464766666666667</v>
      </c>
      <c r="P119" s="0" t="n">
        <f aca="false">(F119+G119)/B119</f>
        <v>0.990281861866169</v>
      </c>
      <c r="Q119" s="0" t="n">
        <f aca="false">IF(AND(J119 &lt;&gt;0, E119 &lt;&gt;0), J119/E119, "")</f>
        <v>0.333333333333333</v>
      </c>
      <c r="R119" s="0" t="n">
        <f aca="false">L119/K119</f>
        <v>0.840844763770956</v>
      </c>
      <c r="S119" s="0" t="n">
        <f aca="false">F119+G119</f>
        <v>0.027615</v>
      </c>
    </row>
    <row r="120" customFormat="false" ht="13.8" hidden="false" customHeight="false" outlineLevel="0" collapsed="false">
      <c r="A120" s="3" t="s">
        <v>833</v>
      </c>
      <c r="B120" s="2" t="n">
        <v>0.030413</v>
      </c>
      <c r="C120" s="2" t="n">
        <v>82438</v>
      </c>
      <c r="D120" s="2" t="s">
        <v>19</v>
      </c>
      <c r="E120" s="2" t="n">
        <v>0.07</v>
      </c>
      <c r="F120" s="2" t="n">
        <v>0.012934</v>
      </c>
      <c r="G120" s="2" t="n">
        <v>0.017329</v>
      </c>
      <c r="H120" s="2" t="n">
        <v>71661</v>
      </c>
      <c r="I120" s="2" t="s">
        <v>19</v>
      </c>
      <c r="J120" s="2" t="n">
        <v>0.03</v>
      </c>
      <c r="K120" s="0" t="n">
        <f aca="false">C120/1024</f>
        <v>80.505859375</v>
      </c>
      <c r="L120" s="0" t="n">
        <f aca="false">H120/1024</f>
        <v>69.9814453125</v>
      </c>
      <c r="M120" s="0" t="n">
        <f aca="false">F120/G120</f>
        <v>0.746378902417912</v>
      </c>
      <c r="N120" s="0" t="n">
        <f aca="false">IF(J120=0, "", (F120+G120)/J120)</f>
        <v>1.00876666666667</v>
      </c>
      <c r="O120" s="0" t="n">
        <f aca="false">IF(E120=0, "", B120/E120)</f>
        <v>0.434471428571429</v>
      </c>
      <c r="P120" s="0" t="n">
        <f aca="false">(F120+G120)/B120</f>
        <v>0.995067898595995</v>
      </c>
      <c r="Q120" s="0" t="n">
        <f aca="false">IF(AND(J120 &lt;&gt;0, E120 &lt;&gt;0), J120/E120, "")</f>
        <v>0.428571428571429</v>
      </c>
      <c r="R120" s="0" t="n">
        <f aca="false">L120/K120</f>
        <v>0.869271452485504</v>
      </c>
      <c r="S120" s="0" t="n">
        <f aca="false">F120+G120</f>
        <v>0.030263</v>
      </c>
    </row>
    <row r="121" customFormat="false" ht="13.8" hidden="false" customHeight="false" outlineLevel="0" collapsed="false">
      <c r="A121" s="3" t="s">
        <v>406</v>
      </c>
      <c r="B121" s="2" t="n">
        <v>0.09085</v>
      </c>
      <c r="C121" s="2" t="n">
        <v>549364</v>
      </c>
      <c r="D121" s="2" t="s">
        <v>19</v>
      </c>
      <c r="E121" s="2" t="n">
        <v>0.27</v>
      </c>
      <c r="F121" s="2" t="n">
        <v>0.013618</v>
      </c>
      <c r="G121" s="2" t="n">
        <v>0.024405</v>
      </c>
      <c r="H121" s="2" t="n">
        <v>147095</v>
      </c>
      <c r="I121" s="2" t="s">
        <v>19</v>
      </c>
      <c r="J121" s="2" t="n">
        <v>0.04</v>
      </c>
      <c r="K121" s="0" t="n">
        <f aca="false">C121/1024</f>
        <v>536.48828125</v>
      </c>
      <c r="L121" s="0" t="n">
        <f aca="false">H121/1024</f>
        <v>143.6474609375</v>
      </c>
      <c r="M121" s="0" t="n">
        <f aca="false">F121/G121</f>
        <v>0.5580004097521</v>
      </c>
      <c r="N121" s="0" t="n">
        <f aca="false">IF(J121=0, "", (F121+G121)/J121)</f>
        <v>0.950575</v>
      </c>
      <c r="O121" s="0" t="n">
        <f aca="false">IF(E121=0, "", B121/E121)</f>
        <v>0.336481481481481</v>
      </c>
      <c r="P121" s="0" t="n">
        <f aca="false">(F121+G121)/B121</f>
        <v>0.41852504127683</v>
      </c>
      <c r="Q121" s="0" t="n">
        <f aca="false">IF(AND(J121 &lt;&gt;0, E121 &lt;&gt;0), J121/E121, "")</f>
        <v>0.148148148148148</v>
      </c>
      <c r="R121" s="0" t="n">
        <f aca="false">L121/K121</f>
        <v>0.267755076779694</v>
      </c>
      <c r="S121" s="0" t="n">
        <f aca="false">F121+G121</f>
        <v>0.038023</v>
      </c>
    </row>
    <row r="122" customFormat="false" ht="13.8" hidden="false" customHeight="false" outlineLevel="0" collapsed="false">
      <c r="A122" s="3" t="s">
        <v>832</v>
      </c>
      <c r="B122" s="2" t="n">
        <v>0.0125</v>
      </c>
      <c r="C122" s="2" t="n">
        <v>74225</v>
      </c>
      <c r="D122" s="2" t="s">
        <v>19</v>
      </c>
      <c r="E122" s="2" t="n">
        <v>0.06</v>
      </c>
      <c r="F122" s="2" t="n">
        <v>0.013782</v>
      </c>
      <c r="G122" s="2" t="n">
        <v>0.015661</v>
      </c>
      <c r="H122" s="2" t="n">
        <v>64428</v>
      </c>
      <c r="I122" s="2" t="s">
        <v>19</v>
      </c>
      <c r="J122" s="2" t="n">
        <v>0.03</v>
      </c>
      <c r="K122" s="0" t="n">
        <f aca="false">C122/1024</f>
        <v>72.4853515625</v>
      </c>
      <c r="L122" s="0" t="n">
        <f aca="false">H122/1024</f>
        <v>62.91796875</v>
      </c>
      <c r="M122" s="0" t="n">
        <f aca="false">F122/G122</f>
        <v>0.880020432922546</v>
      </c>
      <c r="N122" s="0" t="n">
        <f aca="false">IF(J122=0, "", (F122+G122)/J122)</f>
        <v>0.981433333333333</v>
      </c>
      <c r="O122" s="0" t="n">
        <f aca="false">IF(E122=0, "", B122/E122)</f>
        <v>0.208333333333333</v>
      </c>
      <c r="P122" s="0" t="n">
        <f aca="false">(F122+G122)/B122</f>
        <v>2.35544</v>
      </c>
      <c r="Q122" s="0" t="n">
        <f aca="false">IF(AND(J122 &lt;&gt;0, E122 &lt;&gt;0), J122/E122, "")</f>
        <v>0.5</v>
      </c>
      <c r="R122" s="0" t="n">
        <f aca="false">L122/K122</f>
        <v>0.868009430784776</v>
      </c>
      <c r="S122" s="0" t="n">
        <f aca="false">F122+G122</f>
        <v>0.029443</v>
      </c>
    </row>
    <row r="123" customFormat="false" ht="13.8" hidden="false" customHeight="false" outlineLevel="0" collapsed="false">
      <c r="A123" s="3" t="s">
        <v>1274</v>
      </c>
      <c r="B123" s="2" t="n">
        <v>0.035644</v>
      </c>
      <c r="C123" s="2" t="n">
        <v>110231</v>
      </c>
      <c r="D123" s="2" t="s">
        <v>19</v>
      </c>
      <c r="E123" s="2" t="n">
        <v>0.07</v>
      </c>
      <c r="F123" s="2" t="n">
        <v>0.014413</v>
      </c>
      <c r="G123" s="2" t="n">
        <v>0.015344</v>
      </c>
      <c r="H123" s="2" t="n">
        <v>71145</v>
      </c>
      <c r="I123" s="2" t="s">
        <v>19</v>
      </c>
      <c r="J123" s="2" t="n">
        <v>0.02</v>
      </c>
      <c r="K123" s="0" t="n">
        <f aca="false">C123/1024</f>
        <v>107.6474609375</v>
      </c>
      <c r="L123" s="0" t="n">
        <f aca="false">H123/1024</f>
        <v>69.4775390625</v>
      </c>
      <c r="M123" s="0" t="n">
        <f aca="false">F123/G123</f>
        <v>0.939324817518248</v>
      </c>
      <c r="N123" s="0" t="n">
        <f aca="false">IF(J123=0, "", (F123+G123)/J123)</f>
        <v>1.48785</v>
      </c>
      <c r="O123" s="0" t="n">
        <f aca="false">IF(E123=0, "", B123/E123)</f>
        <v>0.5092</v>
      </c>
      <c r="P123" s="0" t="n">
        <f aca="false">(F123+G123)/B123</f>
        <v>0.83483896307934</v>
      </c>
      <c r="Q123" s="0" t="n">
        <f aca="false">IF(AND(J123 &lt;&gt;0, E123 &lt;&gt;0), J123/E123, "")</f>
        <v>0.285714285714286</v>
      </c>
      <c r="R123" s="0" t="n">
        <f aca="false">L123/K123</f>
        <v>0.645417350835972</v>
      </c>
      <c r="S123" s="0" t="n">
        <f aca="false">F123+G123</f>
        <v>0.029757</v>
      </c>
    </row>
    <row r="124" customFormat="false" ht="13.8" hidden="false" customHeight="false" outlineLevel="0" collapsed="false">
      <c r="A124" s="3" t="s">
        <v>407</v>
      </c>
      <c r="B124" s="2" t="n">
        <v>0.096937</v>
      </c>
      <c r="C124" s="2" t="n">
        <v>588122</v>
      </c>
      <c r="D124" s="2" t="s">
        <v>19</v>
      </c>
      <c r="E124" s="2" t="n">
        <v>0.29</v>
      </c>
      <c r="F124" s="2" t="n">
        <v>0.014523</v>
      </c>
      <c r="G124" s="2" t="n">
        <v>0.025912</v>
      </c>
      <c r="H124" s="2" t="n">
        <v>156918</v>
      </c>
      <c r="I124" s="2" t="s">
        <v>19</v>
      </c>
      <c r="J124" s="2" t="n">
        <v>0.04</v>
      </c>
      <c r="K124" s="0" t="n">
        <f aca="false">C124/1024</f>
        <v>574.337890625</v>
      </c>
      <c r="L124" s="0" t="n">
        <f aca="false">H124/1024</f>
        <v>153.240234375</v>
      </c>
      <c r="M124" s="0" t="n">
        <f aca="false">F124/G124</f>
        <v>0.560473911701142</v>
      </c>
      <c r="N124" s="0" t="n">
        <f aca="false">IF(J124=0, "", (F124+G124)/J124)</f>
        <v>1.010875</v>
      </c>
      <c r="O124" s="0" t="n">
        <f aca="false">IF(E124=0, "", B124/E124)</f>
        <v>0.334265517241379</v>
      </c>
      <c r="P124" s="0" t="n">
        <f aca="false">(F124+G124)/B124</f>
        <v>0.417126587371179</v>
      </c>
      <c r="Q124" s="0" t="n">
        <f aca="false">IF(AND(J124 &lt;&gt;0, E124 &lt;&gt;0), J124/E124, "")</f>
        <v>0.137931034482759</v>
      </c>
      <c r="R124" s="0" t="n">
        <f aca="false">L124/K124</f>
        <v>0.266811987988887</v>
      </c>
      <c r="S124" s="0" t="n">
        <f aca="false">F124+G124</f>
        <v>0.040435</v>
      </c>
    </row>
    <row r="125" customFormat="false" ht="13.8" hidden="false" customHeight="false" outlineLevel="0" collapsed="false">
      <c r="A125" s="3" t="s">
        <v>842</v>
      </c>
      <c r="B125" s="2" t="n">
        <v>0.046319</v>
      </c>
      <c r="C125" s="2" t="n">
        <v>202797</v>
      </c>
      <c r="D125" s="2" t="s">
        <v>19</v>
      </c>
      <c r="E125" s="2" t="n">
        <v>0.12</v>
      </c>
      <c r="F125" s="2" t="n">
        <v>0.014792</v>
      </c>
      <c r="G125" s="2" t="n">
        <v>0.033018</v>
      </c>
      <c r="H125" s="2" t="n">
        <v>193974</v>
      </c>
      <c r="I125" s="2" t="s">
        <v>19</v>
      </c>
      <c r="J125" s="2" t="n">
        <v>0.07</v>
      </c>
      <c r="K125" s="0" t="n">
        <f aca="false">C125/1024</f>
        <v>198.0439453125</v>
      </c>
      <c r="L125" s="0" t="n">
        <f aca="false">H125/1024</f>
        <v>189.427734375</v>
      </c>
      <c r="M125" s="0" t="n">
        <f aca="false">F125/G125</f>
        <v>0.447998061663335</v>
      </c>
      <c r="N125" s="0" t="n">
        <f aca="false">IF(J125=0, "", (F125+G125)/J125)</f>
        <v>0.683</v>
      </c>
      <c r="O125" s="0" t="n">
        <f aca="false">IF(E125=0, "", B125/E125)</f>
        <v>0.385991666666667</v>
      </c>
      <c r="P125" s="0" t="n">
        <f aca="false">(F125+G125)/B125</f>
        <v>1.03218981411516</v>
      </c>
      <c r="Q125" s="0" t="n">
        <f aca="false">IF(AND(J125 &lt;&gt;0, E125 &lt;&gt;0), J125/E125, "")</f>
        <v>0.583333333333333</v>
      </c>
      <c r="R125" s="0" t="n">
        <f aca="false">L125/K125</f>
        <v>0.95649343925206</v>
      </c>
      <c r="S125" s="0" t="n">
        <f aca="false">F125+G125</f>
        <v>0.04781</v>
      </c>
    </row>
    <row r="126" customFormat="false" ht="13.8" hidden="false" customHeight="false" outlineLevel="0" collapsed="false">
      <c r="A126" s="3" t="s">
        <v>425</v>
      </c>
      <c r="B126" s="2" t="n">
        <v>0.242748</v>
      </c>
      <c r="C126" s="2" t="n">
        <v>1477666</v>
      </c>
      <c r="D126" s="2" t="s">
        <v>19</v>
      </c>
      <c r="E126" s="2" t="n">
        <v>0.63</v>
      </c>
      <c r="F126" s="2" t="n">
        <v>0.014824</v>
      </c>
      <c r="G126" s="2" t="n">
        <v>0.02625</v>
      </c>
      <c r="H126" s="2" t="n">
        <v>378142</v>
      </c>
      <c r="I126" s="2" t="s">
        <v>19</v>
      </c>
      <c r="J126" s="2" t="n">
        <v>0.03</v>
      </c>
      <c r="K126" s="0" t="n">
        <f aca="false">C126/1024</f>
        <v>1443.033203125</v>
      </c>
      <c r="L126" s="0" t="n">
        <f aca="false">H126/1024</f>
        <v>369.279296875</v>
      </c>
      <c r="M126" s="0" t="n">
        <f aca="false">F126/G126</f>
        <v>0.564723809523809</v>
      </c>
      <c r="N126" s="0" t="n">
        <f aca="false">IF(J126=0, "", (F126+G126)/J126)</f>
        <v>1.36913333333333</v>
      </c>
      <c r="O126" s="0" t="n">
        <f aca="false">IF(E126=0, "", B126/E126)</f>
        <v>0.385314285714286</v>
      </c>
      <c r="P126" s="0" t="n">
        <f aca="false">(F126+G126)/B126</f>
        <v>0.169204277687149</v>
      </c>
      <c r="Q126" s="0" t="n">
        <f aca="false">IF(AND(J126 &lt;&gt;0, E126 &lt;&gt;0), J126/E126, "")</f>
        <v>0.0476190476190476</v>
      </c>
      <c r="R126" s="0" t="n">
        <f aca="false">L126/K126</f>
        <v>0.255904920327056</v>
      </c>
      <c r="S126" s="0" t="n">
        <f aca="false">F126+G126</f>
        <v>0.041074</v>
      </c>
    </row>
    <row r="127" customFormat="false" ht="13.8" hidden="false" customHeight="false" outlineLevel="0" collapsed="false">
      <c r="A127" s="3" t="s">
        <v>699</v>
      </c>
      <c r="B127" s="2" t="n">
        <v>0.032073</v>
      </c>
      <c r="C127" s="2" t="n">
        <v>89764</v>
      </c>
      <c r="D127" s="2" t="s">
        <v>19</v>
      </c>
      <c r="E127" s="2" t="n">
        <v>0.09</v>
      </c>
      <c r="F127" s="2" t="n">
        <v>0.015083</v>
      </c>
      <c r="G127" s="2" t="n">
        <v>0.015427</v>
      </c>
      <c r="H127" s="2" t="n">
        <v>61369</v>
      </c>
      <c r="I127" s="2" t="s">
        <v>19</v>
      </c>
      <c r="J127" s="2" t="n">
        <v>0.03</v>
      </c>
      <c r="K127" s="0" t="n">
        <f aca="false">C127/1024</f>
        <v>87.66015625</v>
      </c>
      <c r="L127" s="0" t="n">
        <f aca="false">H127/1024</f>
        <v>59.9306640625</v>
      </c>
      <c r="M127" s="0" t="n">
        <f aca="false">F127/G127</f>
        <v>0.977701432553316</v>
      </c>
      <c r="N127" s="0" t="n">
        <f aca="false">IF(J127=0, "", (F127+G127)/J127)</f>
        <v>1.017</v>
      </c>
      <c r="O127" s="0" t="n">
        <f aca="false">IF(E127=0, "", B127/E127)</f>
        <v>0.356366666666667</v>
      </c>
      <c r="P127" s="0" t="n">
        <f aca="false">(F127+G127)/B127</f>
        <v>0.951267421195398</v>
      </c>
      <c r="Q127" s="0" t="n">
        <f aca="false">IF(AND(J127 &lt;&gt;0, E127 &lt;&gt;0), J127/E127, "")</f>
        <v>0.333333333333333</v>
      </c>
      <c r="R127" s="0" t="n">
        <f aca="false">L127/K127</f>
        <v>0.683670513791721</v>
      </c>
      <c r="S127" s="0" t="n">
        <f aca="false">F127+G127</f>
        <v>0.03051</v>
      </c>
    </row>
    <row r="128" customFormat="false" ht="13.8" hidden="false" customHeight="false" outlineLevel="0" collapsed="false">
      <c r="A128" s="3" t="s">
        <v>843</v>
      </c>
      <c r="B128" s="2" t="n">
        <v>0.048275</v>
      </c>
      <c r="C128" s="2" t="n">
        <v>212762</v>
      </c>
      <c r="D128" s="2" t="s">
        <v>19</v>
      </c>
      <c r="E128" s="2" t="n">
        <v>0.08</v>
      </c>
      <c r="F128" s="2" t="n">
        <v>0.015417</v>
      </c>
      <c r="G128" s="2" t="n">
        <v>0.034418</v>
      </c>
      <c r="H128" s="2" t="n">
        <v>203755</v>
      </c>
      <c r="I128" s="2" t="s">
        <v>19</v>
      </c>
      <c r="J128" s="2" t="n">
        <v>0.08</v>
      </c>
      <c r="K128" s="0" t="n">
        <f aca="false">C128/1024</f>
        <v>207.775390625</v>
      </c>
      <c r="L128" s="0" t="n">
        <f aca="false">H128/1024</f>
        <v>198.9794921875</v>
      </c>
      <c r="M128" s="0" t="n">
        <f aca="false">F128/G128</f>
        <v>0.447934220466035</v>
      </c>
      <c r="N128" s="0" t="n">
        <f aca="false">IF(J128=0, "", (F128+G128)/J128)</f>
        <v>0.6229375</v>
      </c>
      <c r="O128" s="0" t="n">
        <f aca="false">IF(E128=0, "", B128/E128)</f>
        <v>0.6034375</v>
      </c>
      <c r="P128" s="0" t="n">
        <f aca="false">(F128+G128)/B128</f>
        <v>1.03231486276541</v>
      </c>
      <c r="Q128" s="0" t="n">
        <f aca="false">IF(AND(J128 &lt;&gt;0, E128 &lt;&gt;0), J128/E128, "")</f>
        <v>1</v>
      </c>
      <c r="R128" s="0" t="n">
        <f aca="false">L128/K128</f>
        <v>0.957666312593414</v>
      </c>
      <c r="S128" s="0" t="n">
        <f aca="false">F128+G128</f>
        <v>0.049835</v>
      </c>
    </row>
    <row r="129" customFormat="false" ht="13.8" hidden="false" customHeight="false" outlineLevel="0" collapsed="false">
      <c r="A129" s="3" t="s">
        <v>408</v>
      </c>
      <c r="B129" s="2" t="n">
        <v>0.104884</v>
      </c>
      <c r="C129" s="2" t="n">
        <v>628661</v>
      </c>
      <c r="D129" s="2" t="s">
        <v>19</v>
      </c>
      <c r="E129" s="2" t="n">
        <v>0.32</v>
      </c>
      <c r="F129" s="2" t="n">
        <v>0.015463</v>
      </c>
      <c r="G129" s="2" t="n">
        <v>0.027685</v>
      </c>
      <c r="H129" s="2" t="n">
        <v>167167</v>
      </c>
      <c r="I129" s="2" t="s">
        <v>19</v>
      </c>
      <c r="J129" s="2" t="n">
        <v>0.04</v>
      </c>
      <c r="K129" s="0" t="n">
        <f aca="false">C129/1024</f>
        <v>613.9267578125</v>
      </c>
      <c r="L129" s="0" t="n">
        <f aca="false">H129/1024</f>
        <v>163.2490234375</v>
      </c>
      <c r="M129" s="0" t="n">
        <f aca="false">F129/G129</f>
        <v>0.558533501896334</v>
      </c>
      <c r="N129" s="0" t="n">
        <f aca="false">IF(J129=0, "", (F129+G129)/J129)</f>
        <v>1.0787</v>
      </c>
      <c r="O129" s="0" t="n">
        <f aca="false">IF(E129=0, "", B129/E129)</f>
        <v>0.3277625</v>
      </c>
      <c r="P129" s="0" t="n">
        <f aca="false">(F129+G129)/B129</f>
        <v>0.411387818923763</v>
      </c>
      <c r="Q129" s="0" t="n">
        <f aca="false">IF(AND(J129 &lt;&gt;0, E129 &lt;&gt;0), J129/E129, "")</f>
        <v>0.125</v>
      </c>
      <c r="R129" s="0" t="n">
        <f aca="false">L129/K129</f>
        <v>0.265909607880877</v>
      </c>
      <c r="S129" s="0" t="n">
        <f aca="false">F129+G129</f>
        <v>0.043148</v>
      </c>
    </row>
    <row r="130" customFormat="false" ht="13.8" hidden="false" customHeight="false" outlineLevel="0" collapsed="false">
      <c r="A130" s="3" t="s">
        <v>427</v>
      </c>
      <c r="B130" s="2" t="n">
        <v>0.264197</v>
      </c>
      <c r="C130" s="2" t="n">
        <v>1629077</v>
      </c>
      <c r="D130" s="2" t="s">
        <v>19</v>
      </c>
      <c r="E130" s="2" t="n">
        <v>0.56</v>
      </c>
      <c r="F130" s="2" t="n">
        <v>0.016377</v>
      </c>
      <c r="G130" s="2" t="n">
        <v>0.028527</v>
      </c>
      <c r="H130" s="2" t="n">
        <v>415299</v>
      </c>
      <c r="I130" s="2" t="s">
        <v>19</v>
      </c>
      <c r="J130" s="2" t="n">
        <v>0.09</v>
      </c>
      <c r="K130" s="0" t="n">
        <f aca="false">C130/1024</f>
        <v>1590.8955078125</v>
      </c>
      <c r="L130" s="0" t="n">
        <f aca="false">H130/1024</f>
        <v>405.5654296875</v>
      </c>
      <c r="M130" s="0" t="n">
        <f aca="false">F130/G130</f>
        <v>0.574087706383426</v>
      </c>
      <c r="N130" s="0" t="n">
        <f aca="false">IF(J130=0, "", (F130+G130)/J130)</f>
        <v>0.498933333333333</v>
      </c>
      <c r="O130" s="0" t="n">
        <f aca="false">IF(E130=0, "", B130/E130)</f>
        <v>0.471780357142857</v>
      </c>
      <c r="P130" s="0" t="n">
        <f aca="false">(F130+G130)/B130</f>
        <v>0.169964079834366</v>
      </c>
      <c r="Q130" s="0" t="n">
        <f aca="false">IF(AND(J130 &lt;&gt;0, E130 &lt;&gt;0), J130/E130, "")</f>
        <v>0.160714285714286</v>
      </c>
      <c r="R130" s="0" t="n">
        <f aca="false">L130/K130</f>
        <v>0.254929018088157</v>
      </c>
      <c r="S130" s="0" t="n">
        <f aca="false">F130+G130</f>
        <v>0.044904</v>
      </c>
    </row>
    <row r="131" customFormat="false" ht="13.8" hidden="false" customHeight="false" outlineLevel="0" collapsed="false">
      <c r="A131" s="3" t="s">
        <v>409</v>
      </c>
      <c r="B131" s="2" t="n">
        <v>0.109974</v>
      </c>
      <c r="C131" s="2" t="n">
        <v>671021</v>
      </c>
      <c r="D131" s="2" t="s">
        <v>19</v>
      </c>
      <c r="E131" s="2" t="n">
        <v>0.34</v>
      </c>
      <c r="F131" s="2" t="n">
        <v>0.016404</v>
      </c>
      <c r="G131" s="2" t="n">
        <v>0.029588</v>
      </c>
      <c r="H131" s="2" t="n">
        <v>177851</v>
      </c>
      <c r="I131" s="2" t="s">
        <v>19</v>
      </c>
      <c r="J131" s="2" t="n">
        <v>0.04</v>
      </c>
      <c r="K131" s="0" t="n">
        <f aca="false">C131/1024</f>
        <v>655.2939453125</v>
      </c>
      <c r="L131" s="0" t="n">
        <f aca="false">H131/1024</f>
        <v>173.6826171875</v>
      </c>
      <c r="M131" s="0" t="n">
        <f aca="false">F131/G131</f>
        <v>0.554413951602001</v>
      </c>
      <c r="N131" s="0" t="n">
        <f aca="false">IF(J131=0, "", (F131+G131)/J131)</f>
        <v>1.1498</v>
      </c>
      <c r="O131" s="0" t="n">
        <f aca="false">IF(E131=0, "", B131/E131)</f>
        <v>0.323452941176471</v>
      </c>
      <c r="P131" s="0" t="n">
        <f aca="false">(F131+G131)/B131</f>
        <v>0.418207940058559</v>
      </c>
      <c r="Q131" s="0" t="n">
        <f aca="false">IF(AND(J131 &lt;&gt;0, E131 &lt;&gt;0), J131/E131, "")</f>
        <v>0.117647058823529</v>
      </c>
      <c r="R131" s="0" t="n">
        <f aca="false">L131/K131</f>
        <v>0.265045356255616</v>
      </c>
      <c r="S131" s="0" t="n">
        <f aca="false">F131+G131</f>
        <v>0.045992</v>
      </c>
    </row>
    <row r="132" customFormat="false" ht="13.8" hidden="false" customHeight="false" outlineLevel="0" collapsed="false">
      <c r="A132" s="3" t="s">
        <v>901</v>
      </c>
      <c r="B132" s="2" t="n">
        <v>0.073993</v>
      </c>
      <c r="C132" s="2" t="n">
        <v>308953</v>
      </c>
      <c r="D132" s="2" t="s">
        <v>19</v>
      </c>
      <c r="E132" s="2" t="n">
        <v>0.16</v>
      </c>
      <c r="F132" s="2" t="n">
        <v>0.016599</v>
      </c>
      <c r="G132" s="2" t="n">
        <v>0.024143</v>
      </c>
      <c r="H132" s="2" t="n">
        <v>107821</v>
      </c>
      <c r="I132" s="2" t="s">
        <v>19</v>
      </c>
      <c r="J132" s="2" t="n">
        <v>0.04</v>
      </c>
      <c r="K132" s="0" t="n">
        <f aca="false">C132/1024</f>
        <v>301.7119140625</v>
      </c>
      <c r="L132" s="0" t="n">
        <f aca="false">H132/1024</f>
        <v>105.2939453125</v>
      </c>
      <c r="M132" s="0" t="n">
        <f aca="false">F132/G132</f>
        <v>0.687528476162863</v>
      </c>
      <c r="N132" s="0" t="n">
        <f aca="false">IF(J132=0, "", (F132+G132)/J132)</f>
        <v>1.01855</v>
      </c>
      <c r="O132" s="0" t="n">
        <f aca="false">IF(E132=0, "", B132/E132)</f>
        <v>0.46245625</v>
      </c>
      <c r="P132" s="0" t="n">
        <f aca="false">(F132+G132)/B132</f>
        <v>0.550619653210439</v>
      </c>
      <c r="Q132" s="0" t="n">
        <f aca="false">IF(AND(J132 &lt;&gt;0, E132 &lt;&gt;0), J132/E132, "")</f>
        <v>0.25</v>
      </c>
      <c r="R132" s="0" t="n">
        <f aca="false">L132/K132</f>
        <v>0.348988357452428</v>
      </c>
      <c r="S132" s="0" t="n">
        <f aca="false">F132+G132</f>
        <v>0.040742</v>
      </c>
    </row>
    <row r="133" customFormat="false" ht="13.8" hidden="false" customHeight="false" outlineLevel="0" collapsed="false">
      <c r="A133" s="3" t="s">
        <v>410</v>
      </c>
      <c r="B133" s="2" t="n">
        <v>0.117442</v>
      </c>
      <c r="C133" s="2" t="n">
        <v>715242</v>
      </c>
      <c r="D133" s="2" t="s">
        <v>19</v>
      </c>
      <c r="E133" s="2" t="n">
        <v>0.37</v>
      </c>
      <c r="F133" s="2" t="n">
        <v>0.01752</v>
      </c>
      <c r="G133" s="2" t="n">
        <v>0.031171</v>
      </c>
      <c r="H133" s="2" t="n">
        <v>188979</v>
      </c>
      <c r="I133" s="2" t="s">
        <v>19</v>
      </c>
      <c r="J133" s="2" t="n">
        <v>0.04</v>
      </c>
      <c r="K133" s="0" t="n">
        <f aca="false">C133/1024</f>
        <v>698.478515625</v>
      </c>
      <c r="L133" s="0" t="n">
        <f aca="false">H133/1024</f>
        <v>184.5498046875</v>
      </c>
      <c r="M133" s="0" t="n">
        <f aca="false">F133/G133</f>
        <v>0.562060889929742</v>
      </c>
      <c r="N133" s="0" t="n">
        <f aca="false">IF(J133=0, "", (F133+G133)/J133)</f>
        <v>1.217275</v>
      </c>
      <c r="O133" s="0" t="n">
        <f aca="false">IF(E133=0, "", B133/E133)</f>
        <v>0.317410810810811</v>
      </c>
      <c r="P133" s="0" t="n">
        <f aca="false">(F133+G133)/B133</f>
        <v>0.414596141073892</v>
      </c>
      <c r="Q133" s="0" t="n">
        <f aca="false">IF(AND(J133 &lt;&gt;0, E133 &lt;&gt;0), J133/E133, "")</f>
        <v>0.108108108108108</v>
      </c>
      <c r="R133" s="0" t="n">
        <f aca="false">L133/K133</f>
        <v>0.264216866459184</v>
      </c>
      <c r="S133" s="0" t="n">
        <f aca="false">F133+G133</f>
        <v>0.048691</v>
      </c>
    </row>
    <row r="134" customFormat="false" ht="13.8" hidden="false" customHeight="false" outlineLevel="0" collapsed="false">
      <c r="A134" s="3" t="s">
        <v>411</v>
      </c>
      <c r="B134" s="2" t="n">
        <v>0.124943</v>
      </c>
      <c r="C134" s="2" t="n">
        <v>761364</v>
      </c>
      <c r="D134" s="2" t="s">
        <v>19</v>
      </c>
      <c r="E134" s="2" t="n">
        <v>0.33</v>
      </c>
      <c r="F134" s="2" t="n">
        <v>0.01859</v>
      </c>
      <c r="G134" s="2" t="n">
        <v>0.033208</v>
      </c>
      <c r="H134" s="2" t="n">
        <v>200560</v>
      </c>
      <c r="I134" s="2" t="s">
        <v>19</v>
      </c>
      <c r="J134" s="2" t="n">
        <v>0.04</v>
      </c>
      <c r="K134" s="0" t="n">
        <f aca="false">C134/1024</f>
        <v>743.51953125</v>
      </c>
      <c r="L134" s="0" t="n">
        <f aca="false">H134/1024</f>
        <v>195.859375</v>
      </c>
      <c r="M134" s="0" t="n">
        <f aca="false">F134/G134</f>
        <v>0.559804866297278</v>
      </c>
      <c r="N134" s="0" t="n">
        <f aca="false">IF(J134=0, "", (F134+G134)/J134)</f>
        <v>1.29495</v>
      </c>
      <c r="O134" s="0" t="n">
        <f aca="false">IF(E134=0, "", B134/E134)</f>
        <v>0.378615151515151</v>
      </c>
      <c r="P134" s="0" t="n">
        <f aca="false">(F134+G134)/B134</f>
        <v>0.414573045308661</v>
      </c>
      <c r="Q134" s="0" t="n">
        <f aca="false">IF(AND(J134 &lt;&gt;0, E134 &lt;&gt;0), J134/E134, "")</f>
        <v>0.121212121212121</v>
      </c>
      <c r="R134" s="0" t="n">
        <f aca="false">L134/K134</f>
        <v>0.263421963738764</v>
      </c>
      <c r="S134" s="0" t="n">
        <f aca="false">F134+G134</f>
        <v>0.051798</v>
      </c>
    </row>
    <row r="135" customFormat="false" ht="13.8" hidden="false" customHeight="false" outlineLevel="0" collapsed="false">
      <c r="A135" s="3" t="s">
        <v>412</v>
      </c>
      <c r="B135" s="2" t="n">
        <v>0.132335</v>
      </c>
      <c r="C135" s="2" t="n">
        <v>809427</v>
      </c>
      <c r="D135" s="2" t="s">
        <v>19</v>
      </c>
      <c r="E135" s="2" t="n">
        <v>0.33</v>
      </c>
      <c r="F135" s="2" t="n">
        <v>0.019673</v>
      </c>
      <c r="G135" s="2" t="n">
        <v>0.034945</v>
      </c>
      <c r="H135" s="2" t="n">
        <v>212603</v>
      </c>
      <c r="I135" s="2" t="s">
        <v>19</v>
      </c>
      <c r="J135" s="2" t="n">
        <v>0.05</v>
      </c>
      <c r="K135" s="0" t="n">
        <f aca="false">C135/1024</f>
        <v>790.4560546875</v>
      </c>
      <c r="L135" s="0" t="n">
        <f aca="false">H135/1024</f>
        <v>207.6201171875</v>
      </c>
      <c r="M135" s="0" t="n">
        <f aca="false">F135/G135</f>
        <v>0.562970382028903</v>
      </c>
      <c r="N135" s="0" t="n">
        <f aca="false">IF(J135=0, "", (F135+G135)/J135)</f>
        <v>1.09236</v>
      </c>
      <c r="O135" s="0" t="n">
        <f aca="false">IF(E135=0, "", B135/E135)</f>
        <v>0.401015151515152</v>
      </c>
      <c r="P135" s="0" t="n">
        <f aca="false">(F135+G135)/B135</f>
        <v>0.412725280538028</v>
      </c>
      <c r="Q135" s="0" t="n">
        <f aca="false">IF(AND(J135 &lt;&gt;0, E135 &lt;&gt;0), J135/E135, "")</f>
        <v>0.151515151515152</v>
      </c>
      <c r="R135" s="0" t="n">
        <f aca="false">L135/K135</f>
        <v>0.262658646178099</v>
      </c>
      <c r="S135" s="0" t="n">
        <f aca="false">F135+G135</f>
        <v>0.054618</v>
      </c>
    </row>
    <row r="136" customFormat="false" ht="13.8" hidden="false" customHeight="false" outlineLevel="0" collapsed="false">
      <c r="A136" s="3" t="s">
        <v>208</v>
      </c>
      <c r="B136" s="2" t="n">
        <v>0.043604</v>
      </c>
      <c r="C136" s="2" t="n">
        <v>125361</v>
      </c>
      <c r="D136" s="2" t="s">
        <v>19</v>
      </c>
      <c r="E136" s="2" t="n">
        <v>0.19</v>
      </c>
      <c r="F136" s="2" t="n">
        <v>0.019695</v>
      </c>
      <c r="G136" s="2" t="n">
        <v>0.018895</v>
      </c>
      <c r="H136" s="2" t="n">
        <v>81944</v>
      </c>
      <c r="I136" s="2" t="s">
        <v>19</v>
      </c>
      <c r="J136" s="2" t="n">
        <v>0.04</v>
      </c>
      <c r="K136" s="0" t="n">
        <f aca="false">C136/1024</f>
        <v>122.4228515625</v>
      </c>
      <c r="L136" s="0" t="n">
        <f aca="false">H136/1024</f>
        <v>80.0234375</v>
      </c>
      <c r="M136" s="0" t="n">
        <f aca="false">F136/G136</f>
        <v>1.04233924318603</v>
      </c>
      <c r="N136" s="0" t="n">
        <f aca="false">IF(J136=0, "", (F136+G136)/J136)</f>
        <v>0.96475</v>
      </c>
      <c r="O136" s="0" t="n">
        <f aca="false">IF(E136=0, "", B136/E136)</f>
        <v>0.229494736842105</v>
      </c>
      <c r="P136" s="0" t="n">
        <f aca="false">(F136+G136)/B136</f>
        <v>0.885010549490872</v>
      </c>
      <c r="Q136" s="0" t="n">
        <f aca="false">IF(AND(J136 &lt;&gt;0, E136 &lt;&gt;0), J136/E136, "")</f>
        <v>0.210526315789474</v>
      </c>
      <c r="R136" s="0" t="n">
        <f aca="false">L136/K136</f>
        <v>0.653664217739169</v>
      </c>
      <c r="S136" s="0" t="n">
        <f aca="false">F136+G136</f>
        <v>0.03859</v>
      </c>
    </row>
    <row r="137" customFormat="false" ht="13.8" hidden="false" customHeight="false" outlineLevel="0" collapsed="false">
      <c r="A137" s="3" t="s">
        <v>771</v>
      </c>
      <c r="B137" s="2" t="n">
        <v>0.095874</v>
      </c>
      <c r="C137" s="2" t="n">
        <v>434351</v>
      </c>
      <c r="D137" s="2" t="s">
        <v>19</v>
      </c>
      <c r="E137" s="2" t="n">
        <v>0.31</v>
      </c>
      <c r="F137" s="2" t="n">
        <v>0.02042</v>
      </c>
      <c r="G137" s="2" t="n">
        <v>0.056307</v>
      </c>
      <c r="H137" s="2" t="n">
        <v>272657</v>
      </c>
      <c r="I137" s="2" t="s">
        <v>19</v>
      </c>
      <c r="J137" s="2" t="n">
        <v>0.13</v>
      </c>
      <c r="K137" s="0" t="n">
        <f aca="false">C137/1024</f>
        <v>424.1708984375</v>
      </c>
      <c r="L137" s="0" t="n">
        <f aca="false">H137/1024</f>
        <v>266.2666015625</v>
      </c>
      <c r="M137" s="0" t="n">
        <f aca="false">F137/G137</f>
        <v>0.362654732093701</v>
      </c>
      <c r="N137" s="0" t="n">
        <f aca="false">IF(J137=0, "", (F137+G137)/J137)</f>
        <v>0.590207692307692</v>
      </c>
      <c r="O137" s="0" t="n">
        <f aca="false">IF(E137=0, "", B137/E137)</f>
        <v>0.309270967741935</v>
      </c>
      <c r="P137" s="0" t="n">
        <f aca="false">(F137+G137)/B137</f>
        <v>0.800289963910966</v>
      </c>
      <c r="Q137" s="0" t="n">
        <f aca="false">IF(AND(J137 &lt;&gt;0, E137 &lt;&gt;0), J137/E137, "")</f>
        <v>0.419354838709677</v>
      </c>
      <c r="R137" s="0" t="n">
        <f aca="false">L137/K137</f>
        <v>0.627734251791754</v>
      </c>
      <c r="S137" s="0" t="n">
        <f aca="false">F137+G137</f>
        <v>0.076727</v>
      </c>
    </row>
    <row r="138" customFormat="false" ht="13.8" hidden="false" customHeight="false" outlineLevel="0" collapsed="false">
      <c r="A138" s="3" t="s">
        <v>844</v>
      </c>
      <c r="B138" s="2" t="n">
        <v>0.026876</v>
      </c>
      <c r="C138" s="2" t="n">
        <v>301812</v>
      </c>
      <c r="D138" s="2" t="s">
        <v>19</v>
      </c>
      <c r="E138" s="2" t="n">
        <v>0.17</v>
      </c>
      <c r="F138" s="2" t="n">
        <v>0.020773</v>
      </c>
      <c r="G138" s="2" t="n">
        <v>0.047188</v>
      </c>
      <c r="H138" s="2" t="n">
        <v>290879</v>
      </c>
      <c r="I138" s="2" t="s">
        <v>19</v>
      </c>
      <c r="J138" s="2" t="n">
        <v>0.1</v>
      </c>
      <c r="K138" s="0" t="n">
        <f aca="false">C138/1024</f>
        <v>294.73828125</v>
      </c>
      <c r="L138" s="0" t="n">
        <f aca="false">H138/1024</f>
        <v>284.0615234375</v>
      </c>
      <c r="M138" s="0" t="n">
        <f aca="false">F138/G138</f>
        <v>0.44021785199627</v>
      </c>
      <c r="N138" s="0" t="n">
        <f aca="false">IF(J138=0, "", (F138+G138)/J138)</f>
        <v>0.67961</v>
      </c>
      <c r="O138" s="0" t="n">
        <f aca="false">IF(E138=0, "", B138/E138)</f>
        <v>0.158094117647059</v>
      </c>
      <c r="P138" s="0" t="n">
        <f aca="false">(F138+G138)/B138</f>
        <v>2.52868730465843</v>
      </c>
      <c r="Q138" s="0" t="n">
        <f aca="false">IF(AND(J138 &lt;&gt;0, E138 &lt;&gt;0), J138/E138, "")</f>
        <v>0.588235294117647</v>
      </c>
      <c r="R138" s="0" t="n">
        <f aca="false">L138/K138</f>
        <v>0.963775462870926</v>
      </c>
      <c r="S138" s="0" t="n">
        <f aca="false">F138+G138</f>
        <v>0.067961</v>
      </c>
    </row>
    <row r="139" customFormat="false" ht="13.8" hidden="false" customHeight="false" outlineLevel="0" collapsed="false">
      <c r="A139" s="3" t="s">
        <v>1275</v>
      </c>
      <c r="B139" s="2" t="n">
        <v>0.051068</v>
      </c>
      <c r="C139" s="2" t="n">
        <v>154132</v>
      </c>
      <c r="D139" s="2" t="s">
        <v>19</v>
      </c>
      <c r="E139" s="2" t="n">
        <v>0.1</v>
      </c>
      <c r="F139" s="2" t="n">
        <v>0.02078</v>
      </c>
      <c r="G139" s="2" t="n">
        <v>0.021729</v>
      </c>
      <c r="H139" s="2" t="n">
        <v>101159</v>
      </c>
      <c r="I139" s="2" t="s">
        <v>19</v>
      </c>
      <c r="J139" s="2" t="n">
        <v>0.03</v>
      </c>
      <c r="K139" s="0" t="n">
        <f aca="false">C139/1024</f>
        <v>150.51953125</v>
      </c>
      <c r="L139" s="0" t="n">
        <f aca="false">H139/1024</f>
        <v>98.7880859375</v>
      </c>
      <c r="M139" s="0" t="n">
        <f aca="false">F139/G139</f>
        <v>0.956325647751852</v>
      </c>
      <c r="N139" s="0" t="n">
        <f aca="false">IF(J139=0, "", (F139+G139)/J139)</f>
        <v>1.41696666666667</v>
      </c>
      <c r="O139" s="0" t="n">
        <f aca="false">IF(E139=0, "", B139/E139)</f>
        <v>0.51068</v>
      </c>
      <c r="P139" s="0" t="n">
        <f aca="false">(F139+G139)/B139</f>
        <v>0.832399937338451</v>
      </c>
      <c r="Q139" s="0" t="n">
        <f aca="false">IF(AND(J139 &lt;&gt;0, E139 &lt;&gt;0), J139/E139, "")</f>
        <v>0.3</v>
      </c>
      <c r="R139" s="0" t="n">
        <f aca="false">L139/K139</f>
        <v>0.6563140684608</v>
      </c>
      <c r="S139" s="0" t="n">
        <f aca="false">F139+G139</f>
        <v>0.042509</v>
      </c>
    </row>
    <row r="140" customFormat="false" ht="13.8" hidden="false" customHeight="false" outlineLevel="0" collapsed="false">
      <c r="A140" s="3" t="s">
        <v>820</v>
      </c>
      <c r="B140" s="2" t="n">
        <v>0.053183</v>
      </c>
      <c r="C140" s="2" t="n">
        <v>197864</v>
      </c>
      <c r="D140" s="2" t="s">
        <v>19</v>
      </c>
      <c r="E140" s="2" t="n">
        <v>0.26</v>
      </c>
      <c r="F140" s="2" t="n">
        <v>0.020795</v>
      </c>
      <c r="G140" s="2" t="n">
        <v>0.022365</v>
      </c>
      <c r="H140" s="2" t="n">
        <v>88551</v>
      </c>
      <c r="I140" s="2" t="s">
        <v>19</v>
      </c>
      <c r="J140" s="2" t="n">
        <v>0.08</v>
      </c>
      <c r="K140" s="0" t="n">
        <f aca="false">C140/1024</f>
        <v>193.2265625</v>
      </c>
      <c r="L140" s="0" t="n">
        <f aca="false">H140/1024</f>
        <v>86.4755859375</v>
      </c>
      <c r="M140" s="0" t="n">
        <f aca="false">F140/G140</f>
        <v>0.929801028392578</v>
      </c>
      <c r="N140" s="0" t="n">
        <f aca="false">IF(J140=0, "", (F140+G140)/J140)</f>
        <v>0.5395</v>
      </c>
      <c r="O140" s="0" t="n">
        <f aca="false">IF(E140=0, "", B140/E140)</f>
        <v>0.20455</v>
      </c>
      <c r="P140" s="0" t="n">
        <f aca="false">(F140+G140)/B140</f>
        <v>0.811537521388414</v>
      </c>
      <c r="Q140" s="0" t="n">
        <f aca="false">IF(AND(J140 &lt;&gt;0, E140 &lt;&gt;0), J140/E140, "")</f>
        <v>0.307692307692308</v>
      </c>
      <c r="R140" s="0" t="n">
        <f aca="false">L140/K140</f>
        <v>0.447534670278575</v>
      </c>
      <c r="S140" s="0" t="n">
        <f aca="false">F140+G140</f>
        <v>0.04316</v>
      </c>
    </row>
    <row r="141" customFormat="false" ht="13.8" hidden="false" customHeight="false" outlineLevel="0" collapsed="false">
      <c r="A141" s="3" t="s">
        <v>414</v>
      </c>
      <c r="B141" s="2" t="n">
        <v>0.139635</v>
      </c>
      <c r="C141" s="2" t="n">
        <v>859471</v>
      </c>
      <c r="D141" s="2" t="s">
        <v>19</v>
      </c>
      <c r="E141" s="2" t="n">
        <v>0.38</v>
      </c>
      <c r="F141" s="2" t="n">
        <v>0.020853</v>
      </c>
      <c r="G141" s="2" t="n">
        <v>0.036997</v>
      </c>
      <c r="H141" s="2" t="n">
        <v>225117</v>
      </c>
      <c r="I141" s="2" t="s">
        <v>19</v>
      </c>
      <c r="J141" s="2" t="n">
        <v>0.05</v>
      </c>
      <c r="K141" s="0" t="n">
        <f aca="false">C141/1024</f>
        <v>839.3271484375</v>
      </c>
      <c r="L141" s="0" t="n">
        <f aca="false">H141/1024</f>
        <v>219.8408203125</v>
      </c>
      <c r="M141" s="0" t="n">
        <f aca="false">F141/G141</f>
        <v>0.563640295159067</v>
      </c>
      <c r="N141" s="0" t="n">
        <f aca="false">IF(J141=0, "", (F141+G141)/J141)</f>
        <v>1.157</v>
      </c>
      <c r="O141" s="0" t="n">
        <f aca="false">IF(E141=0, "", B141/E141)</f>
        <v>0.36746052631579</v>
      </c>
      <c r="P141" s="0" t="n">
        <f aca="false">(F141+G141)/B141</f>
        <v>0.414294410427185</v>
      </c>
      <c r="Q141" s="0" t="n">
        <f aca="false">IF(AND(J141 &lt;&gt;0, E141 &lt;&gt;0), J141/E141, "")</f>
        <v>0.131578947368421</v>
      </c>
      <c r="R141" s="0" t="n">
        <f aca="false">L141/K141</f>
        <v>0.26192506786151</v>
      </c>
      <c r="S141" s="0" t="n">
        <f aca="false">F141+G141</f>
        <v>0.05785</v>
      </c>
      <c r="T141" s="0" t="n">
        <v>0.1</v>
      </c>
    </row>
    <row r="142" customFormat="false" ht="13.8" hidden="false" customHeight="false" outlineLevel="0" collapsed="false">
      <c r="A142" s="3" t="s">
        <v>845</v>
      </c>
      <c r="B142" s="2" t="n">
        <v>0.066999</v>
      </c>
      <c r="C142" s="2" t="n">
        <v>315762</v>
      </c>
      <c r="D142" s="2" t="s">
        <v>19</v>
      </c>
      <c r="E142" s="2" t="n">
        <v>0.19</v>
      </c>
      <c r="F142" s="2" t="n">
        <v>0.021591</v>
      </c>
      <c r="G142" s="2" t="n">
        <v>0.048545</v>
      </c>
      <c r="H142" s="2" t="n">
        <v>303429</v>
      </c>
      <c r="I142" s="2" t="s">
        <v>19</v>
      </c>
      <c r="J142" s="2" t="n">
        <v>0.11</v>
      </c>
      <c r="K142" s="0" t="n">
        <f aca="false">C142/1024</f>
        <v>308.361328125</v>
      </c>
      <c r="L142" s="0" t="n">
        <f aca="false">H142/1024</f>
        <v>296.3173828125</v>
      </c>
      <c r="M142" s="0" t="n">
        <f aca="false">F142/G142</f>
        <v>0.444762591410032</v>
      </c>
      <c r="N142" s="0" t="n">
        <f aca="false">IF(J142=0, "", (F142+G142)/J142)</f>
        <v>0.6376</v>
      </c>
      <c r="O142" s="0" t="n">
        <f aca="false">IF(E142=0, "", B142/E142)</f>
        <v>0.352626315789474</v>
      </c>
      <c r="P142" s="0" t="n">
        <f aca="false">(F142+G142)/B142</f>
        <v>1.04682159435215</v>
      </c>
      <c r="Q142" s="0" t="n">
        <f aca="false">IF(AND(J142 &lt;&gt;0, E142 &lt;&gt;0), J142/E142, "")</f>
        <v>0.578947368421053</v>
      </c>
      <c r="R142" s="0" t="n">
        <f aca="false">L142/K142</f>
        <v>0.960942101962871</v>
      </c>
      <c r="S142" s="0" t="n">
        <f aca="false">F142+G142</f>
        <v>0.070136</v>
      </c>
      <c r="T142" s="0" t="n">
        <v>1000000</v>
      </c>
    </row>
    <row r="143" customFormat="false" ht="13.8" hidden="false" customHeight="false" outlineLevel="0" collapsed="false">
      <c r="A143" s="3" t="s">
        <v>754</v>
      </c>
      <c r="B143" s="2" t="n">
        <v>0.054801</v>
      </c>
      <c r="C143" s="2" t="n">
        <v>181862</v>
      </c>
      <c r="D143" s="2" t="s">
        <v>19</v>
      </c>
      <c r="E143" s="2" t="n">
        <v>0.11</v>
      </c>
      <c r="F143" s="2" t="n">
        <v>0.02171</v>
      </c>
      <c r="G143" s="2" t="n">
        <v>0.021776</v>
      </c>
      <c r="H143" s="2" t="n">
        <v>106702</v>
      </c>
      <c r="I143" s="2" t="s">
        <v>19</v>
      </c>
      <c r="J143" s="2" t="n">
        <v>0.03</v>
      </c>
      <c r="K143" s="0" t="n">
        <f aca="false">C143/1024</f>
        <v>177.599609375</v>
      </c>
      <c r="L143" s="0" t="n">
        <f aca="false">H143/1024</f>
        <v>104.201171875</v>
      </c>
      <c r="M143" s="0" t="n">
        <f aca="false">F143/G143</f>
        <v>0.996969140337987</v>
      </c>
      <c r="N143" s="0" t="n">
        <f aca="false">IF(J143=0, "", (F143+G143)/J143)</f>
        <v>1.44953333333333</v>
      </c>
      <c r="O143" s="0" t="n">
        <f aca="false">IF(E143=0, "", B143/E143)</f>
        <v>0.498190909090909</v>
      </c>
      <c r="P143" s="0" t="n">
        <f aca="false">(F143+G143)/B143</f>
        <v>0.793525665590044</v>
      </c>
      <c r="Q143" s="0" t="n">
        <f aca="false">IF(AND(J143 &lt;&gt;0, E143 &lt;&gt;0), J143/E143, "")</f>
        <v>0.272727272727273</v>
      </c>
      <c r="R143" s="0" t="n">
        <f aca="false">L143/K143</f>
        <v>0.586719600576261</v>
      </c>
      <c r="S143" s="0" t="n">
        <f aca="false">F143+G143</f>
        <v>0.043486</v>
      </c>
    </row>
    <row r="144" customFormat="false" ht="13.8" hidden="false" customHeight="false" outlineLevel="0" collapsed="false">
      <c r="A144" s="3" t="s">
        <v>862</v>
      </c>
      <c r="B144" s="2" t="n">
        <v>0.113724</v>
      </c>
      <c r="C144" s="2" t="n">
        <v>898951</v>
      </c>
      <c r="D144" s="2" t="s">
        <v>19</v>
      </c>
      <c r="E144" s="2" t="n">
        <v>0.39</v>
      </c>
      <c r="F144" s="2" t="n">
        <v>0.021967</v>
      </c>
      <c r="G144" s="2" t="n">
        <v>0.05013</v>
      </c>
      <c r="H144" s="2" t="n">
        <v>875406</v>
      </c>
      <c r="I144" s="2" t="s">
        <v>19</v>
      </c>
      <c r="J144" s="2" t="n">
        <v>0.28</v>
      </c>
      <c r="K144" s="0" t="n">
        <f aca="false">C144/1024</f>
        <v>877.8818359375</v>
      </c>
      <c r="L144" s="0" t="n">
        <f aca="false">H144/1024</f>
        <v>854.888671875</v>
      </c>
      <c r="M144" s="0" t="n">
        <f aca="false">F144/G144</f>
        <v>0.438200678236585</v>
      </c>
      <c r="N144" s="0" t="n">
        <f aca="false">IF(J144=0, "", (F144+G144)/J144)</f>
        <v>0.257489285714286</v>
      </c>
      <c r="O144" s="0" t="n">
        <f aca="false">IF(E144=0, "", B144/E144)</f>
        <v>0.2916</v>
      </c>
      <c r="P144" s="0" t="n">
        <f aca="false">(F144+G144)/B144</f>
        <v>0.633964686433822</v>
      </c>
      <c r="Q144" s="0" t="n">
        <f aca="false">IF(AND(J144 &lt;&gt;0, E144 &lt;&gt;0), J144/E144, "")</f>
        <v>0.717948717948718</v>
      </c>
      <c r="R144" s="0" t="n">
        <f aca="false">L144/K144</f>
        <v>0.973808361078635</v>
      </c>
      <c r="S144" s="0" t="n">
        <f aca="false">F144+G144</f>
        <v>0.072097</v>
      </c>
    </row>
    <row r="145" customFormat="false" ht="13.8" hidden="false" customHeight="false" outlineLevel="0" collapsed="false">
      <c r="A145" s="3" t="s">
        <v>415</v>
      </c>
      <c r="B145" s="2" t="n">
        <v>0.149626</v>
      </c>
      <c r="C145" s="2" t="n">
        <v>911536</v>
      </c>
      <c r="D145" s="2" t="s">
        <v>19</v>
      </c>
      <c r="E145" s="2" t="n">
        <v>0.43</v>
      </c>
      <c r="F145" s="2" t="n">
        <v>0.022144</v>
      </c>
      <c r="G145" s="2" t="n">
        <v>0.039254</v>
      </c>
      <c r="H145" s="2" t="n">
        <v>238111</v>
      </c>
      <c r="I145" s="2" t="s">
        <v>19</v>
      </c>
      <c r="J145" s="2" t="n">
        <v>0.06</v>
      </c>
      <c r="K145" s="0" t="n">
        <f aca="false">C145/1024</f>
        <v>890.171875</v>
      </c>
      <c r="L145" s="0" t="n">
        <f aca="false">H145/1024</f>
        <v>232.5302734375</v>
      </c>
      <c r="M145" s="0" t="n">
        <f aca="false">F145/G145</f>
        <v>0.564120853925715</v>
      </c>
      <c r="N145" s="0" t="n">
        <f aca="false">IF(J145=0, "", (F145+G145)/J145)</f>
        <v>1.0233</v>
      </c>
      <c r="O145" s="0" t="n">
        <f aca="false">IF(E145=0, "", B145/E145)</f>
        <v>0.347967441860465</v>
      </c>
      <c r="P145" s="0" t="n">
        <f aca="false">(F145+G145)/B145</f>
        <v>0.410343122184647</v>
      </c>
      <c r="Q145" s="0" t="n">
        <f aca="false">IF(AND(J145 &lt;&gt;0, E145 &lt;&gt;0), J145/E145, "")</f>
        <v>0.13953488372093</v>
      </c>
      <c r="R145" s="0" t="n">
        <f aca="false">L145/K145</f>
        <v>0.261219523968335</v>
      </c>
      <c r="S145" s="0" t="n">
        <f aca="false">F145+G145</f>
        <v>0.061398</v>
      </c>
    </row>
    <row r="146" customFormat="false" ht="13.8" hidden="false" customHeight="false" outlineLevel="0" collapsed="false">
      <c r="A146" s="3" t="s">
        <v>846</v>
      </c>
      <c r="B146" s="2" t="n">
        <v>0.071352</v>
      </c>
      <c r="C146" s="2" t="n">
        <v>341003</v>
      </c>
      <c r="D146" s="2" t="s">
        <v>19</v>
      </c>
      <c r="E146" s="2" t="n">
        <v>0.2</v>
      </c>
      <c r="F146" s="2" t="n">
        <v>0.022907</v>
      </c>
      <c r="G146" s="2" t="n">
        <v>0.051776</v>
      </c>
      <c r="H146" s="2" t="n">
        <v>328122</v>
      </c>
      <c r="I146" s="2" t="s">
        <v>19</v>
      </c>
      <c r="J146" s="2" t="n">
        <v>0.12</v>
      </c>
      <c r="K146" s="0" t="n">
        <f aca="false">C146/1024</f>
        <v>333.0107421875</v>
      </c>
      <c r="L146" s="0" t="n">
        <f aca="false">H146/1024</f>
        <v>320.431640625</v>
      </c>
      <c r="M146" s="0" t="n">
        <f aca="false">F146/G146</f>
        <v>0.442425061804697</v>
      </c>
      <c r="N146" s="0" t="n">
        <f aca="false">IF(J146=0, "", (F146+G146)/J146)</f>
        <v>0.622358333333333</v>
      </c>
      <c r="O146" s="0" t="n">
        <f aca="false">IF(E146=0, "", B146/E146)</f>
        <v>0.35676</v>
      </c>
      <c r="P146" s="0" t="n">
        <f aca="false">(F146+G146)/B146</f>
        <v>1.04668404529656</v>
      </c>
      <c r="Q146" s="0" t="n">
        <f aca="false">IF(AND(J146 &lt;&gt;0, E146 &lt;&gt;0), J146/E146, "")</f>
        <v>0.6</v>
      </c>
      <c r="R146" s="0" t="n">
        <f aca="false">L146/K146</f>
        <v>0.962226138772973</v>
      </c>
      <c r="S146" s="0" t="n">
        <f aca="false">F146+G146</f>
        <v>0.074683</v>
      </c>
    </row>
    <row r="147" customFormat="false" ht="13.8" hidden="false" customHeight="false" outlineLevel="0" collapsed="false">
      <c r="A147" s="3" t="s">
        <v>701</v>
      </c>
      <c r="B147" s="2" t="n">
        <v>0.045719</v>
      </c>
      <c r="C147" s="2" t="n">
        <v>116584</v>
      </c>
      <c r="D147" s="2" t="s">
        <v>19</v>
      </c>
      <c r="E147" s="2" t="n">
        <v>0.11</v>
      </c>
      <c r="F147" s="2" t="n">
        <v>0.023191</v>
      </c>
      <c r="G147" s="2" t="n">
        <v>0.021728</v>
      </c>
      <c r="H147" s="2" t="n">
        <v>96049</v>
      </c>
      <c r="I147" s="2" t="s">
        <v>19</v>
      </c>
      <c r="J147" s="2" t="n">
        <v>0.04</v>
      </c>
      <c r="K147" s="0" t="n">
        <f aca="false">C147/1024</f>
        <v>113.8515625</v>
      </c>
      <c r="L147" s="0" t="n">
        <f aca="false">H147/1024</f>
        <v>93.7978515625</v>
      </c>
      <c r="M147" s="0" t="n">
        <f aca="false">F147/G147</f>
        <v>1.0673324742268</v>
      </c>
      <c r="N147" s="0" t="n">
        <f aca="false">IF(J147=0, "", (F147+G147)/J147)</f>
        <v>1.122975</v>
      </c>
      <c r="O147" s="0" t="n">
        <f aca="false">IF(E147=0, "", B147/E147)</f>
        <v>0.415627272727273</v>
      </c>
      <c r="P147" s="0" t="n">
        <f aca="false">(F147+G147)/B147</f>
        <v>0.982501804501411</v>
      </c>
      <c r="Q147" s="0" t="n">
        <f aca="false">IF(AND(J147 &lt;&gt;0, E147 &lt;&gt;0), J147/E147, "")</f>
        <v>0.363636363636364</v>
      </c>
      <c r="R147" s="0" t="n">
        <f aca="false">L147/K147</f>
        <v>0.823860907157071</v>
      </c>
      <c r="S147" s="0" t="n">
        <f aca="false">F147+G147</f>
        <v>0.044919</v>
      </c>
    </row>
    <row r="148" customFormat="false" ht="13.8" hidden="false" customHeight="false" outlineLevel="0" collapsed="false">
      <c r="A148" s="3" t="s">
        <v>416</v>
      </c>
      <c r="B148" s="2" t="n">
        <v>0.168364</v>
      </c>
      <c r="C148" s="2" t="n">
        <v>965662</v>
      </c>
      <c r="D148" s="2" t="s">
        <v>19</v>
      </c>
      <c r="E148" s="2" t="n">
        <v>0.42</v>
      </c>
      <c r="F148" s="2" t="n">
        <v>0.023431</v>
      </c>
      <c r="G148" s="2" t="n">
        <v>0.041281</v>
      </c>
      <c r="H148" s="2" t="n">
        <v>251594</v>
      </c>
      <c r="I148" s="2" t="s">
        <v>19</v>
      </c>
      <c r="J148" s="2" t="n">
        <v>0.06</v>
      </c>
      <c r="K148" s="0" t="n">
        <f aca="false">C148/1024</f>
        <v>943.029296875</v>
      </c>
      <c r="L148" s="0" t="n">
        <f aca="false">H148/1024</f>
        <v>245.697265625</v>
      </c>
      <c r="M148" s="0" t="n">
        <f aca="false">F148/G148</f>
        <v>0.567597684164628</v>
      </c>
      <c r="N148" s="0" t="n">
        <f aca="false">IF(J148=0, "", (F148+G148)/J148)</f>
        <v>1.07853333333333</v>
      </c>
      <c r="O148" s="0" t="n">
        <f aca="false">IF(E148=0, "", B148/E148)</f>
        <v>0.400866666666667</v>
      </c>
      <c r="P148" s="0" t="n">
        <f aca="false">(F148+G148)/B148</f>
        <v>0.384357701171272</v>
      </c>
      <c r="Q148" s="0" t="n">
        <f aca="false">IF(AND(J148 &lt;&gt;0, E148 &lt;&gt;0), J148/E148, "")</f>
        <v>0.142857142857143</v>
      </c>
      <c r="R148" s="0" t="n">
        <f aca="false">L148/K148</f>
        <v>0.2605404375444</v>
      </c>
      <c r="S148" s="0" t="n">
        <f aca="false">F148+G148</f>
        <v>0.064712</v>
      </c>
    </row>
    <row r="149" customFormat="false" ht="13.8" hidden="false" customHeight="false" outlineLevel="0" collapsed="false">
      <c r="A149" s="3" t="s">
        <v>702</v>
      </c>
      <c r="B149" s="2" t="n">
        <v>0.052859</v>
      </c>
      <c r="C149" s="2" t="n">
        <v>161719</v>
      </c>
      <c r="D149" s="2" t="s">
        <v>19</v>
      </c>
      <c r="E149" s="2" t="n">
        <v>0.13</v>
      </c>
      <c r="F149" s="2" t="n">
        <v>0.024196</v>
      </c>
      <c r="G149" s="2" t="n">
        <v>0.028264</v>
      </c>
      <c r="H149" s="2" t="n">
        <v>141385</v>
      </c>
      <c r="I149" s="2" t="s">
        <v>19</v>
      </c>
      <c r="J149" s="2" t="n">
        <v>0.04</v>
      </c>
      <c r="K149" s="0" t="n">
        <f aca="false">C149/1024</f>
        <v>157.9287109375</v>
      </c>
      <c r="L149" s="0" t="n">
        <f aca="false">H149/1024</f>
        <v>138.0712890625</v>
      </c>
      <c r="M149" s="0" t="n">
        <f aca="false">F149/G149</f>
        <v>0.856071327483725</v>
      </c>
      <c r="N149" s="0" t="n">
        <f aca="false">IF(J149=0, "", (F149+G149)/J149)</f>
        <v>1.3115</v>
      </c>
      <c r="O149" s="0" t="n">
        <f aca="false">IF(E149=0, "", B149/E149)</f>
        <v>0.406607692307692</v>
      </c>
      <c r="P149" s="0" t="n">
        <f aca="false">(F149+G149)/B149</f>
        <v>0.992451616564823</v>
      </c>
      <c r="Q149" s="0" t="n">
        <f aca="false">IF(AND(J149 &lt;&gt;0, E149 &lt;&gt;0), J149/E149, "")</f>
        <v>0.307692307692308</v>
      </c>
      <c r="R149" s="0" t="n">
        <f aca="false">L149/K149</f>
        <v>0.874263382781244</v>
      </c>
      <c r="S149" s="0" t="n">
        <f aca="false">F149+G149</f>
        <v>0.05246</v>
      </c>
    </row>
    <row r="150" customFormat="false" ht="13.8" hidden="false" customHeight="false" outlineLevel="0" collapsed="false">
      <c r="A150" s="3" t="s">
        <v>417</v>
      </c>
      <c r="B150" s="2" t="n">
        <v>0.167445</v>
      </c>
      <c r="C150" s="2" t="n">
        <v>1021889</v>
      </c>
      <c r="D150" s="2" t="s">
        <v>19</v>
      </c>
      <c r="E150" s="2" t="n">
        <v>0.45</v>
      </c>
      <c r="F150" s="2" t="n">
        <v>0.024678</v>
      </c>
      <c r="G150" s="2" t="n">
        <v>0.043614</v>
      </c>
      <c r="H150" s="2" t="n">
        <v>265575</v>
      </c>
      <c r="I150" s="2" t="s">
        <v>19</v>
      </c>
      <c r="J150" s="2" t="n">
        <v>0.06</v>
      </c>
      <c r="K150" s="0" t="n">
        <f aca="false">C150/1024</f>
        <v>997.9384765625</v>
      </c>
      <c r="L150" s="0" t="n">
        <f aca="false">H150/1024</f>
        <v>259.3505859375</v>
      </c>
      <c r="M150" s="0" t="n">
        <f aca="false">F150/G150</f>
        <v>0.565827486586876</v>
      </c>
      <c r="N150" s="0" t="n">
        <f aca="false">IF(J150=0, "", (F150+G150)/J150)</f>
        <v>1.1382</v>
      </c>
      <c r="O150" s="0" t="n">
        <f aca="false">IF(E150=0, "", B150/E150)</f>
        <v>0.3721</v>
      </c>
      <c r="P150" s="0" t="n">
        <f aca="false">(F150+G150)/B150</f>
        <v>0.407847352862134</v>
      </c>
      <c r="Q150" s="0" t="n">
        <f aca="false">IF(AND(J150 &lt;&gt;0, E150 &lt;&gt;0), J150/E150, "")</f>
        <v>0.133333333333333</v>
      </c>
      <c r="R150" s="0" t="n">
        <f aca="false">L150/K150</f>
        <v>0.259886347734441</v>
      </c>
      <c r="S150" s="0" t="n">
        <f aca="false">F150+G150</f>
        <v>0.068292</v>
      </c>
    </row>
    <row r="151" customFormat="false" ht="13.8" hidden="false" customHeight="false" outlineLevel="0" collapsed="false">
      <c r="A151" s="3" t="s">
        <v>848</v>
      </c>
      <c r="B151" s="2" t="n">
        <v>0.081122</v>
      </c>
      <c r="C151" s="2" t="n">
        <v>393443</v>
      </c>
      <c r="D151" s="2" t="s">
        <v>19</v>
      </c>
      <c r="E151" s="2" t="n">
        <v>0.22</v>
      </c>
      <c r="F151" s="2" t="n">
        <v>0.025139</v>
      </c>
      <c r="G151" s="2" t="n">
        <v>0.057352</v>
      </c>
      <c r="H151" s="2" t="n">
        <v>380170</v>
      </c>
      <c r="I151" s="2" t="s">
        <v>19</v>
      </c>
      <c r="J151" s="2" t="n">
        <v>0.13</v>
      </c>
      <c r="K151" s="0" t="n">
        <f aca="false">C151/1024</f>
        <v>384.2216796875</v>
      </c>
      <c r="L151" s="0" t="n">
        <f aca="false">H151/1024</f>
        <v>371.259765625</v>
      </c>
      <c r="M151" s="0" t="n">
        <f aca="false">F151/G151</f>
        <v>0.438328218719487</v>
      </c>
      <c r="N151" s="0" t="n">
        <f aca="false">IF(J151=0, "", (F151+G151)/J151)</f>
        <v>0.634546153846154</v>
      </c>
      <c r="O151" s="0" t="n">
        <f aca="false">IF(E151=0, "", B151/E151)</f>
        <v>0.368736363636364</v>
      </c>
      <c r="P151" s="0" t="n">
        <f aca="false">(F151+G151)/B151</f>
        <v>1.01687581667119</v>
      </c>
      <c r="Q151" s="0" t="n">
        <f aca="false">IF(AND(J151 &lt;&gt;0, E151 &lt;&gt;0), J151/E151, "")</f>
        <v>0.590909090909091</v>
      </c>
      <c r="R151" s="0" t="n">
        <f aca="false">L151/K151</f>
        <v>0.966264490663196</v>
      </c>
      <c r="S151" s="0" t="n">
        <f aca="false">F151+G151</f>
        <v>0.082491</v>
      </c>
    </row>
    <row r="152" customFormat="false" ht="13.8" hidden="false" customHeight="false" outlineLevel="0" collapsed="false">
      <c r="A152" s="3" t="s">
        <v>418</v>
      </c>
      <c r="B152" s="2" t="n">
        <v>0.176732</v>
      </c>
      <c r="C152" s="2" t="n">
        <v>1080257</v>
      </c>
      <c r="D152" s="2" t="s">
        <v>19</v>
      </c>
      <c r="E152" s="2" t="n">
        <v>0.49</v>
      </c>
      <c r="F152" s="2" t="n">
        <v>0.026002</v>
      </c>
      <c r="G152" s="2" t="n">
        <v>0.04602</v>
      </c>
      <c r="H152" s="2" t="n">
        <v>280063</v>
      </c>
      <c r="I152" s="2" t="s">
        <v>19</v>
      </c>
      <c r="J152" s="2" t="n">
        <v>0.06</v>
      </c>
      <c r="K152" s="0" t="n">
        <f aca="false">C152/1024</f>
        <v>1054.9384765625</v>
      </c>
      <c r="L152" s="0" t="n">
        <f aca="false">H152/1024</f>
        <v>273.4990234375</v>
      </c>
      <c r="M152" s="0" t="n">
        <f aca="false">F152/G152</f>
        <v>0.565015210777923</v>
      </c>
      <c r="N152" s="0" t="n">
        <f aca="false">IF(J152=0, "", (F152+G152)/J152)</f>
        <v>1.20036666666667</v>
      </c>
      <c r="O152" s="0" t="n">
        <f aca="false">IF(E152=0, "", B152/E152)</f>
        <v>0.360677551020408</v>
      </c>
      <c r="P152" s="0" t="n">
        <f aca="false">(F152+G152)/B152</f>
        <v>0.407520992236833</v>
      </c>
      <c r="Q152" s="0" t="n">
        <f aca="false">IF(AND(J152 &lt;&gt;0, E152 &lt;&gt;0), J152/E152, "")</f>
        <v>0.122448979591837</v>
      </c>
      <c r="R152" s="0" t="n">
        <f aca="false">L152/K152</f>
        <v>0.259255899290632</v>
      </c>
      <c r="S152" s="0" t="n">
        <f aca="false">F152+G152</f>
        <v>0.072022</v>
      </c>
    </row>
    <row r="153" customFormat="false" ht="13.8" hidden="false" customHeight="false" outlineLevel="0" collapsed="false">
      <c r="A153" s="3" t="s">
        <v>838</v>
      </c>
      <c r="B153" s="2" t="n">
        <v>0.055566</v>
      </c>
      <c r="C153" s="2" t="n">
        <v>162261</v>
      </c>
      <c r="D153" s="2" t="s">
        <v>19</v>
      </c>
      <c r="E153" s="2" t="n">
        <v>0.12</v>
      </c>
      <c r="F153" s="2" t="n">
        <v>0.026352</v>
      </c>
      <c r="G153" s="2" t="n">
        <v>0.030008</v>
      </c>
      <c r="H153" s="2" t="n">
        <v>147704</v>
      </c>
      <c r="I153" s="2" t="s">
        <v>19</v>
      </c>
      <c r="J153" s="2" t="n">
        <v>0.05</v>
      </c>
      <c r="K153" s="0" t="n">
        <f aca="false">C153/1024</f>
        <v>158.4580078125</v>
      </c>
      <c r="L153" s="0" t="n">
        <f aca="false">H153/1024</f>
        <v>144.2421875</v>
      </c>
      <c r="M153" s="0" t="n">
        <f aca="false">F153/G153</f>
        <v>0.878165822447347</v>
      </c>
      <c r="N153" s="0" t="n">
        <f aca="false">IF(J153=0, "", (F153+G153)/J153)</f>
        <v>1.1272</v>
      </c>
      <c r="O153" s="0" t="n">
        <f aca="false">IF(E153=0, "", B153/E153)</f>
        <v>0.46305</v>
      </c>
      <c r="P153" s="0" t="n">
        <f aca="false">(F153+G153)/B153</f>
        <v>1.01428931360904</v>
      </c>
      <c r="Q153" s="0" t="n">
        <f aca="false">IF(AND(J153 &lt;&gt;0, E153 &lt;&gt;0), J153/E153, "")</f>
        <v>0.416666666666667</v>
      </c>
      <c r="R153" s="0" t="n">
        <f aca="false">L153/K153</f>
        <v>0.910286513703231</v>
      </c>
      <c r="S153" s="0" t="n">
        <f aca="false">F153+G153</f>
        <v>0.05636</v>
      </c>
    </row>
    <row r="154" customFormat="false" ht="13.8" hidden="false" customHeight="false" outlineLevel="0" collapsed="false">
      <c r="A154" s="3" t="s">
        <v>849</v>
      </c>
      <c r="B154" s="2" t="n">
        <v>0.087978</v>
      </c>
      <c r="C154" s="2" t="n">
        <v>437096</v>
      </c>
      <c r="D154" s="2" t="s">
        <v>19</v>
      </c>
      <c r="E154" s="2" t="n">
        <v>0.25</v>
      </c>
      <c r="F154" s="2" t="n">
        <v>0.027475</v>
      </c>
      <c r="G154" s="2" t="n">
        <v>0.062825</v>
      </c>
      <c r="H154" s="2" t="n">
        <v>422281</v>
      </c>
      <c r="I154" s="2" t="s">
        <v>19</v>
      </c>
      <c r="J154" s="2" t="n">
        <v>0.15</v>
      </c>
      <c r="K154" s="0" t="n">
        <f aca="false">C154/1024</f>
        <v>426.8515625</v>
      </c>
      <c r="L154" s="0" t="n">
        <f aca="false">H154/1024</f>
        <v>412.3837890625</v>
      </c>
      <c r="M154" s="0" t="n">
        <f aca="false">F154/G154</f>
        <v>0.437325905292479</v>
      </c>
      <c r="N154" s="0" t="n">
        <f aca="false">IF(J154=0, "", (F154+G154)/J154)</f>
        <v>0.602</v>
      </c>
      <c r="O154" s="0" t="n">
        <f aca="false">IF(E154=0, "", B154/E154)</f>
        <v>0.351912</v>
      </c>
      <c r="P154" s="0" t="n">
        <f aca="false">(F154+G154)/B154</f>
        <v>1.02639296187683</v>
      </c>
      <c r="Q154" s="0" t="n">
        <f aca="false">IF(AND(J154 &lt;&gt;0, E154 &lt;&gt;0), J154/E154, "")</f>
        <v>0.6</v>
      </c>
      <c r="R154" s="0" t="n">
        <f aca="false">L154/K154</f>
        <v>0.966105844025111</v>
      </c>
      <c r="S154" s="0" t="n">
        <f aca="false">F154+G154</f>
        <v>0.0903</v>
      </c>
    </row>
    <row r="155" customFormat="false" ht="13.8" hidden="false" customHeight="false" outlineLevel="0" collapsed="false">
      <c r="A155" s="3" t="s">
        <v>419</v>
      </c>
      <c r="B155" s="2" t="n">
        <v>0.184755</v>
      </c>
      <c r="C155" s="2" t="n">
        <v>1140806</v>
      </c>
      <c r="D155" s="2" t="s">
        <v>19</v>
      </c>
      <c r="E155" s="2" t="n">
        <v>0.41</v>
      </c>
      <c r="F155" s="2" t="n">
        <v>0.027501</v>
      </c>
      <c r="G155" s="2" t="n">
        <v>0.049006</v>
      </c>
      <c r="H155" s="2" t="n">
        <v>295067</v>
      </c>
      <c r="I155" s="2" t="s">
        <v>19</v>
      </c>
      <c r="J155" s="2" t="n">
        <v>0.07</v>
      </c>
      <c r="K155" s="0" t="n">
        <f aca="false">C155/1024</f>
        <v>1114.068359375</v>
      </c>
      <c r="L155" s="0" t="n">
        <f aca="false">H155/1024</f>
        <v>288.1513671875</v>
      </c>
      <c r="M155" s="0" t="n">
        <f aca="false">F155/G155</f>
        <v>0.561176182508264</v>
      </c>
      <c r="N155" s="0" t="n">
        <f aca="false">IF(J155=0, "", (F155+G155)/J155)</f>
        <v>1.09295714285714</v>
      </c>
      <c r="O155" s="0" t="n">
        <f aca="false">IF(E155=0, "", B155/E155)</f>
        <v>0.450621951219512</v>
      </c>
      <c r="P155" s="0" t="n">
        <f aca="false">(F155+G155)/B155</f>
        <v>0.41409975372791</v>
      </c>
      <c r="Q155" s="0" t="n">
        <f aca="false">IF(AND(J155 &lt;&gt;0, E155 &lt;&gt;0), J155/E155, "")</f>
        <v>0.170731707317073</v>
      </c>
      <c r="R155" s="0" t="n">
        <f aca="false">L155/K155</f>
        <v>0.258647833198633</v>
      </c>
      <c r="S155" s="0" t="n">
        <f aca="false">F155+G155</f>
        <v>0.076507</v>
      </c>
    </row>
    <row r="156" customFormat="false" ht="13.8" hidden="false" customHeight="false" outlineLevel="0" collapsed="false">
      <c r="A156" s="3" t="s">
        <v>215</v>
      </c>
      <c r="B156" s="2" t="n">
        <v>0.059381</v>
      </c>
      <c r="C156" s="2" t="n">
        <v>214921</v>
      </c>
      <c r="D156" s="2" t="s">
        <v>19</v>
      </c>
      <c r="E156" s="2" t="n">
        <v>0.56</v>
      </c>
      <c r="F156" s="2" t="n">
        <v>0.027631</v>
      </c>
      <c r="G156" s="2" t="n">
        <v>0.032063</v>
      </c>
      <c r="H156" s="2" t="n">
        <v>148775</v>
      </c>
      <c r="I156" s="2" t="s">
        <v>19</v>
      </c>
      <c r="J156" s="2" t="n">
        <v>0.28</v>
      </c>
      <c r="K156" s="0" t="n">
        <f aca="false">C156/1024</f>
        <v>209.8837890625</v>
      </c>
      <c r="L156" s="0" t="n">
        <f aca="false">H156/1024</f>
        <v>145.2880859375</v>
      </c>
      <c r="M156" s="0" t="n">
        <f aca="false">F156/G156</f>
        <v>0.861772136107039</v>
      </c>
      <c r="N156" s="0" t="n">
        <f aca="false">IF(J156=0, "", (F156+G156)/J156)</f>
        <v>0.213192857142857</v>
      </c>
      <c r="O156" s="0" t="n">
        <f aca="false">IF(E156=0, "", B156/E156)</f>
        <v>0.1060375</v>
      </c>
      <c r="P156" s="0" t="n">
        <f aca="false">(F156+G156)/B156</f>
        <v>1.00527104629427</v>
      </c>
      <c r="Q156" s="0" t="n">
        <f aca="false">IF(AND(J156 &lt;&gt;0, E156 &lt;&gt;0), J156/E156, "")</f>
        <v>0.5</v>
      </c>
      <c r="R156" s="0" t="n">
        <f aca="false">L156/K156</f>
        <v>0.692231098868887</v>
      </c>
      <c r="S156" s="0" t="n">
        <f aca="false">F156+G156</f>
        <v>0.059694</v>
      </c>
    </row>
    <row r="157" customFormat="false" ht="13.8" hidden="false" customHeight="false" outlineLevel="0" collapsed="false">
      <c r="A157" s="3" t="s">
        <v>420</v>
      </c>
      <c r="B157" s="2" t="n">
        <v>0.197854</v>
      </c>
      <c r="C157" s="2" t="n">
        <v>1203576</v>
      </c>
      <c r="D157" s="2" t="s">
        <v>19</v>
      </c>
      <c r="E157" s="2" t="n">
        <v>0.44</v>
      </c>
      <c r="F157" s="2" t="n">
        <v>0.028895</v>
      </c>
      <c r="G157" s="2" t="n">
        <v>0.050689</v>
      </c>
      <c r="H157" s="2" t="n">
        <v>310596</v>
      </c>
      <c r="I157" s="2" t="s">
        <v>19</v>
      </c>
      <c r="J157" s="2" t="n">
        <v>0.04</v>
      </c>
      <c r="K157" s="0" t="n">
        <f aca="false">C157/1024</f>
        <v>1175.3671875</v>
      </c>
      <c r="L157" s="0" t="n">
        <f aca="false">H157/1024</f>
        <v>303.31640625</v>
      </c>
      <c r="M157" s="0" t="n">
        <f aca="false">F157/G157</f>
        <v>0.570044782891752</v>
      </c>
      <c r="N157" s="0" t="n">
        <f aca="false">IF(J157=0, "", (F157+G157)/J157)</f>
        <v>1.9896</v>
      </c>
      <c r="O157" s="0" t="n">
        <f aca="false">IF(E157=0, "", B157/E157)</f>
        <v>0.449668181818182</v>
      </c>
      <c r="P157" s="0" t="n">
        <f aca="false">(F157+G157)/B157</f>
        <v>0.402235992196266</v>
      </c>
      <c r="Q157" s="0" t="n">
        <f aca="false">IF(AND(J157 &lt;&gt;0, E157 &lt;&gt;0), J157/E157, "")</f>
        <v>0.0909090909090909</v>
      </c>
      <c r="R157" s="0" t="n">
        <f aca="false">L157/K157</f>
        <v>0.258060978284712</v>
      </c>
      <c r="S157" s="0" t="n">
        <f aca="false">F157+G157</f>
        <v>0.079584</v>
      </c>
    </row>
    <row r="158" customFormat="false" ht="13.8" hidden="false" customHeight="false" outlineLevel="0" collapsed="false">
      <c r="A158" s="3" t="s">
        <v>850</v>
      </c>
      <c r="B158" s="2" t="n">
        <v>0.093036</v>
      </c>
      <c r="C158" s="2" t="n">
        <v>467755</v>
      </c>
      <c r="D158" s="2" t="s">
        <v>19</v>
      </c>
      <c r="E158" s="2" t="n">
        <v>0.28</v>
      </c>
      <c r="F158" s="2" t="n">
        <v>0.029148</v>
      </c>
      <c r="G158" s="2" t="n">
        <v>0.066464</v>
      </c>
      <c r="H158" s="2" t="n">
        <v>451674</v>
      </c>
      <c r="I158" s="2" t="s">
        <v>19</v>
      </c>
      <c r="J158" s="2" t="n">
        <v>0.16</v>
      </c>
      <c r="K158" s="0" t="n">
        <f aca="false">C158/1024</f>
        <v>456.7919921875</v>
      </c>
      <c r="L158" s="0" t="n">
        <f aca="false">H158/1024</f>
        <v>441.087890625</v>
      </c>
      <c r="M158" s="0" t="n">
        <f aca="false">F158/G158</f>
        <v>0.438553201733269</v>
      </c>
      <c r="N158" s="0" t="n">
        <f aca="false">IF(J158=0, "", (F158+G158)/J158)</f>
        <v>0.597575</v>
      </c>
      <c r="O158" s="0" t="n">
        <f aca="false">IF(E158=0, "", B158/E158)</f>
        <v>0.332271428571428</v>
      </c>
      <c r="P158" s="0" t="n">
        <f aca="false">(F158+G158)/B158</f>
        <v>1.02768820671568</v>
      </c>
      <c r="Q158" s="0" t="n">
        <f aca="false">IF(AND(J158 &lt;&gt;0, E158 &lt;&gt;0), J158/E158, "")</f>
        <v>0.571428571428571</v>
      </c>
      <c r="R158" s="0" t="n">
        <f aca="false">L158/K158</f>
        <v>0.965620891278554</v>
      </c>
      <c r="S158" s="0" t="n">
        <f aca="false">F158+G158</f>
        <v>0.095612</v>
      </c>
    </row>
    <row r="159" customFormat="false" ht="13.8" hidden="false" customHeight="false" outlineLevel="0" collapsed="false">
      <c r="A159" s="3" t="s">
        <v>1276</v>
      </c>
      <c r="B159" s="2" t="n">
        <v>0.070181</v>
      </c>
      <c r="C159" s="2" t="n">
        <v>210923</v>
      </c>
      <c r="D159" s="2" t="s">
        <v>19</v>
      </c>
      <c r="E159" s="2" t="n">
        <v>0.15</v>
      </c>
      <c r="F159" s="2" t="n">
        <v>0.029226</v>
      </c>
      <c r="G159" s="2" t="n">
        <v>0.030175</v>
      </c>
      <c r="H159" s="2" t="n">
        <v>140664</v>
      </c>
      <c r="I159" s="2" t="s">
        <v>19</v>
      </c>
      <c r="J159" s="2" t="n">
        <v>0.03</v>
      </c>
      <c r="K159" s="0" t="n">
        <f aca="false">C159/1024</f>
        <v>205.9794921875</v>
      </c>
      <c r="L159" s="0" t="n">
        <f aca="false">H159/1024</f>
        <v>137.3671875</v>
      </c>
      <c r="M159" s="0" t="n">
        <f aca="false">F159/G159</f>
        <v>0.968550124275062</v>
      </c>
      <c r="N159" s="0" t="n">
        <f aca="false">IF(J159=0, "", (F159+G159)/J159)</f>
        <v>1.98003333333333</v>
      </c>
      <c r="O159" s="0" t="n">
        <f aca="false">IF(E159=0, "", B159/E159)</f>
        <v>0.467873333333333</v>
      </c>
      <c r="P159" s="0" t="n">
        <f aca="false">(F159+G159)/B159</f>
        <v>0.846397173024038</v>
      </c>
      <c r="Q159" s="0" t="n">
        <f aca="false">IF(AND(J159 &lt;&gt;0, E159 &lt;&gt;0), J159/E159, "")</f>
        <v>0.2</v>
      </c>
      <c r="R159" s="0" t="n">
        <f aca="false">L159/K159</f>
        <v>0.666897398576732</v>
      </c>
      <c r="S159" s="0" t="n">
        <f aca="false">F159+G159</f>
        <v>0.059401</v>
      </c>
    </row>
    <row r="160" customFormat="false" ht="13.8" hidden="false" customHeight="false" outlineLevel="0" collapsed="false">
      <c r="A160" s="3" t="s">
        <v>851</v>
      </c>
      <c r="B160" s="2" t="n">
        <v>0.101544</v>
      </c>
      <c r="C160" s="2" t="n">
        <v>481399</v>
      </c>
      <c r="D160" s="2" t="s">
        <v>19</v>
      </c>
      <c r="E160" s="2" t="n">
        <v>0.26</v>
      </c>
      <c r="F160" s="2" t="n">
        <v>0.029785</v>
      </c>
      <c r="G160" s="2" t="n">
        <v>0.068575</v>
      </c>
      <c r="H160" s="2" t="n">
        <v>466048</v>
      </c>
      <c r="I160" s="2" t="s">
        <v>19</v>
      </c>
      <c r="J160" s="2" t="n">
        <v>0.16</v>
      </c>
      <c r="K160" s="0" t="n">
        <f aca="false">C160/1024</f>
        <v>470.1162109375</v>
      </c>
      <c r="L160" s="0" t="n">
        <f aca="false">H160/1024</f>
        <v>455.125</v>
      </c>
      <c r="M160" s="0" t="n">
        <f aca="false">F160/G160</f>
        <v>0.434341961356179</v>
      </c>
      <c r="N160" s="0" t="n">
        <f aca="false">IF(J160=0, "", (F160+G160)/J160)</f>
        <v>0.61475</v>
      </c>
      <c r="O160" s="0" t="n">
        <f aca="false">IF(E160=0, "", B160/E160)</f>
        <v>0.390553846153846</v>
      </c>
      <c r="P160" s="0" t="n">
        <f aca="false">(F160+G160)/B160</f>
        <v>0.968644134562357</v>
      </c>
      <c r="Q160" s="0" t="n">
        <f aca="false">IF(AND(J160 &lt;&gt;0, E160 &lt;&gt;0), J160/E160, "")</f>
        <v>0.615384615384615</v>
      </c>
      <c r="R160" s="0" t="n">
        <f aca="false">L160/K160</f>
        <v>0.96811169113355</v>
      </c>
      <c r="S160" s="0" t="n">
        <f aca="false">F160+G160</f>
        <v>0.09836</v>
      </c>
    </row>
    <row r="161" customFormat="false" ht="13.8" hidden="false" customHeight="false" outlineLevel="0" collapsed="false">
      <c r="A161" s="3" t="s">
        <v>421</v>
      </c>
      <c r="B161" s="2" t="n">
        <v>0.210148</v>
      </c>
      <c r="C161" s="2" t="n">
        <v>1268607</v>
      </c>
      <c r="D161" s="2" t="s">
        <v>19</v>
      </c>
      <c r="E161" s="2" t="n">
        <v>0.5</v>
      </c>
      <c r="F161" s="2" t="n">
        <v>0.030422</v>
      </c>
      <c r="G161" s="2" t="n">
        <v>0.054081</v>
      </c>
      <c r="H161" s="2" t="n">
        <v>326659</v>
      </c>
      <c r="I161" s="2" t="s">
        <v>19</v>
      </c>
      <c r="J161" s="2" t="n">
        <v>0.07</v>
      </c>
      <c r="K161" s="0" t="n">
        <f aca="false">C161/1024</f>
        <v>1238.8740234375</v>
      </c>
      <c r="L161" s="0" t="n">
        <f aca="false">H161/1024</f>
        <v>319.0029296875</v>
      </c>
      <c r="M161" s="0" t="n">
        <f aca="false">F161/G161</f>
        <v>0.562526580499621</v>
      </c>
      <c r="N161" s="0" t="n">
        <f aca="false">IF(J161=0, "", (F161+G161)/J161)</f>
        <v>1.20718571428571</v>
      </c>
      <c r="O161" s="0" t="n">
        <f aca="false">IF(E161=0, "", B161/E161)</f>
        <v>0.420296</v>
      </c>
      <c r="P161" s="0" t="n">
        <f aca="false">(F161+G161)/B161</f>
        <v>0.402111844985439</v>
      </c>
      <c r="Q161" s="0" t="n">
        <f aca="false">IF(AND(J161 &lt;&gt;0, E161 &lt;&gt;0), J161/E161, "")</f>
        <v>0.14</v>
      </c>
      <c r="R161" s="0" t="n">
        <f aca="false">L161/K161</f>
        <v>0.257494243686185</v>
      </c>
      <c r="S161" s="0" t="n">
        <f aca="false">F161+G161</f>
        <v>0.084503</v>
      </c>
    </row>
    <row r="162" customFormat="false" ht="13.8" hidden="false" customHeight="false" outlineLevel="0" collapsed="false">
      <c r="A162" s="3" t="s">
        <v>1249</v>
      </c>
      <c r="B162" s="2" t="n">
        <v>0.046405</v>
      </c>
      <c r="C162" s="2" t="n">
        <v>92677</v>
      </c>
      <c r="D162" s="2" t="s">
        <v>19</v>
      </c>
      <c r="E162" s="2" t="n">
        <v>0.21</v>
      </c>
      <c r="F162" s="2" t="n">
        <v>0.030989</v>
      </c>
      <c r="G162" s="2" t="n">
        <v>0.015695</v>
      </c>
      <c r="H162" s="2" t="n">
        <v>40447</v>
      </c>
      <c r="I162" s="2" t="s">
        <v>19</v>
      </c>
      <c r="J162" s="2" t="n">
        <v>0.06</v>
      </c>
      <c r="K162" s="0" t="n">
        <f aca="false">C162/1024</f>
        <v>90.5048828125</v>
      </c>
      <c r="L162" s="0" t="n">
        <f aca="false">H162/1024</f>
        <v>39.4990234375</v>
      </c>
      <c r="M162" s="0" t="n">
        <f aca="false">F162/G162</f>
        <v>1.97445046193055</v>
      </c>
      <c r="N162" s="0" t="n">
        <f aca="false">IF(J162=0, "", (F162+G162)/J162)</f>
        <v>0.778066666666667</v>
      </c>
      <c r="O162" s="0" t="n">
        <f aca="false">IF(E162=0, "", B162/E162)</f>
        <v>0.22097619047619</v>
      </c>
      <c r="P162" s="0" t="n">
        <f aca="false">(F162+G162)/B162</f>
        <v>1.00601228315914</v>
      </c>
      <c r="Q162" s="0" t="n">
        <f aca="false">IF(AND(J162 &lt;&gt;0, E162 &lt;&gt;0), J162/E162, "")</f>
        <v>0.285714285714286</v>
      </c>
      <c r="R162" s="0" t="n">
        <f aca="false">L162/K162</f>
        <v>0.436429750639317</v>
      </c>
      <c r="S162" s="0" t="n">
        <f aca="false">F162+G162</f>
        <v>0.046684</v>
      </c>
    </row>
    <row r="163" customFormat="false" ht="13.8" hidden="false" customHeight="false" outlineLevel="0" collapsed="false">
      <c r="A163" s="3" t="s">
        <v>422</v>
      </c>
      <c r="B163" s="2" t="n">
        <v>0.218079</v>
      </c>
      <c r="C163" s="2" t="n">
        <v>1335939</v>
      </c>
      <c r="D163" s="2" t="s">
        <v>19</v>
      </c>
      <c r="E163" s="2" t="n">
        <v>0.56</v>
      </c>
      <c r="F163" s="2" t="n">
        <v>0.032011</v>
      </c>
      <c r="G163" s="2" t="n">
        <v>0.056757</v>
      </c>
      <c r="H163" s="2" t="n">
        <v>343265</v>
      </c>
      <c r="I163" s="2" t="s">
        <v>19</v>
      </c>
      <c r="J163" s="2" t="n">
        <v>0.05</v>
      </c>
      <c r="K163" s="0" t="n">
        <f aca="false">C163/1024</f>
        <v>1304.6279296875</v>
      </c>
      <c r="L163" s="0" t="n">
        <f aca="false">H163/1024</f>
        <v>335.2197265625</v>
      </c>
      <c r="M163" s="0" t="n">
        <f aca="false">F163/G163</f>
        <v>0.56400091618655</v>
      </c>
      <c r="N163" s="0" t="n">
        <f aca="false">IF(J163=0, "", (F163+G163)/J163)</f>
        <v>1.77536</v>
      </c>
      <c r="O163" s="0" t="n">
        <f aca="false">IF(E163=0, "", B163/E163)</f>
        <v>0.389426785714286</v>
      </c>
      <c r="P163" s="0" t="n">
        <f aca="false">(F163+G163)/B163</f>
        <v>0.407045153361855</v>
      </c>
      <c r="Q163" s="0" t="n">
        <f aca="false">IF(AND(J163 &lt;&gt;0, E163 &lt;&gt;0), J163/E163, "")</f>
        <v>0.0892857142857143</v>
      </c>
      <c r="R163" s="0" t="n">
        <f aca="false">L163/K163</f>
        <v>0.256946612083336</v>
      </c>
      <c r="S163" s="0" t="n">
        <f aca="false">F163+G163</f>
        <v>0.088768</v>
      </c>
    </row>
    <row r="164" customFormat="false" ht="13.8" hidden="false" customHeight="false" outlineLevel="0" collapsed="false">
      <c r="A164" s="3" t="s">
        <v>854</v>
      </c>
      <c r="B164" s="2" t="n">
        <v>0.104587</v>
      </c>
      <c r="C164" s="2" t="n">
        <v>528701</v>
      </c>
      <c r="D164" s="2" t="s">
        <v>19</v>
      </c>
      <c r="E164" s="2" t="n">
        <v>0.3</v>
      </c>
      <c r="F164" s="2" t="n">
        <v>0.032476</v>
      </c>
      <c r="G164" s="2" t="n">
        <v>0.080107</v>
      </c>
      <c r="H164" s="2" t="n">
        <v>512256</v>
      </c>
      <c r="I164" s="2" t="s">
        <v>19</v>
      </c>
      <c r="J164" s="2" t="n">
        <v>0.18</v>
      </c>
      <c r="K164" s="0" t="n">
        <f aca="false">C164/1024</f>
        <v>516.3095703125</v>
      </c>
      <c r="L164" s="0" t="n">
        <f aca="false">H164/1024</f>
        <v>500.25</v>
      </c>
      <c r="M164" s="0" t="n">
        <f aca="false">F164/G164</f>
        <v>0.405407767111488</v>
      </c>
      <c r="N164" s="0" t="n">
        <f aca="false">IF(J164=0, "", (F164+G164)/J164)</f>
        <v>0.625461111111111</v>
      </c>
      <c r="O164" s="0" t="n">
        <f aca="false">IF(E164=0, "", B164/E164)</f>
        <v>0.348623333333333</v>
      </c>
      <c r="P164" s="0" t="n">
        <f aca="false">(F164+G164)/B164</f>
        <v>1.07645309646514</v>
      </c>
      <c r="Q164" s="0" t="n">
        <f aca="false">IF(AND(J164 &lt;&gt;0, E164 &lt;&gt;0), J164/E164, "")</f>
        <v>0.6</v>
      </c>
      <c r="R164" s="0" t="n">
        <f aca="false">L164/K164</f>
        <v>0.968895462652804</v>
      </c>
      <c r="S164" s="0" t="n">
        <f aca="false">F164+G164</f>
        <v>0.112583</v>
      </c>
    </row>
    <row r="165" customFormat="false" ht="13.8" hidden="false" customHeight="false" outlineLevel="0" collapsed="false">
      <c r="A165" s="3" t="s">
        <v>248</v>
      </c>
      <c r="B165" s="2" t="n">
        <v>0.071459</v>
      </c>
      <c r="C165" s="2" t="n">
        <v>239250</v>
      </c>
      <c r="D165" s="2" t="s">
        <v>19</v>
      </c>
      <c r="E165" s="2" t="n">
        <v>0.44</v>
      </c>
      <c r="F165" s="2" t="n">
        <v>0.033339</v>
      </c>
      <c r="G165" s="2" t="n">
        <v>0.036239</v>
      </c>
      <c r="H165" s="2" t="n">
        <v>177710</v>
      </c>
      <c r="I165" s="2" t="s">
        <v>19</v>
      </c>
      <c r="J165" s="2" t="n">
        <v>0.16</v>
      </c>
      <c r="K165" s="0" t="n">
        <f aca="false">C165/1024</f>
        <v>233.642578125</v>
      </c>
      <c r="L165" s="0" t="n">
        <f aca="false">H165/1024</f>
        <v>173.544921875</v>
      </c>
      <c r="M165" s="0" t="n">
        <f aca="false">F165/G165</f>
        <v>0.919975716769227</v>
      </c>
      <c r="N165" s="0" t="n">
        <f aca="false">IF(J165=0, "", (F165+G165)/J165)</f>
        <v>0.4348625</v>
      </c>
      <c r="O165" s="0" t="n">
        <f aca="false">IF(E165=0, "", B165/E165)</f>
        <v>0.162406818181818</v>
      </c>
      <c r="P165" s="0" t="n">
        <f aca="false">(F165+G165)/B165</f>
        <v>0.973677213507046</v>
      </c>
      <c r="Q165" s="0" t="n">
        <f aca="false">IF(AND(J165 &lt;&gt;0, E165 &lt;&gt;0), J165/E165, "")</f>
        <v>0.363636363636364</v>
      </c>
      <c r="R165" s="0" t="n">
        <f aca="false">L165/K165</f>
        <v>0.742779519331243</v>
      </c>
      <c r="S165" s="0" t="n">
        <f aca="false">F165+G165</f>
        <v>0.069578</v>
      </c>
    </row>
    <row r="166" customFormat="false" ht="13.8" hidden="false" customHeight="false" outlineLevel="0" collapsed="false">
      <c r="A166" s="3" t="s">
        <v>1251</v>
      </c>
      <c r="B166" s="2" t="n">
        <v>0.059399</v>
      </c>
      <c r="C166" s="2" t="n">
        <v>130964</v>
      </c>
      <c r="D166" s="2" t="s">
        <v>19</v>
      </c>
      <c r="E166" s="2" t="n">
        <v>0.22</v>
      </c>
      <c r="F166" s="2" t="n">
        <v>0.033631</v>
      </c>
      <c r="G166" s="2" t="n">
        <v>0.044551</v>
      </c>
      <c r="H166" s="2" t="n">
        <v>111636</v>
      </c>
      <c r="I166" s="2" t="s">
        <v>19</v>
      </c>
      <c r="J166" s="2" t="n">
        <v>0.17</v>
      </c>
      <c r="K166" s="0" t="n">
        <f aca="false">C166/1024</f>
        <v>127.89453125</v>
      </c>
      <c r="L166" s="0" t="n">
        <f aca="false">H166/1024</f>
        <v>109.01953125</v>
      </c>
      <c r="M166" s="0" t="n">
        <f aca="false">F166/G166</f>
        <v>0.75488765684272</v>
      </c>
      <c r="N166" s="0" t="n">
        <f aca="false">IF(J166=0, "", (F166+G166)/J166)</f>
        <v>0.459894117647059</v>
      </c>
      <c r="O166" s="0" t="n">
        <f aca="false">IF(E166=0, "", B166/E166)</f>
        <v>0.269995454545454</v>
      </c>
      <c r="P166" s="0" t="n">
        <f aca="false">(F166+G166)/B166</f>
        <v>1.31621744473813</v>
      </c>
      <c r="Q166" s="0" t="n">
        <f aca="false">IF(AND(J166 &lt;&gt;0, E166 &lt;&gt;0), J166/E166, "")</f>
        <v>0.772727272727273</v>
      </c>
      <c r="R166" s="0" t="n">
        <f aca="false">L166/K166</f>
        <v>0.852417458232797</v>
      </c>
      <c r="S166" s="0" t="n">
        <f aca="false">F166+G166</f>
        <v>0.078182</v>
      </c>
    </row>
    <row r="167" customFormat="false" ht="13.8" hidden="false" customHeight="false" outlineLevel="0" collapsed="false">
      <c r="A167" s="3" t="s">
        <v>423</v>
      </c>
      <c r="B167" s="2" t="n">
        <v>0.231609</v>
      </c>
      <c r="C167" s="2" t="n">
        <v>1405612</v>
      </c>
      <c r="D167" s="2" t="s">
        <v>19</v>
      </c>
      <c r="E167" s="2" t="n">
        <v>0.54</v>
      </c>
      <c r="F167" s="2" t="n">
        <v>0.033805</v>
      </c>
      <c r="G167" s="2" t="n">
        <v>0.058833</v>
      </c>
      <c r="H167" s="2" t="n">
        <v>360423</v>
      </c>
      <c r="I167" s="2" t="s">
        <v>19</v>
      </c>
      <c r="J167" s="2" t="n">
        <v>0.08</v>
      </c>
      <c r="K167" s="0" t="n">
        <f aca="false">C167/1024</f>
        <v>1372.66796875</v>
      </c>
      <c r="L167" s="0" t="n">
        <f aca="false">H167/1024</f>
        <v>351.9755859375</v>
      </c>
      <c r="M167" s="0" t="n">
        <f aca="false">F167/G167</f>
        <v>0.574592490609012</v>
      </c>
      <c r="N167" s="0" t="n">
        <f aca="false">IF(J167=0, "", (F167+G167)/J167)</f>
        <v>1.157975</v>
      </c>
      <c r="O167" s="0" t="n">
        <f aca="false">IF(E167=0, "", B167/E167)</f>
        <v>0.428905555555556</v>
      </c>
      <c r="P167" s="0" t="n">
        <f aca="false">(F167+G167)/B167</f>
        <v>0.399975821319551</v>
      </c>
      <c r="Q167" s="0" t="n">
        <f aca="false">IF(AND(J167 &lt;&gt;0, E167 &lt;&gt;0), J167/E167, "")</f>
        <v>0.148148148148148</v>
      </c>
      <c r="R167" s="0" t="n">
        <f aca="false">L167/K167</f>
        <v>0.256417133604437</v>
      </c>
      <c r="S167" s="0" t="n">
        <f aca="false">F167+G167</f>
        <v>0.092638</v>
      </c>
    </row>
    <row r="168" customFormat="false" ht="13.8" hidden="false" customHeight="false" outlineLevel="0" collapsed="false">
      <c r="A168" s="3" t="s">
        <v>728</v>
      </c>
      <c r="B168" s="2" t="n">
        <v>0.0892</v>
      </c>
      <c r="C168" s="2" t="n">
        <v>291215</v>
      </c>
      <c r="D168" s="2" t="s">
        <v>19</v>
      </c>
      <c r="E168" s="2" t="n">
        <v>0.2</v>
      </c>
      <c r="F168" s="2" t="n">
        <v>0.036551</v>
      </c>
      <c r="G168" s="2" t="n">
        <v>0.035512</v>
      </c>
      <c r="H168" s="2" t="n">
        <v>175649</v>
      </c>
      <c r="I168" s="2" t="s">
        <v>19</v>
      </c>
      <c r="J168" s="2" t="n">
        <v>0.04</v>
      </c>
      <c r="K168" s="0" t="n">
        <f aca="false">C168/1024</f>
        <v>284.3896484375</v>
      </c>
      <c r="L168" s="0" t="n">
        <f aca="false">H168/1024</f>
        <v>171.5322265625</v>
      </c>
      <c r="M168" s="0" t="n">
        <f aca="false">F168/G168</f>
        <v>1.02925771570173</v>
      </c>
      <c r="N168" s="0" t="n">
        <f aca="false">IF(J168=0, "", (F168+G168)/J168)</f>
        <v>1.801575</v>
      </c>
      <c r="O168" s="0" t="n">
        <f aca="false">IF(E168=0, "", B168/E168)</f>
        <v>0.446</v>
      </c>
      <c r="P168" s="0" t="n">
        <f aca="false">(F168+G168)/B168</f>
        <v>0.807881165919283</v>
      </c>
      <c r="Q168" s="0" t="n">
        <f aca="false">IF(AND(J168 &lt;&gt;0, E168 &lt;&gt;0), J168/E168, "")</f>
        <v>0.2</v>
      </c>
      <c r="R168" s="0" t="n">
        <f aca="false">L168/K168</f>
        <v>0.603159177926961</v>
      </c>
      <c r="S168" s="0" t="n">
        <f aca="false">F168+G168</f>
        <v>0.072063</v>
      </c>
    </row>
    <row r="169" customFormat="false" ht="13.8" hidden="false" customHeight="false" outlineLevel="0" collapsed="false">
      <c r="A169" s="3" t="s">
        <v>855</v>
      </c>
      <c r="B169" s="2" t="n">
        <v>0.11752</v>
      </c>
      <c r="C169" s="2" t="n">
        <v>611080</v>
      </c>
      <c r="D169" s="2" t="s">
        <v>19</v>
      </c>
      <c r="E169" s="2" t="n">
        <v>0.3</v>
      </c>
      <c r="F169" s="2" t="n">
        <v>0.036937</v>
      </c>
      <c r="G169" s="2" t="n">
        <v>0.08643</v>
      </c>
      <c r="H169" s="2" t="n">
        <v>593649</v>
      </c>
      <c r="I169" s="2" t="s">
        <v>19</v>
      </c>
      <c r="J169" s="2" t="n">
        <v>0.2</v>
      </c>
      <c r="K169" s="0" t="n">
        <f aca="false">C169/1024</f>
        <v>596.7578125</v>
      </c>
      <c r="L169" s="0" t="n">
        <f aca="false">H169/1024</f>
        <v>579.7353515625</v>
      </c>
      <c r="M169" s="0" t="n">
        <f aca="false">F169/G169</f>
        <v>0.427363184079602</v>
      </c>
      <c r="N169" s="0" t="n">
        <f aca="false">IF(J169=0, "", (F169+G169)/J169)</f>
        <v>0.616835</v>
      </c>
      <c r="O169" s="0" t="n">
        <f aca="false">IF(E169=0, "", B169/E169)</f>
        <v>0.391733333333333</v>
      </c>
      <c r="P169" s="0" t="n">
        <f aca="false">(F169+G169)/B169</f>
        <v>1.04975323349217</v>
      </c>
      <c r="Q169" s="0" t="n">
        <f aca="false">IF(AND(J169 &lt;&gt;0, E169 &lt;&gt;0), J169/E169, "")</f>
        <v>0.666666666666667</v>
      </c>
      <c r="R169" s="0" t="n">
        <f aca="false">L169/K169</f>
        <v>0.971475093277476</v>
      </c>
      <c r="S169" s="0" t="n">
        <f aca="false">F169+G169</f>
        <v>0.123367</v>
      </c>
    </row>
    <row r="170" customFormat="false" ht="13.8" hidden="false" customHeight="false" outlineLevel="0" collapsed="false">
      <c r="A170" s="3" t="s">
        <v>426</v>
      </c>
      <c r="B170" s="2" t="n">
        <v>0.251902</v>
      </c>
      <c r="C170" s="2" t="n">
        <v>1552141</v>
      </c>
      <c r="D170" s="2" t="s">
        <v>19</v>
      </c>
      <c r="E170" s="2" t="n">
        <v>0.64</v>
      </c>
      <c r="F170" s="2" t="n">
        <v>0.037227</v>
      </c>
      <c r="G170" s="2" t="n">
        <v>0.066288</v>
      </c>
      <c r="H170" s="2" t="n">
        <v>396431</v>
      </c>
      <c r="I170" s="2" t="s">
        <v>19</v>
      </c>
      <c r="J170" s="2" t="n">
        <v>0.09</v>
      </c>
      <c r="K170" s="0" t="n">
        <f aca="false">C170/1024</f>
        <v>1515.7626953125</v>
      </c>
      <c r="L170" s="0" t="n">
        <f aca="false">H170/1024</f>
        <v>387.1396484375</v>
      </c>
      <c r="M170" s="0" t="n">
        <f aca="false">F170/G170</f>
        <v>0.561594858797973</v>
      </c>
      <c r="N170" s="0" t="n">
        <f aca="false">IF(J170=0, "", (F170+G170)/J170)</f>
        <v>1.15016666666667</v>
      </c>
      <c r="O170" s="0" t="n">
        <f aca="false">IF(E170=0, "", B170/E170)</f>
        <v>0.393596875</v>
      </c>
      <c r="P170" s="0" t="n">
        <f aca="false">(F170+G170)/B170</f>
        <v>0.410933617041548</v>
      </c>
      <c r="Q170" s="0" t="n">
        <f aca="false">IF(AND(J170 &lt;&gt;0, E170 &lt;&gt;0), J170/E170, "")</f>
        <v>0.140625</v>
      </c>
      <c r="R170" s="0" t="n">
        <f aca="false">L170/K170</f>
        <v>0.255409141308683</v>
      </c>
      <c r="S170" s="0" t="n">
        <f aca="false">F170+G170</f>
        <v>0.103515</v>
      </c>
    </row>
    <row r="171" customFormat="false" ht="13.8" hidden="false" customHeight="false" outlineLevel="0" collapsed="false">
      <c r="A171" s="3" t="s">
        <v>332</v>
      </c>
      <c r="B171" s="2" t="n">
        <v>0.06517</v>
      </c>
      <c r="C171" s="2" t="n">
        <v>152023</v>
      </c>
      <c r="D171" s="2" t="s">
        <v>19</v>
      </c>
      <c r="E171" s="2" t="n">
        <v>0.23</v>
      </c>
      <c r="F171" s="2" t="n">
        <v>0.037675</v>
      </c>
      <c r="G171" s="2" t="n">
        <v>0.044916</v>
      </c>
      <c r="H171" s="2" t="n">
        <v>107309</v>
      </c>
      <c r="I171" s="2" t="s">
        <v>19</v>
      </c>
      <c r="J171" s="2" t="n">
        <v>0.16</v>
      </c>
      <c r="K171" s="0" t="n">
        <f aca="false">C171/1024</f>
        <v>148.4599609375</v>
      </c>
      <c r="L171" s="0" t="n">
        <f aca="false">H171/1024</f>
        <v>104.7939453125</v>
      </c>
      <c r="M171" s="0" t="n">
        <f aca="false">F171/G171</f>
        <v>0.838787959747084</v>
      </c>
      <c r="N171" s="0" t="n">
        <f aca="false">IF(J171=0, "", (F171+G171)/J171)</f>
        <v>0.51619375</v>
      </c>
      <c r="O171" s="0" t="n">
        <f aca="false">IF(E171=0, "", B171/E171)</f>
        <v>0.283347826086956</v>
      </c>
      <c r="P171" s="0" t="n">
        <f aca="false">(F171+G171)/B171</f>
        <v>1.26731624980819</v>
      </c>
      <c r="Q171" s="0" t="n">
        <f aca="false">IF(AND(J171 &lt;&gt;0, E171 &lt;&gt;0), J171/E171, "")</f>
        <v>0.695652173913043</v>
      </c>
      <c r="R171" s="0" t="n">
        <f aca="false">L171/K171</f>
        <v>0.705873453359031</v>
      </c>
      <c r="S171" s="0" t="n">
        <f aca="false">F171+G171</f>
        <v>0.082591</v>
      </c>
      <c r="T171" s="0" t="n">
        <v>0.1</v>
      </c>
    </row>
    <row r="172" customFormat="false" ht="13.8" hidden="false" customHeight="false" outlineLevel="0" collapsed="false">
      <c r="A172" s="3" t="s">
        <v>856</v>
      </c>
      <c r="B172" s="2" t="n">
        <v>0.122978</v>
      </c>
      <c r="C172" s="2" t="n">
        <v>627113</v>
      </c>
      <c r="D172" s="2" t="s">
        <v>19</v>
      </c>
      <c r="E172" s="2" t="n">
        <v>0.32</v>
      </c>
      <c r="F172" s="2" t="n">
        <v>0.037905</v>
      </c>
      <c r="G172" s="2" t="n">
        <v>0.08717</v>
      </c>
      <c r="H172" s="2" t="n">
        <v>610260</v>
      </c>
      <c r="I172" s="2" t="s">
        <v>19</v>
      </c>
      <c r="J172" s="2" t="n">
        <v>0.2</v>
      </c>
      <c r="K172" s="0" t="n">
        <f aca="false">C172/1024</f>
        <v>612.4150390625</v>
      </c>
      <c r="L172" s="0" t="n">
        <f aca="false">H172/1024</f>
        <v>595.95703125</v>
      </c>
      <c r="M172" s="0" t="n">
        <f aca="false">F172/G172</f>
        <v>0.434839967878857</v>
      </c>
      <c r="N172" s="0" t="n">
        <f aca="false">IF(J172=0, "", (F172+G172)/J172)</f>
        <v>0.625375</v>
      </c>
      <c r="O172" s="0" t="n">
        <f aca="false">IF(E172=0, "", B172/E172)</f>
        <v>0.38430625</v>
      </c>
      <c r="P172" s="0" t="n">
        <f aca="false">(F172+G172)/B172</f>
        <v>1.01705183040869</v>
      </c>
      <c r="Q172" s="0" t="n">
        <f aca="false">IF(AND(J172 &lt;&gt;0, E172 &lt;&gt;0), J172/E172, "")</f>
        <v>0.625</v>
      </c>
      <c r="R172" s="0" t="n">
        <f aca="false">L172/K172</f>
        <v>0.973126055431796</v>
      </c>
      <c r="S172" s="0" t="n">
        <f aca="false">F172+G172</f>
        <v>0.125075</v>
      </c>
      <c r="T172" s="0" t="n">
        <v>10000000</v>
      </c>
    </row>
    <row r="173" customFormat="false" ht="13.8" hidden="false" customHeight="false" outlineLevel="0" collapsed="false">
      <c r="A173" s="3" t="s">
        <v>1277</v>
      </c>
      <c r="B173" s="2" t="n">
        <v>0.059304</v>
      </c>
      <c r="C173" s="2" t="n">
        <v>283238</v>
      </c>
      <c r="D173" s="2" t="s">
        <v>19</v>
      </c>
      <c r="E173" s="2" t="n">
        <v>0.17</v>
      </c>
      <c r="F173" s="2" t="n">
        <v>0.040072</v>
      </c>
      <c r="G173" s="2" t="n">
        <v>0.040472</v>
      </c>
      <c r="H173" s="2" t="n">
        <v>191781</v>
      </c>
      <c r="I173" s="2" t="s">
        <v>19</v>
      </c>
      <c r="J173" s="2" t="n">
        <v>0.04</v>
      </c>
      <c r="K173" s="0" t="n">
        <f aca="false">C173/1024</f>
        <v>276.599609375</v>
      </c>
      <c r="L173" s="0" t="n">
        <f aca="false">H173/1024</f>
        <v>187.2861328125</v>
      </c>
      <c r="M173" s="0" t="n">
        <f aca="false">F173/G173</f>
        <v>0.990116623838703</v>
      </c>
      <c r="N173" s="0" t="n">
        <f aca="false">IF(J173=0, "", (F173+G173)/J173)</f>
        <v>2.0136</v>
      </c>
      <c r="O173" s="0" t="n">
        <f aca="false">IF(E173=0, "", B173/E173)</f>
        <v>0.348847058823529</v>
      </c>
      <c r="P173" s="0" t="n">
        <f aca="false">(F173+G173)/B173</f>
        <v>1.35815459328207</v>
      </c>
      <c r="Q173" s="0" t="n">
        <f aca="false">IF(AND(J173 &lt;&gt;0, E173 &lt;&gt;0), J173/E173, "")</f>
        <v>0.235294117647059</v>
      </c>
      <c r="R173" s="0" t="n">
        <f aca="false">L173/K173</f>
        <v>0.677101942535959</v>
      </c>
      <c r="S173" s="0" t="n">
        <f aca="false">F173+G173</f>
        <v>0.080544</v>
      </c>
    </row>
    <row r="174" customFormat="false" ht="13.8" hidden="false" customHeight="false" outlineLevel="0" collapsed="false">
      <c r="A174" s="3" t="s">
        <v>428</v>
      </c>
      <c r="B174" s="2" t="n">
        <v>0.278477</v>
      </c>
      <c r="C174" s="2" t="n">
        <v>1708514</v>
      </c>
      <c r="D174" s="2" t="s">
        <v>19</v>
      </c>
      <c r="E174" s="2" t="n">
        <v>0.59</v>
      </c>
      <c r="F174" s="2" t="n">
        <v>0.040582</v>
      </c>
      <c r="G174" s="2" t="n">
        <v>0.071281</v>
      </c>
      <c r="H174" s="2" t="n">
        <v>434755</v>
      </c>
      <c r="I174" s="2" t="s">
        <v>19</v>
      </c>
      <c r="J174" s="2" t="n">
        <v>0.1</v>
      </c>
      <c r="K174" s="0" t="n">
        <f aca="false">C174/1024</f>
        <v>1668.470703125</v>
      </c>
      <c r="L174" s="0" t="n">
        <f aca="false">H174/1024</f>
        <v>424.5654296875</v>
      </c>
      <c r="M174" s="0" t="n">
        <f aca="false">F174/G174</f>
        <v>0.569324223846467</v>
      </c>
      <c r="N174" s="0" t="n">
        <f aca="false">IF(J174=0, "", (F174+G174)/J174)</f>
        <v>1.11863</v>
      </c>
      <c r="O174" s="0" t="n">
        <f aca="false">IF(E174=0, "", B174/E174)</f>
        <v>0.471994915254237</v>
      </c>
      <c r="P174" s="0" t="n">
        <f aca="false">(F174+G174)/B174</f>
        <v>0.401695651705527</v>
      </c>
      <c r="Q174" s="0" t="n">
        <f aca="false">IF(AND(J174 &lt;&gt;0, E174 &lt;&gt;0), J174/E174, "")</f>
        <v>0.169491525423729</v>
      </c>
      <c r="R174" s="0" t="n">
        <f aca="false">L174/K174</f>
        <v>0.254463820606679</v>
      </c>
      <c r="S174" s="0" t="n">
        <f aca="false">F174+G174</f>
        <v>0.111863</v>
      </c>
    </row>
    <row r="175" customFormat="false" ht="13.8" hidden="false" customHeight="false" outlineLevel="0" collapsed="false">
      <c r="A175" s="3" t="s">
        <v>168</v>
      </c>
      <c r="B175" s="2" t="n">
        <v>0.202746</v>
      </c>
      <c r="C175" s="2" t="n">
        <v>910185</v>
      </c>
      <c r="D175" s="2" t="s">
        <v>19</v>
      </c>
      <c r="E175" s="2" t="n">
        <v>0.5</v>
      </c>
      <c r="F175" s="2" t="n">
        <v>0.041088</v>
      </c>
      <c r="G175" s="2" t="n">
        <v>0.102414</v>
      </c>
      <c r="H175" s="2" t="n">
        <v>488882</v>
      </c>
      <c r="I175" s="2" t="s">
        <v>19</v>
      </c>
      <c r="J175" s="2" t="n">
        <v>0.29</v>
      </c>
      <c r="K175" s="0" t="n">
        <f aca="false">C175/1024</f>
        <v>888.8525390625</v>
      </c>
      <c r="L175" s="0" t="n">
        <f aca="false">H175/1024</f>
        <v>477.423828125</v>
      </c>
      <c r="M175" s="0" t="n">
        <f aca="false">F175/G175</f>
        <v>0.401195149100709</v>
      </c>
      <c r="N175" s="0" t="n">
        <f aca="false">IF(J175=0, "", (F175+G175)/J175)</f>
        <v>0.494834482758621</v>
      </c>
      <c r="O175" s="0" t="n">
        <f aca="false">IF(E175=0, "", B175/E175)</f>
        <v>0.405492</v>
      </c>
      <c r="P175" s="0" t="n">
        <f aca="false">(F175+G175)/B175</f>
        <v>0.707792015625462</v>
      </c>
      <c r="Q175" s="0" t="n">
        <f aca="false">IF(AND(J175 &lt;&gt;0, E175 &lt;&gt;0), J175/E175, "")</f>
        <v>0.58</v>
      </c>
      <c r="R175" s="0" t="n">
        <f aca="false">L175/K175</f>
        <v>0.537123771540951</v>
      </c>
      <c r="S175" s="0" t="n">
        <f aca="false">F175+G175</f>
        <v>0.143502</v>
      </c>
    </row>
    <row r="176" customFormat="false" ht="13.8" hidden="false" customHeight="false" outlineLevel="0" collapsed="false">
      <c r="A176" s="3" t="s">
        <v>429</v>
      </c>
      <c r="B176" s="2" t="n">
        <v>0.305129</v>
      </c>
      <c r="C176" s="2" t="n">
        <v>1790492</v>
      </c>
      <c r="D176" s="2" t="s">
        <v>19</v>
      </c>
      <c r="E176" s="2" t="n">
        <v>0.68</v>
      </c>
      <c r="F176" s="2" t="n">
        <v>0.042483</v>
      </c>
      <c r="G176" s="2" t="n">
        <v>0.07359</v>
      </c>
      <c r="H176" s="2" t="n">
        <v>454808</v>
      </c>
      <c r="I176" s="2" t="s">
        <v>19</v>
      </c>
      <c r="J176" s="2" t="n">
        <v>0.1</v>
      </c>
      <c r="K176" s="0" t="n">
        <f aca="false">C176/1024</f>
        <v>1748.52734375</v>
      </c>
      <c r="L176" s="0" t="n">
        <f aca="false">H176/1024</f>
        <v>444.1484375</v>
      </c>
      <c r="M176" s="0" t="n">
        <f aca="false">F176/G176</f>
        <v>0.577293110476967</v>
      </c>
      <c r="N176" s="0" t="n">
        <f aca="false">IF(J176=0, "", (F176+G176)/J176)</f>
        <v>1.16073</v>
      </c>
      <c r="O176" s="0" t="n">
        <f aca="false">IF(E176=0, "", B176/E176)</f>
        <v>0.448719117647059</v>
      </c>
      <c r="P176" s="0" t="n">
        <f aca="false">(F176+G176)/B176</f>
        <v>0.380406319949923</v>
      </c>
      <c r="Q176" s="0" t="n">
        <f aca="false">IF(AND(J176 &lt;&gt;0, E176 &lt;&gt;0), J176/E176, "")</f>
        <v>0.147058823529412</v>
      </c>
      <c r="R176" s="0" t="n">
        <f aca="false">L176/K176</f>
        <v>0.254012863503439</v>
      </c>
      <c r="S176" s="0" t="n">
        <f aca="false">F176+G176</f>
        <v>0.116073</v>
      </c>
    </row>
    <row r="177" customFormat="false" ht="13.8" hidden="false" customHeight="false" outlineLevel="0" collapsed="false">
      <c r="A177" s="3" t="s">
        <v>857</v>
      </c>
      <c r="B177" s="2" t="n">
        <v>0.142961</v>
      </c>
      <c r="C177" s="2" t="n">
        <v>727350</v>
      </c>
      <c r="D177" s="2" t="s">
        <v>19</v>
      </c>
      <c r="E177" s="2" t="n">
        <v>0.35</v>
      </c>
      <c r="F177" s="2" t="n">
        <v>0.042986</v>
      </c>
      <c r="G177" s="2" t="n">
        <v>0.098133</v>
      </c>
      <c r="H177" s="2" t="n">
        <v>702405</v>
      </c>
      <c r="I177" s="2" t="s">
        <v>19</v>
      </c>
      <c r="J177" s="2" t="n">
        <v>0.26</v>
      </c>
      <c r="K177" s="0" t="n">
        <f aca="false">C177/1024</f>
        <v>710.302734375</v>
      </c>
      <c r="L177" s="0" t="n">
        <f aca="false">H177/1024</f>
        <v>685.9423828125</v>
      </c>
      <c r="M177" s="0" t="n">
        <f aca="false">F177/G177</f>
        <v>0.438038172684011</v>
      </c>
      <c r="N177" s="0" t="n">
        <f aca="false">IF(J177=0, "", (F177+G177)/J177)</f>
        <v>0.542765384615385</v>
      </c>
      <c r="O177" s="0" t="n">
        <f aca="false">IF(E177=0, "", B177/E177)</f>
        <v>0.40846</v>
      </c>
      <c r="P177" s="0" t="n">
        <f aca="false">(F177+G177)/B177</f>
        <v>0.987115367128098</v>
      </c>
      <c r="Q177" s="0" t="n">
        <f aca="false">IF(AND(J177 &lt;&gt;0, E177 &lt;&gt;0), J177/E177, "")</f>
        <v>0.742857142857143</v>
      </c>
      <c r="R177" s="0" t="n">
        <f aca="false">L177/K177</f>
        <v>0.965704268921427</v>
      </c>
      <c r="S177" s="0" t="n">
        <f aca="false">F177+G177</f>
        <v>0.141119</v>
      </c>
    </row>
    <row r="178" customFormat="false" ht="13.8" hidden="false" customHeight="false" outlineLevel="0" collapsed="false">
      <c r="A178" s="3" t="s">
        <v>430</v>
      </c>
      <c r="B178" s="2" t="n">
        <v>0.305592</v>
      </c>
      <c r="C178" s="2" t="n">
        <v>1875051</v>
      </c>
      <c r="D178" s="2" t="s">
        <v>19</v>
      </c>
      <c r="E178" s="2" t="n">
        <v>0.71</v>
      </c>
      <c r="F178" s="2" t="n">
        <v>0.044496</v>
      </c>
      <c r="G178" s="2" t="n">
        <v>0.077663</v>
      </c>
      <c r="H178" s="2" t="n">
        <v>475467</v>
      </c>
      <c r="I178" s="2" t="s">
        <v>19</v>
      </c>
      <c r="J178" s="2" t="n">
        <v>0.11</v>
      </c>
      <c r="K178" s="0" t="n">
        <f aca="false">C178/1024</f>
        <v>1831.1044921875</v>
      </c>
      <c r="L178" s="0" t="n">
        <f aca="false">H178/1024</f>
        <v>464.3232421875</v>
      </c>
      <c r="M178" s="0" t="n">
        <f aca="false">F178/G178</f>
        <v>0.572936919768744</v>
      </c>
      <c r="N178" s="0" t="n">
        <f aca="false">IF(J178=0, "", (F178+G178)/J178)</f>
        <v>1.11053636363636</v>
      </c>
      <c r="O178" s="0" t="n">
        <f aca="false">IF(E178=0, "", B178/E178)</f>
        <v>0.430411267605634</v>
      </c>
      <c r="P178" s="0" t="n">
        <f aca="false">(F178+G178)/B178</f>
        <v>0.399745412183565</v>
      </c>
      <c r="Q178" s="0" t="n">
        <f aca="false">IF(AND(J178 &lt;&gt;0, E178 &lt;&gt;0), J178/E178, "")</f>
        <v>0.154929577464789</v>
      </c>
      <c r="R178" s="0" t="n">
        <f aca="false">L178/K178</f>
        <v>0.253575502746325</v>
      </c>
      <c r="S178" s="0" t="n">
        <f aca="false">F178+G178</f>
        <v>0.122159</v>
      </c>
    </row>
    <row r="179" customFormat="false" ht="13.8" hidden="false" customHeight="false" outlineLevel="0" collapsed="false">
      <c r="A179" s="3" t="s">
        <v>858</v>
      </c>
      <c r="B179" s="2" t="n">
        <v>0.145397</v>
      </c>
      <c r="C179" s="2" t="n">
        <v>774805</v>
      </c>
      <c r="D179" s="2" t="s">
        <v>19</v>
      </c>
      <c r="E179" s="2" t="n">
        <v>0.39</v>
      </c>
      <c r="F179" s="2" t="n">
        <v>0.045743</v>
      </c>
      <c r="G179" s="2" t="n">
        <v>0.105325</v>
      </c>
      <c r="H179" s="2" t="n">
        <v>755384</v>
      </c>
      <c r="I179" s="2" t="s">
        <v>19</v>
      </c>
      <c r="J179" s="2" t="n">
        <v>0.25</v>
      </c>
      <c r="K179" s="0" t="n">
        <f aca="false">C179/1024</f>
        <v>756.6455078125</v>
      </c>
      <c r="L179" s="0" t="n">
        <f aca="false">H179/1024</f>
        <v>737.6796875</v>
      </c>
      <c r="M179" s="0" t="n">
        <f aca="false">F179/G179</f>
        <v>0.434303346783765</v>
      </c>
      <c r="N179" s="0" t="n">
        <f aca="false">IF(J179=0, "", (F179+G179)/J179)</f>
        <v>0.604272</v>
      </c>
      <c r="O179" s="0" t="n">
        <f aca="false">IF(E179=0, "", B179/E179)</f>
        <v>0.37281282051282</v>
      </c>
      <c r="P179" s="0" t="n">
        <f aca="false">(F179+G179)/B179</f>
        <v>1.03900355578176</v>
      </c>
      <c r="Q179" s="0" t="n">
        <f aca="false">IF(AND(J179 &lt;&gt;0, E179 &lt;&gt;0), J179/E179, "")</f>
        <v>0.641025641025641</v>
      </c>
      <c r="R179" s="0" t="n">
        <f aca="false">L179/K179</f>
        <v>0.974934338317383</v>
      </c>
      <c r="S179" s="0" t="n">
        <f aca="false">F179+G179</f>
        <v>0.151068</v>
      </c>
    </row>
    <row r="180" customFormat="false" ht="13.8" hidden="false" customHeight="false" outlineLevel="0" collapsed="false">
      <c r="A180" s="3" t="s">
        <v>176</v>
      </c>
      <c r="B180" s="2" t="n">
        <v>0.112856</v>
      </c>
      <c r="C180" s="2" t="n">
        <v>466098</v>
      </c>
      <c r="D180" s="2" t="s">
        <v>19</v>
      </c>
      <c r="E180" s="2" t="n">
        <v>0.81</v>
      </c>
      <c r="F180" s="2" t="n">
        <v>0.046413</v>
      </c>
      <c r="G180" s="2" t="n">
        <v>0.052297</v>
      </c>
      <c r="H180" s="2" t="n">
        <v>306079</v>
      </c>
      <c r="I180" s="2" t="s">
        <v>19</v>
      </c>
      <c r="J180" s="2" t="n">
        <v>0.3</v>
      </c>
      <c r="K180" s="0" t="n">
        <f aca="false">C180/1024</f>
        <v>455.173828125</v>
      </c>
      <c r="L180" s="0" t="n">
        <f aca="false">H180/1024</f>
        <v>298.9052734375</v>
      </c>
      <c r="M180" s="0" t="n">
        <f aca="false">F180/G180</f>
        <v>0.887488766086009</v>
      </c>
      <c r="N180" s="0" t="n">
        <f aca="false">IF(J180=0, "", (F180+G180)/J180)</f>
        <v>0.329033333333333</v>
      </c>
      <c r="O180" s="0" t="n">
        <f aca="false">IF(E180=0, "", B180/E180)</f>
        <v>0.139328395061728</v>
      </c>
      <c r="P180" s="0" t="n">
        <f aca="false">(F180+G180)/B180</f>
        <v>0.874654426880272</v>
      </c>
      <c r="Q180" s="0" t="n">
        <f aca="false">IF(AND(J180 &lt;&gt;0, E180 &lt;&gt;0), J180/E180, "")</f>
        <v>0.37037037037037</v>
      </c>
      <c r="R180" s="0" t="n">
        <f aca="false">L180/K180</f>
        <v>0.656683787529661</v>
      </c>
      <c r="S180" s="0" t="n">
        <f aca="false">F180+G180</f>
        <v>0.09871</v>
      </c>
    </row>
    <row r="181" customFormat="false" ht="13.8" hidden="false" customHeight="false" outlineLevel="0" collapsed="false">
      <c r="A181" s="3" t="s">
        <v>431</v>
      </c>
      <c r="B181" s="2" t="n">
        <v>0.322037</v>
      </c>
      <c r="C181" s="2" t="n">
        <v>1962231</v>
      </c>
      <c r="D181" s="2" t="s">
        <v>19</v>
      </c>
      <c r="E181" s="2" t="n">
        <v>0.75</v>
      </c>
      <c r="F181" s="2" t="n">
        <v>0.046476</v>
      </c>
      <c r="G181" s="2" t="n">
        <v>0.081015</v>
      </c>
      <c r="H181" s="2" t="n">
        <v>496741</v>
      </c>
      <c r="I181" s="2" t="s">
        <v>19</v>
      </c>
      <c r="J181" s="2" t="n">
        <v>0.11</v>
      </c>
      <c r="K181" s="0" t="n">
        <f aca="false">C181/1024</f>
        <v>1916.2412109375</v>
      </c>
      <c r="L181" s="0" t="n">
        <f aca="false">H181/1024</f>
        <v>485.0986328125</v>
      </c>
      <c r="M181" s="0" t="n">
        <f aca="false">F181/G181</f>
        <v>0.57367154230698</v>
      </c>
      <c r="N181" s="0" t="n">
        <f aca="false">IF(J181=0, "", (F181+G181)/J181)</f>
        <v>1.15900909090909</v>
      </c>
      <c r="O181" s="0" t="n">
        <f aca="false">IF(E181=0, "", B181/E181)</f>
        <v>0.429382666666667</v>
      </c>
      <c r="P181" s="0" t="n">
        <f aca="false">(F181+G181)/B181</f>
        <v>0.395889292224185</v>
      </c>
      <c r="Q181" s="0" t="n">
        <f aca="false">IF(AND(J181 &lt;&gt;0, E181 &lt;&gt;0), J181/E181, "")</f>
        <v>0.146666666666667</v>
      </c>
      <c r="R181" s="0" t="n">
        <f aca="false">L181/K181</f>
        <v>0.253151132562884</v>
      </c>
      <c r="S181" s="0" t="n">
        <f aca="false">F181+G181</f>
        <v>0.127491</v>
      </c>
    </row>
    <row r="182" customFormat="false" ht="13.8" hidden="false" customHeight="false" outlineLevel="0" collapsed="false">
      <c r="A182" s="3" t="s">
        <v>450</v>
      </c>
      <c r="B182" s="2" t="n">
        <v>0.44055</v>
      </c>
      <c r="C182" s="2" t="n">
        <v>3884064</v>
      </c>
      <c r="D182" s="2" t="s">
        <v>19</v>
      </c>
      <c r="E182" s="2" t="n">
        <v>1.21</v>
      </c>
      <c r="F182" s="2" t="n">
        <v>0.046545</v>
      </c>
      <c r="G182" s="2" t="n">
        <v>0.065924</v>
      </c>
      <c r="H182" s="2" t="n">
        <v>961215</v>
      </c>
      <c r="I182" s="2" t="s">
        <v>19</v>
      </c>
      <c r="J182" s="2" t="n">
        <v>0.2</v>
      </c>
      <c r="K182" s="0" t="n">
        <f aca="false">C182/1024</f>
        <v>3793.03125</v>
      </c>
      <c r="L182" s="0" t="n">
        <f aca="false">H182/1024</f>
        <v>938.6865234375</v>
      </c>
      <c r="M182" s="0" t="n">
        <f aca="false">F182/G182</f>
        <v>0.706040288817426</v>
      </c>
      <c r="N182" s="0" t="n">
        <f aca="false">IF(J182=0, "", (F182+G182)/J182)</f>
        <v>0.562345</v>
      </c>
      <c r="O182" s="0" t="n">
        <f aca="false">IF(E182=0, "", B182/E182)</f>
        <v>0.364090909090909</v>
      </c>
      <c r="P182" s="0" t="n">
        <f aca="false">(F182+G182)/B182</f>
        <v>0.255292248325956</v>
      </c>
      <c r="Q182" s="0" t="n">
        <f aca="false">IF(AND(J182 &lt;&gt;0, E182 &lt;&gt;0), J182/E182, "")</f>
        <v>0.165289256198347</v>
      </c>
      <c r="R182" s="0" t="n">
        <f aca="false">L182/K182</f>
        <v>0.247476612125856</v>
      </c>
      <c r="S182" s="0" t="n">
        <f aca="false">F182+G182</f>
        <v>0.112469</v>
      </c>
    </row>
    <row r="183" customFormat="false" ht="13.8" hidden="false" customHeight="false" outlineLevel="0" collapsed="false">
      <c r="A183" s="3" t="s">
        <v>859</v>
      </c>
      <c r="B183" s="2" t="n">
        <v>0.149723</v>
      </c>
      <c r="C183" s="2" t="n">
        <v>798239</v>
      </c>
      <c r="D183" s="2" t="s">
        <v>19</v>
      </c>
      <c r="E183" s="2" t="n">
        <v>0.45</v>
      </c>
      <c r="F183" s="2" t="n">
        <v>0.046615</v>
      </c>
      <c r="G183" s="2" t="n">
        <v>0.11659</v>
      </c>
      <c r="H183" s="2" t="n">
        <v>775902</v>
      </c>
      <c r="I183" s="2" t="s">
        <v>19</v>
      </c>
      <c r="J183" s="2" t="n">
        <v>0.26</v>
      </c>
      <c r="K183" s="0" t="n">
        <f aca="false">C183/1024</f>
        <v>779.5302734375</v>
      </c>
      <c r="L183" s="0" t="n">
        <f aca="false">H183/1024</f>
        <v>757.716796875</v>
      </c>
      <c r="M183" s="0" t="n">
        <f aca="false">F183/G183</f>
        <v>0.399819881636504</v>
      </c>
      <c r="N183" s="0" t="n">
        <f aca="false">IF(J183=0, "", (F183+G183)/J183)</f>
        <v>0.627711538461538</v>
      </c>
      <c r="O183" s="0" t="n">
        <f aca="false">IF(E183=0, "", B183/E183)</f>
        <v>0.332717777777778</v>
      </c>
      <c r="P183" s="0" t="n">
        <f aca="false">(F183+G183)/B183</f>
        <v>1.09004628547384</v>
      </c>
      <c r="Q183" s="0" t="n">
        <f aca="false">IF(AND(J183 &lt;&gt;0, E183 &lt;&gt;0), J183/E183, "")</f>
        <v>0.577777777777778</v>
      </c>
      <c r="R183" s="0" t="n">
        <f aca="false">L183/K183</f>
        <v>0.972017152757507</v>
      </c>
      <c r="S183" s="0" t="n">
        <f aca="false">F183+G183</f>
        <v>0.163205</v>
      </c>
    </row>
    <row r="184" customFormat="false" ht="13.8" hidden="false" customHeight="false" outlineLevel="0" collapsed="false">
      <c r="A184" s="3" t="s">
        <v>432</v>
      </c>
      <c r="B184" s="2" t="n">
        <v>0.315577</v>
      </c>
      <c r="C184" s="2" t="n">
        <v>2052072</v>
      </c>
      <c r="D184" s="2" t="s">
        <v>19</v>
      </c>
      <c r="E184" s="2" t="n">
        <v>0.75</v>
      </c>
      <c r="F184" s="2" t="n">
        <v>0.048435</v>
      </c>
      <c r="G184" s="2" t="n">
        <v>0.084918</v>
      </c>
      <c r="H184" s="2" t="n">
        <v>518639</v>
      </c>
      <c r="I184" s="2" t="s">
        <v>19</v>
      </c>
      <c r="J184" s="2" t="n">
        <v>0.07</v>
      </c>
      <c r="K184" s="0" t="n">
        <f aca="false">C184/1024</f>
        <v>2003.9765625</v>
      </c>
      <c r="L184" s="0" t="n">
        <f aca="false">H184/1024</f>
        <v>506.4833984375</v>
      </c>
      <c r="M184" s="0" t="n">
        <f aca="false">F184/G184</f>
        <v>0.570373772345086</v>
      </c>
      <c r="N184" s="0" t="n">
        <f aca="false">IF(J184=0, "", (F184+G184)/J184)</f>
        <v>1.90504285714286</v>
      </c>
      <c r="O184" s="0" t="n">
        <f aca="false">IF(E184=0, "", B184/E184)</f>
        <v>0.420769333333333</v>
      </c>
      <c r="P184" s="0" t="n">
        <f aca="false">(F184+G184)/B184</f>
        <v>0.422568818386638</v>
      </c>
      <c r="Q184" s="0" t="n">
        <f aca="false">IF(AND(J184 &lt;&gt;0, E184 &lt;&gt;0), J184/E184, "")</f>
        <v>0.0933333333333333</v>
      </c>
      <c r="R184" s="0" t="n">
        <f aca="false">L184/K184</f>
        <v>0.252739182640765</v>
      </c>
      <c r="S184" s="0" t="n">
        <f aca="false">F184+G184</f>
        <v>0.133353</v>
      </c>
    </row>
    <row r="185" customFormat="false" ht="13.8" hidden="false" customHeight="false" outlineLevel="0" collapsed="false">
      <c r="A185" s="3" t="s">
        <v>433</v>
      </c>
      <c r="B185" s="2" t="n">
        <v>0.303735</v>
      </c>
      <c r="C185" s="2" t="n">
        <v>2144614</v>
      </c>
      <c r="D185" s="2" t="s">
        <v>19</v>
      </c>
      <c r="E185" s="2" t="n">
        <v>0.76</v>
      </c>
      <c r="F185" s="2" t="n">
        <v>0.050749</v>
      </c>
      <c r="G185" s="2" t="n">
        <v>0.088529</v>
      </c>
      <c r="H185" s="2" t="n">
        <v>541170</v>
      </c>
      <c r="I185" s="2" t="s">
        <v>19</v>
      </c>
      <c r="J185" s="2" t="n">
        <v>0.12</v>
      </c>
      <c r="K185" s="0" t="n">
        <f aca="false">C185/1024</f>
        <v>2094.349609375</v>
      </c>
      <c r="L185" s="0" t="n">
        <f aca="false">H185/1024</f>
        <v>528.486328125</v>
      </c>
      <c r="M185" s="0" t="n">
        <f aca="false">F185/G185</f>
        <v>0.5732471845384</v>
      </c>
      <c r="N185" s="0" t="n">
        <f aca="false">IF(J185=0, "", (F185+G185)/J185)</f>
        <v>1.16065</v>
      </c>
      <c r="O185" s="0" t="n">
        <f aca="false">IF(E185=0, "", B185/E185)</f>
        <v>0.399651315789474</v>
      </c>
      <c r="P185" s="0" t="n">
        <f aca="false">(F185+G185)/B185</f>
        <v>0.458551039557509</v>
      </c>
      <c r="Q185" s="0" t="n">
        <f aca="false">IF(AND(J185 &lt;&gt;0, E185 &lt;&gt;0), J185/E185, "")</f>
        <v>0.157894736842105</v>
      </c>
      <c r="R185" s="0" t="n">
        <f aca="false">L185/K185</f>
        <v>0.252339115570448</v>
      </c>
      <c r="S185" s="0" t="n">
        <f aca="false">F185+G185</f>
        <v>0.139278</v>
      </c>
    </row>
    <row r="186" customFormat="false" ht="13.8" hidden="false" customHeight="false" outlineLevel="0" collapsed="false">
      <c r="A186" s="3" t="s">
        <v>703</v>
      </c>
      <c r="B186" s="2" t="n">
        <v>0.09735</v>
      </c>
      <c r="C186" s="2" t="n">
        <v>287427</v>
      </c>
      <c r="D186" s="2" t="s">
        <v>19</v>
      </c>
      <c r="E186" s="2" t="n">
        <v>0.4</v>
      </c>
      <c r="F186" s="2" t="n">
        <v>0.052517</v>
      </c>
      <c r="G186" s="2" t="n">
        <v>0.060177</v>
      </c>
      <c r="H186" s="2" t="n">
        <v>234985</v>
      </c>
      <c r="I186" s="2" t="s">
        <v>19</v>
      </c>
      <c r="J186" s="2" t="n">
        <v>0.27</v>
      </c>
      <c r="K186" s="0" t="n">
        <f aca="false">C186/1024</f>
        <v>280.6904296875</v>
      </c>
      <c r="L186" s="0" t="n">
        <f aca="false">H186/1024</f>
        <v>229.4775390625</v>
      </c>
      <c r="M186" s="0" t="n">
        <f aca="false">F186/G186</f>
        <v>0.8727088422487</v>
      </c>
      <c r="N186" s="0" t="n">
        <f aca="false">IF(J186=0, "", (F186+G186)/J186)</f>
        <v>0.417385185185185</v>
      </c>
      <c r="O186" s="0" t="n">
        <f aca="false">IF(E186=0, "", B186/E186)</f>
        <v>0.243375</v>
      </c>
      <c r="P186" s="0" t="n">
        <f aca="false">(F186+G186)/B186</f>
        <v>1.15761684643041</v>
      </c>
      <c r="Q186" s="0" t="n">
        <f aca="false">IF(AND(J186 &lt;&gt;0, E186 &lt;&gt;0), J186/E186, "")</f>
        <v>0.675</v>
      </c>
      <c r="R186" s="0" t="n">
        <f aca="false">L186/K186</f>
        <v>0.817546716209681</v>
      </c>
      <c r="S186" s="0" t="n">
        <f aca="false">F186+G186</f>
        <v>0.112694</v>
      </c>
    </row>
    <row r="187" customFormat="false" ht="13.8" hidden="false" customHeight="false" outlineLevel="0" collapsed="false">
      <c r="A187" s="3" t="s">
        <v>434</v>
      </c>
      <c r="B187" s="2" t="n">
        <v>0.285754</v>
      </c>
      <c r="C187" s="2" t="n">
        <v>2239897</v>
      </c>
      <c r="D187" s="2" t="s">
        <v>19</v>
      </c>
      <c r="E187" s="2" t="n">
        <v>0.79</v>
      </c>
      <c r="F187" s="2" t="n">
        <v>0.053591</v>
      </c>
      <c r="G187" s="2" t="n">
        <v>0.092261</v>
      </c>
      <c r="H187" s="2" t="n">
        <v>564343</v>
      </c>
      <c r="I187" s="2" t="s">
        <v>19</v>
      </c>
      <c r="J187" s="2" t="n">
        <v>0.12</v>
      </c>
      <c r="K187" s="0" t="n">
        <f aca="false">C187/1024</f>
        <v>2187.3994140625</v>
      </c>
      <c r="L187" s="0" t="n">
        <f aca="false">H187/1024</f>
        <v>551.1162109375</v>
      </c>
      <c r="M187" s="0" t="n">
        <f aca="false">F187/G187</f>
        <v>0.580862986527352</v>
      </c>
      <c r="N187" s="0" t="n">
        <f aca="false">IF(J187=0, "", (F187+G187)/J187)</f>
        <v>1.21543333333333</v>
      </c>
      <c r="O187" s="0" t="n">
        <f aca="false">IF(E187=0, "", B187/E187)</f>
        <v>0.361713924050633</v>
      </c>
      <c r="P187" s="0" t="n">
        <f aca="false">(F187+G187)/B187</f>
        <v>0.510411052863652</v>
      </c>
      <c r="Q187" s="0" t="n">
        <f aca="false">IF(AND(J187 &lt;&gt;0, E187 &lt;&gt;0), J187/E187, "")</f>
        <v>0.151898734177215</v>
      </c>
      <c r="R187" s="0" t="n">
        <f aca="false">L187/K187</f>
        <v>0.251950424506127</v>
      </c>
      <c r="S187" s="0" t="n">
        <f aca="false">F187+G187</f>
        <v>0.145852</v>
      </c>
    </row>
    <row r="188" customFormat="false" ht="13.8" hidden="false" customHeight="false" outlineLevel="0" collapsed="false">
      <c r="A188" s="3" t="s">
        <v>1278</v>
      </c>
      <c r="B188" s="2" t="n">
        <v>0.129156</v>
      </c>
      <c r="C188" s="2" t="n">
        <v>387701</v>
      </c>
      <c r="D188" s="2" t="s">
        <v>19</v>
      </c>
      <c r="E188" s="2" t="n">
        <v>0.29</v>
      </c>
      <c r="F188" s="2" t="n">
        <v>0.054513</v>
      </c>
      <c r="G188" s="2" t="n">
        <v>0.055042</v>
      </c>
      <c r="H188" s="2" t="n">
        <v>270217</v>
      </c>
      <c r="I188" s="2" t="s">
        <v>19</v>
      </c>
      <c r="J188" s="2" t="n">
        <v>0.06</v>
      </c>
      <c r="K188" s="0" t="n">
        <f aca="false">C188/1024</f>
        <v>378.6142578125</v>
      </c>
      <c r="L188" s="0" t="n">
        <f aca="false">H188/1024</f>
        <v>263.8837890625</v>
      </c>
      <c r="M188" s="0" t="n">
        <f aca="false">F188/G188</f>
        <v>0.990389157370735</v>
      </c>
      <c r="N188" s="0" t="n">
        <f aca="false">IF(J188=0, "", (F188+G188)/J188)</f>
        <v>1.82591666666667</v>
      </c>
      <c r="O188" s="0" t="n">
        <f aca="false">IF(E188=0, "", B188/E188)</f>
        <v>0.445365517241379</v>
      </c>
      <c r="P188" s="0" t="n">
        <f aca="false">(F188+G188)/B188</f>
        <v>0.848237789959429</v>
      </c>
      <c r="Q188" s="0" t="n">
        <f aca="false">IF(AND(J188 &lt;&gt;0, E188 &lt;&gt;0), J188/E188, "")</f>
        <v>0.206896551724138</v>
      </c>
      <c r="R188" s="0" t="n">
        <f aca="false">L188/K188</f>
        <v>0.696972667081075</v>
      </c>
      <c r="S188" s="0" t="n">
        <f aca="false">F188+G188</f>
        <v>0.109555</v>
      </c>
    </row>
    <row r="189" customFormat="false" ht="13.8" hidden="false" customHeight="false" outlineLevel="0" collapsed="false">
      <c r="A189" s="3" t="s">
        <v>436</v>
      </c>
      <c r="B189" s="2" t="n">
        <v>0.381339</v>
      </c>
      <c r="C189" s="2" t="n">
        <v>2337961</v>
      </c>
      <c r="D189" s="2" t="s">
        <v>19</v>
      </c>
      <c r="E189" s="2" t="n">
        <v>0.89</v>
      </c>
      <c r="F189" s="2" t="n">
        <v>0.05533</v>
      </c>
      <c r="G189" s="2" t="n">
        <v>0.096054</v>
      </c>
      <c r="H189" s="2" t="n">
        <v>588167</v>
      </c>
      <c r="I189" s="2" t="s">
        <v>19</v>
      </c>
      <c r="J189" s="2" t="n">
        <v>0.13</v>
      </c>
      <c r="K189" s="0" t="n">
        <f aca="false">C189/1024</f>
        <v>2283.1650390625</v>
      </c>
      <c r="L189" s="0" t="n">
        <f aca="false">H189/1024</f>
        <v>574.3818359375</v>
      </c>
      <c r="M189" s="0" t="n">
        <f aca="false">F189/G189</f>
        <v>0.576030149707456</v>
      </c>
      <c r="N189" s="0" t="n">
        <f aca="false">IF(J189=0, "", (F189+G189)/J189)</f>
        <v>1.16449230769231</v>
      </c>
      <c r="O189" s="0" t="n">
        <f aca="false">IF(E189=0, "", B189/E189)</f>
        <v>0.428470786516854</v>
      </c>
      <c r="P189" s="0" t="n">
        <f aca="false">(F189+G189)/B189</f>
        <v>0.396980114805986</v>
      </c>
      <c r="Q189" s="0" t="n">
        <f aca="false">IF(AND(J189 &lt;&gt;0, E189 &lt;&gt;0), J189/E189, "")</f>
        <v>0.146067415730337</v>
      </c>
      <c r="R189" s="0" t="n">
        <f aca="false">L189/K189</f>
        <v>0.251572631023358</v>
      </c>
      <c r="S189" s="0" t="n">
        <f aca="false">F189+G189</f>
        <v>0.151384</v>
      </c>
    </row>
    <row r="190" customFormat="false" ht="13.8" hidden="false" customHeight="false" outlineLevel="0" collapsed="false">
      <c r="A190" s="3" t="s">
        <v>863</v>
      </c>
      <c r="B190" s="2" t="n">
        <v>0.183427</v>
      </c>
      <c r="C190" s="2" t="n">
        <v>984875</v>
      </c>
      <c r="D190" s="2" t="s">
        <v>19</v>
      </c>
      <c r="E190" s="2" t="n">
        <v>0.26</v>
      </c>
      <c r="F190" s="2" t="n">
        <v>0.056422</v>
      </c>
      <c r="G190" s="2" t="n">
        <v>0.133525</v>
      </c>
      <c r="H190" s="2" t="n">
        <v>959674</v>
      </c>
      <c r="I190" s="2" t="s">
        <v>19</v>
      </c>
      <c r="J190" s="2" t="n">
        <v>0.31</v>
      </c>
      <c r="K190" s="0" t="n">
        <f aca="false">C190/1024</f>
        <v>961.7919921875</v>
      </c>
      <c r="L190" s="0" t="n">
        <f aca="false">H190/1024</f>
        <v>937.181640625</v>
      </c>
      <c r="M190" s="0" t="n">
        <f aca="false">F190/G190</f>
        <v>0.422557573488111</v>
      </c>
      <c r="N190" s="0" t="n">
        <f aca="false">IF(J190=0, "", (F190+G190)/J190)</f>
        <v>0.612732258064516</v>
      </c>
      <c r="O190" s="0" t="n">
        <f aca="false">IF(E190=0, "", B190/E190)</f>
        <v>0.705488461538462</v>
      </c>
      <c r="P190" s="0" t="n">
        <f aca="false">(F190+G190)/B190</f>
        <v>1.03554547585688</v>
      </c>
      <c r="Q190" s="0" t="n">
        <f aca="false">IF(AND(J190 &lt;&gt;0, E190 &lt;&gt;0), J190/E190, "")</f>
        <v>1.19230769230769</v>
      </c>
      <c r="R190" s="0" t="n">
        <f aca="false">L190/K190</f>
        <v>0.97441198121589</v>
      </c>
      <c r="S190" s="0" t="n">
        <f aca="false">F190+G190</f>
        <v>0.189947</v>
      </c>
    </row>
    <row r="191" customFormat="false" ht="13.8" hidden="false" customHeight="false" outlineLevel="0" collapsed="false">
      <c r="A191" s="3" t="s">
        <v>437</v>
      </c>
      <c r="B191" s="2" t="n">
        <v>0.393898</v>
      </c>
      <c r="C191" s="2" t="n">
        <v>2438846</v>
      </c>
      <c r="D191" s="2" t="s">
        <v>19</v>
      </c>
      <c r="E191" s="2" t="n">
        <v>0.87</v>
      </c>
      <c r="F191" s="2" t="n">
        <v>0.057597</v>
      </c>
      <c r="G191" s="2" t="n">
        <v>0.100114</v>
      </c>
      <c r="H191" s="2" t="n">
        <v>612651</v>
      </c>
      <c r="I191" s="2" t="s">
        <v>19</v>
      </c>
      <c r="J191" s="2" t="n">
        <v>0.13</v>
      </c>
      <c r="K191" s="0" t="n">
        <f aca="false">C191/1024</f>
        <v>2381.685546875</v>
      </c>
      <c r="L191" s="0" t="n">
        <f aca="false">H191/1024</f>
        <v>598.2919921875</v>
      </c>
      <c r="M191" s="0" t="n">
        <f aca="false">F191/G191</f>
        <v>0.575314141878259</v>
      </c>
      <c r="N191" s="0" t="n">
        <f aca="false">IF(J191=0, "", (F191+G191)/J191)</f>
        <v>1.21316153846154</v>
      </c>
      <c r="O191" s="0" t="n">
        <f aca="false">IF(E191=0, "", B191/E191)</f>
        <v>0.452756321839081</v>
      </c>
      <c r="P191" s="0" t="n">
        <f aca="false">(F191+G191)/B191</f>
        <v>0.400385378955973</v>
      </c>
      <c r="Q191" s="0" t="n">
        <f aca="false">IF(AND(J191 &lt;&gt;0, E191 &lt;&gt;0), J191/E191, "")</f>
        <v>0.149425287356322</v>
      </c>
      <c r="R191" s="0" t="n">
        <f aca="false">L191/K191</f>
        <v>0.25120528315441</v>
      </c>
      <c r="S191" s="0" t="n">
        <f aca="false">F191+G191</f>
        <v>0.157711</v>
      </c>
    </row>
    <row r="192" customFormat="false" ht="13.8" hidden="false" customHeight="false" outlineLevel="0" collapsed="false">
      <c r="A192" s="3" t="s">
        <v>729</v>
      </c>
      <c r="B192" s="2" t="n">
        <v>0.140454</v>
      </c>
      <c r="C192" s="2" t="n">
        <v>447029</v>
      </c>
      <c r="D192" s="2" t="s">
        <v>19</v>
      </c>
      <c r="E192" s="2" t="n">
        <v>0.33</v>
      </c>
      <c r="F192" s="2" t="n">
        <v>0.058527</v>
      </c>
      <c r="G192" s="2" t="n">
        <v>0.055688</v>
      </c>
      <c r="H192" s="2" t="n">
        <v>276727</v>
      </c>
      <c r="I192" s="2" t="s">
        <v>19</v>
      </c>
      <c r="J192" s="2" t="n">
        <v>0.06</v>
      </c>
      <c r="K192" s="0" t="n">
        <f aca="false">C192/1024</f>
        <v>436.5517578125</v>
      </c>
      <c r="L192" s="0" t="n">
        <f aca="false">H192/1024</f>
        <v>270.2412109375</v>
      </c>
      <c r="M192" s="0" t="n">
        <f aca="false">F192/G192</f>
        <v>1.05098046257722</v>
      </c>
      <c r="N192" s="0" t="n">
        <f aca="false">IF(J192=0, "", (F192+G192)/J192)</f>
        <v>1.90358333333333</v>
      </c>
      <c r="O192" s="0" t="n">
        <f aca="false">IF(E192=0, "", B192/E192)</f>
        <v>0.425618181818182</v>
      </c>
      <c r="P192" s="0" t="n">
        <f aca="false">(F192+G192)/B192</f>
        <v>0.813184387771085</v>
      </c>
      <c r="Q192" s="0" t="n">
        <f aca="false">IF(AND(J192 &lt;&gt;0, E192 &lt;&gt;0), J192/E192, "")</f>
        <v>0.181818181818182</v>
      </c>
      <c r="R192" s="0" t="n">
        <f aca="false">L192/K192</f>
        <v>0.619035901473954</v>
      </c>
      <c r="S192" s="0" t="n">
        <f aca="false">F192+G192</f>
        <v>0.114215</v>
      </c>
    </row>
    <row r="193" customFormat="false" ht="13.8" hidden="false" customHeight="false" outlineLevel="0" collapsed="false">
      <c r="A193" s="3" t="s">
        <v>864</v>
      </c>
      <c r="B193" s="2" t="n">
        <v>0.189277</v>
      </c>
      <c r="C193" s="2" t="n">
        <v>1032613</v>
      </c>
      <c r="D193" s="2" t="s">
        <v>19</v>
      </c>
      <c r="E193" s="2" t="n">
        <v>0.53</v>
      </c>
      <c r="F193" s="2" t="n">
        <v>0.05894</v>
      </c>
      <c r="G193" s="2" t="n">
        <v>0.138482</v>
      </c>
      <c r="H193" s="2" t="n">
        <v>1004360</v>
      </c>
      <c r="I193" s="2" t="s">
        <v>19</v>
      </c>
      <c r="J193" s="2" t="n">
        <v>0.29</v>
      </c>
      <c r="K193" s="0" t="n">
        <f aca="false">C193/1024</f>
        <v>1008.4111328125</v>
      </c>
      <c r="L193" s="0" t="n">
        <f aca="false">H193/1024</f>
        <v>980.8203125</v>
      </c>
      <c r="M193" s="0" t="n">
        <f aca="false">F193/G193</f>
        <v>0.425614881356422</v>
      </c>
      <c r="N193" s="0" t="n">
        <f aca="false">IF(J193=0, "", (F193+G193)/J193)</f>
        <v>0.680765517241379</v>
      </c>
      <c r="O193" s="0" t="n">
        <f aca="false">IF(E193=0, "", B193/E193)</f>
        <v>0.35712641509434</v>
      </c>
      <c r="P193" s="0" t="n">
        <f aca="false">(F193+G193)/B193</f>
        <v>1.04303216978291</v>
      </c>
      <c r="Q193" s="0" t="n">
        <f aca="false">IF(AND(J193 &lt;&gt;0, E193 &lt;&gt;0), J193/E193, "")</f>
        <v>0.547169811320755</v>
      </c>
      <c r="R193" s="0" t="n">
        <f aca="false">L193/K193</f>
        <v>0.972639314050859</v>
      </c>
      <c r="S193" s="0" t="n">
        <f aca="false">F193+G193</f>
        <v>0.197422</v>
      </c>
    </row>
    <row r="194" customFormat="false" ht="13.8" hidden="false" customHeight="false" outlineLevel="0" collapsed="false">
      <c r="A194" s="3" t="s">
        <v>438</v>
      </c>
      <c r="B194" s="2" t="n">
        <v>0.414152</v>
      </c>
      <c r="C194" s="2" t="n">
        <v>2542592</v>
      </c>
      <c r="D194" s="2" t="s">
        <v>19</v>
      </c>
      <c r="E194" s="2" t="n">
        <v>0.9</v>
      </c>
      <c r="F194" s="2" t="n">
        <v>0.059856</v>
      </c>
      <c r="G194" s="2" t="n">
        <v>0.102748</v>
      </c>
      <c r="H194" s="2" t="n">
        <v>637804</v>
      </c>
      <c r="I194" s="2" t="s">
        <v>19</v>
      </c>
      <c r="J194" s="2" t="n">
        <v>0.14</v>
      </c>
      <c r="K194" s="0" t="n">
        <f aca="false">C194/1024</f>
        <v>2483</v>
      </c>
      <c r="L194" s="0" t="n">
        <f aca="false">H194/1024</f>
        <v>622.85546875</v>
      </c>
      <c r="M194" s="0" t="n">
        <f aca="false">F194/G194</f>
        <v>0.58255148518706</v>
      </c>
      <c r="N194" s="0" t="n">
        <f aca="false">IF(J194=0, "", (F194+G194)/J194)</f>
        <v>1.16145714285714</v>
      </c>
      <c r="O194" s="0" t="n">
        <f aca="false">IF(E194=0, "", B194/E194)</f>
        <v>0.460168888888889</v>
      </c>
      <c r="P194" s="0" t="n">
        <f aca="false">(F194+G194)/B194</f>
        <v>0.392619135003574</v>
      </c>
      <c r="Q194" s="0" t="n">
        <f aca="false">IF(AND(J194 &lt;&gt;0, E194 &lt;&gt;0), J194/E194, "")</f>
        <v>0.155555555555556</v>
      </c>
      <c r="R194" s="0" t="n">
        <f aca="false">L194/K194</f>
        <v>0.250847953584374</v>
      </c>
      <c r="S194" s="0" t="n">
        <f aca="false">F194+G194</f>
        <v>0.162604</v>
      </c>
    </row>
    <row r="195" customFormat="false" ht="13.8" hidden="false" customHeight="false" outlineLevel="0" collapsed="false">
      <c r="A195" s="3" t="s">
        <v>865</v>
      </c>
      <c r="B195" s="2" t="n">
        <v>0.194513</v>
      </c>
      <c r="C195" s="2" t="n">
        <v>1047377</v>
      </c>
      <c r="D195" s="2" t="s">
        <v>19</v>
      </c>
      <c r="E195" s="2" t="n">
        <v>0.47</v>
      </c>
      <c r="F195" s="2" t="n">
        <v>0.059971</v>
      </c>
      <c r="G195" s="2" t="n">
        <v>0.154265</v>
      </c>
      <c r="H195" s="2" t="n">
        <v>1023908</v>
      </c>
      <c r="I195" s="2" t="s">
        <v>19</v>
      </c>
      <c r="J195" s="2" t="n">
        <v>0.28</v>
      </c>
      <c r="K195" s="0" t="n">
        <f aca="false">C195/1024</f>
        <v>1022.8291015625</v>
      </c>
      <c r="L195" s="0" t="n">
        <f aca="false">H195/1024</f>
        <v>999.91015625</v>
      </c>
      <c r="M195" s="0" t="n">
        <f aca="false">F195/G195</f>
        <v>0.388753119631802</v>
      </c>
      <c r="N195" s="0" t="n">
        <f aca="false">IF(J195=0, "", (F195+G195)/J195)</f>
        <v>0.765128571428571</v>
      </c>
      <c r="O195" s="0" t="n">
        <f aca="false">IF(E195=0, "", B195/E195)</f>
        <v>0.413857446808511</v>
      </c>
      <c r="P195" s="0" t="n">
        <f aca="false">(F195+G195)/B195</f>
        <v>1.10139682180625</v>
      </c>
      <c r="Q195" s="0" t="n">
        <f aca="false">IF(AND(J195 &lt;&gt;0, E195 &lt;&gt;0), J195/E195, "")</f>
        <v>0.595744680851064</v>
      </c>
      <c r="R195" s="0" t="n">
        <f aca="false">L195/K195</f>
        <v>0.977592595598338</v>
      </c>
      <c r="S195" s="0" t="n">
        <f aca="false">F195+G195</f>
        <v>0.214236</v>
      </c>
    </row>
    <row r="196" customFormat="false" ht="13.8" hidden="false" customHeight="false" outlineLevel="0" collapsed="false">
      <c r="A196" s="3" t="s">
        <v>439</v>
      </c>
      <c r="B196" s="2" t="n">
        <v>0.341594</v>
      </c>
      <c r="C196" s="2" t="n">
        <v>2649239</v>
      </c>
      <c r="D196" s="2" t="s">
        <v>19</v>
      </c>
      <c r="E196" s="2" t="n">
        <v>0.88</v>
      </c>
      <c r="F196" s="2" t="n">
        <v>0.062573</v>
      </c>
      <c r="G196" s="2" t="n">
        <v>0.111595</v>
      </c>
      <c r="H196" s="2" t="n">
        <v>663635</v>
      </c>
      <c r="I196" s="2" t="s">
        <v>19</v>
      </c>
      <c r="J196" s="2" t="n">
        <v>0.13</v>
      </c>
      <c r="K196" s="0" t="n">
        <f aca="false">C196/1024</f>
        <v>2587.1474609375</v>
      </c>
      <c r="L196" s="0" t="n">
        <f aca="false">H196/1024</f>
        <v>648.0810546875</v>
      </c>
      <c r="M196" s="0" t="n">
        <f aca="false">F196/G196</f>
        <v>0.560715085801335</v>
      </c>
      <c r="N196" s="0" t="n">
        <f aca="false">IF(J196=0, "", (F196+G196)/J196)</f>
        <v>1.33975384615385</v>
      </c>
      <c r="O196" s="0" t="n">
        <f aca="false">IF(E196=0, "", B196/E196)</f>
        <v>0.388175</v>
      </c>
      <c r="P196" s="0" t="n">
        <f aca="false">(F196+G196)/B196</f>
        <v>0.509868440312183</v>
      </c>
      <c r="Q196" s="0" t="n">
        <f aca="false">IF(AND(J196 &lt;&gt;0, E196 &lt;&gt;0), J196/E196, "")</f>
        <v>0.147727272727273</v>
      </c>
      <c r="R196" s="0" t="n">
        <f aca="false">L196/K196</f>
        <v>0.250500237992873</v>
      </c>
      <c r="S196" s="0" t="n">
        <f aca="false">F196+G196</f>
        <v>0.174168</v>
      </c>
    </row>
    <row r="197" customFormat="false" ht="13.8" hidden="false" customHeight="false" outlineLevel="0" collapsed="false">
      <c r="A197" s="3" t="s">
        <v>866</v>
      </c>
      <c r="B197" s="2" t="n">
        <v>0.213514</v>
      </c>
      <c r="C197" s="2" t="n">
        <v>1093675</v>
      </c>
      <c r="D197" s="2" t="s">
        <v>19</v>
      </c>
      <c r="E197" s="2" t="n">
        <v>0.46</v>
      </c>
      <c r="F197" s="2" t="n">
        <v>0.062621</v>
      </c>
      <c r="G197" s="2" t="n">
        <v>0.143565</v>
      </c>
      <c r="H197" s="2" t="n">
        <v>1069074</v>
      </c>
      <c r="I197" s="2" t="s">
        <v>19</v>
      </c>
      <c r="J197" s="2" t="n">
        <v>0.34</v>
      </c>
      <c r="K197" s="0" t="n">
        <f aca="false">C197/1024</f>
        <v>1068.0419921875</v>
      </c>
      <c r="L197" s="0" t="n">
        <f aca="false">H197/1024</f>
        <v>1044.017578125</v>
      </c>
      <c r="M197" s="0" t="n">
        <f aca="false">F197/G197</f>
        <v>0.436185699857208</v>
      </c>
      <c r="N197" s="0" t="n">
        <f aca="false">IF(J197=0, "", (F197+G197)/J197)</f>
        <v>0.606429411764706</v>
      </c>
      <c r="O197" s="0" t="n">
        <f aca="false">IF(E197=0, "", B197/E197)</f>
        <v>0.464160869565217</v>
      </c>
      <c r="P197" s="0" t="n">
        <f aca="false">(F197+G197)/B197</f>
        <v>0.965679065541369</v>
      </c>
      <c r="Q197" s="0" t="n">
        <f aca="false">IF(AND(J197 &lt;&gt;0, E197 &lt;&gt;0), J197/E197, "")</f>
        <v>0.739130434782609</v>
      </c>
      <c r="R197" s="0" t="n">
        <f aca="false">L197/K197</f>
        <v>0.977506114705008</v>
      </c>
      <c r="S197" s="0" t="n">
        <f aca="false">F197+G197</f>
        <v>0.206186</v>
      </c>
    </row>
    <row r="198" customFormat="false" ht="13.8" hidden="false" customHeight="false" outlineLevel="0" collapsed="false">
      <c r="A198" s="3" t="s">
        <v>209</v>
      </c>
      <c r="B198" s="2" t="n">
        <v>0.13334</v>
      </c>
      <c r="C198" s="2" t="n">
        <v>471710</v>
      </c>
      <c r="D198" s="2" t="s">
        <v>19</v>
      </c>
      <c r="E198" s="2" t="n">
        <v>0.75</v>
      </c>
      <c r="F198" s="2" t="n">
        <v>0.063191</v>
      </c>
      <c r="G198" s="2" t="n">
        <v>0.053722</v>
      </c>
      <c r="H198" s="2" t="n">
        <v>312589</v>
      </c>
      <c r="I198" s="2" t="s">
        <v>19</v>
      </c>
      <c r="J198" s="2" t="n">
        <v>0.2</v>
      </c>
      <c r="K198" s="0" t="n">
        <f aca="false">C198/1024</f>
        <v>460.654296875</v>
      </c>
      <c r="L198" s="0" t="n">
        <f aca="false">H198/1024</f>
        <v>305.2626953125</v>
      </c>
      <c r="M198" s="0" t="n">
        <f aca="false">F198/G198</f>
        <v>1.1762592606381</v>
      </c>
      <c r="N198" s="0" t="n">
        <f aca="false">IF(J198=0, "", (F198+G198)/J198)</f>
        <v>0.584565</v>
      </c>
      <c r="O198" s="0" t="n">
        <f aca="false">IF(E198=0, "", B198/E198)</f>
        <v>0.177786666666667</v>
      </c>
      <c r="P198" s="0" t="n">
        <f aca="false">(F198+G198)/B198</f>
        <v>0.876803659817009</v>
      </c>
      <c r="Q198" s="0" t="n">
        <f aca="false">IF(AND(J198 &lt;&gt;0, E198 &lt;&gt;0), J198/E198, "")</f>
        <v>0.266666666666667</v>
      </c>
      <c r="R198" s="0" t="n">
        <f aca="false">L198/K198</f>
        <v>0.662671980666087</v>
      </c>
      <c r="S198" s="0" t="n">
        <f aca="false">F198+G198</f>
        <v>0.116913</v>
      </c>
    </row>
    <row r="199" customFormat="false" ht="13.8" hidden="false" customHeight="false" outlineLevel="0" collapsed="false">
      <c r="A199" s="3" t="s">
        <v>827</v>
      </c>
      <c r="B199" s="2" t="n">
        <v>0.197444</v>
      </c>
      <c r="C199" s="2" t="n">
        <v>800210</v>
      </c>
      <c r="D199" s="2" t="s">
        <v>19</v>
      </c>
      <c r="E199" s="2" t="n">
        <v>0.68</v>
      </c>
      <c r="F199" s="2" t="n">
        <v>0.063405</v>
      </c>
      <c r="G199" s="2" t="n">
        <v>0.071896</v>
      </c>
      <c r="H199" s="2" t="n">
        <v>305663</v>
      </c>
      <c r="I199" s="2" t="s">
        <v>19</v>
      </c>
      <c r="J199" s="2" t="n">
        <v>0.31</v>
      </c>
      <c r="K199" s="0" t="n">
        <f aca="false">C199/1024</f>
        <v>781.455078125</v>
      </c>
      <c r="L199" s="0" t="n">
        <f aca="false">H199/1024</f>
        <v>298.4990234375</v>
      </c>
      <c r="M199" s="0" t="n">
        <f aca="false">F199/G199</f>
        <v>0.881898853900078</v>
      </c>
      <c r="N199" s="0" t="n">
        <f aca="false">IF(J199=0, "", (F199+G199)/J199)</f>
        <v>0.436454838709677</v>
      </c>
      <c r="O199" s="0" t="n">
        <f aca="false">IF(E199=0, "", B199/E199)</f>
        <v>0.290358823529412</v>
      </c>
      <c r="P199" s="0" t="n">
        <f aca="false">(F199+G199)/B199</f>
        <v>0.685262656753307</v>
      </c>
      <c r="Q199" s="0" t="n">
        <f aca="false">IF(AND(J199 &lt;&gt;0, E199 &lt;&gt;0), J199/E199, "")</f>
        <v>0.455882352941176</v>
      </c>
      <c r="R199" s="0" t="n">
        <f aca="false">L199/K199</f>
        <v>0.38197848064883</v>
      </c>
      <c r="S199" s="0" t="n">
        <f aca="false">F199+G199</f>
        <v>0.135301</v>
      </c>
    </row>
    <row r="200" customFormat="false" ht="13.8" hidden="false" customHeight="false" outlineLevel="0" collapsed="false">
      <c r="A200" s="3" t="s">
        <v>440</v>
      </c>
      <c r="B200" s="2" t="n">
        <v>0.223174</v>
      </c>
      <c r="C200" s="2" t="n">
        <v>2758827</v>
      </c>
      <c r="D200" s="2" t="s">
        <v>19</v>
      </c>
      <c r="E200" s="2" t="n">
        <v>0.91</v>
      </c>
      <c r="F200" s="2" t="n">
        <v>0.064654</v>
      </c>
      <c r="G200" s="2" t="n">
        <v>0.113806</v>
      </c>
      <c r="H200" s="2" t="n">
        <v>690153</v>
      </c>
      <c r="I200" s="2" t="s">
        <v>19</v>
      </c>
      <c r="J200" s="2" t="n">
        <v>0.15</v>
      </c>
      <c r="K200" s="0" t="n">
        <f aca="false">C200/1024</f>
        <v>2694.1669921875</v>
      </c>
      <c r="L200" s="0" t="n">
        <f aca="false">H200/1024</f>
        <v>673.9775390625</v>
      </c>
      <c r="M200" s="0" t="n">
        <f aca="false">F200/G200</f>
        <v>0.568107129676818</v>
      </c>
      <c r="N200" s="0" t="n">
        <f aca="false">IF(J200=0, "", (F200+G200)/J200)</f>
        <v>1.18973333333333</v>
      </c>
      <c r="O200" s="0" t="n">
        <f aca="false">IF(E200=0, "", B200/E200)</f>
        <v>0.245246153846154</v>
      </c>
      <c r="P200" s="0" t="n">
        <f aca="false">(F200+G200)/B200</f>
        <v>0.799645119951249</v>
      </c>
      <c r="Q200" s="0" t="n">
        <f aca="false">IF(AND(J200 &lt;&gt;0, E200 &lt;&gt;0), J200/E200, "")</f>
        <v>0.164835164835165</v>
      </c>
      <c r="R200" s="0" t="n">
        <f aca="false">L200/K200</f>
        <v>0.250161753527858</v>
      </c>
      <c r="S200" s="0" t="n">
        <f aca="false">F200+G200</f>
        <v>0.17846</v>
      </c>
    </row>
    <row r="201" customFormat="false" ht="13.8" hidden="false" customHeight="false" outlineLevel="0" collapsed="false">
      <c r="A201" s="3" t="s">
        <v>343</v>
      </c>
      <c r="B201" s="2" t="n">
        <v>0.140473</v>
      </c>
      <c r="C201" s="2" t="n">
        <v>401065</v>
      </c>
      <c r="D201" s="2" t="s">
        <v>19</v>
      </c>
      <c r="E201" s="2" t="n">
        <v>0.27</v>
      </c>
      <c r="F201" s="2" t="n">
        <v>0.065</v>
      </c>
      <c r="G201" s="2" t="n">
        <v>0.021826</v>
      </c>
      <c r="H201" s="2" t="n">
        <v>91526</v>
      </c>
      <c r="I201" s="2" t="s">
        <v>19</v>
      </c>
      <c r="J201" s="2" t="n">
        <v>0.03</v>
      </c>
      <c r="K201" s="0" t="n">
        <f aca="false">C201/1024</f>
        <v>391.6650390625</v>
      </c>
      <c r="L201" s="0" t="n">
        <f aca="false">H201/1024</f>
        <v>89.380859375</v>
      </c>
      <c r="M201" s="0" t="n">
        <f aca="false">F201/G201</f>
        <v>2.97809951434069</v>
      </c>
      <c r="N201" s="0" t="n">
        <f aca="false">IF(J201=0, "", (F201+G201)/J201)</f>
        <v>2.8942</v>
      </c>
      <c r="O201" s="0" t="n">
        <f aca="false">IF(E201=0, "", B201/E201)</f>
        <v>0.52027037037037</v>
      </c>
      <c r="P201" s="0" t="n">
        <f aca="false">(F201+G201)/B201</f>
        <v>0.618097427975483</v>
      </c>
      <c r="Q201" s="0" t="n">
        <f aca="false">IF(AND(J201 &lt;&gt;0, E201 &lt;&gt;0), J201/E201, "")</f>
        <v>0.111111111111111</v>
      </c>
      <c r="R201" s="0" t="n">
        <f aca="false">L201/K201</f>
        <v>0.228207397803349</v>
      </c>
      <c r="S201" s="0" t="n">
        <f aca="false">F201+G201</f>
        <v>0.086826</v>
      </c>
    </row>
    <row r="202" customFormat="false" ht="13.8" hidden="false" customHeight="false" outlineLevel="0" collapsed="false">
      <c r="A202" s="3" t="s">
        <v>868</v>
      </c>
      <c r="B202" s="2" t="n">
        <v>0.213214</v>
      </c>
      <c r="C202" s="2" t="n">
        <v>1165894</v>
      </c>
      <c r="D202" s="2" t="s">
        <v>19</v>
      </c>
      <c r="E202" s="2" t="n">
        <v>0.53</v>
      </c>
      <c r="F202" s="2" t="n">
        <v>0.066463</v>
      </c>
      <c r="G202" s="2" t="n">
        <v>0.169031</v>
      </c>
      <c r="H202" s="2" t="n">
        <v>1138947</v>
      </c>
      <c r="I202" s="2" t="s">
        <v>19</v>
      </c>
      <c r="J202" s="2" t="n">
        <v>0.37</v>
      </c>
      <c r="K202" s="0" t="n">
        <f aca="false">C202/1024</f>
        <v>1138.568359375</v>
      </c>
      <c r="L202" s="0" t="n">
        <f aca="false">H202/1024</f>
        <v>1112.2529296875</v>
      </c>
      <c r="M202" s="0" t="n">
        <f aca="false">F202/G202</f>
        <v>0.393200063893605</v>
      </c>
      <c r="N202" s="0" t="n">
        <f aca="false">IF(J202=0, "", (F202+G202)/J202)</f>
        <v>0.63647027027027</v>
      </c>
      <c r="O202" s="0" t="n">
        <f aca="false">IF(E202=0, "", B202/E202)</f>
        <v>0.402290566037736</v>
      </c>
      <c r="P202" s="0" t="n">
        <f aca="false">(F202+G202)/B202</f>
        <v>1.10449595242339</v>
      </c>
      <c r="Q202" s="0" t="n">
        <f aca="false">IF(AND(J202 &lt;&gt;0, E202 &lt;&gt;0), J202/E202, "")</f>
        <v>0.69811320754717</v>
      </c>
      <c r="R202" s="0" t="n">
        <f aca="false">L202/K202</f>
        <v>0.976887264193829</v>
      </c>
      <c r="S202" s="0" t="n">
        <f aca="false">F202+G202</f>
        <v>0.235494</v>
      </c>
    </row>
    <row r="203" customFormat="false" ht="13.8" hidden="false" customHeight="false" outlineLevel="0" collapsed="false">
      <c r="A203" s="3" t="s">
        <v>441</v>
      </c>
      <c r="B203" s="2" t="n">
        <v>0.417603</v>
      </c>
      <c r="C203" s="2" t="n">
        <v>2871396</v>
      </c>
      <c r="D203" s="2" t="s">
        <v>19</v>
      </c>
      <c r="E203" s="2" t="n">
        <v>0.99</v>
      </c>
      <c r="F203" s="2" t="n">
        <v>0.067303</v>
      </c>
      <c r="G203" s="2" t="n">
        <v>0.11658</v>
      </c>
      <c r="H203" s="2" t="n">
        <v>717367</v>
      </c>
      <c r="I203" s="2" t="s">
        <v>19</v>
      </c>
      <c r="J203" s="2" t="n">
        <v>0.15</v>
      </c>
      <c r="K203" s="0" t="n">
        <f aca="false">C203/1024</f>
        <v>2804.09765625</v>
      </c>
      <c r="L203" s="0" t="n">
        <f aca="false">H203/1024</f>
        <v>700.5537109375</v>
      </c>
      <c r="M203" s="0" t="n">
        <f aca="false">F203/G203</f>
        <v>0.577311717275691</v>
      </c>
      <c r="N203" s="0" t="n">
        <f aca="false">IF(J203=0, "", (F203+G203)/J203)</f>
        <v>1.22588666666667</v>
      </c>
      <c r="O203" s="0" t="n">
        <f aca="false">IF(E203=0, "", B203/E203)</f>
        <v>0.421821212121212</v>
      </c>
      <c r="P203" s="0" t="n">
        <f aca="false">(F203+G203)/B203</f>
        <v>0.440329691118119</v>
      </c>
      <c r="Q203" s="0" t="n">
        <f aca="false">IF(AND(J203 &lt;&gt;0, E203 &lt;&gt;0), J203/E203, "")</f>
        <v>0.151515151515152</v>
      </c>
      <c r="R203" s="0" t="n">
        <f aca="false">L203/K203</f>
        <v>0.249832137399369</v>
      </c>
      <c r="S203" s="0" t="n">
        <f aca="false">F203+G203</f>
        <v>0.183883</v>
      </c>
    </row>
    <row r="204" customFormat="false" ht="13.8" hidden="false" customHeight="false" outlineLevel="0" collapsed="false">
      <c r="A204" s="3" t="s">
        <v>442</v>
      </c>
      <c r="B204" s="2" t="n">
        <v>0.394398</v>
      </c>
      <c r="C204" s="2" t="n">
        <v>2986986</v>
      </c>
      <c r="D204" s="2" t="s">
        <v>19</v>
      </c>
      <c r="E204" s="2" t="n">
        <v>1.01</v>
      </c>
      <c r="F204" s="2" t="n">
        <v>0.070041</v>
      </c>
      <c r="G204" s="2" t="n">
        <v>0.121115</v>
      </c>
      <c r="H204" s="2" t="n">
        <v>745286</v>
      </c>
      <c r="I204" s="2" t="s">
        <v>19</v>
      </c>
      <c r="J204" s="2" t="n">
        <v>0.16</v>
      </c>
      <c r="K204" s="0" t="n">
        <f aca="false">C204/1024</f>
        <v>2916.978515625</v>
      </c>
      <c r="L204" s="0" t="n">
        <f aca="false">H204/1024</f>
        <v>727.818359375</v>
      </c>
      <c r="M204" s="0" t="n">
        <f aca="false">F204/G204</f>
        <v>0.578301614168352</v>
      </c>
      <c r="N204" s="0" t="n">
        <f aca="false">IF(J204=0, "", (F204+G204)/J204)</f>
        <v>1.194725</v>
      </c>
      <c r="O204" s="0" t="n">
        <f aca="false">IF(E204=0, "", B204/E204)</f>
        <v>0.390493069306931</v>
      </c>
      <c r="P204" s="0" t="n">
        <f aca="false">(F204+G204)/B204</f>
        <v>0.484677914188206</v>
      </c>
      <c r="Q204" s="0" t="n">
        <f aca="false">IF(AND(J204 &lt;&gt;0, E204 &lt;&gt;0), J204/E204, "")</f>
        <v>0.158415841584158</v>
      </c>
      <c r="R204" s="0" t="n">
        <f aca="false">L204/K204</f>
        <v>0.249511045582403</v>
      </c>
      <c r="S204" s="0" t="n">
        <f aca="false">F204+G204</f>
        <v>0.191156</v>
      </c>
    </row>
    <row r="205" customFormat="false" ht="13.8" hidden="false" customHeight="false" outlineLevel="0" collapsed="false">
      <c r="A205" s="3" t="s">
        <v>869</v>
      </c>
      <c r="B205" s="2" t="n">
        <v>0.226485</v>
      </c>
      <c r="C205" s="2" t="n">
        <v>1239298</v>
      </c>
      <c r="D205" s="2" t="s">
        <v>19</v>
      </c>
      <c r="E205" s="2" t="n">
        <v>0.5</v>
      </c>
      <c r="F205" s="2" t="n">
        <v>0.07019</v>
      </c>
      <c r="G205" s="2" t="n">
        <v>0.161609</v>
      </c>
      <c r="H205" s="2" t="n">
        <v>1210655</v>
      </c>
      <c r="I205" s="2" t="s">
        <v>19</v>
      </c>
      <c r="J205" s="2" t="n">
        <v>0.38</v>
      </c>
      <c r="K205" s="0" t="n">
        <f aca="false">C205/1024</f>
        <v>1210.251953125</v>
      </c>
      <c r="L205" s="0" t="n">
        <f aca="false">H205/1024</f>
        <v>1182.2802734375</v>
      </c>
      <c r="M205" s="0" t="n">
        <f aca="false">F205/G205</f>
        <v>0.434319870799275</v>
      </c>
      <c r="N205" s="0" t="n">
        <f aca="false">IF(J205=0, "", (F205+G205)/J205)</f>
        <v>0.609997368421053</v>
      </c>
      <c r="O205" s="0" t="n">
        <f aca="false">IF(E205=0, "", B205/E205)</f>
        <v>0.45297</v>
      </c>
      <c r="P205" s="0" t="n">
        <f aca="false">(F205+G205)/B205</f>
        <v>1.02346292248935</v>
      </c>
      <c r="Q205" s="0" t="n">
        <f aca="false">IF(AND(J205 &lt;&gt;0, E205 &lt;&gt;0), J205/E205, "")</f>
        <v>0.76</v>
      </c>
      <c r="R205" s="0" t="n">
        <f aca="false">L205/K205</f>
        <v>0.97688772191999</v>
      </c>
      <c r="S205" s="0" t="n">
        <f aca="false">F205+G205</f>
        <v>0.231799</v>
      </c>
    </row>
    <row r="206" customFormat="false" ht="13.8" hidden="false" customHeight="false" outlineLevel="0" collapsed="false">
      <c r="A206" s="3" t="s">
        <v>1279</v>
      </c>
      <c r="B206" s="2" t="n">
        <v>0.170126</v>
      </c>
      <c r="C206" s="2" t="n">
        <v>537885</v>
      </c>
      <c r="D206" s="2" t="s">
        <v>19</v>
      </c>
      <c r="E206" s="2" t="n">
        <v>0.4</v>
      </c>
      <c r="F206" s="2" t="n">
        <v>0.072264</v>
      </c>
      <c r="G206" s="2" t="n">
        <v>0.072321</v>
      </c>
      <c r="H206" s="2" t="n">
        <v>387574</v>
      </c>
      <c r="I206" s="2" t="s">
        <v>19</v>
      </c>
      <c r="J206" s="2" t="n">
        <v>0.07</v>
      </c>
      <c r="K206" s="0" t="n">
        <f aca="false">C206/1024</f>
        <v>525.2783203125</v>
      </c>
      <c r="L206" s="0" t="n">
        <f aca="false">H206/1024</f>
        <v>378.490234375</v>
      </c>
      <c r="M206" s="0" t="n">
        <f aca="false">F206/G206</f>
        <v>0.999211847181317</v>
      </c>
      <c r="N206" s="0" t="n">
        <f aca="false">IF(J206=0, "", (F206+G206)/J206)</f>
        <v>2.0655</v>
      </c>
      <c r="O206" s="0" t="n">
        <f aca="false">IF(E206=0, "", B206/E206)</f>
        <v>0.425315</v>
      </c>
      <c r="P206" s="0" t="n">
        <f aca="false">(F206+G206)/B206</f>
        <v>0.849870096281579</v>
      </c>
      <c r="Q206" s="0" t="n">
        <f aca="false">IF(AND(J206 &lt;&gt;0, E206 &lt;&gt;0), J206/E206, "")</f>
        <v>0.175</v>
      </c>
      <c r="R206" s="0" t="n">
        <f aca="false">L206/K206</f>
        <v>0.720551790810303</v>
      </c>
      <c r="S206" s="0" t="n">
        <f aca="false">F206+G206</f>
        <v>0.144585</v>
      </c>
    </row>
    <row r="207" customFormat="false" ht="13.8" hidden="false" customHeight="false" outlineLevel="0" collapsed="false">
      <c r="A207" s="3" t="s">
        <v>443</v>
      </c>
      <c r="B207" s="2" t="n">
        <v>0.368181</v>
      </c>
      <c r="C207" s="2" t="n">
        <v>3105637</v>
      </c>
      <c r="D207" s="2" t="s">
        <v>19</v>
      </c>
      <c r="E207" s="2" t="n">
        <v>0.94</v>
      </c>
      <c r="F207" s="2" t="n">
        <v>0.072772</v>
      </c>
      <c r="G207" s="2" t="n">
        <v>0.127172</v>
      </c>
      <c r="H207" s="2" t="n">
        <v>773919</v>
      </c>
      <c r="I207" s="2" t="s">
        <v>19</v>
      </c>
      <c r="J207" s="2" t="n">
        <v>0.16</v>
      </c>
      <c r="K207" s="0" t="n">
        <f aca="false">C207/1024</f>
        <v>3032.8486328125</v>
      </c>
      <c r="L207" s="0" t="n">
        <f aca="false">H207/1024</f>
        <v>755.7802734375</v>
      </c>
      <c r="M207" s="0" t="n">
        <f aca="false">F207/G207</f>
        <v>0.572232881451892</v>
      </c>
      <c r="N207" s="0" t="n">
        <f aca="false">IF(J207=0, "", (F207+G207)/J207)</f>
        <v>1.24965</v>
      </c>
      <c r="O207" s="0" t="n">
        <f aca="false">IF(E207=0, "", B207/E207)</f>
        <v>0.391681914893617</v>
      </c>
      <c r="P207" s="0" t="n">
        <f aca="false">(F207+G207)/B207</f>
        <v>0.543058984575521</v>
      </c>
      <c r="Q207" s="0" t="n">
        <f aca="false">IF(AND(J207 &lt;&gt;0, E207 &lt;&gt;0), J207/E207, "")</f>
        <v>0.170212765957447</v>
      </c>
      <c r="R207" s="0" t="n">
        <f aca="false">L207/K207</f>
        <v>0.249198151619136</v>
      </c>
      <c r="S207" s="0" t="n">
        <f aca="false">F207+G207</f>
        <v>0.199944</v>
      </c>
    </row>
    <row r="208" customFormat="false" ht="13.8" hidden="false" customHeight="false" outlineLevel="0" collapsed="false">
      <c r="A208" s="3" t="s">
        <v>852</v>
      </c>
      <c r="B208" s="2" t="n">
        <v>0.156686</v>
      </c>
      <c r="C208" s="2" t="n">
        <v>550456</v>
      </c>
      <c r="D208" s="2" t="s">
        <v>19</v>
      </c>
      <c r="E208" s="2" t="n">
        <v>0.36</v>
      </c>
      <c r="F208" s="2" t="n">
        <v>0.074312</v>
      </c>
      <c r="G208" s="2" t="n">
        <v>0.084593</v>
      </c>
      <c r="H208" s="2" t="n">
        <v>518201</v>
      </c>
      <c r="I208" s="2" t="s">
        <v>19</v>
      </c>
      <c r="J208" s="2" t="n">
        <v>0.17</v>
      </c>
      <c r="K208" s="0" t="n">
        <f aca="false">C208/1024</f>
        <v>537.5546875</v>
      </c>
      <c r="L208" s="0" t="n">
        <f aca="false">H208/1024</f>
        <v>506.0556640625</v>
      </c>
      <c r="M208" s="0" t="n">
        <f aca="false">F208/G208</f>
        <v>0.878465121227525</v>
      </c>
      <c r="N208" s="0" t="n">
        <f aca="false">IF(J208=0, "", (F208+G208)/J208)</f>
        <v>0.934735294117647</v>
      </c>
      <c r="O208" s="0" t="n">
        <f aca="false">IF(E208=0, "", B208/E208)</f>
        <v>0.435238888888889</v>
      </c>
      <c r="P208" s="0" t="n">
        <f aca="false">(F208+G208)/B208</f>
        <v>1.01416208212604</v>
      </c>
      <c r="Q208" s="0" t="n">
        <f aca="false">IF(AND(J208 &lt;&gt;0, E208 &lt;&gt;0), J208/E208, "")</f>
        <v>0.472222222222222</v>
      </c>
      <c r="R208" s="0" t="n">
        <f aca="false">L208/K208</f>
        <v>0.941403127588763</v>
      </c>
      <c r="S208" s="0" t="n">
        <f aca="false">F208+G208</f>
        <v>0.158905</v>
      </c>
    </row>
    <row r="209" customFormat="false" ht="13.8" hidden="false" customHeight="false" outlineLevel="0" collapsed="false">
      <c r="A209" s="3" t="s">
        <v>870</v>
      </c>
      <c r="B209" s="2" t="n">
        <v>0.243743</v>
      </c>
      <c r="C209" s="2" t="n">
        <v>1341031</v>
      </c>
      <c r="D209" s="2" t="s">
        <v>19</v>
      </c>
      <c r="E209" s="2" t="n">
        <v>0.58</v>
      </c>
      <c r="F209" s="2" t="n">
        <v>0.075629</v>
      </c>
      <c r="G209" s="2" t="n">
        <v>0.173374</v>
      </c>
      <c r="H209" s="2" t="n">
        <v>1309792</v>
      </c>
      <c r="I209" s="2" t="s">
        <v>19</v>
      </c>
      <c r="J209" s="2" t="n">
        <v>0.4</v>
      </c>
      <c r="K209" s="0" t="n">
        <f aca="false">C209/1024</f>
        <v>1309.6005859375</v>
      </c>
      <c r="L209" s="0" t="n">
        <f aca="false">H209/1024</f>
        <v>1279.09375</v>
      </c>
      <c r="M209" s="0" t="n">
        <f aca="false">F209/G209</f>
        <v>0.436218810202222</v>
      </c>
      <c r="N209" s="0" t="n">
        <f aca="false">IF(J209=0, "", (F209+G209)/J209)</f>
        <v>0.6225075</v>
      </c>
      <c r="O209" s="0" t="n">
        <f aca="false">IF(E209=0, "", B209/E209)</f>
        <v>0.420246551724138</v>
      </c>
      <c r="P209" s="0" t="n">
        <f aca="false">(F209+G209)/B209</f>
        <v>1.02158010691589</v>
      </c>
      <c r="Q209" s="0" t="n">
        <f aca="false">IF(AND(J209 &lt;&gt;0, E209 &lt;&gt;0), J209/E209, "")</f>
        <v>0.689655172413793</v>
      </c>
      <c r="R209" s="0" t="n">
        <f aca="false">L209/K209</f>
        <v>0.976705236493414</v>
      </c>
      <c r="S209" s="0" t="n">
        <f aca="false">F209+G209</f>
        <v>0.249003</v>
      </c>
    </row>
    <row r="210" customFormat="false" ht="13.8" hidden="false" customHeight="false" outlineLevel="0" collapsed="false">
      <c r="A210" s="3" t="s">
        <v>444</v>
      </c>
      <c r="B210" s="2" t="n">
        <v>0.437935</v>
      </c>
      <c r="C210" s="2" t="n">
        <v>3227389</v>
      </c>
      <c r="D210" s="2" t="s">
        <v>19</v>
      </c>
      <c r="E210" s="2" t="n">
        <v>1.09</v>
      </c>
      <c r="F210" s="2" t="n">
        <v>0.075649</v>
      </c>
      <c r="G210" s="2" t="n">
        <v>0.130748</v>
      </c>
      <c r="H210" s="2" t="n">
        <v>803275</v>
      </c>
      <c r="I210" s="2" t="s">
        <v>19</v>
      </c>
      <c r="J210" s="2" t="n">
        <v>0.17</v>
      </c>
      <c r="K210" s="0" t="n">
        <f aca="false">C210/1024</f>
        <v>3151.7470703125</v>
      </c>
      <c r="L210" s="0" t="n">
        <f aca="false">H210/1024</f>
        <v>784.4482421875</v>
      </c>
      <c r="M210" s="0" t="n">
        <f aca="false">F210/G210</f>
        <v>0.578586288126778</v>
      </c>
      <c r="N210" s="0" t="n">
        <f aca="false">IF(J210=0, "", (F210+G210)/J210)</f>
        <v>1.2141</v>
      </c>
      <c r="O210" s="0" t="n">
        <f aca="false">IF(E210=0, "", B210/E210)</f>
        <v>0.401775229357798</v>
      </c>
      <c r="P210" s="0" t="n">
        <f aca="false">(F210+G210)/B210</f>
        <v>0.471295968579812</v>
      </c>
      <c r="Q210" s="0" t="n">
        <f aca="false">IF(AND(J210 &lt;&gt;0, E210 &lt;&gt;0), J210/E210, "")</f>
        <v>0.155963302752294</v>
      </c>
      <c r="R210" s="0" t="n">
        <f aca="false">L210/K210</f>
        <v>0.248893145511743</v>
      </c>
      <c r="S210" s="0" t="n">
        <f aca="false">F210+G210</f>
        <v>0.206397</v>
      </c>
    </row>
    <row r="211" customFormat="false" ht="13.8" hidden="false" customHeight="false" outlineLevel="0" collapsed="false">
      <c r="A211" s="3" t="s">
        <v>704</v>
      </c>
      <c r="B211" s="2" t="n">
        <v>0.145069</v>
      </c>
      <c r="C211" s="2" t="n">
        <v>461419</v>
      </c>
      <c r="D211" s="2" t="s">
        <v>19</v>
      </c>
      <c r="E211" s="2" t="n">
        <v>0.48</v>
      </c>
      <c r="F211" s="2" t="n">
        <v>0.077133</v>
      </c>
      <c r="G211" s="2" t="n">
        <v>0.079895</v>
      </c>
      <c r="H211" s="2" t="n">
        <v>367371</v>
      </c>
      <c r="I211" s="2" t="s">
        <v>19</v>
      </c>
      <c r="J211" s="2" t="n">
        <v>0.32</v>
      </c>
      <c r="K211" s="0" t="n">
        <f aca="false">C211/1024</f>
        <v>450.6044921875</v>
      </c>
      <c r="L211" s="0" t="n">
        <f aca="false">H211/1024</f>
        <v>358.7607421875</v>
      </c>
      <c r="M211" s="0" t="n">
        <f aca="false">F211/G211</f>
        <v>0.96542962638463</v>
      </c>
      <c r="N211" s="0" t="n">
        <f aca="false">IF(J211=0, "", (F211+G211)/J211)</f>
        <v>0.4907125</v>
      </c>
      <c r="O211" s="0" t="n">
        <f aca="false">IF(E211=0, "", B211/E211)</f>
        <v>0.302227083333333</v>
      </c>
      <c r="P211" s="0" t="n">
        <f aca="false">(F211+G211)/B211</f>
        <v>1.08243663360194</v>
      </c>
      <c r="Q211" s="0" t="n">
        <f aca="false">IF(AND(J211 &lt;&gt;0, E211 &lt;&gt;0), J211/E211, "")</f>
        <v>0.666666666666667</v>
      </c>
      <c r="R211" s="0" t="n">
        <f aca="false">L211/K211</f>
        <v>0.796176577037356</v>
      </c>
      <c r="S211" s="0" t="n">
        <f aca="false">F211+G211</f>
        <v>0.157028</v>
      </c>
    </row>
    <row r="212" customFormat="false" ht="13.8" hidden="false" customHeight="false" outlineLevel="0" collapsed="false">
      <c r="A212" s="3" t="s">
        <v>871</v>
      </c>
      <c r="B212" s="2" t="n">
        <v>0.247659</v>
      </c>
      <c r="C212" s="2" t="n">
        <v>1390221</v>
      </c>
      <c r="D212" s="2" t="s">
        <v>19</v>
      </c>
      <c r="E212" s="2" t="n">
        <v>0.58</v>
      </c>
      <c r="F212" s="2" t="n">
        <v>0.077817</v>
      </c>
      <c r="G212" s="2" t="n">
        <v>0.179508</v>
      </c>
      <c r="H212" s="2" t="n">
        <v>1359762</v>
      </c>
      <c r="I212" s="2" t="s">
        <v>19</v>
      </c>
      <c r="J212" s="2" t="n">
        <v>0.39</v>
      </c>
      <c r="K212" s="0" t="n">
        <f aca="false">C212/1024</f>
        <v>1357.6376953125</v>
      </c>
      <c r="L212" s="0" t="n">
        <f aca="false">H212/1024</f>
        <v>1327.892578125</v>
      </c>
      <c r="M212" s="0" t="n">
        <f aca="false">F212/G212</f>
        <v>0.433501570960626</v>
      </c>
      <c r="N212" s="0" t="n">
        <f aca="false">IF(J212=0, "", (F212+G212)/J212)</f>
        <v>0.659807692307692</v>
      </c>
      <c r="O212" s="0" t="n">
        <f aca="false">IF(E212=0, "", B212/E212)</f>
        <v>0.426998275862069</v>
      </c>
      <c r="P212" s="0" t="n">
        <f aca="false">(F212+G212)/B212</f>
        <v>1.03902947197558</v>
      </c>
      <c r="Q212" s="0" t="n">
        <f aca="false">IF(AND(J212 &lt;&gt;0, E212 &lt;&gt;0), J212/E212, "")</f>
        <v>0.672413793103448</v>
      </c>
      <c r="R212" s="0" t="n">
        <f aca="false">L212/K212</f>
        <v>0.978090533807215</v>
      </c>
      <c r="S212" s="0" t="n">
        <f aca="false">F212+G212</f>
        <v>0.257325</v>
      </c>
    </row>
    <row r="213" customFormat="false" ht="13.8" hidden="false" customHeight="false" outlineLevel="0" collapsed="false">
      <c r="A213" s="3" t="s">
        <v>250</v>
      </c>
      <c r="B213" s="2" t="n">
        <v>0.31387</v>
      </c>
      <c r="C213" s="2" t="n">
        <v>1765081</v>
      </c>
      <c r="D213" s="2" t="s">
        <v>19</v>
      </c>
      <c r="E213" s="2" t="n">
        <v>3.5</v>
      </c>
      <c r="F213" s="2" t="n">
        <v>0.07792</v>
      </c>
      <c r="G213" s="2" t="n">
        <v>0.083764</v>
      </c>
      <c r="H213" s="2" t="n">
        <v>1247659</v>
      </c>
      <c r="I213" s="2" t="s">
        <v>19</v>
      </c>
      <c r="J213" s="2" t="n">
        <v>1.08</v>
      </c>
      <c r="K213" s="0" t="n">
        <f aca="false">C213/1024</f>
        <v>1723.7119140625</v>
      </c>
      <c r="L213" s="0" t="n">
        <f aca="false">H213/1024</f>
        <v>1218.4169921875</v>
      </c>
      <c r="M213" s="0" t="n">
        <f aca="false">F213/G213</f>
        <v>0.930232558139535</v>
      </c>
      <c r="N213" s="0" t="n">
        <f aca="false">IF(J213=0, "", (F213+G213)/J213)</f>
        <v>0.149707407407407</v>
      </c>
      <c r="O213" s="0" t="n">
        <f aca="false">IF(E213=0, "", B213/E213)</f>
        <v>0.0896771428571429</v>
      </c>
      <c r="P213" s="0" t="n">
        <f aca="false">(F213+G213)/B213</f>
        <v>0.515130468028165</v>
      </c>
      <c r="Q213" s="0" t="n">
        <f aca="false">IF(AND(J213 &lt;&gt;0, E213 &lt;&gt;0), J213/E213, "")</f>
        <v>0.308571428571429</v>
      </c>
      <c r="R213" s="0" t="n">
        <f aca="false">L213/K213</f>
        <v>0.706856512533986</v>
      </c>
      <c r="S213" s="0" t="n">
        <f aca="false">F213+G213</f>
        <v>0.161684</v>
      </c>
    </row>
    <row r="214" customFormat="false" ht="13.8" hidden="false" customHeight="false" outlineLevel="0" collapsed="false">
      <c r="A214" s="3" t="s">
        <v>445</v>
      </c>
      <c r="B214" s="2" t="n">
        <v>0.373682</v>
      </c>
      <c r="C214" s="2" t="n">
        <v>3352282</v>
      </c>
      <c r="D214" s="2" t="s">
        <v>19</v>
      </c>
      <c r="E214" s="2" t="n">
        <v>1.1</v>
      </c>
      <c r="F214" s="2" t="n">
        <v>0.078268</v>
      </c>
      <c r="G214" s="2" t="n">
        <v>0.147599</v>
      </c>
      <c r="H214" s="2" t="n">
        <v>833363</v>
      </c>
      <c r="I214" s="2" t="s">
        <v>19</v>
      </c>
      <c r="J214" s="2" t="n">
        <v>0.17</v>
      </c>
      <c r="K214" s="0" t="n">
        <f aca="false">C214/1024</f>
        <v>3273.712890625</v>
      </c>
      <c r="L214" s="0" t="n">
        <f aca="false">H214/1024</f>
        <v>813.8310546875</v>
      </c>
      <c r="M214" s="0" t="n">
        <f aca="false">F214/G214</f>
        <v>0.530274595356337</v>
      </c>
      <c r="N214" s="0" t="n">
        <f aca="false">IF(J214=0, "", (F214+G214)/J214)</f>
        <v>1.32862941176471</v>
      </c>
      <c r="O214" s="0" t="n">
        <f aca="false">IF(E214=0, "", B214/E214)</f>
        <v>0.339710909090909</v>
      </c>
      <c r="P214" s="0" t="n">
        <f aca="false">(F214+G214)/B214</f>
        <v>0.604436392440631</v>
      </c>
      <c r="Q214" s="0" t="n">
        <f aca="false">IF(AND(J214 &lt;&gt;0, E214 &lt;&gt;0), J214/E214, "")</f>
        <v>0.154545454545455</v>
      </c>
      <c r="R214" s="0" t="n">
        <f aca="false">L214/K214</f>
        <v>0.248595732697905</v>
      </c>
      <c r="S214" s="0" t="n">
        <f aca="false">F214+G214</f>
        <v>0.225867</v>
      </c>
    </row>
    <row r="215" customFormat="false" ht="13.8" hidden="false" customHeight="false" outlineLevel="0" collapsed="false">
      <c r="A215" s="3" t="s">
        <v>872</v>
      </c>
      <c r="B215" s="2" t="n">
        <v>0.257322</v>
      </c>
      <c r="C215" s="2" t="n">
        <v>1420148</v>
      </c>
      <c r="D215" s="2" t="s">
        <v>19</v>
      </c>
      <c r="E215" s="2" t="n">
        <v>0.57</v>
      </c>
      <c r="F215" s="2" t="n">
        <v>0.079575</v>
      </c>
      <c r="G215" s="2" t="n">
        <v>0.180606</v>
      </c>
      <c r="H215" s="2" t="n">
        <v>1386765</v>
      </c>
      <c r="I215" s="2" t="s">
        <v>19</v>
      </c>
      <c r="J215" s="2" t="n">
        <v>0.39</v>
      </c>
      <c r="K215" s="0" t="n">
        <f aca="false">C215/1024</f>
        <v>1386.86328125</v>
      </c>
      <c r="L215" s="0" t="n">
        <f aca="false">H215/1024</f>
        <v>1354.2626953125</v>
      </c>
      <c r="M215" s="0" t="n">
        <f aca="false">F215/G215</f>
        <v>0.440599980067108</v>
      </c>
      <c r="N215" s="0" t="n">
        <f aca="false">IF(J215=0, "", (F215+G215)/J215)</f>
        <v>0.667130769230769</v>
      </c>
      <c r="O215" s="0" t="n">
        <f aca="false">IF(E215=0, "", B215/E215)</f>
        <v>0.451442105263158</v>
      </c>
      <c r="P215" s="0" t="n">
        <f aca="false">(F215+G215)/B215</f>
        <v>1.01111059295358</v>
      </c>
      <c r="Q215" s="0" t="n">
        <f aca="false">IF(AND(J215 &lt;&gt;0, E215 &lt;&gt;0), J215/E215, "")</f>
        <v>0.68421052631579</v>
      </c>
      <c r="R215" s="0" t="n">
        <f aca="false">L215/K215</f>
        <v>0.976493295065021</v>
      </c>
      <c r="S215" s="0" t="n">
        <f aca="false">F215+G215</f>
        <v>0.260181</v>
      </c>
    </row>
    <row r="216" customFormat="false" ht="13.8" hidden="false" customHeight="false" outlineLevel="0" collapsed="false">
      <c r="A216" s="3" t="s">
        <v>447</v>
      </c>
      <c r="B216" s="2" t="n">
        <v>0.369717</v>
      </c>
      <c r="C216" s="2" t="n">
        <v>3480356</v>
      </c>
      <c r="D216" s="2" t="s">
        <v>19</v>
      </c>
      <c r="E216" s="2" t="n">
        <v>1.13</v>
      </c>
      <c r="F216" s="2" t="n">
        <v>0.081252</v>
      </c>
      <c r="G216" s="2" t="n">
        <v>0.140138</v>
      </c>
      <c r="H216" s="2" t="n">
        <v>864192</v>
      </c>
      <c r="I216" s="2" t="s">
        <v>19</v>
      </c>
      <c r="J216" s="2" t="n">
        <v>0.18</v>
      </c>
      <c r="K216" s="0" t="n">
        <f aca="false">C216/1024</f>
        <v>3398.78515625</v>
      </c>
      <c r="L216" s="0" t="n">
        <f aca="false">H216/1024</f>
        <v>843.9375</v>
      </c>
      <c r="M216" s="0" t="n">
        <f aca="false">F216/G216</f>
        <v>0.579799911515792</v>
      </c>
      <c r="N216" s="0" t="n">
        <f aca="false">IF(J216=0, "", (F216+G216)/J216)</f>
        <v>1.22994444444444</v>
      </c>
      <c r="O216" s="0" t="n">
        <f aca="false">IF(E216=0, "", B216/E216)</f>
        <v>0.327183185840708</v>
      </c>
      <c r="P216" s="0" t="n">
        <f aca="false">(F216+G216)/B216</f>
        <v>0.598809359591255</v>
      </c>
      <c r="Q216" s="0" t="n">
        <f aca="false">IF(AND(J216 &lt;&gt;0, E216 &lt;&gt;0), J216/E216, "")</f>
        <v>0.15929203539823</v>
      </c>
      <c r="R216" s="0" t="n">
        <f aca="false">L216/K216</f>
        <v>0.248305633101901</v>
      </c>
      <c r="S216" s="0" t="n">
        <f aca="false">F216+G216</f>
        <v>0.22139</v>
      </c>
    </row>
    <row r="217" customFormat="false" ht="13.8" hidden="false" customHeight="false" outlineLevel="0" collapsed="false">
      <c r="A217" s="3" t="s">
        <v>706</v>
      </c>
      <c r="B217" s="2" t="n">
        <v>0.165728</v>
      </c>
      <c r="C217" s="2" t="n">
        <v>551406</v>
      </c>
      <c r="D217" s="2" t="s">
        <v>19</v>
      </c>
      <c r="E217" s="2" t="n">
        <v>0.38</v>
      </c>
      <c r="F217" s="2" t="n">
        <v>0.082955</v>
      </c>
      <c r="G217" s="2" t="n">
        <v>0.078616</v>
      </c>
      <c r="H217" s="2" t="n">
        <v>488892</v>
      </c>
      <c r="I217" s="2" t="s">
        <v>19</v>
      </c>
      <c r="J217" s="2" t="n">
        <v>0.13</v>
      </c>
      <c r="K217" s="0" t="n">
        <f aca="false">C217/1024</f>
        <v>538.482421875</v>
      </c>
      <c r="L217" s="0" t="n">
        <f aca="false">H217/1024</f>
        <v>477.43359375</v>
      </c>
      <c r="M217" s="0" t="n">
        <f aca="false">F217/G217</f>
        <v>1.05519232726163</v>
      </c>
      <c r="N217" s="0" t="n">
        <f aca="false">IF(J217=0, "", (F217+G217)/J217)</f>
        <v>1.24285384615385</v>
      </c>
      <c r="O217" s="0" t="n">
        <f aca="false">IF(E217=0, "", B217/E217)</f>
        <v>0.436126315789474</v>
      </c>
      <c r="P217" s="0" t="n">
        <f aca="false">(F217+G217)/B217</f>
        <v>0.974916731029156</v>
      </c>
      <c r="Q217" s="0" t="n">
        <f aca="false">IF(AND(J217 &lt;&gt;0, E217 &lt;&gt;0), J217/E217, "")</f>
        <v>0.342105263157895</v>
      </c>
      <c r="R217" s="0" t="n">
        <f aca="false">L217/K217</f>
        <v>0.886628001871579</v>
      </c>
      <c r="S217" s="0" t="n">
        <f aca="false">F217+G217</f>
        <v>0.161571</v>
      </c>
    </row>
    <row r="218" customFormat="false" ht="13.8" hidden="false" customHeight="false" outlineLevel="0" collapsed="false">
      <c r="A218" s="3" t="s">
        <v>448</v>
      </c>
      <c r="B218" s="2" t="n">
        <v>0.390621</v>
      </c>
      <c r="C218" s="2" t="n">
        <v>3611651</v>
      </c>
      <c r="D218" s="2" t="s">
        <v>19</v>
      </c>
      <c r="E218" s="2" t="n">
        <v>1.17</v>
      </c>
      <c r="F218" s="2" t="n">
        <v>0.084327</v>
      </c>
      <c r="G218" s="2" t="n">
        <v>0.146346</v>
      </c>
      <c r="H218" s="2" t="n">
        <v>895771</v>
      </c>
      <c r="I218" s="2" t="s">
        <v>19</v>
      </c>
      <c r="J218" s="2" t="n">
        <v>0.18</v>
      </c>
      <c r="K218" s="0" t="n">
        <f aca="false">C218/1024</f>
        <v>3527.0029296875</v>
      </c>
      <c r="L218" s="0" t="n">
        <f aca="false">H218/1024</f>
        <v>874.7763671875</v>
      </c>
      <c r="M218" s="0" t="n">
        <f aca="false">F218/G218</f>
        <v>0.576216637284244</v>
      </c>
      <c r="N218" s="0" t="n">
        <f aca="false">IF(J218=0, "", (F218+G218)/J218)</f>
        <v>1.28151666666667</v>
      </c>
      <c r="O218" s="0" t="n">
        <f aca="false">IF(E218=0, "", B218/E218)</f>
        <v>0.333864102564103</v>
      </c>
      <c r="P218" s="0" t="n">
        <f aca="false">(F218+G218)/B218</f>
        <v>0.590528927016213</v>
      </c>
      <c r="Q218" s="0" t="n">
        <f aca="false">IF(AND(J218 &lt;&gt;0, E218 &lt;&gt;0), J218/E218, "")</f>
        <v>0.153846153846154</v>
      </c>
      <c r="R218" s="0" t="n">
        <f aca="false">L218/K218</f>
        <v>0.248022580254847</v>
      </c>
      <c r="S218" s="0" t="n">
        <f aca="false">F218+G218</f>
        <v>0.230673</v>
      </c>
    </row>
    <row r="219" customFormat="false" ht="13.8" hidden="false" customHeight="false" outlineLevel="0" collapsed="false">
      <c r="A219" s="3" t="s">
        <v>249</v>
      </c>
      <c r="B219" s="2" t="n">
        <v>0.184396</v>
      </c>
      <c r="C219" s="2" t="n">
        <v>730991</v>
      </c>
      <c r="D219" s="2" t="s">
        <v>19</v>
      </c>
      <c r="E219" s="2" t="n">
        <v>1.24</v>
      </c>
      <c r="F219" s="2" t="n">
        <v>0.084602</v>
      </c>
      <c r="G219" s="2" t="n">
        <v>0.091963</v>
      </c>
      <c r="H219" s="2" t="n">
        <v>519007</v>
      </c>
      <c r="I219" s="2" t="s">
        <v>19</v>
      </c>
      <c r="J219" s="2" t="n">
        <v>0.46</v>
      </c>
      <c r="K219" s="0" t="n">
        <f aca="false">C219/1024</f>
        <v>713.8583984375</v>
      </c>
      <c r="L219" s="0" t="n">
        <f aca="false">H219/1024</f>
        <v>506.8427734375</v>
      </c>
      <c r="M219" s="0" t="n">
        <f aca="false">F219/G219</f>
        <v>0.91995693920381</v>
      </c>
      <c r="N219" s="0" t="n">
        <f aca="false">IF(J219=0, "", (F219+G219)/J219)</f>
        <v>0.383836956521739</v>
      </c>
      <c r="O219" s="0" t="n">
        <f aca="false">IF(E219=0, "", B219/E219)</f>
        <v>0.148706451612903</v>
      </c>
      <c r="P219" s="0" t="n">
        <f aca="false">(F219+G219)/B219</f>
        <v>0.95753161673789</v>
      </c>
      <c r="Q219" s="0" t="n">
        <f aca="false">IF(AND(J219 &lt;&gt;0, E219 &lt;&gt;0), J219/E219, "")</f>
        <v>0.370967741935484</v>
      </c>
      <c r="R219" s="0" t="n">
        <f aca="false">L219/K219</f>
        <v>0.710004637539997</v>
      </c>
      <c r="S219" s="0" t="n">
        <f aca="false">F219+G219</f>
        <v>0.176565</v>
      </c>
    </row>
    <row r="220" customFormat="false" ht="13.8" hidden="false" customHeight="false" outlineLevel="0" collapsed="false">
      <c r="A220" s="3" t="s">
        <v>216</v>
      </c>
      <c r="B220" s="2" t="n">
        <v>0.187406</v>
      </c>
      <c r="C220" s="2" t="n">
        <v>834175</v>
      </c>
      <c r="D220" s="2" t="s">
        <v>19</v>
      </c>
      <c r="E220" s="2" t="n">
        <v>1.97</v>
      </c>
      <c r="F220" s="2" t="n">
        <v>0.086588</v>
      </c>
      <c r="G220" s="2" t="n">
        <v>0.10035</v>
      </c>
      <c r="H220" s="2" t="n">
        <v>560308</v>
      </c>
      <c r="I220" s="2" t="s">
        <v>19</v>
      </c>
      <c r="J220" s="2" t="n">
        <v>0.81</v>
      </c>
      <c r="K220" s="0" t="n">
        <f aca="false">C220/1024</f>
        <v>814.6240234375</v>
      </c>
      <c r="L220" s="0" t="n">
        <f aca="false">H220/1024</f>
        <v>547.17578125</v>
      </c>
      <c r="M220" s="0" t="n">
        <f aca="false">F220/G220</f>
        <v>0.862859990034878</v>
      </c>
      <c r="N220" s="0" t="n">
        <f aca="false">IF(J220=0, "", (F220+G220)/J220)</f>
        <v>0.230787654320988</v>
      </c>
      <c r="O220" s="0" t="n">
        <f aca="false">IF(E220=0, "", B220/E220)</f>
        <v>0.0951299492385787</v>
      </c>
      <c r="P220" s="0" t="n">
        <f aca="false">(F220+G220)/B220</f>
        <v>0.997502748044353</v>
      </c>
      <c r="Q220" s="0" t="n">
        <f aca="false">IF(AND(J220 &lt;&gt;0, E220 &lt;&gt;0), J220/E220, "")</f>
        <v>0.411167512690355</v>
      </c>
      <c r="R220" s="0" t="n">
        <f aca="false">L220/K220</f>
        <v>0.671691191896185</v>
      </c>
      <c r="S220" s="0" t="n">
        <f aca="false">F220+G220</f>
        <v>0.186938</v>
      </c>
    </row>
    <row r="221" customFormat="false" ht="13.8" hidden="false" customHeight="false" outlineLevel="0" collapsed="false">
      <c r="A221" s="3" t="s">
        <v>449</v>
      </c>
      <c r="B221" s="2" t="n">
        <v>0.422538</v>
      </c>
      <c r="C221" s="2" t="n">
        <v>3746207</v>
      </c>
      <c r="D221" s="2" t="s">
        <v>19</v>
      </c>
      <c r="E221" s="2" t="n">
        <v>1.28</v>
      </c>
      <c r="F221" s="2" t="n">
        <v>0.087512</v>
      </c>
      <c r="G221" s="2" t="n">
        <v>0.152318</v>
      </c>
      <c r="H221" s="2" t="n">
        <v>928109</v>
      </c>
      <c r="I221" s="2" t="s">
        <v>19</v>
      </c>
      <c r="J221" s="2" t="n">
        <v>0.19</v>
      </c>
      <c r="K221" s="0" t="n">
        <f aca="false">C221/1024</f>
        <v>3658.4052734375</v>
      </c>
      <c r="L221" s="0" t="n">
        <f aca="false">H221/1024</f>
        <v>906.3564453125</v>
      </c>
      <c r="M221" s="0" t="n">
        <f aca="false">F221/G221</f>
        <v>0.574534854711853</v>
      </c>
      <c r="N221" s="0" t="n">
        <f aca="false">IF(J221=0, "", (F221+G221)/J221)</f>
        <v>1.26226315789474</v>
      </c>
      <c r="O221" s="0" t="n">
        <f aca="false">IF(E221=0, "", B221/E221)</f>
        <v>0.3301078125</v>
      </c>
      <c r="P221" s="0" t="n">
        <f aca="false">(F221+G221)/B221</f>
        <v>0.567593920546791</v>
      </c>
      <c r="Q221" s="0" t="n">
        <f aca="false">IF(AND(J221 &lt;&gt;0, E221 &lt;&gt;0), J221/E221, "")</f>
        <v>0.1484375</v>
      </c>
      <c r="R221" s="0" t="n">
        <f aca="false">L221/K221</f>
        <v>0.247746320478286</v>
      </c>
      <c r="S221" s="0" t="n">
        <f aca="false">F221+G221</f>
        <v>0.23983</v>
      </c>
    </row>
    <row r="222" customFormat="false" ht="13.8" hidden="false" customHeight="false" outlineLevel="0" collapsed="false">
      <c r="A222" s="3" t="s">
        <v>730</v>
      </c>
      <c r="B222" s="2" t="n">
        <v>0.212097</v>
      </c>
      <c r="C222" s="2" t="n">
        <v>704694</v>
      </c>
      <c r="D222" s="2" t="s">
        <v>19</v>
      </c>
      <c r="E222" s="2" t="n">
        <v>0.39</v>
      </c>
      <c r="F222" s="2" t="n">
        <v>0.090172</v>
      </c>
      <c r="G222" s="2" t="n">
        <v>0.083348</v>
      </c>
      <c r="H222" s="2" t="n">
        <v>460630</v>
      </c>
      <c r="I222" s="2" t="s">
        <v>19</v>
      </c>
      <c r="J222" s="2" t="n">
        <v>0.07</v>
      </c>
      <c r="K222" s="0" t="n">
        <f aca="false">C222/1024</f>
        <v>688.177734375</v>
      </c>
      <c r="L222" s="0" t="n">
        <f aca="false">H222/1024</f>
        <v>449.833984375</v>
      </c>
      <c r="M222" s="0" t="n">
        <f aca="false">F222/G222</f>
        <v>1.08187359024812</v>
      </c>
      <c r="N222" s="0" t="n">
        <f aca="false">IF(J222=0, "", (F222+G222)/J222)</f>
        <v>2.47885714285714</v>
      </c>
      <c r="O222" s="0" t="n">
        <f aca="false">IF(E222=0, "", B222/E222)</f>
        <v>0.543838461538461</v>
      </c>
      <c r="P222" s="0" t="n">
        <f aca="false">(F222+G222)/B222</f>
        <v>0.818116239267882</v>
      </c>
      <c r="Q222" s="0" t="n">
        <f aca="false">IF(AND(J222 &lt;&gt;0, E222 &lt;&gt;0), J222/E222, "")</f>
        <v>0.179487179487179</v>
      </c>
      <c r="R222" s="0" t="n">
        <f aca="false">L222/K222</f>
        <v>0.653659602607657</v>
      </c>
      <c r="S222" s="0" t="n">
        <f aca="false">F222+G222</f>
        <v>0.17352</v>
      </c>
    </row>
    <row r="223" customFormat="false" ht="13.8" hidden="false" customHeight="false" outlineLevel="0" collapsed="false">
      <c r="A223" s="3" t="s">
        <v>451</v>
      </c>
      <c r="B223" s="2" t="n">
        <v>0.45826</v>
      </c>
      <c r="C223" s="2" t="n">
        <v>4025262</v>
      </c>
      <c r="D223" s="2" t="s">
        <v>19</v>
      </c>
      <c r="E223" s="2" t="n">
        <v>1.32</v>
      </c>
      <c r="F223" s="2" t="n">
        <v>0.093971</v>
      </c>
      <c r="G223" s="2" t="n">
        <v>0.161934</v>
      </c>
      <c r="H223" s="2" t="n">
        <v>995098</v>
      </c>
      <c r="I223" s="2" t="s">
        <v>19</v>
      </c>
      <c r="J223" s="2" t="n">
        <v>0.2</v>
      </c>
      <c r="K223" s="0" t="n">
        <f aca="false">C223/1024</f>
        <v>3930.919921875</v>
      </c>
      <c r="L223" s="0" t="n">
        <f aca="false">H223/1024</f>
        <v>971.775390625</v>
      </c>
      <c r="M223" s="0" t="n">
        <f aca="false">F223/G223</f>
        <v>0.580304321513703</v>
      </c>
      <c r="N223" s="0" t="n">
        <f aca="false">IF(J223=0, "", (F223+G223)/J223)</f>
        <v>1.279525</v>
      </c>
      <c r="O223" s="0" t="n">
        <f aca="false">IF(E223=0, "", B223/E223)</f>
        <v>0.347166666666667</v>
      </c>
      <c r="P223" s="0" t="n">
        <f aca="false">(F223+G223)/B223</f>
        <v>0.558427530223018</v>
      </c>
      <c r="Q223" s="0" t="n">
        <f aca="false">IF(AND(J223 &lt;&gt;0, E223 &lt;&gt;0), J223/E223, "")</f>
        <v>0.151515151515152</v>
      </c>
      <c r="R223" s="0" t="n">
        <f aca="false">L223/K223</f>
        <v>0.247213224878281</v>
      </c>
      <c r="S223" s="0" t="n">
        <f aca="false">F223+G223</f>
        <v>0.255905</v>
      </c>
    </row>
    <row r="224" customFormat="false" ht="13.8" hidden="false" customHeight="false" outlineLevel="0" collapsed="false">
      <c r="A224" s="3" t="s">
        <v>1280</v>
      </c>
      <c r="B224" s="2" t="n">
        <v>0.219258</v>
      </c>
      <c r="C224" s="2" t="n">
        <v>730337</v>
      </c>
      <c r="D224" s="2" t="s">
        <v>19</v>
      </c>
      <c r="E224" s="2" t="n">
        <v>0.44</v>
      </c>
      <c r="F224" s="2" t="n">
        <v>0.094566</v>
      </c>
      <c r="G224" s="2" t="n">
        <v>0.09603</v>
      </c>
      <c r="H224" s="2" t="n">
        <v>538683</v>
      </c>
      <c r="I224" s="2" t="s">
        <v>19</v>
      </c>
      <c r="J224" s="2" t="n">
        <v>0.1</v>
      </c>
      <c r="K224" s="0" t="n">
        <f aca="false">C224/1024</f>
        <v>713.2197265625</v>
      </c>
      <c r="L224" s="0" t="n">
        <f aca="false">H224/1024</f>
        <v>526.0576171875</v>
      </c>
      <c r="M224" s="0" t="n">
        <f aca="false">F224/G224</f>
        <v>0.984754764136207</v>
      </c>
      <c r="N224" s="0" t="n">
        <f aca="false">IF(J224=0, "", (F224+G224)/J224)</f>
        <v>1.90596</v>
      </c>
      <c r="O224" s="0" t="n">
        <f aca="false">IF(E224=0, "", B224/E224)</f>
        <v>0.498313636363636</v>
      </c>
      <c r="P224" s="0" t="n">
        <f aca="false">(F224+G224)/B224</f>
        <v>0.869277289768218</v>
      </c>
      <c r="Q224" s="0" t="n">
        <f aca="false">IF(AND(J224 &lt;&gt;0, E224 &lt;&gt;0), J224/E224, "")</f>
        <v>0.227272727272727</v>
      </c>
      <c r="R224" s="0" t="n">
        <f aca="false">L224/K224</f>
        <v>0.737581417893384</v>
      </c>
      <c r="S224" s="0" t="n">
        <f aca="false">F224+G224</f>
        <v>0.190596</v>
      </c>
    </row>
    <row r="225" customFormat="false" ht="13.8" hidden="false" customHeight="false" outlineLevel="0" collapsed="false">
      <c r="A225" s="3" t="s">
        <v>170</v>
      </c>
      <c r="B225" s="2" t="n">
        <v>0.430189</v>
      </c>
      <c r="C225" s="2" t="n">
        <v>3571755</v>
      </c>
      <c r="D225" s="2" t="s">
        <v>19</v>
      </c>
      <c r="E225" s="2" t="n">
        <v>1.14</v>
      </c>
      <c r="F225" s="2" t="n">
        <v>0.096636</v>
      </c>
      <c r="G225" s="2" t="n">
        <v>0.234635</v>
      </c>
      <c r="H225" s="2" t="n">
        <v>1542311</v>
      </c>
      <c r="I225" s="2" t="s">
        <v>19</v>
      </c>
      <c r="J225" s="2" t="n">
        <v>0.54</v>
      </c>
      <c r="K225" s="0" t="n">
        <f aca="false">C225/1024</f>
        <v>3488.0419921875</v>
      </c>
      <c r="L225" s="0" t="n">
        <f aca="false">H225/1024</f>
        <v>1506.1630859375</v>
      </c>
      <c r="M225" s="0" t="n">
        <f aca="false">F225/G225</f>
        <v>0.411856713619025</v>
      </c>
      <c r="N225" s="0" t="n">
        <f aca="false">IF(J225=0, "", (F225+G225)/J225)</f>
        <v>0.613464814814815</v>
      </c>
      <c r="O225" s="0" t="n">
        <f aca="false">IF(E225=0, "", B225/E225)</f>
        <v>0.377358771929825</v>
      </c>
      <c r="P225" s="0" t="n">
        <f aca="false">(F225+G225)/B225</f>
        <v>0.770059206534802</v>
      </c>
      <c r="Q225" s="0" t="n">
        <f aca="false">IF(AND(J225 &lt;&gt;0, E225 &lt;&gt;0), J225/E225, "")</f>
        <v>0.473684210526316</v>
      </c>
      <c r="R225" s="0" t="n">
        <f aca="false">L225/K225</f>
        <v>0.431807612784192</v>
      </c>
      <c r="S225" s="0" t="n">
        <f aca="false">F225+G225</f>
        <v>0.331271</v>
      </c>
    </row>
    <row r="226" customFormat="false" ht="13.8" hidden="false" customHeight="false" outlineLevel="0" collapsed="false">
      <c r="A226" s="3" t="s">
        <v>452</v>
      </c>
      <c r="B226" s="2" t="n">
        <v>0.473116</v>
      </c>
      <c r="C226" s="2" t="n">
        <v>4169841</v>
      </c>
      <c r="D226" s="2" t="s">
        <v>19</v>
      </c>
      <c r="E226" s="2" t="n">
        <v>1.36</v>
      </c>
      <c r="F226" s="2" t="n">
        <v>0.097105</v>
      </c>
      <c r="G226" s="2" t="n">
        <v>0.167582</v>
      </c>
      <c r="H226" s="2" t="n">
        <v>1029767</v>
      </c>
      <c r="I226" s="2" t="s">
        <v>19</v>
      </c>
      <c r="J226" s="2" t="n">
        <v>0.21</v>
      </c>
      <c r="K226" s="0" t="n">
        <f aca="false">C226/1024</f>
        <v>4072.1103515625</v>
      </c>
      <c r="L226" s="0" t="n">
        <f aca="false">H226/1024</f>
        <v>1005.6318359375</v>
      </c>
      <c r="M226" s="0" t="n">
        <f aca="false">F226/G226</f>
        <v>0.579447673377809</v>
      </c>
      <c r="N226" s="0" t="n">
        <f aca="false">IF(J226=0, "", (F226+G226)/J226)</f>
        <v>1.26041428571429</v>
      </c>
      <c r="O226" s="0" t="n">
        <f aca="false">IF(E226=0, "", B226/E226)</f>
        <v>0.347879411764706</v>
      </c>
      <c r="P226" s="0" t="n">
        <f aca="false">(F226+G226)/B226</f>
        <v>0.559454763736589</v>
      </c>
      <c r="Q226" s="0" t="n">
        <f aca="false">IF(AND(J226 &lt;&gt;0, E226 &lt;&gt;0), J226/E226, "")</f>
        <v>0.154411764705882</v>
      </c>
      <c r="R226" s="0" t="n">
        <f aca="false">L226/K226</f>
        <v>0.246955939087366</v>
      </c>
      <c r="S226" s="0" t="n">
        <f aca="false">F226+G226</f>
        <v>0.264687</v>
      </c>
    </row>
    <row r="227" customFormat="false" ht="13.8" hidden="false" customHeight="false" outlineLevel="0" collapsed="false">
      <c r="A227" s="3" t="s">
        <v>253</v>
      </c>
      <c r="B227" s="2" t="n">
        <v>0.148111</v>
      </c>
      <c r="C227" s="2" t="n">
        <v>288847</v>
      </c>
      <c r="D227" s="2" t="s">
        <v>19</v>
      </c>
      <c r="E227" s="2" t="n">
        <v>0.51</v>
      </c>
      <c r="F227" s="2" t="n">
        <v>0.099488</v>
      </c>
      <c r="G227" s="2" t="n">
        <v>0.08526</v>
      </c>
      <c r="H227" s="2" t="n">
        <v>179660</v>
      </c>
      <c r="I227" s="2" t="s">
        <v>19</v>
      </c>
      <c r="J227" s="2" t="n">
        <v>0.33</v>
      </c>
      <c r="K227" s="0" t="n">
        <f aca="false">C227/1024</f>
        <v>282.0771484375</v>
      </c>
      <c r="L227" s="0" t="n">
        <f aca="false">H227/1024</f>
        <v>175.44921875</v>
      </c>
      <c r="M227" s="0" t="n">
        <f aca="false">F227/G227</f>
        <v>1.166877785597</v>
      </c>
      <c r="N227" s="0" t="n">
        <f aca="false">IF(J227=0, "", (F227+G227)/J227)</f>
        <v>0.559842424242424</v>
      </c>
      <c r="O227" s="0" t="n">
        <f aca="false">IF(E227=0, "", B227/E227)</f>
        <v>0.290413725490196</v>
      </c>
      <c r="P227" s="0" t="n">
        <f aca="false">(F227+G227)/B227</f>
        <v>1.24736177596532</v>
      </c>
      <c r="Q227" s="0" t="n">
        <f aca="false">IF(AND(J227 &lt;&gt;0, E227 &lt;&gt;0), J227/E227, "")</f>
        <v>0.647058823529412</v>
      </c>
      <c r="R227" s="0" t="n">
        <f aca="false">L227/K227</f>
        <v>0.621990188577344</v>
      </c>
      <c r="S227" s="0" t="n">
        <f aca="false">F227+G227</f>
        <v>0.184748</v>
      </c>
    </row>
    <row r="228" customFormat="false" ht="13.8" hidden="false" customHeight="false" outlineLevel="0" collapsed="false">
      <c r="A228" s="3" t="s">
        <v>453</v>
      </c>
      <c r="B228" s="2" t="n">
        <v>0.563149</v>
      </c>
      <c r="C228" s="2" t="n">
        <v>4317841</v>
      </c>
      <c r="D228" s="2" t="s">
        <v>19</v>
      </c>
      <c r="E228" s="2" t="n">
        <v>1.46</v>
      </c>
      <c r="F228" s="2" t="n">
        <v>0.100712</v>
      </c>
      <c r="G228" s="2" t="n">
        <v>0.170744</v>
      </c>
      <c r="H228" s="2" t="n">
        <v>1065231</v>
      </c>
      <c r="I228" s="2" t="s">
        <v>19</v>
      </c>
      <c r="J228" s="2" t="n">
        <v>0.22</v>
      </c>
      <c r="K228" s="0" t="n">
        <f aca="false">C228/1024</f>
        <v>4216.6416015625</v>
      </c>
      <c r="L228" s="0" t="n">
        <f aca="false">H228/1024</f>
        <v>1040.2646484375</v>
      </c>
      <c r="M228" s="0" t="n">
        <f aca="false">F228/G228</f>
        <v>0.58984210279717</v>
      </c>
      <c r="N228" s="0" t="n">
        <f aca="false">IF(J228=0, "", (F228+G228)/J228)</f>
        <v>1.23389090909091</v>
      </c>
      <c r="O228" s="0" t="n">
        <f aca="false">IF(E228=0, "", B228/E228)</f>
        <v>0.385718493150685</v>
      </c>
      <c r="P228" s="0" t="n">
        <f aca="false">(F228+G228)/B228</f>
        <v>0.482032286304335</v>
      </c>
      <c r="Q228" s="0" t="n">
        <f aca="false">IF(AND(J228 &lt;&gt;0, E228 &lt;&gt;0), J228/E228, "")</f>
        <v>0.150684931506849</v>
      </c>
      <c r="R228" s="0" t="n">
        <f aca="false">L228/K228</f>
        <v>0.246704545165049</v>
      </c>
      <c r="S228" s="0" t="n">
        <f aca="false">F228+G228</f>
        <v>0.271456</v>
      </c>
    </row>
    <row r="229" customFormat="false" ht="13.8" hidden="false" customHeight="false" outlineLevel="0" collapsed="false">
      <c r="A229" s="3" t="s">
        <v>454</v>
      </c>
      <c r="B229" s="2" t="n">
        <v>0.512023</v>
      </c>
      <c r="C229" s="2" t="n">
        <v>4469302</v>
      </c>
      <c r="D229" s="2" t="s">
        <v>19</v>
      </c>
      <c r="E229" s="2" t="n">
        <v>1.59</v>
      </c>
      <c r="F229" s="2" t="n">
        <v>0.103686</v>
      </c>
      <c r="G229" s="2" t="n">
        <v>0.179859</v>
      </c>
      <c r="H229" s="2" t="n">
        <v>1101499</v>
      </c>
      <c r="I229" s="2" t="s">
        <v>19</v>
      </c>
      <c r="J229" s="2" t="n">
        <v>0.22</v>
      </c>
      <c r="K229" s="0" t="n">
        <f aca="false">C229/1024</f>
        <v>4364.552734375</v>
      </c>
      <c r="L229" s="0" t="n">
        <f aca="false">H229/1024</f>
        <v>1075.6826171875</v>
      </c>
      <c r="M229" s="0" t="n">
        <f aca="false">F229/G229</f>
        <v>0.576484913181993</v>
      </c>
      <c r="N229" s="0" t="n">
        <f aca="false">IF(J229=0, "", (F229+G229)/J229)</f>
        <v>1.28884090909091</v>
      </c>
      <c r="O229" s="0" t="n">
        <f aca="false">IF(E229=0, "", B229/E229)</f>
        <v>0.322027044025157</v>
      </c>
      <c r="P229" s="0" t="n">
        <f aca="false">(F229+G229)/B229</f>
        <v>0.55377395156077</v>
      </c>
      <c r="Q229" s="0" t="n">
        <f aca="false">IF(AND(J229 &lt;&gt;0, E229 &lt;&gt;0), J229/E229, "")</f>
        <v>0.138364779874214</v>
      </c>
      <c r="R229" s="0" t="n">
        <f aca="false">L229/K229</f>
        <v>0.246458843013965</v>
      </c>
      <c r="S229" s="0" t="n">
        <f aca="false">F229+G229</f>
        <v>0.283545</v>
      </c>
    </row>
    <row r="230" customFormat="false" ht="13.8" hidden="false" customHeight="false" outlineLevel="0" collapsed="false">
      <c r="A230" s="3" t="s">
        <v>708</v>
      </c>
      <c r="B230" s="2" t="n">
        <v>0.22499</v>
      </c>
      <c r="C230" s="2" t="n">
        <v>872580</v>
      </c>
      <c r="D230" s="2" t="s">
        <v>19</v>
      </c>
      <c r="E230" s="2" t="n">
        <v>0.5</v>
      </c>
      <c r="F230" s="2" t="n">
        <v>0.10589</v>
      </c>
      <c r="G230" s="2" t="n">
        <v>0.131294</v>
      </c>
      <c r="H230" s="2" t="n">
        <v>800495</v>
      </c>
      <c r="I230" s="2" t="s">
        <v>19</v>
      </c>
      <c r="J230" s="2" t="n">
        <v>0.21</v>
      </c>
      <c r="K230" s="0" t="n">
        <f aca="false">C230/1024</f>
        <v>852.12890625</v>
      </c>
      <c r="L230" s="0" t="n">
        <f aca="false">H230/1024</f>
        <v>781.7333984375</v>
      </c>
      <c r="M230" s="0" t="n">
        <f aca="false">F230/G230</f>
        <v>0.806510579310555</v>
      </c>
      <c r="N230" s="0" t="n">
        <f aca="false">IF(J230=0, "", (F230+G230)/J230)</f>
        <v>1.12944761904762</v>
      </c>
      <c r="O230" s="0" t="n">
        <f aca="false">IF(E230=0, "", B230/E230)</f>
        <v>0.44998</v>
      </c>
      <c r="P230" s="0" t="n">
        <f aca="false">(F230+G230)/B230</f>
        <v>1.05419796435397</v>
      </c>
      <c r="Q230" s="0" t="n">
        <f aca="false">IF(AND(J230 &lt;&gt;0, E230 &lt;&gt;0), J230/E230, "")</f>
        <v>0.42</v>
      </c>
      <c r="R230" s="0" t="n">
        <f aca="false">L230/K230</f>
        <v>0.917388663503633</v>
      </c>
      <c r="S230" s="0" t="n">
        <f aca="false">F230+G230</f>
        <v>0.237184</v>
      </c>
    </row>
    <row r="231" customFormat="false" ht="13.8" hidden="false" customHeight="false" outlineLevel="0" collapsed="false">
      <c r="A231" s="3" t="s">
        <v>455</v>
      </c>
      <c r="B231" s="2" t="n">
        <v>0.476944</v>
      </c>
      <c r="C231" s="2" t="n">
        <v>4624264</v>
      </c>
      <c r="D231" s="2" t="s">
        <v>19</v>
      </c>
      <c r="E231" s="2" t="n">
        <v>1.61</v>
      </c>
      <c r="F231" s="2" t="n">
        <v>0.107377</v>
      </c>
      <c r="G231" s="2" t="n">
        <v>0.167446</v>
      </c>
      <c r="H231" s="2" t="n">
        <v>1138580</v>
      </c>
      <c r="I231" s="2" t="s">
        <v>19</v>
      </c>
      <c r="J231" s="2" t="n">
        <v>0.23</v>
      </c>
      <c r="K231" s="0" t="n">
        <f aca="false">C231/1024</f>
        <v>4515.8828125</v>
      </c>
      <c r="L231" s="0" t="n">
        <f aca="false">H231/1024</f>
        <v>1111.89453125</v>
      </c>
      <c r="M231" s="0" t="n">
        <f aca="false">F231/G231</f>
        <v>0.64126345209799</v>
      </c>
      <c r="N231" s="0" t="n">
        <f aca="false">IF(J231=0, "", (F231+G231)/J231)</f>
        <v>1.19488260869565</v>
      </c>
      <c r="O231" s="0" t="n">
        <f aca="false">IF(E231=0, "", B231/E231)</f>
        <v>0.29623850931677</v>
      </c>
      <c r="P231" s="0" t="n">
        <f aca="false">(F231+G231)/B231</f>
        <v>0.576216495018283</v>
      </c>
      <c r="Q231" s="0" t="n">
        <f aca="false">IF(AND(J231 &lt;&gt;0, E231 &lt;&gt;0), J231/E231, "")</f>
        <v>0.142857142857143</v>
      </c>
      <c r="R231" s="0" t="n">
        <f aca="false">L231/K231</f>
        <v>0.246218641496247</v>
      </c>
      <c r="S231" s="0" t="n">
        <f aca="false">F231+G231</f>
        <v>0.274823</v>
      </c>
    </row>
    <row r="232" customFormat="false" ht="13.8" hidden="false" customHeight="false" outlineLevel="0" collapsed="false">
      <c r="A232" s="3" t="s">
        <v>1253</v>
      </c>
      <c r="B232" s="2" t="n">
        <v>0.166171</v>
      </c>
      <c r="C232" s="2" t="n">
        <v>360013</v>
      </c>
      <c r="D232" s="2" t="s">
        <v>19</v>
      </c>
      <c r="E232" s="2" t="n">
        <v>0.61</v>
      </c>
      <c r="F232" s="2" t="n">
        <v>0.108074</v>
      </c>
      <c r="G232" s="2" t="n">
        <v>0.115872</v>
      </c>
      <c r="H232" s="2" t="n">
        <v>282332</v>
      </c>
      <c r="I232" s="2" t="s">
        <v>19</v>
      </c>
      <c r="J232" s="2" t="n">
        <v>0.57</v>
      </c>
      <c r="K232" s="0" t="n">
        <f aca="false">C232/1024</f>
        <v>351.5751953125</v>
      </c>
      <c r="L232" s="0" t="n">
        <f aca="false">H232/1024</f>
        <v>275.71484375</v>
      </c>
      <c r="M232" s="0" t="n">
        <f aca="false">F232/G232</f>
        <v>0.932701601767467</v>
      </c>
      <c r="N232" s="0" t="n">
        <f aca="false">IF(J232=0, "", (F232+G232)/J232)</f>
        <v>0.392887719298246</v>
      </c>
      <c r="O232" s="0" t="n">
        <f aca="false">IF(E232=0, "", B232/E232)</f>
        <v>0.272411475409836</v>
      </c>
      <c r="P232" s="0" t="n">
        <f aca="false">(F232+G232)/B232</f>
        <v>1.34768401225244</v>
      </c>
      <c r="Q232" s="0" t="n">
        <f aca="false">IF(AND(J232 &lt;&gt;0, E232 &lt;&gt;0), J232/E232, "")</f>
        <v>0.934426229508197</v>
      </c>
      <c r="R232" s="0" t="n">
        <f aca="false">L232/K232</f>
        <v>0.784227236238691</v>
      </c>
      <c r="S232" s="0" t="n">
        <f aca="false">F232+G232</f>
        <v>0.223946</v>
      </c>
    </row>
    <row r="233" customFormat="false" ht="13.8" hidden="false" customHeight="false" outlineLevel="0" collapsed="false">
      <c r="A233" s="3" t="s">
        <v>456</v>
      </c>
      <c r="B233" s="2" t="n">
        <v>0.565526</v>
      </c>
      <c r="C233" s="2" t="n">
        <v>4782767</v>
      </c>
      <c r="D233" s="2" t="s">
        <v>19</v>
      </c>
      <c r="E233" s="2" t="n">
        <v>1.58</v>
      </c>
      <c r="F233" s="2" t="n">
        <v>0.110522</v>
      </c>
      <c r="G233" s="2" t="n">
        <v>0.190989</v>
      </c>
      <c r="H233" s="2" t="n">
        <v>1176483</v>
      </c>
      <c r="I233" s="2" t="s">
        <v>19</v>
      </c>
      <c r="J233" s="2" t="n">
        <v>0.23</v>
      </c>
      <c r="K233" s="0" t="n">
        <f aca="false">C233/1024</f>
        <v>4670.6708984375</v>
      </c>
      <c r="L233" s="0" t="n">
        <f aca="false">H233/1024</f>
        <v>1148.9091796875</v>
      </c>
      <c r="M233" s="0" t="n">
        <f aca="false">F233/G233</f>
        <v>0.578682541926498</v>
      </c>
      <c r="N233" s="0" t="n">
        <f aca="false">IF(J233=0, "", (F233+G233)/J233)</f>
        <v>1.31091739130435</v>
      </c>
      <c r="O233" s="0" t="n">
        <f aca="false">IF(E233=0, "", B233/E233)</f>
        <v>0.357927848101266</v>
      </c>
      <c r="P233" s="0" t="n">
        <f aca="false">(F233+G233)/B233</f>
        <v>0.533151437776512</v>
      </c>
      <c r="Q233" s="0" t="n">
        <f aca="false">IF(AND(J233 &lt;&gt;0, E233 &lt;&gt;0), J233/E233, "")</f>
        <v>0.145569620253165</v>
      </c>
      <c r="R233" s="0" t="n">
        <f aca="false">L233/K233</f>
        <v>0.245983757937612</v>
      </c>
      <c r="S233" s="0" t="n">
        <f aca="false">F233+G233</f>
        <v>0.301511</v>
      </c>
    </row>
    <row r="234" customFormat="false" ht="13.8" hidden="false" customHeight="false" outlineLevel="0" collapsed="false">
      <c r="A234" s="3" t="s">
        <v>458</v>
      </c>
      <c r="B234" s="2" t="n">
        <v>0.518283</v>
      </c>
      <c r="C234" s="2" t="n">
        <v>4944851</v>
      </c>
      <c r="D234" s="2" t="s">
        <v>19</v>
      </c>
      <c r="E234" s="2" t="n">
        <v>1.74</v>
      </c>
      <c r="F234" s="2" t="n">
        <v>0.114771</v>
      </c>
      <c r="G234" s="2" t="n">
        <v>0.199457</v>
      </c>
      <c r="H234" s="2" t="n">
        <v>1215217</v>
      </c>
      <c r="I234" s="2" t="s">
        <v>19</v>
      </c>
      <c r="J234" s="2" t="n">
        <v>0.24</v>
      </c>
      <c r="K234" s="0" t="n">
        <f aca="false">C234/1024</f>
        <v>4828.9560546875</v>
      </c>
      <c r="L234" s="0" t="n">
        <f aca="false">H234/1024</f>
        <v>1186.7353515625</v>
      </c>
      <c r="M234" s="0" t="n">
        <f aca="false">F234/G234</f>
        <v>0.575417257855077</v>
      </c>
      <c r="N234" s="0" t="n">
        <f aca="false">IF(J234=0, "", (F234+G234)/J234)</f>
        <v>1.30928333333333</v>
      </c>
      <c r="O234" s="0" t="n">
        <f aca="false">IF(E234=0, "", B234/E234)</f>
        <v>0.297863793103448</v>
      </c>
      <c r="P234" s="0" t="n">
        <f aca="false">(F234+G234)/B234</f>
        <v>0.606286526858878</v>
      </c>
      <c r="Q234" s="0" t="n">
        <f aca="false">IF(AND(J234 &lt;&gt;0, E234 &lt;&gt;0), J234/E234, "")</f>
        <v>0.137931034482759</v>
      </c>
      <c r="R234" s="0" t="n">
        <f aca="false">L234/K234</f>
        <v>0.245754017664031</v>
      </c>
      <c r="S234" s="0" t="n">
        <f aca="false">F234+G234</f>
        <v>0.314228</v>
      </c>
    </row>
    <row r="235" customFormat="false" ht="13.8" hidden="false" customHeight="false" outlineLevel="0" collapsed="false">
      <c r="A235" s="3" t="s">
        <v>860</v>
      </c>
      <c r="B235" s="2" t="n">
        <v>0.215758</v>
      </c>
      <c r="C235" s="2" t="n">
        <v>883674</v>
      </c>
      <c r="D235" s="2" t="s">
        <v>19</v>
      </c>
      <c r="E235" s="2" t="n">
        <v>0.43</v>
      </c>
      <c r="F235" s="2" t="n">
        <v>0.115633</v>
      </c>
      <c r="G235" s="2" t="n">
        <v>0.129959</v>
      </c>
      <c r="H235" s="2" t="n">
        <v>843902</v>
      </c>
      <c r="I235" s="2" t="s">
        <v>19</v>
      </c>
      <c r="J235" s="2" t="n">
        <v>0.24</v>
      </c>
      <c r="K235" s="0" t="n">
        <f aca="false">C235/1024</f>
        <v>862.962890625</v>
      </c>
      <c r="L235" s="0" t="n">
        <f aca="false">H235/1024</f>
        <v>824.123046875</v>
      </c>
      <c r="M235" s="0" t="n">
        <f aca="false">F235/G235</f>
        <v>0.889765233650613</v>
      </c>
      <c r="N235" s="0" t="n">
        <f aca="false">IF(J235=0, "", (F235+G235)/J235)</f>
        <v>1.0233</v>
      </c>
      <c r="O235" s="0" t="n">
        <f aca="false">IF(E235=0, "", B235/E235)</f>
        <v>0.501762790697674</v>
      </c>
      <c r="P235" s="0" t="n">
        <f aca="false">(F235+G235)/B235</f>
        <v>1.13827528990814</v>
      </c>
      <c r="Q235" s="0" t="n">
        <f aca="false">IF(AND(J235 &lt;&gt;0, E235 &lt;&gt;0), J235/E235, "")</f>
        <v>0.558139534883721</v>
      </c>
      <c r="R235" s="0" t="n">
        <f aca="false">L235/K235</f>
        <v>0.954992451967581</v>
      </c>
      <c r="S235" s="0" t="n">
        <f aca="false">F235+G235</f>
        <v>0.245592</v>
      </c>
    </row>
    <row r="236" customFormat="false" ht="13.8" hidden="false" customHeight="false" outlineLevel="0" collapsed="false">
      <c r="A236" s="3" t="s">
        <v>459</v>
      </c>
      <c r="B236" s="2" t="n">
        <v>0.496228</v>
      </c>
      <c r="C236" s="2" t="n">
        <v>5110556</v>
      </c>
      <c r="D236" s="2" t="s">
        <v>19</v>
      </c>
      <c r="E236" s="2" t="n">
        <v>1.79</v>
      </c>
      <c r="F236" s="2" t="n">
        <v>0.118321</v>
      </c>
      <c r="G236" s="2" t="n">
        <v>0.169098</v>
      </c>
      <c r="H236" s="2" t="n">
        <v>1254791</v>
      </c>
      <c r="I236" s="2" t="s">
        <v>19</v>
      </c>
      <c r="J236" s="2" t="n">
        <v>0.25</v>
      </c>
      <c r="K236" s="0" t="n">
        <f aca="false">C236/1024</f>
        <v>4990.77734375</v>
      </c>
      <c r="L236" s="0" t="n">
        <f aca="false">H236/1024</f>
        <v>1225.3818359375</v>
      </c>
      <c r="M236" s="0" t="n">
        <f aca="false">F236/G236</f>
        <v>0.699718506428225</v>
      </c>
      <c r="N236" s="0" t="n">
        <f aca="false">IF(J236=0, "", (F236+G236)/J236)</f>
        <v>1.149676</v>
      </c>
      <c r="O236" s="0" t="n">
        <f aca="false">IF(E236=0, "", B236/E236)</f>
        <v>0.277222346368715</v>
      </c>
      <c r="P236" s="0" t="n">
        <f aca="false">(F236+G236)/B236</f>
        <v>0.579207541694544</v>
      </c>
      <c r="Q236" s="0" t="n">
        <f aca="false">IF(AND(J236 &lt;&gt;0, E236 &lt;&gt;0), J236/E236, "")</f>
        <v>0.139664804469274</v>
      </c>
      <c r="R236" s="0" t="n">
        <f aca="false">L236/K236</f>
        <v>0.245529253568496</v>
      </c>
      <c r="S236" s="0" t="n">
        <f aca="false">F236+G236</f>
        <v>0.287419</v>
      </c>
    </row>
    <row r="237" customFormat="false" ht="13.8" hidden="false" customHeight="false" outlineLevel="0" collapsed="false">
      <c r="A237" s="3" t="s">
        <v>705</v>
      </c>
      <c r="B237" s="2" t="n">
        <v>0.221594</v>
      </c>
      <c r="C237" s="2" t="n">
        <v>710978</v>
      </c>
      <c r="D237" s="2" t="s">
        <v>19</v>
      </c>
      <c r="E237" s="2" t="n">
        <v>0.7</v>
      </c>
      <c r="F237" s="2" t="n">
        <v>0.118534</v>
      </c>
      <c r="G237" s="2" t="n">
        <v>0.122941</v>
      </c>
      <c r="H237" s="2" t="n">
        <v>576132</v>
      </c>
      <c r="I237" s="2" t="s">
        <v>19</v>
      </c>
      <c r="J237" s="2" t="n">
        <v>0.4</v>
      </c>
      <c r="K237" s="0" t="n">
        <f aca="false">C237/1024</f>
        <v>694.314453125</v>
      </c>
      <c r="L237" s="0" t="n">
        <f aca="false">H237/1024</f>
        <v>562.62890625</v>
      </c>
      <c r="M237" s="0" t="n">
        <f aca="false">F237/G237</f>
        <v>0.964153537062493</v>
      </c>
      <c r="N237" s="0" t="n">
        <f aca="false">IF(J237=0, "", (F237+G237)/J237)</f>
        <v>0.6036875</v>
      </c>
      <c r="O237" s="0" t="n">
        <f aca="false">IF(E237=0, "", B237/E237)</f>
        <v>0.316562857142857</v>
      </c>
      <c r="P237" s="0" t="n">
        <f aca="false">(F237+G237)/B237</f>
        <v>1.08971813316245</v>
      </c>
      <c r="Q237" s="0" t="n">
        <f aca="false">IF(AND(J237 &lt;&gt;0, E237 &lt;&gt;0), J237/E237, "")</f>
        <v>0.571428571428571</v>
      </c>
      <c r="R237" s="0" t="n">
        <f aca="false">L237/K237</f>
        <v>0.810337310015219</v>
      </c>
      <c r="S237" s="0" t="n">
        <f aca="false">F237+G237</f>
        <v>0.241475</v>
      </c>
    </row>
    <row r="238" customFormat="false" ht="13.8" hidden="false" customHeight="false" outlineLevel="0" collapsed="false">
      <c r="A238" s="3" t="s">
        <v>1281</v>
      </c>
      <c r="B238" s="2" t="n">
        <v>0.287071</v>
      </c>
      <c r="C238" s="2" t="n">
        <v>973096</v>
      </c>
      <c r="D238" s="2" t="s">
        <v>19</v>
      </c>
      <c r="E238" s="2" t="n">
        <v>0.55</v>
      </c>
      <c r="F238" s="2" t="n">
        <v>0.122083</v>
      </c>
      <c r="G238" s="2" t="n">
        <v>0.12177</v>
      </c>
      <c r="H238" s="2" t="n">
        <v>730239</v>
      </c>
      <c r="I238" s="2" t="s">
        <v>19</v>
      </c>
      <c r="J238" s="2" t="n">
        <v>0.12</v>
      </c>
      <c r="K238" s="0" t="n">
        <f aca="false">C238/1024</f>
        <v>950.2890625</v>
      </c>
      <c r="L238" s="0" t="n">
        <f aca="false">H238/1024</f>
        <v>713.1240234375</v>
      </c>
      <c r="M238" s="0" t="n">
        <f aca="false">F238/G238</f>
        <v>1.00257041964359</v>
      </c>
      <c r="N238" s="0" t="n">
        <f aca="false">IF(J238=0, "", (F238+G238)/J238)</f>
        <v>2.03210833333333</v>
      </c>
      <c r="O238" s="0" t="n">
        <f aca="false">IF(E238=0, "", B238/E238)</f>
        <v>0.521947272727273</v>
      </c>
      <c r="P238" s="0" t="n">
        <f aca="false">(F238+G238)/B238</f>
        <v>0.849451877758464</v>
      </c>
      <c r="Q238" s="0" t="n">
        <f aca="false">IF(AND(J238 &lt;&gt;0, E238 &lt;&gt;0), J238/E238, "")</f>
        <v>0.218181818181818</v>
      </c>
      <c r="R238" s="0" t="n">
        <f aca="false">L238/K238</f>
        <v>0.750428529148203</v>
      </c>
      <c r="S238" s="0" t="n">
        <f aca="false">F238+G238</f>
        <v>0.243853</v>
      </c>
    </row>
    <row r="239" customFormat="false" ht="13.8" hidden="false" customHeight="false" outlineLevel="0" collapsed="false">
      <c r="A239" s="3" t="s">
        <v>460</v>
      </c>
      <c r="B239" s="2" t="n">
        <v>0.585431</v>
      </c>
      <c r="C239" s="2" t="n">
        <v>5279922</v>
      </c>
      <c r="D239" s="2" t="s">
        <v>19</v>
      </c>
      <c r="E239" s="2" t="n">
        <v>1.88</v>
      </c>
      <c r="F239" s="2" t="n">
        <v>0.122635</v>
      </c>
      <c r="G239" s="2" t="n">
        <v>0.169156</v>
      </c>
      <c r="H239" s="2" t="n">
        <v>1295214</v>
      </c>
      <c r="I239" s="2" t="s">
        <v>19</v>
      </c>
      <c r="J239" s="2" t="n">
        <v>0.11</v>
      </c>
      <c r="K239" s="0" t="n">
        <f aca="false">C239/1024</f>
        <v>5156.173828125</v>
      </c>
      <c r="L239" s="0" t="n">
        <f aca="false">H239/1024</f>
        <v>1264.857421875</v>
      </c>
      <c r="M239" s="0" t="n">
        <f aca="false">F239/G239</f>
        <v>0.724981673721299</v>
      </c>
      <c r="N239" s="0" t="n">
        <f aca="false">IF(J239=0, "", (F239+G239)/J239)</f>
        <v>2.65264545454545</v>
      </c>
      <c r="O239" s="0" t="n">
        <f aca="false">IF(E239=0, "", B239/E239)</f>
        <v>0.311399468085106</v>
      </c>
      <c r="P239" s="0" t="n">
        <f aca="false">(F239+G239)/B239</f>
        <v>0.498420821582731</v>
      </c>
      <c r="Q239" s="0" t="n">
        <f aca="false">IF(AND(J239 &lt;&gt;0, E239 &lt;&gt;0), J239/E239, "")</f>
        <v>0.0585106382978723</v>
      </c>
      <c r="R239" s="0" t="n">
        <f aca="false">L239/K239</f>
        <v>0.245309305705652</v>
      </c>
      <c r="S239" s="0" t="n">
        <f aca="false">F239+G239</f>
        <v>0.291791</v>
      </c>
    </row>
    <row r="240" customFormat="false" ht="13.8" hidden="false" customHeight="false" outlineLevel="0" collapsed="false">
      <c r="A240" s="3" t="s">
        <v>802</v>
      </c>
      <c r="B240" s="2" t="n">
        <v>0.665203</v>
      </c>
      <c r="C240" s="2" t="n">
        <v>5768470</v>
      </c>
      <c r="D240" s="2" t="s">
        <v>19</v>
      </c>
      <c r="E240" s="2" t="n">
        <v>1.64</v>
      </c>
      <c r="F240" s="2" t="n">
        <v>0.124345</v>
      </c>
      <c r="G240" s="2" t="n">
        <v>0.422565</v>
      </c>
      <c r="H240" s="2" t="n">
        <v>3118540</v>
      </c>
      <c r="I240" s="2" t="s">
        <v>19</v>
      </c>
      <c r="J240" s="2" t="n">
        <v>0.75</v>
      </c>
      <c r="K240" s="0" t="n">
        <f aca="false">C240/1024</f>
        <v>5633.271484375</v>
      </c>
      <c r="L240" s="0" t="n">
        <f aca="false">H240/1024</f>
        <v>3045.44921875</v>
      </c>
      <c r="M240" s="0" t="n">
        <f aca="false">F240/G240</f>
        <v>0.294262421165974</v>
      </c>
      <c r="N240" s="0" t="n">
        <f aca="false">IF(J240=0, "", (F240+G240)/J240)</f>
        <v>0.729213333333333</v>
      </c>
      <c r="O240" s="0" t="n">
        <f aca="false">IF(E240=0, "", B240/E240)</f>
        <v>0.405611585365854</v>
      </c>
      <c r="P240" s="0" t="n">
        <f aca="false">(F240+G240)/B240</f>
        <v>0.822170074398342</v>
      </c>
      <c r="Q240" s="0" t="n">
        <f aca="false">IF(AND(J240 &lt;&gt;0, E240 &lt;&gt;0), J240/E240, "")</f>
        <v>0.457317073170732</v>
      </c>
      <c r="R240" s="0" t="n">
        <f aca="false">L240/K240</f>
        <v>0.540618222856321</v>
      </c>
      <c r="S240" s="0" t="n">
        <f aca="false">F240+G240</f>
        <v>0.54691</v>
      </c>
    </row>
    <row r="241" customFormat="false" ht="13.8" hidden="false" customHeight="false" outlineLevel="0" collapsed="false">
      <c r="A241" s="3" t="s">
        <v>461</v>
      </c>
      <c r="B241" s="2" t="n">
        <v>0.498166</v>
      </c>
      <c r="C241" s="2" t="n">
        <v>5452989</v>
      </c>
      <c r="D241" s="2" t="s">
        <v>19</v>
      </c>
      <c r="E241" s="2" t="n">
        <v>1.76</v>
      </c>
      <c r="F241" s="2" t="n">
        <v>0.126013</v>
      </c>
      <c r="G241" s="2" t="n">
        <v>0.198866</v>
      </c>
      <c r="H241" s="2" t="n">
        <v>1336495</v>
      </c>
      <c r="I241" s="2" t="s">
        <v>19</v>
      </c>
      <c r="J241" s="2" t="n">
        <v>0.26</v>
      </c>
      <c r="K241" s="0" t="n">
        <f aca="false">C241/1024</f>
        <v>5325.1845703125</v>
      </c>
      <c r="L241" s="0" t="n">
        <f aca="false">H241/1024</f>
        <v>1305.1708984375</v>
      </c>
      <c r="M241" s="0" t="n">
        <f aca="false">F241/G241</f>
        <v>0.633657839952531</v>
      </c>
      <c r="N241" s="0" t="n">
        <f aca="false">IF(J241=0, "", (F241+G241)/J241)</f>
        <v>1.24953461538462</v>
      </c>
      <c r="O241" s="0" t="n">
        <f aca="false">IF(E241=0, "", B241/E241)</f>
        <v>0.283048863636364</v>
      </c>
      <c r="P241" s="0" t="n">
        <f aca="false">(F241+G241)/B241</f>
        <v>0.652150086517346</v>
      </c>
      <c r="Q241" s="0" t="n">
        <f aca="false">IF(AND(J241 &lt;&gt;0, E241 &lt;&gt;0), J241/E241, "")</f>
        <v>0.147727272727273</v>
      </c>
      <c r="R241" s="0" t="n">
        <f aca="false">L241/K241</f>
        <v>0.245094020912201</v>
      </c>
      <c r="S241" s="0" t="n">
        <f aca="false">F241+G241</f>
        <v>0.324879</v>
      </c>
    </row>
    <row r="242" customFormat="false" ht="13.8" hidden="false" customHeight="false" outlineLevel="0" collapsed="false">
      <c r="A242" s="3" t="s">
        <v>462</v>
      </c>
      <c r="B242" s="2" t="n">
        <v>0.557859</v>
      </c>
      <c r="C242" s="2" t="n">
        <v>5629797</v>
      </c>
      <c r="D242" s="2" t="s">
        <v>19</v>
      </c>
      <c r="E242" s="2" t="n">
        <v>1.97</v>
      </c>
      <c r="F242" s="2" t="n">
        <v>0.130014</v>
      </c>
      <c r="G242" s="2" t="n">
        <v>0.224165</v>
      </c>
      <c r="H242" s="2" t="n">
        <v>1378643</v>
      </c>
      <c r="I242" s="2" t="s">
        <v>19</v>
      </c>
      <c r="J242" s="2" t="n">
        <v>0.27</v>
      </c>
      <c r="K242" s="0" t="n">
        <f aca="false">C242/1024</f>
        <v>5497.8486328125</v>
      </c>
      <c r="L242" s="0" t="n">
        <f aca="false">H242/1024</f>
        <v>1346.3310546875</v>
      </c>
      <c r="M242" s="0" t="n">
        <f aca="false">F242/G242</f>
        <v>0.579992416300493</v>
      </c>
      <c r="N242" s="0" t="n">
        <f aca="false">IF(J242=0, "", (F242+G242)/J242)</f>
        <v>1.31177407407407</v>
      </c>
      <c r="O242" s="0" t="n">
        <f aca="false">IF(E242=0, "", B242/E242)</f>
        <v>0.283177157360406</v>
      </c>
      <c r="P242" s="0" t="n">
        <f aca="false">(F242+G242)/B242</f>
        <v>0.634889819829025</v>
      </c>
      <c r="Q242" s="0" t="n">
        <f aca="false">IF(AND(J242 &lt;&gt;0, E242 &lt;&gt;0), J242/E242, "")</f>
        <v>0.137055837563452</v>
      </c>
      <c r="R242" s="0" t="n">
        <f aca="false">L242/K242</f>
        <v>0.244883252451198</v>
      </c>
      <c r="S242" s="0" t="n">
        <f aca="false">F242+G242</f>
        <v>0.354179</v>
      </c>
    </row>
    <row r="243" customFormat="false" ht="13.8" hidden="false" customHeight="false" outlineLevel="0" collapsed="false">
      <c r="A243" s="3" t="s">
        <v>463</v>
      </c>
      <c r="B243" s="2" t="n">
        <v>0.565634</v>
      </c>
      <c r="C243" s="2" t="n">
        <v>5810386</v>
      </c>
      <c r="D243" s="2" t="s">
        <v>19</v>
      </c>
      <c r="E243" s="2" t="n">
        <v>2.05</v>
      </c>
      <c r="F243" s="2" t="n">
        <v>0.134311</v>
      </c>
      <c r="G243" s="2" t="n">
        <v>0.185177</v>
      </c>
      <c r="H243" s="2" t="n">
        <v>1421667</v>
      </c>
      <c r="I243" s="2" t="s">
        <v>19</v>
      </c>
      <c r="J243" s="2" t="n">
        <v>0.28</v>
      </c>
      <c r="K243" s="0" t="n">
        <f aca="false">C243/1024</f>
        <v>5674.205078125</v>
      </c>
      <c r="L243" s="0" t="n">
        <f aca="false">H243/1024</f>
        <v>1388.3466796875</v>
      </c>
      <c r="M243" s="0" t="n">
        <f aca="false">F243/G243</f>
        <v>0.725311458766478</v>
      </c>
      <c r="N243" s="0" t="n">
        <f aca="false">IF(J243=0, "", (F243+G243)/J243)</f>
        <v>1.14102857142857</v>
      </c>
      <c r="O243" s="0" t="n">
        <f aca="false">IF(E243=0, "", B243/E243)</f>
        <v>0.275919024390244</v>
      </c>
      <c r="P243" s="0" t="n">
        <f aca="false">(F243+G243)/B243</f>
        <v>0.564831675606488</v>
      </c>
      <c r="Q243" s="0" t="n">
        <f aca="false">IF(AND(J243 &lt;&gt;0, E243 &lt;&gt;0), J243/E243, "")</f>
        <v>0.136585365853659</v>
      </c>
      <c r="R243" s="0" t="n">
        <f aca="false">L243/K243</f>
        <v>0.244676859678514</v>
      </c>
      <c r="S243" s="0" t="n">
        <f aca="false">F243+G243</f>
        <v>0.319488</v>
      </c>
    </row>
    <row r="244" customFormat="false" ht="13.8" hidden="false" customHeight="false" outlineLevel="0" collapsed="false">
      <c r="A244" s="3" t="s">
        <v>731</v>
      </c>
      <c r="B244" s="2" t="n">
        <v>0.270088</v>
      </c>
      <c r="C244" s="2" t="n">
        <v>1096144</v>
      </c>
      <c r="D244" s="2" t="s">
        <v>19</v>
      </c>
      <c r="E244" s="2" t="n">
        <v>0.55</v>
      </c>
      <c r="F244" s="2" t="n">
        <v>0.134769</v>
      </c>
      <c r="G244" s="2" t="n">
        <v>0.125626</v>
      </c>
      <c r="H244" s="2" t="n">
        <v>749928</v>
      </c>
      <c r="I244" s="2" t="s">
        <v>19</v>
      </c>
      <c r="J244" s="2" t="n">
        <v>0.12</v>
      </c>
      <c r="K244" s="0" t="n">
        <f aca="false">C244/1024</f>
        <v>1070.453125</v>
      </c>
      <c r="L244" s="0" t="n">
        <f aca="false">H244/1024</f>
        <v>732.3515625</v>
      </c>
      <c r="M244" s="0" t="n">
        <f aca="false">F244/G244</f>
        <v>1.07277952016302</v>
      </c>
      <c r="N244" s="0" t="n">
        <f aca="false">IF(J244=0, "", (F244+G244)/J244)</f>
        <v>2.16995833333333</v>
      </c>
      <c r="O244" s="0" t="n">
        <f aca="false">IF(E244=0, "", B244/E244)</f>
        <v>0.491069090909091</v>
      </c>
      <c r="P244" s="0" t="n">
        <f aca="false">(F244+G244)/B244</f>
        <v>0.964111696928408</v>
      </c>
      <c r="Q244" s="0" t="n">
        <f aca="false">IF(AND(J244 &lt;&gt;0, E244 &lt;&gt;0), J244/E244, "")</f>
        <v>0.218181818181818</v>
      </c>
      <c r="R244" s="0" t="n">
        <f aca="false">L244/K244</f>
        <v>0.684150987461501</v>
      </c>
      <c r="S244" s="0" t="n">
        <f aca="false">F244+G244</f>
        <v>0.260395</v>
      </c>
    </row>
    <row r="245" customFormat="false" ht="13.8" hidden="false" customHeight="false" outlineLevel="0" collapsed="false">
      <c r="A245" s="3" t="s">
        <v>464</v>
      </c>
      <c r="B245" s="2" t="n">
        <v>0.703625</v>
      </c>
      <c r="C245" s="2" t="n">
        <v>5994796</v>
      </c>
      <c r="D245" s="2" t="s">
        <v>19</v>
      </c>
      <c r="E245" s="2" t="n">
        <v>2.12</v>
      </c>
      <c r="F245" s="2" t="n">
        <v>0.138192</v>
      </c>
      <c r="G245" s="2" t="n">
        <v>0.154501</v>
      </c>
      <c r="H245" s="2" t="n">
        <v>1465576</v>
      </c>
      <c r="I245" s="2" t="s">
        <v>19</v>
      </c>
      <c r="J245" s="2" t="n">
        <v>0.29</v>
      </c>
      <c r="K245" s="0" t="n">
        <f aca="false">C245/1024</f>
        <v>5854.29296875</v>
      </c>
      <c r="L245" s="0" t="n">
        <f aca="false">H245/1024</f>
        <v>1431.2265625</v>
      </c>
      <c r="M245" s="0" t="n">
        <f aca="false">F245/G245</f>
        <v>0.894440812680824</v>
      </c>
      <c r="N245" s="0" t="n">
        <f aca="false">IF(J245=0, "", (F245+G245)/J245)</f>
        <v>1.00928620689655</v>
      </c>
      <c r="O245" s="0" t="n">
        <f aca="false">IF(E245=0, "", B245/E245)</f>
        <v>0.33189858490566</v>
      </c>
      <c r="P245" s="0" t="n">
        <f aca="false">(F245+G245)/B245</f>
        <v>0.415978681826257</v>
      </c>
      <c r="Q245" s="0" t="n">
        <f aca="false">IF(AND(J245 &lt;&gt;0, E245 &lt;&gt;0), J245/E245, "")</f>
        <v>0.136792452830189</v>
      </c>
      <c r="R245" s="0" t="n">
        <f aca="false">L245/K245</f>
        <v>0.244474707729838</v>
      </c>
      <c r="S245" s="0" t="n">
        <f aca="false">F245+G245</f>
        <v>0.292693</v>
      </c>
    </row>
    <row r="246" customFormat="false" ht="13.8" hidden="false" customHeight="false" outlineLevel="0" collapsed="false">
      <c r="A246" s="3" t="s">
        <v>465</v>
      </c>
      <c r="B246" s="2" t="n">
        <v>0.556666</v>
      </c>
      <c r="C246" s="2" t="n">
        <v>6183067</v>
      </c>
      <c r="D246" s="2" t="s">
        <v>19</v>
      </c>
      <c r="E246" s="2" t="n">
        <v>2.15</v>
      </c>
      <c r="F246" s="2" t="n">
        <v>0.142648</v>
      </c>
      <c r="G246" s="2" t="n">
        <v>0.241947</v>
      </c>
      <c r="H246" s="2" t="n">
        <v>1510379</v>
      </c>
      <c r="I246" s="2" t="s">
        <v>19</v>
      </c>
      <c r="J246" s="2" t="n">
        <v>0.3</v>
      </c>
      <c r="K246" s="0" t="n">
        <f aca="false">C246/1024</f>
        <v>6038.1513671875</v>
      </c>
      <c r="L246" s="0" t="n">
        <f aca="false">H246/1024</f>
        <v>1474.9794921875</v>
      </c>
      <c r="M246" s="0" t="n">
        <f aca="false">F246/G246</f>
        <v>0.589583669150682</v>
      </c>
      <c r="N246" s="0" t="n">
        <f aca="false">IF(J246=0, "", (F246+G246)/J246)</f>
        <v>1.28198333333333</v>
      </c>
      <c r="O246" s="0" t="n">
        <f aca="false">IF(E246=0, "", B246/E246)</f>
        <v>0.258914418604651</v>
      </c>
      <c r="P246" s="0" t="n">
        <f aca="false">(F246+G246)/B246</f>
        <v>0.690890048970118</v>
      </c>
      <c r="Q246" s="0" t="n">
        <f aca="false">IF(AND(J246 &lt;&gt;0, E246 &lt;&gt;0), J246/E246, "")</f>
        <v>0.13953488372093</v>
      </c>
      <c r="R246" s="0" t="n">
        <f aca="false">L246/K246</f>
        <v>0.244276667226799</v>
      </c>
      <c r="S246" s="0" t="n">
        <f aca="false">F246+G246</f>
        <v>0.384595</v>
      </c>
    </row>
    <row r="247" customFormat="false" ht="13.8" hidden="false" customHeight="false" outlineLevel="0" collapsed="false">
      <c r="A247" s="3" t="s">
        <v>828</v>
      </c>
      <c r="B247" s="2" t="n">
        <v>0.336395</v>
      </c>
      <c r="C247" s="2" t="n">
        <v>2222633</v>
      </c>
      <c r="D247" s="2" t="s">
        <v>19</v>
      </c>
      <c r="E247" s="2" t="n">
        <v>1.47</v>
      </c>
      <c r="F247" s="2" t="n">
        <v>0.143528</v>
      </c>
      <c r="G247" s="2" t="n">
        <v>0.148693</v>
      </c>
      <c r="H247" s="2" t="n">
        <v>715637</v>
      </c>
      <c r="I247" s="2" t="s">
        <v>19</v>
      </c>
      <c r="J247" s="2" t="n">
        <v>0.55</v>
      </c>
      <c r="K247" s="0" t="n">
        <f aca="false">C247/1024</f>
        <v>2170.5400390625</v>
      </c>
      <c r="L247" s="0" t="n">
        <f aca="false">H247/1024</f>
        <v>698.8642578125</v>
      </c>
      <c r="M247" s="0" t="n">
        <f aca="false">F247/G247</f>
        <v>0.965264000322813</v>
      </c>
      <c r="N247" s="0" t="n">
        <f aca="false">IF(J247=0, "", (F247+G247)/J247)</f>
        <v>0.531310909090909</v>
      </c>
      <c r="O247" s="0" t="n">
        <f aca="false">IF(E247=0, "", B247/E247)</f>
        <v>0.228840136054422</v>
      </c>
      <c r="P247" s="0" t="n">
        <f aca="false">(F247+G247)/B247</f>
        <v>0.868684136208921</v>
      </c>
      <c r="Q247" s="0" t="n">
        <f aca="false">IF(AND(J247 &lt;&gt;0, E247 &lt;&gt;0), J247/E247, "")</f>
        <v>0.374149659863946</v>
      </c>
      <c r="R247" s="0" t="n">
        <f aca="false">L247/K247</f>
        <v>0.321977132527052</v>
      </c>
      <c r="S247" s="0" t="n">
        <f aca="false">F247+G247</f>
        <v>0.292221</v>
      </c>
    </row>
    <row r="248" customFormat="false" ht="13.8" hidden="false" customHeight="false" outlineLevel="0" collapsed="false">
      <c r="A248" s="3" t="s">
        <v>210</v>
      </c>
      <c r="B248" s="2" t="n">
        <v>0.329987</v>
      </c>
      <c r="C248" s="2" t="n">
        <v>1397760</v>
      </c>
      <c r="D248" s="2" t="s">
        <v>19</v>
      </c>
      <c r="E248" s="2" t="n">
        <v>2.04</v>
      </c>
      <c r="F248" s="2" t="n">
        <v>0.146637</v>
      </c>
      <c r="G248" s="2" t="n">
        <v>0.140212</v>
      </c>
      <c r="H248" s="2" t="n">
        <v>924594</v>
      </c>
      <c r="I248" s="2" t="s">
        <v>19</v>
      </c>
      <c r="J248" s="2" t="n">
        <v>0.42</v>
      </c>
      <c r="K248" s="0" t="n">
        <f aca="false">C248/1024</f>
        <v>1365</v>
      </c>
      <c r="L248" s="0" t="n">
        <f aca="false">H248/1024</f>
        <v>902.923828125</v>
      </c>
      <c r="M248" s="0" t="n">
        <f aca="false">F248/G248</f>
        <v>1.04582346732091</v>
      </c>
      <c r="N248" s="0" t="n">
        <f aca="false">IF(J248=0, "", (F248+G248)/J248)</f>
        <v>0.68297380952381</v>
      </c>
      <c r="O248" s="0" t="n">
        <f aca="false">IF(E248=0, "", B248/E248)</f>
        <v>0.161758333333333</v>
      </c>
      <c r="P248" s="0" t="n">
        <f aca="false">(F248+G248)/B248</f>
        <v>0.869273638052408</v>
      </c>
      <c r="Q248" s="0" t="n">
        <f aca="false">IF(AND(J248 &lt;&gt;0, E248 &lt;&gt;0), J248/E248, "")</f>
        <v>0.205882352941176</v>
      </c>
      <c r="R248" s="0" t="n">
        <f aca="false">L248/K248</f>
        <v>0.661482657967033</v>
      </c>
      <c r="S248" s="0" t="n">
        <f aca="false">F248+G248</f>
        <v>0.286849</v>
      </c>
    </row>
    <row r="249" customFormat="false" ht="13.8" hidden="false" customHeight="false" outlineLevel="0" collapsed="false">
      <c r="A249" s="3" t="s">
        <v>177</v>
      </c>
      <c r="B249" s="2" t="n">
        <v>0.285265</v>
      </c>
      <c r="C249" s="2" t="n">
        <v>1681223</v>
      </c>
      <c r="D249" s="2" t="s">
        <v>19</v>
      </c>
      <c r="E249" s="2" t="n">
        <v>3.04</v>
      </c>
      <c r="F249" s="2" t="n">
        <v>0.147032</v>
      </c>
      <c r="G249" s="2" t="n">
        <v>0.141395</v>
      </c>
      <c r="H249" s="2" t="n">
        <v>1101246</v>
      </c>
      <c r="I249" s="2" t="s">
        <v>19</v>
      </c>
      <c r="J249" s="2" t="n">
        <v>0.83</v>
      </c>
      <c r="K249" s="0" t="n">
        <f aca="false">C249/1024</f>
        <v>1641.8193359375</v>
      </c>
      <c r="L249" s="0" t="n">
        <f aca="false">H249/1024</f>
        <v>1075.435546875</v>
      </c>
      <c r="M249" s="0" t="n">
        <f aca="false">F249/G249</f>
        <v>1.03986703914566</v>
      </c>
      <c r="N249" s="0" t="n">
        <f aca="false">IF(J249=0, "", (F249+G249)/J249)</f>
        <v>0.347502409638554</v>
      </c>
      <c r="O249" s="0" t="n">
        <f aca="false">IF(E249=0, "", B249/E249)</f>
        <v>0.0938371710526316</v>
      </c>
      <c r="P249" s="0" t="n">
        <f aca="false">(F249+G249)/B249</f>
        <v>1.01108443026659</v>
      </c>
      <c r="Q249" s="0" t="n">
        <f aca="false">IF(AND(J249 &lt;&gt;0, E249 &lt;&gt;0), J249/E249, "")</f>
        <v>0.273026315789474</v>
      </c>
      <c r="R249" s="0" t="n">
        <f aca="false">L249/K249</f>
        <v>0.655026727566777</v>
      </c>
      <c r="S249" s="0" t="n">
        <f aca="false">F249+G249</f>
        <v>0.288427</v>
      </c>
    </row>
    <row r="250" customFormat="false" ht="13.8" hidden="false" customHeight="false" outlineLevel="0" collapsed="false">
      <c r="A250" s="3" t="s">
        <v>466</v>
      </c>
      <c r="B250" s="2" t="n">
        <v>0.588905</v>
      </c>
      <c r="C250" s="2" t="n">
        <v>6375239</v>
      </c>
      <c r="D250" s="2" t="s">
        <v>19</v>
      </c>
      <c r="E250" s="2" t="n">
        <v>2.25</v>
      </c>
      <c r="F250" s="2" t="n">
        <v>0.147142</v>
      </c>
      <c r="G250" s="2" t="n">
        <v>0.251529</v>
      </c>
      <c r="H250" s="2" t="n">
        <v>1556085</v>
      </c>
      <c r="I250" s="2" t="s">
        <v>19</v>
      </c>
      <c r="J250" s="2" t="n">
        <v>0.27</v>
      </c>
      <c r="K250" s="0" t="n">
        <f aca="false">C250/1024</f>
        <v>6225.8193359375</v>
      </c>
      <c r="L250" s="0" t="n">
        <f aca="false">H250/1024</f>
        <v>1519.6142578125</v>
      </c>
      <c r="M250" s="0" t="n">
        <f aca="false">F250/G250</f>
        <v>0.584990199937184</v>
      </c>
      <c r="N250" s="0" t="n">
        <f aca="false">IF(J250=0, "", (F250+G250)/J250)</f>
        <v>1.47655925925926</v>
      </c>
      <c r="O250" s="0" t="n">
        <f aca="false">IF(E250=0, "", B250/E250)</f>
        <v>0.261735555555556</v>
      </c>
      <c r="P250" s="0" t="n">
        <f aca="false">(F250+G250)/B250</f>
        <v>0.676969969689509</v>
      </c>
      <c r="Q250" s="0" t="n">
        <f aca="false">IF(AND(J250 &lt;&gt;0, E250 &lt;&gt;0), J250/E250, "")</f>
        <v>0.12</v>
      </c>
      <c r="R250" s="0" t="n">
        <f aca="false">L250/K250</f>
        <v>0.244082614000824</v>
      </c>
      <c r="S250" s="0" t="n">
        <f aca="false">F250+G250</f>
        <v>0.398671</v>
      </c>
    </row>
    <row r="251" customFormat="false" ht="13.8" hidden="false" customHeight="false" outlineLevel="0" collapsed="false">
      <c r="A251" s="3" t="s">
        <v>467</v>
      </c>
      <c r="B251" s="2" t="n">
        <v>0.572906</v>
      </c>
      <c r="C251" s="2" t="n">
        <v>6571352</v>
      </c>
      <c r="D251" s="2" t="s">
        <v>19</v>
      </c>
      <c r="E251" s="2" t="n">
        <v>2.28</v>
      </c>
      <c r="F251" s="2" t="n">
        <v>0.150901</v>
      </c>
      <c r="G251" s="2" t="n">
        <v>0.26356</v>
      </c>
      <c r="H251" s="2" t="n">
        <v>1602703</v>
      </c>
      <c r="I251" s="2" t="s">
        <v>19</v>
      </c>
      <c r="J251" s="2" t="n">
        <v>0.31</v>
      </c>
      <c r="K251" s="0" t="n">
        <f aca="false">C251/1024</f>
        <v>6417.3359375</v>
      </c>
      <c r="L251" s="0" t="n">
        <f aca="false">H251/1024</f>
        <v>1565.1396484375</v>
      </c>
      <c r="M251" s="0" t="n">
        <f aca="false">F251/G251</f>
        <v>0.572548945211716</v>
      </c>
      <c r="N251" s="0" t="n">
        <f aca="false">IF(J251=0, "", (F251+G251)/J251)</f>
        <v>1.33697096774194</v>
      </c>
      <c r="O251" s="0" t="n">
        <f aca="false">IF(E251=0, "", B251/E251)</f>
        <v>0.251274561403509</v>
      </c>
      <c r="P251" s="0" t="n">
        <f aca="false">(F251+G251)/B251</f>
        <v>0.723436305432305</v>
      </c>
      <c r="Q251" s="0" t="n">
        <f aca="false">IF(AND(J251 &lt;&gt;0, E251 &lt;&gt;0), J251/E251, "")</f>
        <v>0.135964912280702</v>
      </c>
      <c r="R251" s="0" t="n">
        <f aca="false">L251/K251</f>
        <v>0.243892428833519</v>
      </c>
      <c r="S251" s="0" t="n">
        <f aca="false">F251+G251</f>
        <v>0.414461</v>
      </c>
    </row>
    <row r="252" customFormat="false" ht="13.8" hidden="false" customHeight="false" outlineLevel="0" collapsed="false">
      <c r="A252" s="3" t="s">
        <v>1282</v>
      </c>
      <c r="B252" s="2" t="n">
        <v>0.184504</v>
      </c>
      <c r="C252" s="2" t="n">
        <v>1274739</v>
      </c>
      <c r="D252" s="2" t="s">
        <v>19</v>
      </c>
      <c r="E252" s="2" t="n">
        <v>0.54</v>
      </c>
      <c r="F252" s="2" t="n">
        <v>0.155606</v>
      </c>
      <c r="G252" s="2" t="n">
        <v>0.154554</v>
      </c>
      <c r="H252" s="2" t="n">
        <v>969391</v>
      </c>
      <c r="I252" s="2" t="s">
        <v>19</v>
      </c>
      <c r="J252" s="2" t="n">
        <v>0.14</v>
      </c>
      <c r="K252" s="0" t="n">
        <f aca="false">C252/1024</f>
        <v>1244.8623046875</v>
      </c>
      <c r="L252" s="0" t="n">
        <f aca="false">H252/1024</f>
        <v>946.6708984375</v>
      </c>
      <c r="M252" s="0" t="n">
        <f aca="false">F252/G252</f>
        <v>1.00680668245403</v>
      </c>
      <c r="N252" s="0" t="n">
        <f aca="false">IF(J252=0, "", (F252+G252)/J252)</f>
        <v>2.21542857142857</v>
      </c>
      <c r="O252" s="0" t="n">
        <f aca="false">IF(E252=0, "", B252/E252)</f>
        <v>0.341674074074074</v>
      </c>
      <c r="P252" s="0" t="n">
        <f aca="false">(F252+G252)/B252</f>
        <v>1.68104756536444</v>
      </c>
      <c r="Q252" s="0" t="n">
        <f aca="false">IF(AND(J252 &lt;&gt;0, E252 &lt;&gt;0), J252/E252, "")</f>
        <v>0.259259259259259</v>
      </c>
      <c r="R252" s="0" t="n">
        <f aca="false">L252/K252</f>
        <v>0.760462337780518</v>
      </c>
      <c r="S252" s="0" t="n">
        <f aca="false">F252+G252</f>
        <v>0.31016</v>
      </c>
    </row>
    <row r="253" customFormat="false" ht="13.8" hidden="false" customHeight="false" outlineLevel="0" collapsed="false">
      <c r="A253" s="3" t="s">
        <v>370</v>
      </c>
      <c r="B253" s="2" t="n">
        <v>0.642746</v>
      </c>
      <c r="C253" s="2" t="n">
        <v>6771446</v>
      </c>
      <c r="D253" s="2" t="s">
        <v>19</v>
      </c>
      <c r="E253" s="2" t="n">
        <v>2.3</v>
      </c>
      <c r="F253" s="2" t="n">
        <v>0.155941</v>
      </c>
      <c r="G253" s="2" t="n">
        <v>0.157209</v>
      </c>
      <c r="H253" s="2" t="n">
        <v>1650242</v>
      </c>
      <c r="I253" s="2" t="s">
        <v>19</v>
      </c>
      <c r="J253" s="2" t="n">
        <v>0.31</v>
      </c>
      <c r="K253" s="0" t="n">
        <f aca="false">C253/1024</f>
        <v>6612.740234375</v>
      </c>
      <c r="L253" s="0" t="n">
        <f aca="false">H253/1024</f>
        <v>1611.564453125</v>
      </c>
      <c r="M253" s="0" t="n">
        <f aca="false">F253/G253</f>
        <v>0.991934304015673</v>
      </c>
      <c r="N253" s="0" t="n">
        <f aca="false">IF(J253=0, "", (F253+G253)/J253)</f>
        <v>1.01016129032258</v>
      </c>
      <c r="O253" s="0" t="n">
        <f aca="false">IF(E253=0, "", B253/E253)</f>
        <v>0.279454782608696</v>
      </c>
      <c r="P253" s="0" t="n">
        <f aca="false">(F253+G253)/B253</f>
        <v>0.487206454804853</v>
      </c>
      <c r="Q253" s="0" t="n">
        <f aca="false">IF(AND(J253 &lt;&gt;0, E253 &lt;&gt;0), J253/E253, "")</f>
        <v>0.134782608695652</v>
      </c>
      <c r="R253" s="0" t="n">
        <f aca="false">L253/K253</f>
        <v>0.243705997212412</v>
      </c>
      <c r="S253" s="0" t="n">
        <f aca="false">F253+G253</f>
        <v>0.31315</v>
      </c>
    </row>
    <row r="254" customFormat="false" ht="13.8" hidden="false" customHeight="false" outlineLevel="0" collapsed="false">
      <c r="A254" s="3" t="s">
        <v>1248</v>
      </c>
      <c r="B254" s="2" t="n">
        <v>0.229334</v>
      </c>
      <c r="C254" s="2" t="n">
        <v>463418</v>
      </c>
      <c r="D254" s="2" t="s">
        <v>19</v>
      </c>
      <c r="E254" s="2" t="n">
        <v>0.67</v>
      </c>
      <c r="F254" s="2" t="n">
        <v>0.160156</v>
      </c>
      <c r="G254" s="2" t="n">
        <v>0.228319</v>
      </c>
      <c r="H254" s="2" t="n">
        <v>461416</v>
      </c>
      <c r="I254" s="2" t="s">
        <v>19</v>
      </c>
      <c r="J254" s="2" t="n">
        <v>0.7</v>
      </c>
      <c r="K254" s="0" t="n">
        <f aca="false">C254/1024</f>
        <v>452.556640625</v>
      </c>
      <c r="L254" s="0" t="n">
        <f aca="false">H254/1024</f>
        <v>450.6015625</v>
      </c>
      <c r="M254" s="0" t="n">
        <f aca="false">F254/G254</f>
        <v>0.701457171764067</v>
      </c>
      <c r="N254" s="0" t="n">
        <f aca="false">IF(J254=0, "", (F254+G254)/J254)</f>
        <v>0.554964285714286</v>
      </c>
      <c r="O254" s="0" t="n">
        <f aca="false">IF(E254=0, "", B254/E254)</f>
        <v>0.342289552238806</v>
      </c>
      <c r="P254" s="0" t="n">
        <f aca="false">(F254+G254)/B254</f>
        <v>1.69392676184081</v>
      </c>
      <c r="Q254" s="0" t="n">
        <f aca="false">IF(AND(J254 &lt;&gt;0, E254 &lt;&gt;0), J254/E254, "")</f>
        <v>1.04477611940299</v>
      </c>
      <c r="R254" s="0" t="n">
        <f aca="false">L254/K254</f>
        <v>0.995679926114221</v>
      </c>
      <c r="S254" s="0" t="n">
        <f aca="false">F254+G254</f>
        <v>0.388475</v>
      </c>
    </row>
    <row r="255" customFormat="false" ht="13.8" hidden="false" customHeight="false" outlineLevel="0" collapsed="false">
      <c r="A255" s="3" t="s">
        <v>710</v>
      </c>
      <c r="B255" s="2" t="n">
        <v>0.316332</v>
      </c>
      <c r="C255" s="2" t="n">
        <v>1110337</v>
      </c>
      <c r="D255" s="2" t="s">
        <v>19</v>
      </c>
      <c r="E255" s="2" t="n">
        <v>0.68</v>
      </c>
      <c r="F255" s="2" t="n">
        <v>0.162055</v>
      </c>
      <c r="G255" s="2" t="n">
        <v>0.154284</v>
      </c>
      <c r="H255" s="2" t="n">
        <v>999395</v>
      </c>
      <c r="I255" s="2" t="s">
        <v>19</v>
      </c>
      <c r="J255" s="2" t="n">
        <v>0.26</v>
      </c>
      <c r="K255" s="0" t="n">
        <f aca="false">C255/1024</f>
        <v>1084.3134765625</v>
      </c>
      <c r="L255" s="0" t="n">
        <f aca="false">H255/1024</f>
        <v>975.9716796875</v>
      </c>
      <c r="M255" s="0" t="n">
        <f aca="false">F255/G255</f>
        <v>1.05036815223873</v>
      </c>
      <c r="N255" s="0" t="n">
        <f aca="false">IF(J255=0, "", (F255+G255)/J255)</f>
        <v>1.21668846153846</v>
      </c>
      <c r="O255" s="0" t="n">
        <f aca="false">IF(E255=0, "", B255/E255)</f>
        <v>0.465194117647059</v>
      </c>
      <c r="P255" s="0" t="n">
        <f aca="false">(F255+G255)/B255</f>
        <v>1.00002212864965</v>
      </c>
      <c r="Q255" s="0" t="n">
        <f aca="false">IF(AND(J255 &lt;&gt;0, E255 &lt;&gt;0), J255/E255, "")</f>
        <v>0.382352941176471</v>
      </c>
      <c r="R255" s="0" t="n">
        <f aca="false">L255/K255</f>
        <v>0.900082587538738</v>
      </c>
      <c r="S255" s="0" t="n">
        <f aca="false">F255+G255</f>
        <v>0.316339</v>
      </c>
    </row>
    <row r="256" customFormat="false" ht="13.8" hidden="false" customHeight="false" outlineLevel="0" collapsed="false">
      <c r="A256" s="3" t="s">
        <v>172</v>
      </c>
      <c r="B256" s="2" t="n">
        <v>2.32817</v>
      </c>
      <c r="C256" s="2" t="n">
        <v>29090255</v>
      </c>
      <c r="D256" s="2" t="s">
        <v>19</v>
      </c>
      <c r="E256" s="2" t="n">
        <v>6.26</v>
      </c>
      <c r="F256" s="2" t="n">
        <v>0.179842</v>
      </c>
      <c r="G256" s="2" t="n">
        <v>0.805338</v>
      </c>
      <c r="H256" s="2" t="n">
        <v>12667114</v>
      </c>
      <c r="I256" s="2" t="s">
        <v>19</v>
      </c>
      <c r="J256" s="2" t="n">
        <v>2.43</v>
      </c>
      <c r="K256" s="0" t="n">
        <f aca="false">C256/1024</f>
        <v>28408.4521484375</v>
      </c>
      <c r="L256" s="0" t="n">
        <f aca="false">H256/1024</f>
        <v>12370.228515625</v>
      </c>
      <c r="M256" s="0" t="n">
        <f aca="false">F256/G256</f>
        <v>0.22331244769277</v>
      </c>
      <c r="N256" s="0" t="n">
        <f aca="false">IF(J256=0, "", (F256+G256)/J256)</f>
        <v>0.405423868312757</v>
      </c>
      <c r="O256" s="0" t="n">
        <f aca="false">IF(E256=0, "", B256/E256)</f>
        <v>0.37191214057508</v>
      </c>
      <c r="P256" s="0" t="n">
        <f aca="false">(F256+G256)/B256</f>
        <v>0.42315638462827</v>
      </c>
      <c r="Q256" s="0" t="n">
        <f aca="false">IF(AND(J256 &lt;&gt;0, E256 &lt;&gt;0), J256/E256, "")</f>
        <v>0.388178913738019</v>
      </c>
      <c r="R256" s="0" t="n">
        <f aca="false">L256/K256</f>
        <v>0.435441834387495</v>
      </c>
      <c r="S256" s="0" t="n">
        <f aca="false">F256+G256</f>
        <v>0.98518</v>
      </c>
    </row>
    <row r="257" customFormat="false" ht="13.8" hidden="false" customHeight="false" outlineLevel="0" collapsed="false">
      <c r="A257" s="3" t="s">
        <v>732</v>
      </c>
      <c r="B257" s="2" t="n">
        <v>0.431232</v>
      </c>
      <c r="C257" s="2" t="n">
        <v>1639452</v>
      </c>
      <c r="D257" s="2" t="s">
        <v>19</v>
      </c>
      <c r="E257" s="2" t="n">
        <v>0.6</v>
      </c>
      <c r="F257" s="2" t="n">
        <v>0.194988</v>
      </c>
      <c r="G257" s="2" t="n">
        <v>0.10091</v>
      </c>
      <c r="H257" s="2" t="n">
        <v>1157295</v>
      </c>
      <c r="I257" s="2" t="s">
        <v>19</v>
      </c>
      <c r="J257" s="2" t="n">
        <v>0.16</v>
      </c>
      <c r="K257" s="0" t="n">
        <f aca="false">C257/1024</f>
        <v>1601.02734375</v>
      </c>
      <c r="L257" s="0" t="n">
        <f aca="false">H257/1024</f>
        <v>1130.1708984375</v>
      </c>
      <c r="M257" s="0" t="n">
        <f aca="false">F257/G257</f>
        <v>1.93229610544049</v>
      </c>
      <c r="N257" s="0" t="n">
        <f aca="false">IF(J257=0, "", (F257+G257)/J257)</f>
        <v>1.8493625</v>
      </c>
      <c r="O257" s="0" t="n">
        <f aca="false">IF(E257=0, "", B257/E257)</f>
        <v>0.71872</v>
      </c>
      <c r="P257" s="0" t="n">
        <f aca="false">(F257+G257)/B257</f>
        <v>0.68616892994954</v>
      </c>
      <c r="Q257" s="0" t="n">
        <f aca="false">IF(AND(J257 &lt;&gt;0, E257 &lt;&gt;0), J257/E257, "")</f>
        <v>0.266666666666667</v>
      </c>
      <c r="R257" s="0" t="n">
        <f aca="false">L257/K257</f>
        <v>0.705903558018167</v>
      </c>
      <c r="S257" s="0" t="n">
        <f aca="false">F257+G257</f>
        <v>0.295898</v>
      </c>
    </row>
    <row r="258" customFormat="false" ht="13.8" hidden="false" customHeight="false" outlineLevel="0" collapsed="false">
      <c r="A258" s="3" t="s">
        <v>1283</v>
      </c>
      <c r="B258" s="2" t="n">
        <v>0.446457</v>
      </c>
      <c r="C258" s="2" t="n">
        <v>1644681</v>
      </c>
      <c r="D258" s="2" t="s">
        <v>19</v>
      </c>
      <c r="E258" s="2" t="n">
        <v>0.73</v>
      </c>
      <c r="F258" s="2" t="n">
        <v>0.196508</v>
      </c>
      <c r="G258" s="2" t="n">
        <v>0.189382</v>
      </c>
      <c r="H258" s="2" t="n">
        <v>1264042</v>
      </c>
      <c r="I258" s="2" t="s">
        <v>19</v>
      </c>
      <c r="J258" s="2" t="n">
        <v>0.17</v>
      </c>
      <c r="K258" s="0" t="n">
        <f aca="false">C258/1024</f>
        <v>1606.1337890625</v>
      </c>
      <c r="L258" s="0" t="n">
        <f aca="false">H258/1024</f>
        <v>1234.416015625</v>
      </c>
      <c r="M258" s="0" t="n">
        <f aca="false">F258/G258</f>
        <v>1.03762765204719</v>
      </c>
      <c r="N258" s="0" t="n">
        <f aca="false">IF(J258=0, "", (F258+G258)/J258)</f>
        <v>2.26994117647059</v>
      </c>
      <c r="O258" s="0" t="n">
        <f aca="false">IF(E258=0, "", B258/E258)</f>
        <v>0.611584931506849</v>
      </c>
      <c r="P258" s="0" t="n">
        <f aca="false">(F258+G258)/B258</f>
        <v>0.864338558920568</v>
      </c>
      <c r="Q258" s="0" t="n">
        <f aca="false">IF(AND(J258 &lt;&gt;0, E258 &lt;&gt;0), J258/E258, "")</f>
        <v>0.232876712328767</v>
      </c>
      <c r="R258" s="0" t="n">
        <f aca="false">L258/K258</f>
        <v>0.768563630272375</v>
      </c>
      <c r="S258" s="0" t="n">
        <f aca="false">F258+G258</f>
        <v>0.38589</v>
      </c>
    </row>
    <row r="259" customFormat="false" ht="13.8" hidden="false" customHeight="false" outlineLevel="0" collapsed="false">
      <c r="A259" s="3" t="s">
        <v>350</v>
      </c>
      <c r="B259" s="2" t="n">
        <v>0.286913</v>
      </c>
      <c r="C259" s="2" t="n">
        <v>457130</v>
      </c>
      <c r="D259" s="2" t="s">
        <v>19</v>
      </c>
      <c r="E259" s="2" t="n">
        <v>0.75</v>
      </c>
      <c r="F259" s="2" t="n">
        <v>0.203826</v>
      </c>
      <c r="G259" s="2" t="n">
        <v>0.170792</v>
      </c>
      <c r="H259" s="2" t="n">
        <v>288606</v>
      </c>
      <c r="I259" s="2" t="s">
        <v>19</v>
      </c>
      <c r="J259" s="2" t="n">
        <v>0.53</v>
      </c>
      <c r="K259" s="0" t="n">
        <f aca="false">C259/1024</f>
        <v>446.416015625</v>
      </c>
      <c r="L259" s="0" t="n">
        <f aca="false">H259/1024</f>
        <v>281.841796875</v>
      </c>
      <c r="M259" s="0" t="n">
        <f aca="false">F259/G259</f>
        <v>1.19341655346855</v>
      </c>
      <c r="N259" s="0" t="n">
        <f aca="false">IF(J259=0, "", (F259+G259)/J259)</f>
        <v>0.70682641509434</v>
      </c>
      <c r="O259" s="0" t="n">
        <f aca="false">IF(E259=0, "", B259/E259)</f>
        <v>0.382550666666667</v>
      </c>
      <c r="P259" s="0" t="n">
        <f aca="false">(F259+G259)/B259</f>
        <v>1.30568499858842</v>
      </c>
      <c r="Q259" s="0" t="n">
        <f aca="false">IF(AND(J259 &lt;&gt;0, E259 &lt;&gt;0), J259/E259, "")</f>
        <v>0.706666666666667</v>
      </c>
      <c r="R259" s="0" t="n">
        <f aca="false">L259/K259</f>
        <v>0.631343381532606</v>
      </c>
      <c r="S259" s="0" t="n">
        <f aca="false">F259+G259</f>
        <v>0.374618</v>
      </c>
    </row>
    <row r="260" customFormat="false" ht="13.8" hidden="false" customHeight="false" outlineLevel="0" collapsed="false">
      <c r="A260" s="3" t="s">
        <v>217</v>
      </c>
      <c r="B260" s="2" t="n">
        <v>0.395671</v>
      </c>
      <c r="C260" s="2" t="n">
        <v>2251787</v>
      </c>
      <c r="D260" s="2" t="s">
        <v>19</v>
      </c>
      <c r="E260" s="2" t="n">
        <v>7.38</v>
      </c>
      <c r="F260" s="2" t="n">
        <v>0.211177</v>
      </c>
      <c r="G260" s="2" t="n">
        <v>0.227019</v>
      </c>
      <c r="H260" s="2" t="n">
        <v>1485251</v>
      </c>
      <c r="I260" s="2" t="s">
        <v>19</v>
      </c>
      <c r="J260" s="2" t="n">
        <v>2.76</v>
      </c>
      <c r="K260" s="0" t="n">
        <f aca="false">C260/1024</f>
        <v>2199.0107421875</v>
      </c>
      <c r="L260" s="0" t="n">
        <f aca="false">H260/1024</f>
        <v>1450.4404296875</v>
      </c>
      <c r="M260" s="0" t="n">
        <f aca="false">F260/G260</f>
        <v>0.930217294587678</v>
      </c>
      <c r="N260" s="0" t="n">
        <f aca="false">IF(J260=0, "", (F260+G260)/J260)</f>
        <v>0.158766666666667</v>
      </c>
      <c r="O260" s="0" t="n">
        <f aca="false">IF(E260=0, "", B260/E260)</f>
        <v>0.0536139566395664</v>
      </c>
      <c r="P260" s="0" t="n">
        <f aca="false">(F260+G260)/B260</f>
        <v>1.10747565527926</v>
      </c>
      <c r="Q260" s="0" t="n">
        <f aca="false">IF(AND(J260 &lt;&gt;0, E260 &lt;&gt;0), J260/E260, "")</f>
        <v>0.373983739837398</v>
      </c>
      <c r="R260" s="0" t="n">
        <f aca="false">L260/K260</f>
        <v>0.65958769634961</v>
      </c>
      <c r="S260" s="0" t="n">
        <f aca="false">F260+G260</f>
        <v>0.438196</v>
      </c>
    </row>
    <row r="261" customFormat="false" ht="13.8" hidden="false" customHeight="false" outlineLevel="0" collapsed="false">
      <c r="A261" s="3" t="s">
        <v>171</v>
      </c>
      <c r="B261" s="2" t="n">
        <v>1.22688</v>
      </c>
      <c r="C261" s="2" t="n">
        <v>11640031</v>
      </c>
      <c r="D261" s="2" t="s">
        <v>19</v>
      </c>
      <c r="E261" s="2" t="n">
        <v>2.76</v>
      </c>
      <c r="F261" s="2" t="n">
        <v>0.212763</v>
      </c>
      <c r="G261" s="2" t="n">
        <v>0.41405</v>
      </c>
      <c r="H261" s="2" t="n">
        <v>4605846</v>
      </c>
      <c r="I261" s="2" t="s">
        <v>19</v>
      </c>
      <c r="J261" s="2" t="n">
        <v>0.96</v>
      </c>
      <c r="K261" s="0" t="n">
        <f aca="false">C261/1024</f>
        <v>11367.2177734375</v>
      </c>
      <c r="L261" s="0" t="n">
        <f aca="false">H261/1024</f>
        <v>4497.896484375</v>
      </c>
      <c r="M261" s="0" t="n">
        <f aca="false">F261/G261</f>
        <v>0.513858229682406</v>
      </c>
      <c r="N261" s="0" t="n">
        <f aca="false">IF(J261=0, "", (F261+G261)/J261)</f>
        <v>0.652930208333333</v>
      </c>
      <c r="O261" s="0" t="n">
        <f aca="false">IF(E261=0, "", B261/E261)</f>
        <v>0.444521739130435</v>
      </c>
      <c r="P261" s="0" t="n">
        <f aca="false">(F261+G261)/B261</f>
        <v>0.510900006520605</v>
      </c>
      <c r="Q261" s="0" t="n">
        <f aca="false">IF(AND(J261 &lt;&gt;0, E261 &lt;&gt;0), J261/E261, "")</f>
        <v>0.347826086956522</v>
      </c>
      <c r="R261" s="0" t="n">
        <f aca="false">L261/K261</f>
        <v>0.39569018329934</v>
      </c>
      <c r="S261" s="0" t="n">
        <f aca="false">F261+G261</f>
        <v>0.626813</v>
      </c>
    </row>
    <row r="262" customFormat="false" ht="13.8" hidden="false" customHeight="false" outlineLevel="0" collapsed="false">
      <c r="A262" s="3" t="s">
        <v>804</v>
      </c>
      <c r="B262" s="2" t="n">
        <v>0.520475</v>
      </c>
      <c r="C262" s="2" t="n">
        <v>3517109</v>
      </c>
      <c r="D262" s="2" t="s">
        <v>19</v>
      </c>
      <c r="E262" s="2" t="n">
        <v>2.58</v>
      </c>
      <c r="F262" s="2" t="n">
        <v>0.224798</v>
      </c>
      <c r="G262" s="2" t="n">
        <v>0.210341</v>
      </c>
      <c r="H262" s="2" t="n">
        <v>1330948</v>
      </c>
      <c r="I262" s="2" t="s">
        <v>19</v>
      </c>
      <c r="J262" s="2" t="n">
        <v>0.9</v>
      </c>
      <c r="K262" s="0" t="n">
        <f aca="false">C262/1024</f>
        <v>3434.6767578125</v>
      </c>
      <c r="L262" s="0" t="n">
        <f aca="false">H262/1024</f>
        <v>1299.75390625</v>
      </c>
      <c r="M262" s="0" t="n">
        <f aca="false">F262/G262</f>
        <v>1.06873125068341</v>
      </c>
      <c r="N262" s="0" t="n">
        <f aca="false">IF(J262=0, "", (F262+G262)/J262)</f>
        <v>0.483487777777778</v>
      </c>
      <c r="O262" s="0" t="n">
        <f aca="false">IF(E262=0, "", B262/E262)</f>
        <v>0.201734496124031</v>
      </c>
      <c r="P262" s="0" t="n">
        <f aca="false">(F262+G262)/B262</f>
        <v>0.836042076948941</v>
      </c>
      <c r="Q262" s="0" t="n">
        <f aca="false">IF(AND(J262 &lt;&gt;0, E262 &lt;&gt;0), J262/E262, "")</f>
        <v>0.348837209302326</v>
      </c>
      <c r="R262" s="0" t="n">
        <f aca="false">L262/K262</f>
        <v>0.378421027042381</v>
      </c>
      <c r="S262" s="0" t="n">
        <f aca="false">F262+G262</f>
        <v>0.435139</v>
      </c>
    </row>
    <row r="263" customFormat="false" ht="13.8" hidden="false" customHeight="false" outlineLevel="0" collapsed="false">
      <c r="A263" s="3" t="s">
        <v>712</v>
      </c>
      <c r="B263" s="2" t="n">
        <v>0.455193</v>
      </c>
      <c r="C263" s="2" t="n">
        <v>1658428</v>
      </c>
      <c r="D263" s="2" t="s">
        <v>19</v>
      </c>
      <c r="E263" s="2" t="n">
        <v>0.91</v>
      </c>
      <c r="F263" s="2" t="n">
        <v>0.237104</v>
      </c>
      <c r="G263" s="2" t="n">
        <v>0.192262</v>
      </c>
      <c r="H263" s="2" t="n">
        <v>1493895</v>
      </c>
      <c r="I263" s="2" t="s">
        <v>19</v>
      </c>
      <c r="J263" s="2" t="n">
        <v>0.38</v>
      </c>
      <c r="K263" s="0" t="n">
        <f aca="false">C263/1024</f>
        <v>1619.55859375</v>
      </c>
      <c r="L263" s="0" t="n">
        <f aca="false">H263/1024</f>
        <v>1458.8818359375</v>
      </c>
      <c r="M263" s="0" t="n">
        <f aca="false">F263/G263</f>
        <v>1.23323381635477</v>
      </c>
      <c r="N263" s="0" t="n">
        <f aca="false">IF(J263=0, "", (F263+G263)/J263)</f>
        <v>1.12991052631579</v>
      </c>
      <c r="O263" s="0" t="n">
        <f aca="false">IF(E263=0, "", B263/E263)</f>
        <v>0.500212087912088</v>
      </c>
      <c r="P263" s="0" t="n">
        <f aca="false">(F263+G263)/B263</f>
        <v>0.943261429767154</v>
      </c>
      <c r="Q263" s="0" t="n">
        <f aca="false">IF(AND(J263 &lt;&gt;0, E263 &lt;&gt;0), J263/E263, "")</f>
        <v>0.417582417582418</v>
      </c>
      <c r="R263" s="0" t="n">
        <f aca="false">L263/K263</f>
        <v>0.900789784060568</v>
      </c>
      <c r="S263" s="0" t="n">
        <f aca="false">F263+G263</f>
        <v>0.429366</v>
      </c>
    </row>
    <row r="264" customFormat="false" ht="13.8" hidden="false" customHeight="false" outlineLevel="0" collapsed="false">
      <c r="A264" s="3" t="s">
        <v>1255</v>
      </c>
      <c r="B264" s="2" t="n">
        <v>0.34815</v>
      </c>
      <c r="C264" s="2" t="n">
        <v>799618</v>
      </c>
      <c r="D264" s="2" t="s">
        <v>19</v>
      </c>
      <c r="E264" s="2" t="n">
        <v>1.3</v>
      </c>
      <c r="F264" s="2" t="n">
        <v>0.241655</v>
      </c>
      <c r="G264" s="2" t="n">
        <v>0.133204</v>
      </c>
      <c r="H264" s="2" t="n">
        <v>625459</v>
      </c>
      <c r="I264" s="2" t="s">
        <v>19</v>
      </c>
      <c r="J264" s="2" t="n">
        <v>0.92</v>
      </c>
      <c r="K264" s="0" t="n">
        <f aca="false">C264/1024</f>
        <v>780.876953125</v>
      </c>
      <c r="L264" s="0" t="n">
        <f aca="false">H264/1024</f>
        <v>610.7998046875</v>
      </c>
      <c r="M264" s="0" t="n">
        <f aca="false">F264/G264</f>
        <v>1.81417224707967</v>
      </c>
      <c r="N264" s="0" t="n">
        <f aca="false">IF(J264=0, "", (F264+G264)/J264)</f>
        <v>0.407455434782609</v>
      </c>
      <c r="O264" s="0" t="n">
        <f aca="false">IF(E264=0, "", B264/E264)</f>
        <v>0.267807692307692</v>
      </c>
      <c r="P264" s="0" t="n">
        <f aca="false">(F264+G264)/B264</f>
        <v>1.07671693235674</v>
      </c>
      <c r="Q264" s="0" t="n">
        <f aca="false">IF(AND(J264 &lt;&gt;0, E264 &lt;&gt;0), J264/E264, "")</f>
        <v>0.707692307692308</v>
      </c>
      <c r="R264" s="0" t="n">
        <f aca="false">L264/K264</f>
        <v>0.782197249186487</v>
      </c>
      <c r="S264" s="0" t="n">
        <f aca="false">F264+G264</f>
        <v>0.374859</v>
      </c>
    </row>
    <row r="265" customFormat="false" ht="13.8" hidden="false" customHeight="false" outlineLevel="0" collapsed="false">
      <c r="A265" s="3" t="s">
        <v>91</v>
      </c>
      <c r="B265" s="2" t="n">
        <v>0.887999</v>
      </c>
      <c r="C265" s="2" t="n">
        <v>7373147</v>
      </c>
      <c r="D265" s="2" t="s">
        <v>19</v>
      </c>
      <c r="E265" s="2" t="n">
        <v>6.66</v>
      </c>
      <c r="F265" s="2" t="n">
        <v>0.24186</v>
      </c>
      <c r="G265" s="2" t="n">
        <v>0.322968</v>
      </c>
      <c r="H265" s="2" t="n">
        <v>3131184</v>
      </c>
      <c r="I265" s="2" t="s">
        <v>19</v>
      </c>
      <c r="J265" s="2" t="n">
        <v>3.33</v>
      </c>
      <c r="K265" s="0" t="n">
        <f aca="false">C265/1024</f>
        <v>7200.3388671875</v>
      </c>
      <c r="L265" s="0" t="n">
        <f aca="false">H265/1024</f>
        <v>3057.796875</v>
      </c>
      <c r="M265" s="0" t="n">
        <f aca="false">F265/G265</f>
        <v>0.748866760793639</v>
      </c>
      <c r="N265" s="0" t="n">
        <f aca="false">IF(J265=0, "", (F265+G265)/J265)</f>
        <v>0.169618018018018</v>
      </c>
      <c r="O265" s="0" t="n">
        <f aca="false">IF(E265=0, "", B265/E265)</f>
        <v>0.133333183183183</v>
      </c>
      <c r="P265" s="0" t="n">
        <f aca="false">(F265+G265)/B265</f>
        <v>0.63606828386068</v>
      </c>
      <c r="Q265" s="0" t="n">
        <f aca="false">IF(AND(J265 &lt;&gt;0, E265 &lt;&gt;0), J265/E265, "")</f>
        <v>0.5</v>
      </c>
      <c r="R265" s="0" t="n">
        <f aca="false">L265/K265</f>
        <v>0.424674023181689</v>
      </c>
      <c r="S265" s="0" t="n">
        <f aca="false">F265+G265</f>
        <v>0.564828</v>
      </c>
    </row>
    <row r="266" customFormat="false" ht="13.8" hidden="false" customHeight="false" outlineLevel="0" collapsed="false">
      <c r="A266" s="3" t="s">
        <v>359</v>
      </c>
      <c r="B266" s="2" t="n">
        <v>0.431351</v>
      </c>
      <c r="C266" s="2" t="n">
        <v>1105154</v>
      </c>
      <c r="D266" s="2" t="s">
        <v>19</v>
      </c>
      <c r="E266" s="2" t="n">
        <v>0.7</v>
      </c>
      <c r="F266" s="2" t="n">
        <v>0.241919</v>
      </c>
      <c r="G266" s="2" t="n">
        <v>0.135688</v>
      </c>
      <c r="H266" s="2" t="n">
        <v>905375</v>
      </c>
      <c r="I266" s="2" t="s">
        <v>19</v>
      </c>
      <c r="J266" s="2" t="n">
        <v>0.14</v>
      </c>
      <c r="K266" s="0" t="n">
        <f aca="false">C266/1024</f>
        <v>1079.251953125</v>
      </c>
      <c r="L266" s="0" t="n">
        <f aca="false">H266/1024</f>
        <v>884.1552734375</v>
      </c>
      <c r="M266" s="0" t="n">
        <f aca="false">F266/G266</f>
        <v>1.78290637344496</v>
      </c>
      <c r="N266" s="0" t="n">
        <f aca="false">IF(J266=0, "", (F266+G266)/J266)</f>
        <v>2.69719285714286</v>
      </c>
      <c r="O266" s="0" t="n">
        <f aca="false">IF(E266=0, "", B266/E266)</f>
        <v>0.616215714285714</v>
      </c>
      <c r="P266" s="0" t="n">
        <f aca="false">(F266+G266)/B266</f>
        <v>0.875405412297642</v>
      </c>
      <c r="Q266" s="0" t="n">
        <f aca="false">IF(AND(J266 &lt;&gt;0, E266 &lt;&gt;0), J266/E266, "")</f>
        <v>0.2</v>
      </c>
      <c r="R266" s="0" t="n">
        <f aca="false">L266/K266</f>
        <v>0.819229718211218</v>
      </c>
      <c r="S266" s="0" t="n">
        <f aca="false">F266+G266</f>
        <v>0.377607</v>
      </c>
    </row>
    <row r="267" customFormat="false" ht="13.8" hidden="false" customHeight="false" outlineLevel="0" collapsed="false">
      <c r="A267" s="3" t="s">
        <v>1284</v>
      </c>
      <c r="B267" s="2" t="n">
        <v>0.371954</v>
      </c>
      <c r="C267" s="2" t="n">
        <v>2093874</v>
      </c>
      <c r="D267" s="2" t="s">
        <v>19</v>
      </c>
      <c r="E267" s="2" t="n">
        <v>0.79</v>
      </c>
      <c r="F267" s="2" t="n">
        <v>0.245069</v>
      </c>
      <c r="G267" s="2" t="n">
        <v>0.207528</v>
      </c>
      <c r="H267" s="2" t="n">
        <v>1623674</v>
      </c>
      <c r="I267" s="2" t="s">
        <v>19</v>
      </c>
      <c r="J267" s="2" t="n">
        <v>0.21</v>
      </c>
      <c r="K267" s="0" t="n">
        <f aca="false">C267/1024</f>
        <v>2044.798828125</v>
      </c>
      <c r="L267" s="0" t="n">
        <f aca="false">H267/1024</f>
        <v>1585.619140625</v>
      </c>
      <c r="M267" s="0" t="n">
        <f aca="false">F267/G267</f>
        <v>1.18089607185536</v>
      </c>
      <c r="N267" s="0" t="n">
        <f aca="false">IF(J267=0, "", (F267+G267)/J267)</f>
        <v>2.15522380952381</v>
      </c>
      <c r="O267" s="0" t="n">
        <f aca="false">IF(E267=0, "", B267/E267)</f>
        <v>0.470827848101266</v>
      </c>
      <c r="P267" s="0" t="n">
        <f aca="false">(F267+G267)/B267</f>
        <v>1.21680906778795</v>
      </c>
      <c r="Q267" s="0" t="n">
        <f aca="false">IF(AND(J267 &lt;&gt;0, E267 &lt;&gt;0), J267/E267, "")</f>
        <v>0.265822784810127</v>
      </c>
      <c r="R267" s="0" t="n">
        <f aca="false">L267/K267</f>
        <v>0.775440164976498</v>
      </c>
      <c r="S267" s="0" t="n">
        <f aca="false">F267+G267</f>
        <v>0.452597</v>
      </c>
    </row>
    <row r="268" customFormat="false" ht="13.8" hidden="false" customHeight="false" outlineLevel="0" collapsed="false">
      <c r="A268" s="3" t="s">
        <v>349</v>
      </c>
      <c r="B268" s="2" t="n">
        <v>0.315336</v>
      </c>
      <c r="C268" s="2" t="n">
        <v>668709</v>
      </c>
      <c r="D268" s="2" t="s">
        <v>19</v>
      </c>
      <c r="E268" s="2" t="n">
        <v>0.86</v>
      </c>
      <c r="F268" s="2" t="n">
        <v>0.264483</v>
      </c>
      <c r="G268" s="2" t="n">
        <v>0.21777</v>
      </c>
      <c r="H268" s="2" t="n">
        <v>441756</v>
      </c>
      <c r="I268" s="2" t="s">
        <v>19</v>
      </c>
      <c r="J268" s="2" t="n">
        <v>0.65</v>
      </c>
      <c r="K268" s="0" t="n">
        <f aca="false">C268/1024</f>
        <v>653.0361328125</v>
      </c>
      <c r="L268" s="0" t="n">
        <f aca="false">H268/1024</f>
        <v>431.40234375</v>
      </c>
      <c r="M268" s="0" t="n">
        <f aca="false">F268/G268</f>
        <v>1.21450613032098</v>
      </c>
      <c r="N268" s="0" t="n">
        <f aca="false">IF(J268=0, "", (F268+G268)/J268)</f>
        <v>0.741927692307692</v>
      </c>
      <c r="O268" s="0" t="n">
        <f aca="false">IF(E268=0, "", B268/E268)</f>
        <v>0.36666976744186</v>
      </c>
      <c r="P268" s="0" t="n">
        <f aca="false">(F268+G268)/B268</f>
        <v>1.52933061876855</v>
      </c>
      <c r="Q268" s="0" t="n">
        <f aca="false">IF(AND(J268 &lt;&gt;0, E268 &lt;&gt;0), J268/E268, "")</f>
        <v>0.755813953488372</v>
      </c>
      <c r="R268" s="0" t="n">
        <f aca="false">L268/K268</f>
        <v>0.660610220589225</v>
      </c>
      <c r="S268" s="0" t="n">
        <f aca="false">F268+G268</f>
        <v>0.482253</v>
      </c>
    </row>
    <row r="269" customFormat="false" ht="13.8" hidden="false" customHeight="false" outlineLevel="0" collapsed="false">
      <c r="A269" s="3" t="s">
        <v>713</v>
      </c>
      <c r="B269" s="2" t="n">
        <v>0.374643</v>
      </c>
      <c r="C269" s="2" t="n">
        <v>1972744</v>
      </c>
      <c r="D269" s="2" t="s">
        <v>19</v>
      </c>
      <c r="E269" s="2" t="n">
        <v>0.93</v>
      </c>
      <c r="F269" s="2" t="n">
        <v>0.266674</v>
      </c>
      <c r="G269" s="2" t="n">
        <v>0.110024</v>
      </c>
      <c r="H269" s="2" t="n">
        <v>1799026</v>
      </c>
      <c r="I269" s="2" t="s">
        <v>19</v>
      </c>
      <c r="J269" s="2" t="n">
        <v>0.34</v>
      </c>
      <c r="K269" s="0" t="n">
        <f aca="false">C269/1024</f>
        <v>1926.5078125</v>
      </c>
      <c r="L269" s="0" t="n">
        <f aca="false">H269/1024</f>
        <v>1756.861328125</v>
      </c>
      <c r="M269" s="0" t="n">
        <f aca="false">F269/G269</f>
        <v>2.42378026612376</v>
      </c>
      <c r="N269" s="0" t="n">
        <f aca="false">IF(J269=0, "", (F269+G269)/J269)</f>
        <v>1.10793529411765</v>
      </c>
      <c r="O269" s="0" t="n">
        <f aca="false">IF(E269=0, "", B269/E269)</f>
        <v>0.402841935483871</v>
      </c>
      <c r="P269" s="0" t="n">
        <f aca="false">(F269+G269)/B269</f>
        <v>1.00548522193128</v>
      </c>
      <c r="Q269" s="0" t="n">
        <f aca="false">IF(AND(J269 &lt;&gt;0, E269 &lt;&gt;0), J269/E269, "")</f>
        <v>0.365591397849462</v>
      </c>
      <c r="R269" s="0" t="n">
        <f aca="false">L269/K269</f>
        <v>0.911940931007774</v>
      </c>
      <c r="S269" s="0" t="n">
        <f aca="false">F269+G269</f>
        <v>0.376698</v>
      </c>
    </row>
    <row r="270" customFormat="false" ht="13.8" hidden="false" customHeight="false" outlineLevel="0" collapsed="false">
      <c r="A270" s="3" t="s">
        <v>733</v>
      </c>
      <c r="B270" s="2" t="n">
        <v>0.513767</v>
      </c>
      <c r="C270" s="2" t="n">
        <v>2375716</v>
      </c>
      <c r="D270" s="2" t="s">
        <v>19</v>
      </c>
      <c r="E270" s="2" t="n">
        <v>0.94</v>
      </c>
      <c r="F270" s="2" t="n">
        <v>0.275679</v>
      </c>
      <c r="G270" s="2" t="n">
        <v>0.138586</v>
      </c>
      <c r="H270" s="2" t="n">
        <v>1715203</v>
      </c>
      <c r="I270" s="2" t="s">
        <v>19</v>
      </c>
      <c r="J270" s="2" t="n">
        <v>0.22</v>
      </c>
      <c r="K270" s="0" t="n">
        <f aca="false">C270/1024</f>
        <v>2320.03515625</v>
      </c>
      <c r="L270" s="0" t="n">
        <f aca="false">H270/1024</f>
        <v>1675.0029296875</v>
      </c>
      <c r="M270" s="0" t="n">
        <f aca="false">F270/G270</f>
        <v>1.98922690603668</v>
      </c>
      <c r="N270" s="0" t="n">
        <f aca="false">IF(J270=0, "", (F270+G270)/J270)</f>
        <v>1.88302272727273</v>
      </c>
      <c r="O270" s="0" t="n">
        <f aca="false">IF(E270=0, "", B270/E270)</f>
        <v>0.546560638297872</v>
      </c>
      <c r="P270" s="0" t="n">
        <f aca="false">(F270+G270)/B270</f>
        <v>0.806328549712224</v>
      </c>
      <c r="Q270" s="0" t="n">
        <f aca="false">IF(AND(J270 &lt;&gt;0, E270 &lt;&gt;0), J270/E270, "")</f>
        <v>0.234042553191489</v>
      </c>
      <c r="R270" s="0" t="n">
        <f aca="false">L270/K270</f>
        <v>0.721973080957488</v>
      </c>
      <c r="S270" s="0" t="n">
        <f aca="false">F270+G270</f>
        <v>0.414265</v>
      </c>
    </row>
    <row r="271" customFormat="false" ht="13.8" hidden="false" customHeight="false" outlineLevel="0" collapsed="false">
      <c r="A271" s="3" t="s">
        <v>1285</v>
      </c>
      <c r="B271" s="2" t="n">
        <v>0.556372</v>
      </c>
      <c r="C271" s="2" t="n">
        <v>2633053</v>
      </c>
      <c r="D271" s="2" t="s">
        <v>19</v>
      </c>
      <c r="E271" s="2" t="n">
        <v>0.99</v>
      </c>
      <c r="F271" s="2" t="n">
        <v>0.276349</v>
      </c>
      <c r="G271" s="2" t="n">
        <v>0.126139</v>
      </c>
      <c r="H271" s="2" t="n">
        <v>2057348</v>
      </c>
      <c r="I271" s="2" t="s">
        <v>19</v>
      </c>
      <c r="J271" s="2" t="n">
        <v>0.25</v>
      </c>
      <c r="K271" s="0" t="n">
        <f aca="false">C271/1024</f>
        <v>2571.3408203125</v>
      </c>
      <c r="L271" s="0" t="n">
        <f aca="false">H271/1024</f>
        <v>2009.12890625</v>
      </c>
      <c r="M271" s="0" t="n">
        <f aca="false">F271/G271</f>
        <v>2.19082916465169</v>
      </c>
      <c r="N271" s="0" t="n">
        <f aca="false">IF(J271=0, "", (F271+G271)/J271)</f>
        <v>1.609952</v>
      </c>
      <c r="O271" s="0" t="n">
        <f aca="false">IF(E271=0, "", B271/E271)</f>
        <v>0.561991919191919</v>
      </c>
      <c r="P271" s="0" t="n">
        <f aca="false">(F271+G271)/B271</f>
        <v>0.723415268920794</v>
      </c>
      <c r="Q271" s="0" t="n">
        <f aca="false">IF(AND(J271 &lt;&gt;0, E271 &lt;&gt;0), J271/E271, "")</f>
        <v>0.252525252525252</v>
      </c>
      <c r="R271" s="0" t="n">
        <f aca="false">L271/K271</f>
        <v>0.781354572050012</v>
      </c>
      <c r="S271" s="0" t="n">
        <f aca="false">F271+G271</f>
        <v>0.402488</v>
      </c>
    </row>
    <row r="272" customFormat="false" ht="13.8" hidden="false" customHeight="false" outlineLevel="0" collapsed="false">
      <c r="A272" s="3" t="s">
        <v>778</v>
      </c>
      <c r="B272" s="2" t="n">
        <v>1.32311</v>
      </c>
      <c r="C272" s="2" t="n">
        <v>13420182</v>
      </c>
      <c r="D272" s="2" t="s">
        <v>19</v>
      </c>
      <c r="E272" s="2" t="n">
        <v>3.27</v>
      </c>
      <c r="F272" s="2" t="n">
        <v>0.27778</v>
      </c>
      <c r="G272" s="2" t="n">
        <v>0.245046</v>
      </c>
      <c r="H272" s="2" t="n">
        <v>2221102</v>
      </c>
      <c r="I272" s="2" t="s">
        <v>19</v>
      </c>
      <c r="J272" s="2" t="n">
        <v>0.58</v>
      </c>
      <c r="K272" s="0" t="n">
        <f aca="false">C272/1024</f>
        <v>13105.646484375</v>
      </c>
      <c r="L272" s="0" t="n">
        <f aca="false">H272/1024</f>
        <v>2169.044921875</v>
      </c>
      <c r="M272" s="0" t="n">
        <f aca="false">F272/G272</f>
        <v>1.13358308236005</v>
      </c>
      <c r="N272" s="0" t="n">
        <f aca="false">IF(J272=0, "", (F272+G272)/J272)</f>
        <v>0.901424137931035</v>
      </c>
      <c r="O272" s="0" t="n">
        <f aca="false">IF(E272=0, "", B272/E272)</f>
        <v>0.404620795107034</v>
      </c>
      <c r="P272" s="0" t="n">
        <f aca="false">(F272+G272)/B272</f>
        <v>0.395149307313829</v>
      </c>
      <c r="Q272" s="0" t="n">
        <f aca="false">IF(AND(J272 &lt;&gt;0, E272 &lt;&gt;0), J272/E272, "")</f>
        <v>0.17737003058104</v>
      </c>
      <c r="R272" s="0" t="n">
        <f aca="false">L272/K272</f>
        <v>0.165504610891268</v>
      </c>
      <c r="S272" s="0" t="n">
        <f aca="false">F272+G272</f>
        <v>0.522826</v>
      </c>
    </row>
    <row r="273" customFormat="false" ht="13.8" hidden="false" customHeight="false" outlineLevel="0" collapsed="false">
      <c r="A273" s="3" t="s">
        <v>87</v>
      </c>
      <c r="B273" s="2" t="n">
        <v>0.572735</v>
      </c>
      <c r="C273" s="2" t="n">
        <v>3395838</v>
      </c>
      <c r="D273" s="2" t="s">
        <v>19</v>
      </c>
      <c r="E273" s="2" t="n">
        <v>3.16</v>
      </c>
      <c r="F273" s="2" t="n">
        <v>0.28969</v>
      </c>
      <c r="G273" s="2" t="n">
        <v>0.155021</v>
      </c>
      <c r="H273" s="2" t="n">
        <v>1428653</v>
      </c>
      <c r="I273" s="2" t="s">
        <v>19</v>
      </c>
      <c r="J273" s="2" t="n">
        <v>1.31</v>
      </c>
      <c r="K273" s="0" t="n">
        <f aca="false">C273/1024</f>
        <v>3316.248046875</v>
      </c>
      <c r="L273" s="0" t="n">
        <f aca="false">H273/1024</f>
        <v>1395.1689453125</v>
      </c>
      <c r="M273" s="0" t="n">
        <f aca="false">F273/G273</f>
        <v>1.86871456125299</v>
      </c>
      <c r="N273" s="0" t="n">
        <f aca="false">IF(J273=0, "", (F273+G273)/J273)</f>
        <v>0.339474045801527</v>
      </c>
      <c r="O273" s="0" t="n">
        <f aca="false">IF(E273=0, "", B273/E273)</f>
        <v>0.181245253164557</v>
      </c>
      <c r="P273" s="0" t="n">
        <f aca="false">(F273+G273)/B273</f>
        <v>0.776469047639833</v>
      </c>
      <c r="Q273" s="0" t="n">
        <f aca="false">IF(AND(J273 &lt;&gt;0, E273 &lt;&gt;0), J273/E273, "")</f>
        <v>0.414556962025316</v>
      </c>
      <c r="R273" s="0" t="n">
        <f aca="false">L273/K273</f>
        <v>0.42070705375227</v>
      </c>
      <c r="S273" s="0" t="n">
        <f aca="false">F273+G273</f>
        <v>0.444711</v>
      </c>
    </row>
    <row r="274" customFormat="false" ht="13.8" hidden="false" customHeight="false" outlineLevel="0" collapsed="false">
      <c r="A274" s="3" t="s">
        <v>89</v>
      </c>
      <c r="B274" s="2" t="n">
        <v>0.63346</v>
      </c>
      <c r="C274" s="2" t="n">
        <v>3715181</v>
      </c>
      <c r="D274" s="2" t="s">
        <v>19</v>
      </c>
      <c r="E274" s="2" t="n">
        <v>3.63</v>
      </c>
      <c r="F274" s="2" t="n">
        <v>0.319313</v>
      </c>
      <c r="G274" s="2" t="n">
        <v>0.203478</v>
      </c>
      <c r="H274" s="2" t="n">
        <v>1888899</v>
      </c>
      <c r="I274" s="2" t="s">
        <v>19</v>
      </c>
      <c r="J274" s="2" t="n">
        <v>1.97</v>
      </c>
      <c r="K274" s="0" t="n">
        <f aca="false">C274/1024</f>
        <v>3628.1064453125</v>
      </c>
      <c r="L274" s="0" t="n">
        <f aca="false">H274/1024</f>
        <v>1844.6279296875</v>
      </c>
      <c r="M274" s="0" t="n">
        <f aca="false">F274/G274</f>
        <v>1.5692753024897</v>
      </c>
      <c r="N274" s="0" t="n">
        <f aca="false">IF(J274=0, "", (F274+G274)/J274)</f>
        <v>0.26537614213198</v>
      </c>
      <c r="O274" s="0" t="n">
        <f aca="false">IF(E274=0, "", B274/E274)</f>
        <v>0.174506887052342</v>
      </c>
      <c r="P274" s="0" t="n">
        <f aca="false">(F274+G274)/B274</f>
        <v>0.82529441480125</v>
      </c>
      <c r="Q274" s="0" t="n">
        <f aca="false">IF(AND(J274 &lt;&gt;0, E274 &lt;&gt;0), J274/E274, "")</f>
        <v>0.542699724517906</v>
      </c>
      <c r="R274" s="0" t="n">
        <f aca="false">L274/K274</f>
        <v>0.508427180263896</v>
      </c>
      <c r="S274" s="0" t="n">
        <f aca="false">F274+G274</f>
        <v>0.522791</v>
      </c>
    </row>
    <row r="275" customFormat="false" ht="13.8" hidden="false" customHeight="false" outlineLevel="0" collapsed="false">
      <c r="A275" s="3" t="s">
        <v>34</v>
      </c>
      <c r="B275" s="2" t="n">
        <v>0.826088</v>
      </c>
      <c r="C275" s="2" t="n">
        <v>6755720</v>
      </c>
      <c r="D275" s="2" t="s">
        <v>19</v>
      </c>
      <c r="E275" s="2" t="n">
        <v>2.1</v>
      </c>
      <c r="F275" s="2" t="n">
        <v>0.321127</v>
      </c>
      <c r="G275" s="2" t="n">
        <v>0.405791</v>
      </c>
      <c r="H275" s="2" t="n">
        <v>3276162</v>
      </c>
      <c r="I275" s="2" t="s">
        <v>19</v>
      </c>
      <c r="J275" s="2" t="n">
        <v>1.11</v>
      </c>
      <c r="K275" s="0" t="n">
        <f aca="false">C275/1024</f>
        <v>6597.3828125</v>
      </c>
      <c r="L275" s="0" t="n">
        <f aca="false">H275/1024</f>
        <v>3199.376953125</v>
      </c>
      <c r="M275" s="0" t="n">
        <f aca="false">F275/G275</f>
        <v>0.791360577242965</v>
      </c>
      <c r="N275" s="0" t="n">
        <f aca="false">IF(J275=0, "", (F275+G275)/J275)</f>
        <v>0.654881081081081</v>
      </c>
      <c r="O275" s="0" t="n">
        <f aca="false">IF(E275=0, "", B275/E275)</f>
        <v>0.393375238095238</v>
      </c>
      <c r="P275" s="0" t="n">
        <f aca="false">(F275+G275)/B275</f>
        <v>0.879952256902412</v>
      </c>
      <c r="Q275" s="0" t="n">
        <f aca="false">IF(AND(J275 &lt;&gt;0, E275 &lt;&gt;0), J275/E275, "")</f>
        <v>0.528571428571429</v>
      </c>
      <c r="R275" s="0" t="n">
        <f aca="false">L275/K275</f>
        <v>0.484946386173494</v>
      </c>
      <c r="S275" s="0" t="n">
        <f aca="false">F275+G275</f>
        <v>0.726918</v>
      </c>
    </row>
    <row r="276" customFormat="false" ht="13.8" hidden="false" customHeight="false" outlineLevel="0" collapsed="false">
      <c r="A276" s="3" t="s">
        <v>1025</v>
      </c>
      <c r="B276" s="2" t="n">
        <v>0.516139</v>
      </c>
      <c r="C276" s="2" t="n">
        <v>1353736</v>
      </c>
      <c r="D276" s="2" t="s">
        <v>19</v>
      </c>
      <c r="E276" s="2" t="n">
        <v>1.5</v>
      </c>
      <c r="F276" s="2" t="n">
        <v>0.339328</v>
      </c>
      <c r="G276" s="2" t="n">
        <v>0.281688</v>
      </c>
      <c r="H276" s="2" t="n">
        <v>1353696</v>
      </c>
      <c r="I276" s="2" t="s">
        <v>19</v>
      </c>
      <c r="J276" s="2" t="n">
        <v>1.49</v>
      </c>
      <c r="K276" s="0" t="n">
        <f aca="false">C276/1024</f>
        <v>1322.0078125</v>
      </c>
      <c r="L276" s="0" t="n">
        <f aca="false">H276/1024</f>
        <v>1321.96875</v>
      </c>
      <c r="M276" s="0" t="n">
        <f aca="false">F276/G276</f>
        <v>1.20462355513902</v>
      </c>
      <c r="N276" s="0" t="n">
        <f aca="false">IF(J276=0, "", (F276+G276)/J276)</f>
        <v>0.416789261744966</v>
      </c>
      <c r="O276" s="0" t="n">
        <f aca="false">IF(E276=0, "", B276/E276)</f>
        <v>0.344092666666667</v>
      </c>
      <c r="P276" s="0" t="n">
        <f aca="false">(F276+G276)/B276</f>
        <v>1.20319526329148</v>
      </c>
      <c r="Q276" s="0" t="n">
        <f aca="false">IF(AND(J276 &lt;&gt;0, E276 &lt;&gt;0), J276/E276, "")</f>
        <v>0.993333333333333</v>
      </c>
      <c r="R276" s="0" t="n">
        <f aca="false">L276/K276</f>
        <v>0.999970452141333</v>
      </c>
      <c r="S276" s="0" t="n">
        <f aca="false">F276+G276</f>
        <v>0.621016</v>
      </c>
    </row>
    <row r="277" customFormat="false" ht="13.8" hidden="false" customHeight="false" outlineLevel="0" collapsed="false">
      <c r="A277" s="3" t="s">
        <v>734</v>
      </c>
      <c r="B277" s="2" t="n">
        <v>0.643418</v>
      </c>
      <c r="C277" s="2" t="n">
        <v>3346946</v>
      </c>
      <c r="D277" s="2" t="s">
        <v>19</v>
      </c>
      <c r="E277" s="2" t="n">
        <v>1.35</v>
      </c>
      <c r="F277" s="2" t="n">
        <v>0.341419</v>
      </c>
      <c r="G277" s="2" t="n">
        <v>0.214261</v>
      </c>
      <c r="H277" s="2" t="n">
        <v>2459925</v>
      </c>
      <c r="I277" s="2" t="s">
        <v>19</v>
      </c>
      <c r="J277" s="2" t="n">
        <v>0.29</v>
      </c>
      <c r="K277" s="0" t="n">
        <f aca="false">C277/1024</f>
        <v>3268.501953125</v>
      </c>
      <c r="L277" s="0" t="n">
        <f aca="false">H277/1024</f>
        <v>2402.2705078125</v>
      </c>
      <c r="M277" s="0" t="n">
        <f aca="false">F277/G277</f>
        <v>1.59347244715557</v>
      </c>
      <c r="N277" s="0" t="n">
        <f aca="false">IF(J277=0, "", (F277+G277)/J277)</f>
        <v>1.91613793103448</v>
      </c>
      <c r="O277" s="0" t="n">
        <f aca="false">IF(E277=0, "", B277/E277)</f>
        <v>0.476605925925926</v>
      </c>
      <c r="P277" s="0" t="n">
        <f aca="false">(F277+G277)/B277</f>
        <v>0.86363763525422</v>
      </c>
      <c r="Q277" s="0" t="n">
        <f aca="false">IF(AND(J277 &lt;&gt;0, E277 &lt;&gt;0), J277/E277, "")</f>
        <v>0.214814814814815</v>
      </c>
      <c r="R277" s="0" t="n">
        <f aca="false">L277/K277</f>
        <v>0.734976004990819</v>
      </c>
      <c r="S277" s="0" t="n">
        <f aca="false">F277+G277</f>
        <v>0.55568</v>
      </c>
    </row>
    <row r="278" customFormat="false" ht="13.8" hidden="false" customHeight="false" outlineLevel="0" collapsed="false">
      <c r="A278" s="3" t="s">
        <v>1023</v>
      </c>
      <c r="B278" s="2" t="n">
        <v>0.50669</v>
      </c>
      <c r="C278" s="2" t="n">
        <v>1330617</v>
      </c>
      <c r="D278" s="2" t="s">
        <v>19</v>
      </c>
      <c r="E278" s="2" t="n">
        <v>1.49</v>
      </c>
      <c r="F278" s="2" t="n">
        <v>0.34281</v>
      </c>
      <c r="G278" s="2" t="n">
        <v>0.280294</v>
      </c>
      <c r="H278" s="2" t="n">
        <v>1330577</v>
      </c>
      <c r="I278" s="2" t="s">
        <v>19</v>
      </c>
      <c r="J278" s="2" t="n">
        <v>1.49</v>
      </c>
      <c r="K278" s="0" t="n">
        <f aca="false">C278/1024</f>
        <v>1299.4306640625</v>
      </c>
      <c r="L278" s="0" t="n">
        <f aca="false">H278/1024</f>
        <v>1299.3916015625</v>
      </c>
      <c r="M278" s="0" t="n">
        <f aca="false">F278/G278</f>
        <v>1.22303723946999</v>
      </c>
      <c r="N278" s="0" t="n">
        <f aca="false">IF(J278=0, "", (F278+G278)/J278)</f>
        <v>0.418190604026846</v>
      </c>
      <c r="O278" s="0" t="n">
        <f aca="false">IF(E278=0, "", B278/E278)</f>
        <v>0.340060402684564</v>
      </c>
      <c r="P278" s="0" t="n">
        <f aca="false">(F278+G278)/B278</f>
        <v>1.22975389291283</v>
      </c>
      <c r="Q278" s="0" t="n">
        <f aca="false">IF(AND(J278 &lt;&gt;0, E278 &lt;&gt;0), J278/E278, "")</f>
        <v>1</v>
      </c>
      <c r="R278" s="0" t="n">
        <f aca="false">L278/K278</f>
        <v>0.999969938757734</v>
      </c>
      <c r="S278" s="0" t="n">
        <f aca="false">F278+G278</f>
        <v>0.623104</v>
      </c>
    </row>
    <row r="279" customFormat="false" ht="13.8" hidden="false" customHeight="false" outlineLevel="0" collapsed="false">
      <c r="A279" s="3" t="s">
        <v>90</v>
      </c>
      <c r="B279" s="2" t="n">
        <v>0.684215</v>
      </c>
      <c r="C279" s="2" t="n">
        <v>4250796</v>
      </c>
      <c r="D279" s="2" t="s">
        <v>19</v>
      </c>
      <c r="E279" s="2" t="n">
        <v>4.59</v>
      </c>
      <c r="F279" s="2" t="n">
        <v>0.343502</v>
      </c>
      <c r="G279" s="2" t="n">
        <v>0.261019</v>
      </c>
      <c r="H279" s="2" t="n">
        <v>2405225</v>
      </c>
      <c r="I279" s="2" t="s">
        <v>19</v>
      </c>
      <c r="J279" s="2" t="n">
        <v>2.61</v>
      </c>
      <c r="K279" s="0" t="n">
        <f aca="false">C279/1024</f>
        <v>4151.16796875</v>
      </c>
      <c r="L279" s="0" t="n">
        <f aca="false">H279/1024</f>
        <v>2348.8525390625</v>
      </c>
      <c r="M279" s="0" t="n">
        <f aca="false">F279/G279</f>
        <v>1.31600381581417</v>
      </c>
      <c r="N279" s="0" t="n">
        <f aca="false">IF(J279=0, "", (F279+G279)/J279)</f>
        <v>0.23161724137931</v>
      </c>
      <c r="O279" s="0" t="n">
        <f aca="false">IF(E279=0, "", B279/E279)</f>
        <v>0.149066448801743</v>
      </c>
      <c r="P279" s="0" t="n">
        <f aca="false">(F279+G279)/B279</f>
        <v>0.883524915414015</v>
      </c>
      <c r="Q279" s="0" t="n">
        <f aca="false">IF(AND(J279 &lt;&gt;0, E279 &lt;&gt;0), J279/E279, "")</f>
        <v>0.568627450980392</v>
      </c>
      <c r="R279" s="0" t="n">
        <f aca="false">L279/K279</f>
        <v>0.565829317614866</v>
      </c>
      <c r="S279" s="0" t="n">
        <f aca="false">F279+G279</f>
        <v>0.604521</v>
      </c>
    </row>
    <row r="280" customFormat="false" ht="13.8" hidden="false" customHeight="false" outlineLevel="0" collapsed="false">
      <c r="A280" s="3" t="s">
        <v>1016</v>
      </c>
      <c r="B280" s="2" t="n">
        <v>0.52296</v>
      </c>
      <c r="C280" s="2" t="n">
        <v>1333667</v>
      </c>
      <c r="D280" s="2" t="s">
        <v>19</v>
      </c>
      <c r="E280" s="2" t="n">
        <v>1.5</v>
      </c>
      <c r="F280" s="2" t="n">
        <v>0.343735</v>
      </c>
      <c r="G280" s="2" t="n">
        <v>0.285104</v>
      </c>
      <c r="H280" s="2" t="n">
        <v>1333627</v>
      </c>
      <c r="I280" s="2" t="s">
        <v>19</v>
      </c>
      <c r="J280" s="2" t="n">
        <v>1.49</v>
      </c>
      <c r="K280" s="0" t="n">
        <f aca="false">C280/1024</f>
        <v>1302.4091796875</v>
      </c>
      <c r="L280" s="0" t="n">
        <f aca="false">H280/1024</f>
        <v>1302.3701171875</v>
      </c>
      <c r="M280" s="0" t="n">
        <f aca="false">F280/G280</f>
        <v>1.2056477636231</v>
      </c>
      <c r="N280" s="0" t="n">
        <f aca="false">IF(J280=0, "", (F280+G280)/J280)</f>
        <v>0.422039597315436</v>
      </c>
      <c r="O280" s="0" t="n">
        <f aca="false">IF(E280=0, "", B280/E280)</f>
        <v>0.34864</v>
      </c>
      <c r="P280" s="0" t="n">
        <f aca="false">(F280+G280)/B280</f>
        <v>1.2024609912804</v>
      </c>
      <c r="Q280" s="0" t="n">
        <f aca="false">IF(AND(J280 &lt;&gt;0, E280 &lt;&gt;0), J280/E280, "")</f>
        <v>0.993333333333333</v>
      </c>
      <c r="R280" s="0" t="n">
        <f aca="false">L280/K280</f>
        <v>0.999970007505622</v>
      </c>
      <c r="S280" s="0" t="n">
        <f aca="false">F280+G280</f>
        <v>0.628839</v>
      </c>
    </row>
    <row r="281" customFormat="false" ht="13.8" hidden="false" customHeight="false" outlineLevel="0" collapsed="false">
      <c r="A281" s="3" t="s">
        <v>1017</v>
      </c>
      <c r="B281" s="2" t="n">
        <v>0.511012</v>
      </c>
      <c r="C281" s="2" t="n">
        <v>1330251</v>
      </c>
      <c r="D281" s="2" t="s">
        <v>19</v>
      </c>
      <c r="E281" s="2" t="n">
        <v>1.49</v>
      </c>
      <c r="F281" s="2" t="n">
        <v>0.343796</v>
      </c>
      <c r="G281" s="2" t="n">
        <v>0.280175</v>
      </c>
      <c r="H281" s="2" t="n">
        <v>1330211</v>
      </c>
      <c r="I281" s="2" t="s">
        <v>19</v>
      </c>
      <c r="J281" s="2" t="n">
        <v>1.49</v>
      </c>
      <c r="K281" s="0" t="n">
        <f aca="false">C281/1024</f>
        <v>1299.0732421875</v>
      </c>
      <c r="L281" s="0" t="n">
        <f aca="false">H281/1024</f>
        <v>1299.0341796875</v>
      </c>
      <c r="M281" s="0" t="n">
        <f aca="false">F281/G281</f>
        <v>1.22707593468368</v>
      </c>
      <c r="N281" s="0" t="n">
        <f aca="false">IF(J281=0, "", (F281+G281)/J281)</f>
        <v>0.418772483221477</v>
      </c>
      <c r="O281" s="0" t="n">
        <f aca="false">IF(E281=0, "", B281/E281)</f>
        <v>0.342961073825503</v>
      </c>
      <c r="P281" s="0" t="n">
        <f aca="false">(F281+G281)/B281</f>
        <v>1.22104960353182</v>
      </c>
      <c r="Q281" s="0" t="n">
        <f aca="false">IF(AND(J281 &lt;&gt;0, E281 &lt;&gt;0), J281/E281, "")</f>
        <v>1</v>
      </c>
      <c r="R281" s="0" t="n">
        <f aca="false">L281/K281</f>
        <v>0.999969930486803</v>
      </c>
      <c r="S281" s="0" t="n">
        <f aca="false">F281+G281</f>
        <v>0.623971</v>
      </c>
    </row>
    <row r="282" customFormat="false" ht="13.8" hidden="false" customHeight="false" outlineLevel="0" collapsed="false">
      <c r="A282" s="3" t="s">
        <v>1021</v>
      </c>
      <c r="B282" s="2" t="n">
        <v>0.525572</v>
      </c>
      <c r="C282" s="2" t="n">
        <v>1346050</v>
      </c>
      <c r="D282" s="2" t="s">
        <v>19</v>
      </c>
      <c r="E282" s="2" t="n">
        <v>1.51</v>
      </c>
      <c r="F282" s="2" t="n">
        <v>0.344653</v>
      </c>
      <c r="G282" s="2" t="n">
        <v>0.284289</v>
      </c>
      <c r="H282" s="2" t="n">
        <v>1346010</v>
      </c>
      <c r="I282" s="2" t="s">
        <v>19</v>
      </c>
      <c r="J282" s="2" t="n">
        <v>1.49</v>
      </c>
      <c r="K282" s="0" t="n">
        <f aca="false">C282/1024</f>
        <v>1314.501953125</v>
      </c>
      <c r="L282" s="0" t="n">
        <f aca="false">H282/1024</f>
        <v>1314.462890625</v>
      </c>
      <c r="M282" s="0" t="n">
        <f aca="false">F282/G282</f>
        <v>1.21233322428937</v>
      </c>
      <c r="N282" s="0" t="n">
        <f aca="false">IF(J282=0, "", (F282+G282)/J282)</f>
        <v>0.422108724832215</v>
      </c>
      <c r="O282" s="0" t="n">
        <f aca="false">IF(E282=0, "", B282/E282)</f>
        <v>0.348060927152318</v>
      </c>
      <c r="P282" s="0" t="n">
        <f aca="false">(F282+G282)/B282</f>
        <v>1.19668094951786</v>
      </c>
      <c r="Q282" s="0" t="n">
        <f aca="false">IF(AND(J282 &lt;&gt;0, E282 &lt;&gt;0), J282/E282, "")</f>
        <v>0.986754966887417</v>
      </c>
      <c r="R282" s="0" t="n">
        <f aca="false">L282/K282</f>
        <v>0.999970283421864</v>
      </c>
      <c r="S282" s="0" t="n">
        <f aca="false">F282+G282</f>
        <v>0.628942</v>
      </c>
    </row>
    <row r="283" customFormat="false" ht="13.8" hidden="false" customHeight="false" outlineLevel="0" collapsed="false">
      <c r="A283" s="3" t="s">
        <v>1019</v>
      </c>
      <c r="B283" s="2" t="n">
        <v>0.544137</v>
      </c>
      <c r="C283" s="2" t="n">
        <v>1341292</v>
      </c>
      <c r="D283" s="2" t="s">
        <v>19</v>
      </c>
      <c r="E283" s="2" t="n">
        <v>1.5</v>
      </c>
      <c r="F283" s="2" t="n">
        <v>0.346561</v>
      </c>
      <c r="G283" s="2" t="n">
        <v>0.28374</v>
      </c>
      <c r="H283" s="2" t="n">
        <v>1341252</v>
      </c>
      <c r="I283" s="2" t="s">
        <v>19</v>
      </c>
      <c r="J283" s="2" t="n">
        <v>1.49</v>
      </c>
      <c r="K283" s="0" t="n">
        <f aca="false">C283/1024</f>
        <v>1309.85546875</v>
      </c>
      <c r="L283" s="0" t="n">
        <f aca="false">H283/1024</f>
        <v>1309.81640625</v>
      </c>
      <c r="M283" s="0" t="n">
        <f aca="false">F283/G283</f>
        <v>1.22140339747656</v>
      </c>
      <c r="N283" s="0" t="n">
        <f aca="false">IF(J283=0, "", (F283+G283)/J283)</f>
        <v>0.423020805369128</v>
      </c>
      <c r="O283" s="0" t="n">
        <f aca="false">IF(E283=0, "", B283/E283)</f>
        <v>0.362758</v>
      </c>
      <c r="P283" s="0" t="n">
        <f aca="false">(F283+G283)/B283</f>
        <v>1.15834982734128</v>
      </c>
      <c r="Q283" s="0" t="n">
        <f aca="false">IF(AND(J283 &lt;&gt;0, E283 &lt;&gt;0), J283/E283, "")</f>
        <v>0.993333333333333</v>
      </c>
      <c r="R283" s="0" t="n">
        <f aca="false">L283/K283</f>
        <v>0.999970178007473</v>
      </c>
      <c r="S283" s="0" t="n">
        <f aca="false">F283+G283</f>
        <v>0.630301</v>
      </c>
    </row>
    <row r="284" customFormat="false" ht="13.8" hidden="false" customHeight="false" outlineLevel="0" collapsed="false">
      <c r="A284" s="3" t="s">
        <v>1018</v>
      </c>
      <c r="B284" s="2" t="n">
        <v>0.548191</v>
      </c>
      <c r="C284" s="2" t="n">
        <v>1331288</v>
      </c>
      <c r="D284" s="2" t="s">
        <v>19</v>
      </c>
      <c r="E284" s="2" t="n">
        <v>1.51</v>
      </c>
      <c r="F284" s="2" t="n">
        <v>0.346619</v>
      </c>
      <c r="G284" s="2" t="n">
        <v>0.283688</v>
      </c>
      <c r="H284" s="2" t="n">
        <v>1331248</v>
      </c>
      <c r="I284" s="2" t="s">
        <v>19</v>
      </c>
      <c r="J284" s="2" t="n">
        <v>1.49</v>
      </c>
      <c r="K284" s="0" t="n">
        <f aca="false">C284/1024</f>
        <v>1300.0859375</v>
      </c>
      <c r="L284" s="0" t="n">
        <f aca="false">H284/1024</f>
        <v>1300.046875</v>
      </c>
      <c r="M284" s="0" t="n">
        <f aca="false">F284/G284</f>
        <v>1.22183173063365</v>
      </c>
      <c r="N284" s="0" t="n">
        <f aca="false">IF(J284=0, "", (F284+G284)/J284)</f>
        <v>0.423024832214765</v>
      </c>
      <c r="O284" s="0" t="n">
        <f aca="false">IF(E284=0, "", B284/E284)</f>
        <v>0.363040397350993</v>
      </c>
      <c r="P284" s="0" t="n">
        <f aca="false">(F284+G284)/B284</f>
        <v>1.1497945059295</v>
      </c>
      <c r="Q284" s="0" t="n">
        <f aca="false">IF(AND(J284 &lt;&gt;0, E284 &lt;&gt;0), J284/E284, "")</f>
        <v>0.986754966887417</v>
      </c>
      <c r="R284" s="0" t="n">
        <f aca="false">L284/K284</f>
        <v>0.999969953909297</v>
      </c>
      <c r="S284" s="0" t="n">
        <f aca="false">F284+G284</f>
        <v>0.630307</v>
      </c>
    </row>
    <row r="285" customFormat="false" ht="13.8" hidden="false" customHeight="false" outlineLevel="0" collapsed="false">
      <c r="A285" s="3" t="s">
        <v>1015</v>
      </c>
      <c r="B285" s="2" t="n">
        <v>0.556053</v>
      </c>
      <c r="C285" s="2" t="n">
        <v>1331837</v>
      </c>
      <c r="D285" s="2" t="s">
        <v>19</v>
      </c>
      <c r="E285" s="2" t="n">
        <v>1.52</v>
      </c>
      <c r="F285" s="2" t="n">
        <v>0.347209</v>
      </c>
      <c r="G285" s="2" t="n">
        <v>0.449289</v>
      </c>
      <c r="H285" s="2" t="n">
        <v>1331797</v>
      </c>
      <c r="I285" s="2" t="s">
        <v>19</v>
      </c>
      <c r="J285" s="2" t="n">
        <v>1.53</v>
      </c>
      <c r="K285" s="0" t="n">
        <f aca="false">C285/1024</f>
        <v>1300.6220703125</v>
      </c>
      <c r="L285" s="0" t="n">
        <f aca="false">H285/1024</f>
        <v>1300.5830078125</v>
      </c>
      <c r="M285" s="0" t="n">
        <f aca="false">F285/G285</f>
        <v>0.772796574142701</v>
      </c>
      <c r="N285" s="0" t="n">
        <f aca="false">IF(J285=0, "", (F285+G285)/J285)</f>
        <v>0.520586928104575</v>
      </c>
      <c r="O285" s="0" t="n">
        <f aca="false">IF(E285=0, "", B285/E285)</f>
        <v>0.365824342105263</v>
      </c>
      <c r="P285" s="0" t="n">
        <f aca="false">(F285+G285)/B285</f>
        <v>1.43241381666855</v>
      </c>
      <c r="Q285" s="0" t="n">
        <f aca="false">IF(AND(J285 &lt;&gt;0, E285 &lt;&gt;0), J285/E285, "")</f>
        <v>1.00657894736842</v>
      </c>
      <c r="R285" s="0" t="n">
        <f aca="false">L285/K285</f>
        <v>0.999969966294674</v>
      </c>
      <c r="S285" s="0" t="n">
        <f aca="false">F285+G285</f>
        <v>0.796498</v>
      </c>
    </row>
    <row r="286" customFormat="false" ht="13.8" hidden="false" customHeight="false" outlineLevel="0" collapsed="false">
      <c r="A286" s="3" t="s">
        <v>1022</v>
      </c>
      <c r="B286" s="2" t="n">
        <v>0.545048</v>
      </c>
      <c r="C286" s="2" t="n">
        <v>1344098</v>
      </c>
      <c r="D286" s="2" t="s">
        <v>19</v>
      </c>
      <c r="E286" s="2" t="n">
        <v>1.51</v>
      </c>
      <c r="F286" s="2" t="n">
        <v>0.34874</v>
      </c>
      <c r="G286" s="2" t="n">
        <v>0.28291</v>
      </c>
      <c r="H286" s="2" t="n">
        <v>1344058</v>
      </c>
      <c r="I286" s="2" t="s">
        <v>19</v>
      </c>
      <c r="J286" s="2" t="n">
        <v>1.5</v>
      </c>
      <c r="K286" s="0" t="n">
        <f aca="false">C286/1024</f>
        <v>1312.595703125</v>
      </c>
      <c r="L286" s="0" t="n">
        <f aca="false">H286/1024</f>
        <v>1312.556640625</v>
      </c>
      <c r="M286" s="0" t="n">
        <f aca="false">F286/G286</f>
        <v>1.23268884097416</v>
      </c>
      <c r="N286" s="0" t="n">
        <f aca="false">IF(J286=0, "", (F286+G286)/J286)</f>
        <v>0.4211</v>
      </c>
      <c r="O286" s="0" t="n">
        <f aca="false">IF(E286=0, "", B286/E286)</f>
        <v>0.360958940397351</v>
      </c>
      <c r="P286" s="0" t="n">
        <f aca="false">(F286+G286)/B286</f>
        <v>1.15888875842128</v>
      </c>
      <c r="Q286" s="0" t="n">
        <f aca="false">IF(AND(J286 &lt;&gt;0, E286 &lt;&gt;0), J286/E286, "")</f>
        <v>0.993377483443708</v>
      </c>
      <c r="R286" s="0" t="n">
        <f aca="false">L286/K286</f>
        <v>0.999970240265219</v>
      </c>
      <c r="S286" s="0" t="n">
        <f aca="false">F286+G286</f>
        <v>0.63165</v>
      </c>
    </row>
    <row r="287" customFormat="false" ht="13.8" hidden="false" customHeight="false" outlineLevel="0" collapsed="false">
      <c r="A287" s="3" t="s">
        <v>211</v>
      </c>
      <c r="B287" s="2" t="n">
        <v>0.584279</v>
      </c>
      <c r="C287" s="2" t="n">
        <v>3377092</v>
      </c>
      <c r="D287" s="2" t="s">
        <v>19</v>
      </c>
      <c r="E287" s="2" t="n">
        <v>6.58</v>
      </c>
      <c r="F287" s="2" t="n">
        <v>0.349109</v>
      </c>
      <c r="G287" s="2" t="n">
        <v>0.159449</v>
      </c>
      <c r="H287" s="2" t="n">
        <v>2167130</v>
      </c>
      <c r="I287" s="2" t="s">
        <v>19</v>
      </c>
      <c r="J287" s="2" t="n">
        <v>1.2</v>
      </c>
      <c r="K287" s="0" t="n">
        <f aca="false">C287/1024</f>
        <v>3297.94140625</v>
      </c>
      <c r="L287" s="0" t="n">
        <f aca="false">H287/1024</f>
        <v>2116.337890625</v>
      </c>
      <c r="M287" s="0" t="n">
        <f aca="false">F287/G287</f>
        <v>2.18947124158822</v>
      </c>
      <c r="N287" s="0" t="n">
        <f aca="false">IF(J287=0, "", (F287+G287)/J287)</f>
        <v>0.423798333333333</v>
      </c>
      <c r="O287" s="0" t="n">
        <f aca="false">IF(E287=0, "", B287/E287)</f>
        <v>0.0887962006079027</v>
      </c>
      <c r="P287" s="0" t="n">
        <f aca="false">(F287+G287)/B287</f>
        <v>0.870402667218914</v>
      </c>
      <c r="Q287" s="0" t="n">
        <f aca="false">IF(AND(J287 &lt;&gt;0, E287 &lt;&gt;0), J287/E287, "")</f>
        <v>0.182370820668693</v>
      </c>
      <c r="R287" s="0" t="n">
        <f aca="false">L287/K287</f>
        <v>0.641714824470284</v>
      </c>
      <c r="S287" s="0" t="n">
        <f aca="false">F287+G287</f>
        <v>0.508558</v>
      </c>
    </row>
    <row r="288" customFormat="false" ht="13.8" hidden="false" customHeight="false" outlineLevel="0" collapsed="false">
      <c r="A288" s="3" t="s">
        <v>717</v>
      </c>
      <c r="B288" s="2" t="n">
        <v>0.60271</v>
      </c>
      <c r="C288" s="2" t="n">
        <v>3755347</v>
      </c>
      <c r="D288" s="2" t="s">
        <v>19</v>
      </c>
      <c r="E288" s="2" t="n">
        <v>1.53</v>
      </c>
      <c r="F288" s="2" t="n">
        <v>0.350571</v>
      </c>
      <c r="G288" s="2" t="n">
        <v>0.208779</v>
      </c>
      <c r="H288" s="2" t="n">
        <v>3525626</v>
      </c>
      <c r="I288" s="2" t="s">
        <v>19</v>
      </c>
      <c r="J288" s="2" t="n">
        <v>0.62</v>
      </c>
      <c r="K288" s="0" t="n">
        <f aca="false">C288/1024</f>
        <v>3667.3310546875</v>
      </c>
      <c r="L288" s="0" t="n">
        <f aca="false">H288/1024</f>
        <v>3442.994140625</v>
      </c>
      <c r="M288" s="0" t="n">
        <f aca="false">F288/G288</f>
        <v>1.67914876496199</v>
      </c>
      <c r="N288" s="0" t="n">
        <f aca="false">IF(J288=0, "", (F288+G288)/J288)</f>
        <v>0.902177419354839</v>
      </c>
      <c r="O288" s="0" t="n">
        <f aca="false">IF(E288=0, "", B288/E288)</f>
        <v>0.393928104575163</v>
      </c>
      <c r="P288" s="0" t="n">
        <f aca="false">(F288+G288)/B288</f>
        <v>0.928058270146505</v>
      </c>
      <c r="Q288" s="0" t="n">
        <f aca="false">IF(AND(J288 &lt;&gt;0, E288 &lt;&gt;0), J288/E288, "")</f>
        <v>0.405228758169935</v>
      </c>
      <c r="R288" s="0" t="n">
        <f aca="false">L288/K288</f>
        <v>0.938828289369797</v>
      </c>
      <c r="S288" s="0" t="n">
        <f aca="false">F288+G288</f>
        <v>0.55935</v>
      </c>
    </row>
    <row r="289" customFormat="false" ht="13.8" hidden="false" customHeight="false" outlineLevel="0" collapsed="false">
      <c r="A289" s="3" t="s">
        <v>178</v>
      </c>
      <c r="B289" s="2" t="n">
        <v>0.495678</v>
      </c>
      <c r="C289" s="2" t="n">
        <v>4751861</v>
      </c>
      <c r="D289" s="2" t="s">
        <v>19</v>
      </c>
      <c r="E289" s="2" t="n">
        <v>13.15</v>
      </c>
      <c r="F289" s="2" t="n">
        <v>0.350805</v>
      </c>
      <c r="G289" s="2" t="n">
        <v>0.217063</v>
      </c>
      <c r="H289" s="2" t="n">
        <v>2956754</v>
      </c>
      <c r="I289" s="2" t="s">
        <v>19</v>
      </c>
      <c r="J289" s="2" t="n">
        <v>2.85</v>
      </c>
      <c r="K289" s="0" t="n">
        <f aca="false">C289/1024</f>
        <v>4640.4892578125</v>
      </c>
      <c r="L289" s="0" t="n">
        <f aca="false">H289/1024</f>
        <v>2887.455078125</v>
      </c>
      <c r="M289" s="0" t="n">
        <f aca="false">F289/G289</f>
        <v>1.61614370021607</v>
      </c>
      <c r="N289" s="0" t="n">
        <f aca="false">IF(J289=0, "", (F289+G289)/J289)</f>
        <v>0.199251929824561</v>
      </c>
      <c r="O289" s="0" t="n">
        <f aca="false">IF(E289=0, "", B289/E289)</f>
        <v>0.037694144486692</v>
      </c>
      <c r="P289" s="0" t="n">
        <f aca="false">(F289+G289)/B289</f>
        <v>1.14563890267472</v>
      </c>
      <c r="Q289" s="0" t="n">
        <f aca="false">IF(AND(J289 &lt;&gt;0, E289 &lt;&gt;0), J289/E289, "")</f>
        <v>0.216730038022814</v>
      </c>
      <c r="R289" s="0" t="n">
        <f aca="false">L289/K289</f>
        <v>0.622230742860534</v>
      </c>
      <c r="S289" s="0" t="n">
        <f aca="false">F289+G289</f>
        <v>0.567868</v>
      </c>
    </row>
    <row r="290" customFormat="false" ht="13.8" hidden="false" customHeight="false" outlineLevel="0" collapsed="false">
      <c r="A290" s="3" t="s">
        <v>1286</v>
      </c>
      <c r="B290" s="2" t="n">
        <v>0.528479</v>
      </c>
      <c r="C290" s="2" t="n">
        <v>3274427</v>
      </c>
      <c r="D290" s="2" t="s">
        <v>19</v>
      </c>
      <c r="E290" s="2" t="n">
        <v>1.28</v>
      </c>
      <c r="F290" s="2" t="n">
        <v>0.35234</v>
      </c>
      <c r="G290" s="2" t="n">
        <v>0.151446</v>
      </c>
      <c r="H290" s="2" t="n">
        <v>2575653</v>
      </c>
      <c r="I290" s="2" t="s">
        <v>19</v>
      </c>
      <c r="J290" s="2" t="n">
        <v>0.31</v>
      </c>
      <c r="K290" s="0" t="n">
        <f aca="false">C290/1024</f>
        <v>3197.6826171875</v>
      </c>
      <c r="L290" s="0" t="n">
        <f aca="false">H290/1024</f>
        <v>2515.2861328125</v>
      </c>
      <c r="M290" s="0" t="n">
        <f aca="false">F290/G290</f>
        <v>2.326505817255</v>
      </c>
      <c r="N290" s="0" t="n">
        <f aca="false">IF(J290=0, "", (F290+G290)/J290)</f>
        <v>1.62511612903226</v>
      </c>
      <c r="O290" s="0" t="n">
        <f aca="false">IF(E290=0, "", B290/E290)</f>
        <v>0.41287421875</v>
      </c>
      <c r="P290" s="0" t="n">
        <f aca="false">(F290+G290)/B290</f>
        <v>0.953275343012683</v>
      </c>
      <c r="Q290" s="0" t="n">
        <f aca="false">IF(AND(J290 &lt;&gt;0, E290 &lt;&gt;0), J290/E290, "")</f>
        <v>0.2421875</v>
      </c>
      <c r="R290" s="0" t="n">
        <f aca="false">L290/K290</f>
        <v>0.786596555672183</v>
      </c>
      <c r="S290" s="0" t="n">
        <f aca="false">F290+G290</f>
        <v>0.503786</v>
      </c>
    </row>
    <row r="291" customFormat="false" ht="13.8" hidden="false" customHeight="false" outlineLevel="0" collapsed="false">
      <c r="A291" s="3" t="s">
        <v>1288</v>
      </c>
      <c r="B291" s="2" t="n">
        <v>0.740757</v>
      </c>
      <c r="C291" s="2" t="n">
        <v>4921060</v>
      </c>
      <c r="D291" s="2" t="s">
        <v>19</v>
      </c>
      <c r="E291" s="2" t="n">
        <v>1.77</v>
      </c>
      <c r="F291" s="2" t="n">
        <v>0.35246</v>
      </c>
      <c r="G291" s="2" t="n">
        <v>0.233559</v>
      </c>
      <c r="H291" s="2" t="n">
        <v>3916178</v>
      </c>
      <c r="I291" s="2" t="s">
        <v>19</v>
      </c>
      <c r="J291" s="2" t="n">
        <v>0.33</v>
      </c>
      <c r="K291" s="0" t="n">
        <f aca="false">C291/1024</f>
        <v>4805.72265625</v>
      </c>
      <c r="L291" s="0" t="n">
        <f aca="false">H291/1024</f>
        <v>3824.392578125</v>
      </c>
      <c r="M291" s="0" t="n">
        <f aca="false">F291/G291</f>
        <v>1.50908335795238</v>
      </c>
      <c r="N291" s="0" t="n">
        <f aca="false">IF(J291=0, "", (F291+G291)/J291)</f>
        <v>1.77581515151515</v>
      </c>
      <c r="O291" s="0" t="n">
        <f aca="false">IF(E291=0, "", B291/E291)</f>
        <v>0.418506779661017</v>
      </c>
      <c r="P291" s="0" t="n">
        <f aca="false">(F291+G291)/B291</f>
        <v>0.79110828517314</v>
      </c>
      <c r="Q291" s="0" t="n">
        <f aca="false">IF(AND(J291 &lt;&gt;0, E291 &lt;&gt;0), J291/E291, "")</f>
        <v>0.186440677966102</v>
      </c>
      <c r="R291" s="0" t="n">
        <f aca="false">L291/K291</f>
        <v>0.795799685433626</v>
      </c>
      <c r="S291" s="0" t="n">
        <f aca="false">F291+G291</f>
        <v>0.586019</v>
      </c>
    </row>
    <row r="292" customFormat="false" ht="13.8" hidden="false" customHeight="false" outlineLevel="0" collapsed="false">
      <c r="A292" s="3" t="s">
        <v>805</v>
      </c>
      <c r="B292" s="2" t="n">
        <v>0.8813</v>
      </c>
      <c r="C292" s="2" t="n">
        <v>7935681</v>
      </c>
      <c r="D292" s="2" t="s">
        <v>19</v>
      </c>
      <c r="E292" s="2" t="n">
        <v>5.6</v>
      </c>
      <c r="F292" s="2" t="n">
        <v>0.352656</v>
      </c>
      <c r="G292" s="2" t="n">
        <v>0.195207</v>
      </c>
      <c r="H292" s="2" t="n">
        <v>2326013</v>
      </c>
      <c r="I292" s="2" t="s">
        <v>19</v>
      </c>
      <c r="J292" s="2" t="n">
        <v>1.51</v>
      </c>
      <c r="K292" s="0" t="n">
        <f aca="false">C292/1024</f>
        <v>7749.6884765625</v>
      </c>
      <c r="L292" s="0" t="n">
        <f aca="false">H292/1024</f>
        <v>2271.4970703125</v>
      </c>
      <c r="M292" s="0" t="n">
        <f aca="false">F292/G292</f>
        <v>1.80657455931396</v>
      </c>
      <c r="N292" s="0" t="n">
        <f aca="false">IF(J292=0, "", (F292+G292)/J292)</f>
        <v>0.362823178807947</v>
      </c>
      <c r="O292" s="0" t="n">
        <f aca="false">IF(E292=0, "", B292/E292)</f>
        <v>0.157375</v>
      </c>
      <c r="P292" s="0" t="n">
        <f aca="false">(F292+G292)/B292</f>
        <v>0.621653239532509</v>
      </c>
      <c r="Q292" s="0" t="n">
        <f aca="false">IF(AND(J292 &lt;&gt;0, E292 &lt;&gt;0), J292/E292, "")</f>
        <v>0.269642857142857</v>
      </c>
      <c r="R292" s="0" t="n">
        <f aca="false">L292/K292</f>
        <v>0.29310817811351</v>
      </c>
      <c r="S292" s="0" t="n">
        <f aca="false">F292+G292</f>
        <v>0.547863</v>
      </c>
    </row>
    <row r="293" customFormat="false" ht="13.8" hidden="false" customHeight="false" outlineLevel="0" collapsed="false">
      <c r="A293" s="3" t="s">
        <v>707</v>
      </c>
      <c r="B293" s="2" t="n">
        <v>0.409023</v>
      </c>
      <c r="C293" s="2" t="n">
        <v>1988738</v>
      </c>
      <c r="D293" s="2" t="s">
        <v>19</v>
      </c>
      <c r="E293" s="2" t="n">
        <v>2.09</v>
      </c>
      <c r="F293" s="2" t="n">
        <v>0.356945</v>
      </c>
      <c r="G293" s="2" t="n">
        <v>0.087274</v>
      </c>
      <c r="H293" s="2" t="n">
        <v>1014397</v>
      </c>
      <c r="I293" s="2" t="s">
        <v>19</v>
      </c>
      <c r="J293" s="2" t="n">
        <v>0.54</v>
      </c>
      <c r="K293" s="0" t="n">
        <f aca="false">C293/1024</f>
        <v>1942.126953125</v>
      </c>
      <c r="L293" s="0" t="n">
        <f aca="false">H293/1024</f>
        <v>990.6220703125</v>
      </c>
      <c r="M293" s="0" t="n">
        <f aca="false">F293/G293</f>
        <v>4.08993514677911</v>
      </c>
      <c r="N293" s="0" t="n">
        <f aca="false">IF(J293=0, "", (F293+G293)/J293)</f>
        <v>0.822627777777778</v>
      </c>
      <c r="O293" s="0" t="n">
        <f aca="false">IF(E293=0, "", B293/E293)</f>
        <v>0.195704784688995</v>
      </c>
      <c r="P293" s="0" t="n">
        <f aca="false">(F293+G293)/B293</f>
        <v>1.0860489507925</v>
      </c>
      <c r="Q293" s="0" t="n">
        <f aca="false">IF(AND(J293 &lt;&gt;0, E293 &lt;&gt;0), J293/E293, "")</f>
        <v>0.258373205741627</v>
      </c>
      <c r="R293" s="0" t="n">
        <f aca="false">L293/K293</f>
        <v>0.510070708157636</v>
      </c>
      <c r="S293" s="0" t="n">
        <f aca="false">F293+G293</f>
        <v>0.444219</v>
      </c>
    </row>
    <row r="294" customFormat="false" ht="13.8" hidden="false" customHeight="false" outlineLevel="0" collapsed="false">
      <c r="A294" s="3" t="s">
        <v>714</v>
      </c>
      <c r="B294" s="2" t="n">
        <v>0.552829</v>
      </c>
      <c r="C294" s="2" t="n">
        <v>2418972</v>
      </c>
      <c r="D294" s="2" t="s">
        <v>19</v>
      </c>
      <c r="E294" s="2" t="n">
        <v>1.35</v>
      </c>
      <c r="F294" s="2" t="n">
        <v>0.363205</v>
      </c>
      <c r="G294" s="2" t="n">
        <v>0.133769</v>
      </c>
      <c r="H294" s="2" t="n">
        <v>2166869</v>
      </c>
      <c r="I294" s="2" t="s">
        <v>19</v>
      </c>
      <c r="J294" s="2" t="n">
        <v>0.53</v>
      </c>
      <c r="K294" s="0" t="n">
        <f aca="false">C294/1024</f>
        <v>2362.27734375</v>
      </c>
      <c r="L294" s="0" t="n">
        <f aca="false">H294/1024</f>
        <v>2116.0830078125</v>
      </c>
      <c r="M294" s="0" t="n">
        <f aca="false">F294/G294</f>
        <v>2.71516569608803</v>
      </c>
      <c r="N294" s="0" t="n">
        <f aca="false">IF(J294=0, "", (F294+G294)/J294)</f>
        <v>0.93768679245283</v>
      </c>
      <c r="O294" s="0" t="n">
        <f aca="false">IF(E294=0, "", B294/E294)</f>
        <v>0.409502962962963</v>
      </c>
      <c r="P294" s="0" t="n">
        <f aca="false">(F294+G294)/B294</f>
        <v>0.898965141119587</v>
      </c>
      <c r="Q294" s="0" t="n">
        <f aca="false">IF(AND(J294 &lt;&gt;0, E294 &lt;&gt;0), J294/E294, "")</f>
        <v>0.392592592592593</v>
      </c>
      <c r="R294" s="0" t="n">
        <f aca="false">L294/K294</f>
        <v>0.895780935041828</v>
      </c>
      <c r="S294" s="0" t="n">
        <f aca="false">F294+G294</f>
        <v>0.496974</v>
      </c>
    </row>
    <row r="295" customFormat="false" ht="13.8" hidden="false" customHeight="false" outlineLevel="0" collapsed="false">
      <c r="A295" s="3" t="s">
        <v>173</v>
      </c>
      <c r="B295" s="2" t="n">
        <v>4.81295</v>
      </c>
      <c r="C295" s="2" t="n">
        <v>77969736</v>
      </c>
      <c r="D295" s="2" t="s">
        <v>19</v>
      </c>
      <c r="E295" s="2" t="n">
        <v>14.29</v>
      </c>
      <c r="F295" s="2" t="n">
        <v>0.371811</v>
      </c>
      <c r="G295" s="2" t="n">
        <v>2.0286</v>
      </c>
      <c r="H295" s="2" t="n">
        <v>33429072</v>
      </c>
      <c r="I295" s="2" t="s">
        <v>19</v>
      </c>
      <c r="J295" s="2" t="n">
        <v>5.56</v>
      </c>
      <c r="K295" s="0" t="n">
        <f aca="false">C295/1024</f>
        <v>76142.3203125</v>
      </c>
      <c r="L295" s="0" t="n">
        <f aca="false">H295/1024</f>
        <v>32645.578125</v>
      </c>
      <c r="M295" s="0" t="n">
        <f aca="false">F295/G295</f>
        <v>0.183284531203786</v>
      </c>
      <c r="N295" s="0" t="n">
        <f aca="false">IF(J295=0, "", (F295+G295)/J295)</f>
        <v>0.431728597122302</v>
      </c>
      <c r="O295" s="0" t="n">
        <f aca="false">IF(E295=0, "", B295/E295)</f>
        <v>0.336805458362491</v>
      </c>
      <c r="P295" s="0" t="n">
        <f aca="false">(F295+G295)/B295</f>
        <v>0.498740065863971</v>
      </c>
      <c r="Q295" s="0" t="n">
        <f aca="false">IF(AND(J295 &lt;&gt;0, E295 &lt;&gt;0), J295/E295, "")</f>
        <v>0.389083275017495</v>
      </c>
      <c r="R295" s="0" t="n">
        <f aca="false">L295/K295</f>
        <v>0.428744198903021</v>
      </c>
      <c r="S295" s="0" t="n">
        <f aca="false">F295+G295</f>
        <v>2.400411</v>
      </c>
    </row>
    <row r="296" customFormat="false" ht="13.8" hidden="false" customHeight="false" outlineLevel="0" collapsed="false">
      <c r="A296" s="3" t="s">
        <v>719</v>
      </c>
      <c r="B296" s="2" t="n">
        <v>0.664693</v>
      </c>
      <c r="C296" s="2" t="n">
        <v>5024414</v>
      </c>
      <c r="D296" s="2" t="s">
        <v>19</v>
      </c>
      <c r="E296" s="2" t="n">
        <v>2.41</v>
      </c>
      <c r="F296" s="2" t="n">
        <v>0.37843</v>
      </c>
      <c r="G296" s="2" t="n">
        <v>0.276711</v>
      </c>
      <c r="H296" s="2" t="n">
        <v>4738105</v>
      </c>
      <c r="I296" s="2" t="s">
        <v>19</v>
      </c>
      <c r="J296" s="2" t="n">
        <v>0.79</v>
      </c>
      <c r="K296" s="0" t="n">
        <f aca="false">C296/1024</f>
        <v>4906.654296875</v>
      </c>
      <c r="L296" s="0" t="n">
        <f aca="false">H296/1024</f>
        <v>4627.0556640625</v>
      </c>
      <c r="M296" s="0" t="n">
        <f aca="false">F296/G296</f>
        <v>1.36760013154519</v>
      </c>
      <c r="N296" s="0" t="n">
        <f aca="false">IF(J296=0, "", (F296+G296)/J296)</f>
        <v>0.829292405063291</v>
      </c>
      <c r="O296" s="0" t="n">
        <f aca="false">IF(E296=0, "", B296/E296)</f>
        <v>0.27580622406639</v>
      </c>
      <c r="P296" s="0" t="n">
        <f aca="false">(F296+G296)/B296</f>
        <v>0.985629456004501</v>
      </c>
      <c r="Q296" s="0" t="n">
        <f aca="false">IF(AND(J296 &lt;&gt;0, E296 &lt;&gt;0), J296/E296, "")</f>
        <v>0.327800829875519</v>
      </c>
      <c r="R296" s="0" t="n">
        <f aca="false">L296/K296</f>
        <v>0.943016439330039</v>
      </c>
      <c r="S296" s="0" t="n">
        <f aca="false">F296+G296</f>
        <v>0.655141</v>
      </c>
    </row>
    <row r="297" customFormat="false" ht="13.8" hidden="false" customHeight="false" outlineLevel="0" collapsed="false">
      <c r="A297" s="3" t="s">
        <v>1024</v>
      </c>
      <c r="B297" s="2" t="n">
        <v>0.416495</v>
      </c>
      <c r="C297" s="2" t="n">
        <v>1336046</v>
      </c>
      <c r="D297" s="2" t="s">
        <v>19</v>
      </c>
      <c r="E297" s="2" t="n">
        <v>1.6</v>
      </c>
      <c r="F297" s="2" t="n">
        <v>0.38574</v>
      </c>
      <c r="G297" s="2" t="n">
        <v>0.284492</v>
      </c>
      <c r="H297" s="2" t="n">
        <v>1336006</v>
      </c>
      <c r="I297" s="2" t="s">
        <v>19</v>
      </c>
      <c r="J297" s="2" t="n">
        <v>1.42</v>
      </c>
      <c r="K297" s="0" t="n">
        <f aca="false">C297/1024</f>
        <v>1304.732421875</v>
      </c>
      <c r="L297" s="0" t="n">
        <f aca="false">H297/1024</f>
        <v>1304.693359375</v>
      </c>
      <c r="M297" s="0" t="n">
        <f aca="false">F297/G297</f>
        <v>1.35589049955711</v>
      </c>
      <c r="N297" s="0" t="n">
        <f aca="false">IF(J297=0, "", (F297+G297)/J297)</f>
        <v>0.471994366197183</v>
      </c>
      <c r="O297" s="0" t="n">
        <f aca="false">IF(E297=0, "", B297/E297)</f>
        <v>0.260309375</v>
      </c>
      <c r="P297" s="0" t="n">
        <f aca="false">(F297+G297)/B297</f>
        <v>1.60921979855701</v>
      </c>
      <c r="Q297" s="0" t="n">
        <f aca="false">IF(AND(J297 &lt;&gt;0, E297 &lt;&gt;0), J297/E297, "")</f>
        <v>0.8875</v>
      </c>
      <c r="R297" s="0" t="n">
        <f aca="false">L297/K297</f>
        <v>0.999970060911076</v>
      </c>
      <c r="S297" s="0" t="n">
        <f aca="false">F297+G297</f>
        <v>0.670232</v>
      </c>
    </row>
    <row r="298" customFormat="false" ht="13.8" hidden="false" customHeight="false" outlineLevel="0" collapsed="false">
      <c r="A298" s="3" t="s">
        <v>1020</v>
      </c>
      <c r="B298" s="2" t="n">
        <v>0.416473</v>
      </c>
      <c r="C298" s="2" t="n">
        <v>1325554</v>
      </c>
      <c r="D298" s="2" t="s">
        <v>19</v>
      </c>
      <c r="E298" s="2" t="n">
        <v>1.6</v>
      </c>
      <c r="F298" s="2" t="n">
        <v>0.386193</v>
      </c>
      <c r="G298" s="2" t="n">
        <v>0.27927</v>
      </c>
      <c r="H298" s="2" t="n">
        <v>1325514</v>
      </c>
      <c r="I298" s="2" t="s">
        <v>19</v>
      </c>
      <c r="J298" s="2" t="n">
        <v>1.51</v>
      </c>
      <c r="K298" s="0" t="n">
        <f aca="false">C298/1024</f>
        <v>1294.486328125</v>
      </c>
      <c r="L298" s="0" t="n">
        <f aca="false">H298/1024</f>
        <v>1294.447265625</v>
      </c>
      <c r="M298" s="0" t="n">
        <f aca="false">F298/G298</f>
        <v>1.38286604361371</v>
      </c>
      <c r="N298" s="0" t="n">
        <f aca="false">IF(J298=0, "", (F298+G298)/J298)</f>
        <v>0.440703973509934</v>
      </c>
      <c r="O298" s="0" t="n">
        <f aca="false">IF(E298=0, "", B298/E298)</f>
        <v>0.260295625</v>
      </c>
      <c r="P298" s="0" t="n">
        <f aca="false">(F298+G298)/B298</f>
        <v>1.59785388248458</v>
      </c>
      <c r="Q298" s="0" t="n">
        <f aca="false">IF(AND(J298 &lt;&gt;0, E298 &lt;&gt;0), J298/E298, "")</f>
        <v>0.94375</v>
      </c>
      <c r="R298" s="0" t="n">
        <f aca="false">L298/K298</f>
        <v>0.999969823937765</v>
      </c>
      <c r="S298" s="0" t="n">
        <f aca="false">F298+G298</f>
        <v>0.665463</v>
      </c>
    </row>
    <row r="299" customFormat="false" ht="13.8" hidden="false" customHeight="false" outlineLevel="0" collapsed="false">
      <c r="A299" s="3" t="s">
        <v>711</v>
      </c>
      <c r="B299" s="2" t="n">
        <v>0.610399</v>
      </c>
      <c r="C299" s="2" t="n">
        <v>2833411</v>
      </c>
      <c r="D299" s="2" t="s">
        <v>19</v>
      </c>
      <c r="E299" s="2" t="n">
        <v>2.65</v>
      </c>
      <c r="F299" s="2" t="n">
        <v>0.391705</v>
      </c>
      <c r="G299" s="2" t="n">
        <v>0.121215</v>
      </c>
      <c r="H299" s="2" t="n">
        <v>1736519</v>
      </c>
      <c r="I299" s="2" t="s">
        <v>19</v>
      </c>
      <c r="J299" s="2" t="n">
        <v>0.68</v>
      </c>
      <c r="K299" s="0" t="n">
        <f aca="false">C299/1024</f>
        <v>2767.0029296875</v>
      </c>
      <c r="L299" s="0" t="n">
        <f aca="false">H299/1024</f>
        <v>1695.8193359375</v>
      </c>
      <c r="M299" s="0" t="n">
        <f aca="false">F299/G299</f>
        <v>3.23148950212432</v>
      </c>
      <c r="N299" s="0" t="n">
        <f aca="false">IF(J299=0, "", (F299+G299)/J299)</f>
        <v>0.754294117647059</v>
      </c>
      <c r="O299" s="0" t="n">
        <f aca="false">IF(E299=0, "", B299/E299)</f>
        <v>0.230339245283019</v>
      </c>
      <c r="P299" s="0" t="n">
        <f aca="false">(F299+G299)/B299</f>
        <v>0.840302818320476</v>
      </c>
      <c r="Q299" s="0" t="n">
        <f aca="false">IF(AND(J299 &lt;&gt;0, E299 &lt;&gt;0), J299/E299, "")</f>
        <v>0.256603773584906</v>
      </c>
      <c r="R299" s="0" t="n">
        <f aca="false">L299/K299</f>
        <v>0.612872258913373</v>
      </c>
      <c r="S299" s="0" t="n">
        <f aca="false">F299+G299</f>
        <v>0.51292</v>
      </c>
    </row>
    <row r="300" customFormat="false" ht="13.8" hidden="false" customHeight="false" outlineLevel="0" collapsed="false">
      <c r="A300" s="3" t="s">
        <v>806</v>
      </c>
      <c r="B300" s="2" t="n">
        <v>1.07806</v>
      </c>
      <c r="C300" s="2" t="n">
        <v>11889825</v>
      </c>
      <c r="D300" s="2" t="s">
        <v>19</v>
      </c>
      <c r="E300" s="2" t="n">
        <v>9.86</v>
      </c>
      <c r="F300" s="2" t="n">
        <v>0.391938</v>
      </c>
      <c r="G300" s="2" t="n">
        <v>0.307043</v>
      </c>
      <c r="H300" s="2" t="n">
        <v>3872611</v>
      </c>
      <c r="I300" s="2" t="s">
        <v>19</v>
      </c>
      <c r="J300" s="2" t="n">
        <v>2.64</v>
      </c>
      <c r="K300" s="0" t="n">
        <f aca="false">C300/1024</f>
        <v>11611.1572265625</v>
      </c>
      <c r="L300" s="0" t="n">
        <f aca="false">H300/1024</f>
        <v>3781.8466796875</v>
      </c>
      <c r="M300" s="0" t="n">
        <f aca="false">F300/G300</f>
        <v>1.27649221770241</v>
      </c>
      <c r="N300" s="0" t="n">
        <f aca="false">IF(J300=0, "", (F300+G300)/J300)</f>
        <v>0.26476553030303</v>
      </c>
      <c r="O300" s="0" t="n">
        <f aca="false">IF(E300=0, "", B300/E300)</f>
        <v>0.109336713995943</v>
      </c>
      <c r="P300" s="0" t="n">
        <f aca="false">(F300+G300)/B300</f>
        <v>0.648369292989259</v>
      </c>
      <c r="Q300" s="0" t="n">
        <f aca="false">IF(AND(J300 &lt;&gt;0, E300 &lt;&gt;0), J300/E300, "")</f>
        <v>0.267748478701826</v>
      </c>
      <c r="R300" s="0" t="n">
        <f aca="false">L300/K300</f>
        <v>0.325707989814821</v>
      </c>
      <c r="S300" s="0" t="n">
        <f aca="false">F300+G300</f>
        <v>0.698981</v>
      </c>
    </row>
    <row r="301" customFormat="false" ht="13.8" hidden="false" customHeight="false" outlineLevel="0" collapsed="false">
      <c r="A301" s="3" t="s">
        <v>803</v>
      </c>
      <c r="B301" s="2" t="n">
        <v>3.3388</v>
      </c>
      <c r="C301" s="2" t="n">
        <v>50838308</v>
      </c>
      <c r="D301" s="2" t="s">
        <v>19</v>
      </c>
      <c r="E301" s="2" t="n">
        <v>9.62</v>
      </c>
      <c r="F301" s="2" t="n">
        <v>0.399119</v>
      </c>
      <c r="G301" s="2" t="n">
        <v>1.60736</v>
      </c>
      <c r="H301" s="2" t="n">
        <v>25838782</v>
      </c>
      <c r="I301" s="2" t="s">
        <v>19</v>
      </c>
      <c r="J301" s="2" t="n">
        <v>4.02</v>
      </c>
      <c r="K301" s="0" t="n">
        <f aca="false">C301/1024</f>
        <v>49646.78515625</v>
      </c>
      <c r="L301" s="0" t="n">
        <f aca="false">H301/1024</f>
        <v>25233.185546875</v>
      </c>
      <c r="M301" s="0" t="n">
        <f aca="false">F301/G301</f>
        <v>0.248307162054549</v>
      </c>
      <c r="N301" s="0" t="n">
        <f aca="false">IF(J301=0, "", (F301+G301)/J301)</f>
        <v>0.499124129353234</v>
      </c>
      <c r="O301" s="0" t="n">
        <f aca="false">IF(E301=0, "", B301/E301)</f>
        <v>0.347068607068607</v>
      </c>
      <c r="P301" s="0" t="n">
        <f aca="false">(F301+G301)/B301</f>
        <v>0.600958128668983</v>
      </c>
      <c r="Q301" s="0" t="n">
        <f aca="false">IF(AND(J301 &lt;&gt;0, E301 &lt;&gt;0), J301/E301, "")</f>
        <v>0.417879417879418</v>
      </c>
      <c r="R301" s="0" t="n">
        <f aca="false">L301/K301</f>
        <v>0.508254169277231</v>
      </c>
      <c r="S301" s="0" t="n">
        <f aca="false">F301+G301</f>
        <v>2.006479</v>
      </c>
    </row>
    <row r="302" customFormat="false" ht="13.8" hidden="false" customHeight="false" outlineLevel="0" collapsed="false">
      <c r="A302" s="3" t="s">
        <v>1032</v>
      </c>
      <c r="B302" s="2" t="n">
        <v>0.69713</v>
      </c>
      <c r="C302" s="2" t="n">
        <v>2446803</v>
      </c>
      <c r="D302" s="2" t="s">
        <v>19</v>
      </c>
      <c r="E302" s="2" t="n">
        <v>2.9</v>
      </c>
      <c r="F302" s="2" t="n">
        <v>0.400485</v>
      </c>
      <c r="G302" s="2" t="n">
        <v>0.595203</v>
      </c>
      <c r="H302" s="2" t="n">
        <v>2446750</v>
      </c>
      <c r="I302" s="2" t="s">
        <v>19</v>
      </c>
      <c r="J302" s="2" t="n">
        <v>3.14</v>
      </c>
      <c r="K302" s="0" t="n">
        <f aca="false">C302/1024</f>
        <v>2389.4560546875</v>
      </c>
      <c r="L302" s="0" t="n">
        <f aca="false">H302/1024</f>
        <v>2389.404296875</v>
      </c>
      <c r="M302" s="0" t="n">
        <f aca="false">F302/G302</f>
        <v>0.67285447149964</v>
      </c>
      <c r="N302" s="0" t="n">
        <f aca="false">IF(J302=0, "", (F302+G302)/J302)</f>
        <v>0.317098089171974</v>
      </c>
      <c r="O302" s="0" t="n">
        <f aca="false">IF(E302=0, "", B302/E302)</f>
        <v>0.240389655172414</v>
      </c>
      <c r="P302" s="0" t="n">
        <f aca="false">(F302+G302)/B302</f>
        <v>1.4282673246023</v>
      </c>
      <c r="Q302" s="0" t="n">
        <f aca="false">IF(AND(J302 &lt;&gt;0, E302 &lt;&gt;0), J302/E302, "")</f>
        <v>1.08275862068966</v>
      </c>
      <c r="R302" s="0" t="n">
        <f aca="false">L302/K302</f>
        <v>0.999978339081651</v>
      </c>
      <c r="S302" s="0" t="n">
        <f aca="false">F302+G302</f>
        <v>0.995688</v>
      </c>
    </row>
    <row r="303" customFormat="false" ht="13.8" hidden="false" customHeight="false" outlineLevel="0" collapsed="false">
      <c r="A303" s="3" t="s">
        <v>251</v>
      </c>
      <c r="B303" s="2" t="n">
        <v>0.511721</v>
      </c>
      <c r="C303" s="2" t="n">
        <v>4066548</v>
      </c>
      <c r="D303" s="2" t="s">
        <v>19</v>
      </c>
      <c r="E303" s="2" t="n">
        <v>12.11</v>
      </c>
      <c r="F303" s="2" t="n">
        <v>0.401052</v>
      </c>
      <c r="G303" s="2" t="n">
        <v>0.211559</v>
      </c>
      <c r="H303" s="2" t="n">
        <v>2724838</v>
      </c>
      <c r="I303" s="2" t="s">
        <v>19</v>
      </c>
      <c r="J303" s="2" t="n">
        <v>3.58</v>
      </c>
      <c r="K303" s="0" t="n">
        <f aca="false">C303/1024</f>
        <v>3971.23828125</v>
      </c>
      <c r="L303" s="0" t="n">
        <f aca="false">H303/1024</f>
        <v>2660.974609375</v>
      </c>
      <c r="M303" s="0" t="n">
        <f aca="false">F303/G303</f>
        <v>1.89569812676369</v>
      </c>
      <c r="N303" s="0" t="n">
        <f aca="false">IF(J303=0, "", (F303+G303)/J303)</f>
        <v>0.171120391061453</v>
      </c>
      <c r="O303" s="0" t="n">
        <f aca="false">IF(E303=0, "", B303/E303)</f>
        <v>0.0422560693641618</v>
      </c>
      <c r="P303" s="0" t="n">
        <f aca="false">(F303+G303)/B303</f>
        <v>1.19715821707532</v>
      </c>
      <c r="Q303" s="0" t="n">
        <f aca="false">IF(AND(J303 &lt;&gt;0, E303 &lt;&gt;0), J303/E303, "")</f>
        <v>0.295623451692816</v>
      </c>
      <c r="R303" s="0" t="n">
        <f aca="false">L303/K303</f>
        <v>0.670061683767166</v>
      </c>
      <c r="S303" s="0" t="n">
        <f aca="false">F303+G303</f>
        <v>0.612611</v>
      </c>
    </row>
    <row r="304" customFormat="false" ht="13.8" hidden="false" customHeight="false" outlineLevel="0" collapsed="false">
      <c r="A304" s="3" t="s">
        <v>902</v>
      </c>
      <c r="B304" s="2" t="n">
        <v>1.54023</v>
      </c>
      <c r="C304" s="2" t="n">
        <v>13862639</v>
      </c>
      <c r="D304" s="2" t="s">
        <v>19</v>
      </c>
      <c r="E304" s="2" t="n">
        <v>3.1</v>
      </c>
      <c r="F304" s="2" t="n">
        <v>0.405748</v>
      </c>
      <c r="G304" s="2" t="n">
        <v>0.517902</v>
      </c>
      <c r="H304" s="2" t="n">
        <v>5451931</v>
      </c>
      <c r="I304" s="2" t="s">
        <v>19</v>
      </c>
      <c r="J304" s="2" t="n">
        <v>1.31</v>
      </c>
      <c r="K304" s="0" t="n">
        <f aca="false">C304/1024</f>
        <v>13537.7333984375</v>
      </c>
      <c r="L304" s="0" t="n">
        <f aca="false">H304/1024</f>
        <v>5324.1513671875</v>
      </c>
      <c r="M304" s="0" t="n">
        <f aca="false">F304/G304</f>
        <v>0.783445516719379</v>
      </c>
      <c r="N304" s="0" t="n">
        <f aca="false">IF(J304=0, "", (F304+G304)/J304)</f>
        <v>0.705076335877863</v>
      </c>
      <c r="O304" s="0" t="n">
        <f aca="false">IF(E304=0, "", B304/E304)</f>
        <v>0.496848387096774</v>
      </c>
      <c r="P304" s="0" t="n">
        <f aca="false">(F304+G304)/B304</f>
        <v>0.599683164202749</v>
      </c>
      <c r="Q304" s="0" t="n">
        <f aca="false">IF(AND(J304 &lt;&gt;0, E304 &lt;&gt;0), J304/E304, "")</f>
        <v>0.42258064516129</v>
      </c>
      <c r="R304" s="0" t="n">
        <f aca="false">L304/K304</f>
        <v>0.393282332462095</v>
      </c>
      <c r="S304" s="0" t="n">
        <f aca="false">F304+G304</f>
        <v>0.92365</v>
      </c>
    </row>
    <row r="305" customFormat="false" ht="13.8" hidden="false" customHeight="false" outlineLevel="0" collapsed="false">
      <c r="A305" s="3" t="s">
        <v>353</v>
      </c>
      <c r="B305" s="2" t="n">
        <v>0.560233</v>
      </c>
      <c r="C305" s="2" t="n">
        <v>1288898</v>
      </c>
      <c r="D305" s="2" t="s">
        <v>19</v>
      </c>
      <c r="E305" s="2" t="n">
        <v>1.65</v>
      </c>
      <c r="F305" s="2" t="n">
        <v>0.409189</v>
      </c>
      <c r="G305" s="2" t="n">
        <v>0.218648</v>
      </c>
      <c r="H305" s="2" t="n">
        <v>909369</v>
      </c>
      <c r="I305" s="2" t="s">
        <v>19</v>
      </c>
      <c r="J305" s="2" t="n">
        <v>1.21</v>
      </c>
      <c r="K305" s="0" t="n">
        <f aca="false">C305/1024</f>
        <v>1258.689453125</v>
      </c>
      <c r="L305" s="0" t="n">
        <f aca="false">H305/1024</f>
        <v>888.0556640625</v>
      </c>
      <c r="M305" s="0" t="n">
        <f aca="false">F305/G305</f>
        <v>1.87145091654166</v>
      </c>
      <c r="N305" s="0" t="n">
        <f aca="false">IF(J305=0, "", (F305+G305)/J305)</f>
        <v>0.518873553719008</v>
      </c>
      <c r="O305" s="0" t="n">
        <f aca="false">IF(E305=0, "", B305/E305)</f>
        <v>0.339535151515151</v>
      </c>
      <c r="P305" s="0" t="n">
        <f aca="false">(F305+G305)/B305</f>
        <v>1.12067122072423</v>
      </c>
      <c r="Q305" s="0" t="n">
        <f aca="false">IF(AND(J305 &lt;&gt;0, E305 &lt;&gt;0), J305/E305, "")</f>
        <v>0.733333333333333</v>
      </c>
      <c r="R305" s="0" t="n">
        <f aca="false">L305/K305</f>
        <v>0.705539926355693</v>
      </c>
      <c r="S305" s="0" t="n">
        <f aca="false">F305+G305</f>
        <v>0.627837</v>
      </c>
    </row>
    <row r="306" customFormat="false" ht="13.8" hidden="false" customHeight="false" outlineLevel="0" collapsed="false">
      <c r="A306" s="3" t="s">
        <v>218</v>
      </c>
      <c r="B306" s="2" t="n">
        <v>0.672406</v>
      </c>
      <c r="C306" s="2" t="n">
        <v>4994080</v>
      </c>
      <c r="D306" s="2" t="s">
        <v>19</v>
      </c>
      <c r="E306" s="2" t="n">
        <v>22.49</v>
      </c>
      <c r="F306" s="2" t="n">
        <v>0.416339</v>
      </c>
      <c r="G306" s="2" t="n">
        <v>0.212644</v>
      </c>
      <c r="H306" s="2" t="n">
        <v>3257117</v>
      </c>
      <c r="I306" s="2" t="s">
        <v>19</v>
      </c>
      <c r="J306" s="2" t="n">
        <v>8.7</v>
      </c>
      <c r="K306" s="0" t="n">
        <f aca="false">C306/1024</f>
        <v>4877.03125</v>
      </c>
      <c r="L306" s="0" t="n">
        <f aca="false">H306/1024</f>
        <v>3180.7783203125</v>
      </c>
      <c r="M306" s="0" t="n">
        <f aca="false">F306/G306</f>
        <v>1.95791557720886</v>
      </c>
      <c r="N306" s="0" t="n">
        <f aca="false">IF(J306=0, "", (F306+G306)/J306)</f>
        <v>0.0722968965517242</v>
      </c>
      <c r="O306" s="0" t="n">
        <f aca="false">IF(E306=0, "", B306/E306)</f>
        <v>0.0298979991107159</v>
      </c>
      <c r="P306" s="0" t="n">
        <f aca="false">(F306+G306)/B306</f>
        <v>0.935421456679447</v>
      </c>
      <c r="Q306" s="0" t="n">
        <f aca="false">IF(AND(J306 &lt;&gt;0, E306 &lt;&gt;0), J306/E306, "")</f>
        <v>0.38683859493108</v>
      </c>
      <c r="R306" s="0" t="n">
        <f aca="false">L306/K306</f>
        <v>0.652195599589914</v>
      </c>
      <c r="S306" s="0" t="n">
        <f aca="false">F306+G306</f>
        <v>0.628983</v>
      </c>
    </row>
    <row r="307" customFormat="false" ht="13.8" hidden="false" customHeight="false" outlineLevel="0" collapsed="false">
      <c r="A307" s="3" t="s">
        <v>358</v>
      </c>
      <c r="B307" s="2" t="n">
        <v>0.744478</v>
      </c>
      <c r="C307" s="2" t="n">
        <v>1894350</v>
      </c>
      <c r="D307" s="2" t="s">
        <v>19</v>
      </c>
      <c r="E307" s="2" t="n">
        <v>3.03</v>
      </c>
      <c r="F307" s="2" t="n">
        <v>0.433044</v>
      </c>
      <c r="G307" s="2" t="n">
        <v>0.416901</v>
      </c>
      <c r="H307" s="2" t="n">
        <v>1400148</v>
      </c>
      <c r="I307" s="2" t="s">
        <v>19</v>
      </c>
      <c r="J307" s="2" t="n">
        <v>2.34</v>
      </c>
      <c r="K307" s="0" t="n">
        <f aca="false">C307/1024</f>
        <v>1849.951171875</v>
      </c>
      <c r="L307" s="0" t="n">
        <f aca="false">H307/1024</f>
        <v>1367.33203125</v>
      </c>
      <c r="M307" s="0" t="n">
        <f aca="false">F307/G307</f>
        <v>1.03872142307166</v>
      </c>
      <c r="N307" s="0" t="n">
        <f aca="false">IF(J307=0, "", (F307+G307)/J307)</f>
        <v>0.363224358974359</v>
      </c>
      <c r="O307" s="0" t="n">
        <f aca="false">IF(E307=0, "", B307/E307)</f>
        <v>0.245702310231023</v>
      </c>
      <c r="P307" s="0" t="n">
        <f aca="false">(F307+G307)/B307</f>
        <v>1.14166570402349</v>
      </c>
      <c r="Q307" s="0" t="n">
        <f aca="false">IF(AND(J307 &lt;&gt;0, E307 &lt;&gt;0), J307/E307, "")</f>
        <v>0.772277227722772</v>
      </c>
      <c r="R307" s="0" t="n">
        <f aca="false">L307/K307</f>
        <v>0.739117903238578</v>
      </c>
      <c r="S307" s="0" t="n">
        <f aca="false">F307+G307</f>
        <v>0.849945</v>
      </c>
    </row>
    <row r="308" customFormat="false" ht="13.8" hidden="false" customHeight="false" outlineLevel="0" collapsed="false">
      <c r="A308" s="3" t="s">
        <v>735</v>
      </c>
      <c r="B308" s="2" t="n">
        <v>0.70617</v>
      </c>
      <c r="C308" s="2" t="n">
        <v>4603803</v>
      </c>
      <c r="D308" s="2" t="s">
        <v>19</v>
      </c>
      <c r="E308" s="2" t="n">
        <v>1.62</v>
      </c>
      <c r="F308" s="2" t="n">
        <v>0.441826</v>
      </c>
      <c r="G308" s="2" t="n">
        <v>0.219183</v>
      </c>
      <c r="H308" s="2" t="n">
        <v>3433179</v>
      </c>
      <c r="I308" s="2" t="s">
        <v>19</v>
      </c>
      <c r="J308" s="2" t="n">
        <v>0.38</v>
      </c>
      <c r="K308" s="0" t="n">
        <f aca="false">C308/1024</f>
        <v>4495.9013671875</v>
      </c>
      <c r="L308" s="0" t="n">
        <f aca="false">H308/1024</f>
        <v>3352.7138671875</v>
      </c>
      <c r="M308" s="0" t="n">
        <f aca="false">F308/G308</f>
        <v>2.01578589580396</v>
      </c>
      <c r="N308" s="0" t="n">
        <f aca="false">IF(J308=0, "", (F308+G308)/J308)</f>
        <v>1.73949736842105</v>
      </c>
      <c r="O308" s="0" t="n">
        <f aca="false">IF(E308=0, "", B308/E308)</f>
        <v>0.435907407407407</v>
      </c>
      <c r="P308" s="0" t="n">
        <f aca="false">(F308+G308)/B308</f>
        <v>0.936047977115992</v>
      </c>
      <c r="Q308" s="0" t="n">
        <f aca="false">IF(AND(J308 &lt;&gt;0, E308 &lt;&gt;0), J308/E308, "")</f>
        <v>0.234567901234568</v>
      </c>
      <c r="R308" s="0" t="n">
        <f aca="false">L308/K308</f>
        <v>0.745726739393497</v>
      </c>
      <c r="S308" s="0" t="n">
        <f aca="false">F308+G308</f>
        <v>0.661009</v>
      </c>
    </row>
    <row r="309" customFormat="false" ht="13.8" hidden="false" customHeight="false" outlineLevel="0" collapsed="false">
      <c r="A309" s="3" t="s">
        <v>1287</v>
      </c>
      <c r="B309" s="2" t="n">
        <v>0.654072</v>
      </c>
      <c r="C309" s="2" t="n">
        <v>4032874</v>
      </c>
      <c r="D309" s="2" t="s">
        <v>19</v>
      </c>
      <c r="E309" s="2" t="n">
        <v>1.38</v>
      </c>
      <c r="F309" s="2" t="n">
        <v>0.443776</v>
      </c>
      <c r="G309" s="2" t="n">
        <v>0.186302</v>
      </c>
      <c r="H309" s="2" t="n">
        <v>3191631</v>
      </c>
      <c r="I309" s="2" t="s">
        <v>19</v>
      </c>
      <c r="J309" s="2" t="n">
        <v>0.37</v>
      </c>
      <c r="K309" s="0" t="n">
        <f aca="false">C309/1024</f>
        <v>3938.353515625</v>
      </c>
      <c r="L309" s="0" t="n">
        <f aca="false">H309/1024</f>
        <v>3116.8271484375</v>
      </c>
      <c r="M309" s="0" t="n">
        <f aca="false">F309/G309</f>
        <v>2.3820248843276</v>
      </c>
      <c r="N309" s="0" t="n">
        <f aca="false">IF(J309=0, "", (F309+G309)/J309)</f>
        <v>1.70291351351351</v>
      </c>
      <c r="O309" s="0" t="n">
        <f aca="false">IF(E309=0, "", B309/E309)</f>
        <v>0.473965217391304</v>
      </c>
      <c r="P309" s="0" t="n">
        <f aca="false">(F309+G309)/B309</f>
        <v>0.963315965214839</v>
      </c>
      <c r="Q309" s="0" t="n">
        <f aca="false">IF(AND(J309 &lt;&gt;0, E309 &lt;&gt;0), J309/E309, "")</f>
        <v>0.268115942028985</v>
      </c>
      <c r="R309" s="0" t="n">
        <f aca="false">L309/K309</f>
        <v>0.791403599517366</v>
      </c>
      <c r="S309" s="0" t="n">
        <f aca="false">F309+G309</f>
        <v>0.630078</v>
      </c>
    </row>
    <row r="310" customFormat="false" ht="13.8" hidden="false" customHeight="false" outlineLevel="0" collapsed="false">
      <c r="A310" s="3" t="s">
        <v>212</v>
      </c>
      <c r="B310" s="2" t="n">
        <v>0.654359</v>
      </c>
      <c r="C310" s="2" t="n">
        <v>7366092</v>
      </c>
      <c r="D310" s="2" t="s">
        <v>19</v>
      </c>
      <c r="E310" s="2" t="n">
        <v>18.47</v>
      </c>
      <c r="F310" s="2" t="n">
        <v>0.453997</v>
      </c>
      <c r="G310" s="2" t="n">
        <v>0.269723</v>
      </c>
      <c r="H310" s="2" t="n">
        <v>4688194</v>
      </c>
      <c r="I310" s="2" t="s">
        <v>19</v>
      </c>
      <c r="J310" s="2" t="n">
        <v>3.1</v>
      </c>
      <c r="K310" s="0" t="n">
        <f aca="false">C310/1024</f>
        <v>7193.44921875</v>
      </c>
      <c r="L310" s="0" t="n">
        <f aca="false">H310/1024</f>
        <v>4578.314453125</v>
      </c>
      <c r="M310" s="0" t="n">
        <f aca="false">F310/G310</f>
        <v>1.68319720602247</v>
      </c>
      <c r="N310" s="0" t="n">
        <f aca="false">IF(J310=0, "", (F310+G310)/J310)</f>
        <v>0.233458064516129</v>
      </c>
      <c r="O310" s="0" t="n">
        <f aca="false">IF(E310=0, "", B310/E310)</f>
        <v>0.0354282079047103</v>
      </c>
      <c r="P310" s="0" t="n">
        <f aca="false">(F310+G310)/B310</f>
        <v>1.10599838926339</v>
      </c>
      <c r="Q310" s="0" t="n">
        <f aca="false">IF(AND(J310 &lt;&gt;0, E310 &lt;&gt;0), J310/E310, "")</f>
        <v>0.167839740119112</v>
      </c>
      <c r="R310" s="0" t="n">
        <f aca="false">L310/K310</f>
        <v>0.636456074672975</v>
      </c>
      <c r="S310" s="0" t="n">
        <f aca="false">F310+G310</f>
        <v>0.72372</v>
      </c>
    </row>
    <row r="311" customFormat="false" ht="13.8" hidden="false" customHeight="false" outlineLevel="0" collapsed="false">
      <c r="A311" s="3" t="s">
        <v>354</v>
      </c>
      <c r="B311" s="2" t="n">
        <v>0.517961</v>
      </c>
      <c r="C311" s="2" t="n">
        <v>1054827</v>
      </c>
      <c r="D311" s="2" t="s">
        <v>19</v>
      </c>
      <c r="E311" s="2" t="n">
        <v>1.76</v>
      </c>
      <c r="F311" s="2" t="n">
        <v>0.484177</v>
      </c>
      <c r="G311" s="2" t="n">
        <v>0.174236</v>
      </c>
      <c r="H311" s="2" t="n">
        <v>651253</v>
      </c>
      <c r="I311" s="2" t="s">
        <v>19</v>
      </c>
      <c r="J311" s="2" t="n">
        <v>1.05</v>
      </c>
      <c r="K311" s="0" t="n">
        <f aca="false">C311/1024</f>
        <v>1030.1044921875</v>
      </c>
      <c r="L311" s="0" t="n">
        <f aca="false">H311/1024</f>
        <v>635.9892578125</v>
      </c>
      <c r="M311" s="0" t="n">
        <f aca="false">F311/G311</f>
        <v>2.77885741178631</v>
      </c>
      <c r="N311" s="0" t="n">
        <f aca="false">IF(J311=0, "", (F311+G311)/J311)</f>
        <v>0.62706</v>
      </c>
      <c r="O311" s="0" t="n">
        <f aca="false">IF(E311=0, "", B311/E311)</f>
        <v>0.294296022727273</v>
      </c>
      <c r="P311" s="0" t="n">
        <f aca="false">(F311+G311)/B311</f>
        <v>1.27116327291051</v>
      </c>
      <c r="Q311" s="0" t="n">
        <f aca="false">IF(AND(J311 &lt;&gt;0, E311 &lt;&gt;0), J311/E311, "")</f>
        <v>0.596590909090909</v>
      </c>
      <c r="R311" s="0" t="n">
        <f aca="false">L311/K311</f>
        <v>0.61740266413355</v>
      </c>
      <c r="S311" s="0" t="n">
        <f aca="false">F311+G311</f>
        <v>0.658413</v>
      </c>
    </row>
    <row r="312" customFormat="false" ht="13.8" hidden="false" customHeight="false" outlineLevel="0" collapsed="false">
      <c r="A312" s="3" t="s">
        <v>718</v>
      </c>
      <c r="B312" s="2" t="n">
        <v>0.66555</v>
      </c>
      <c r="C312" s="2" t="n">
        <v>4440176</v>
      </c>
      <c r="D312" s="2" t="s">
        <v>19</v>
      </c>
      <c r="E312" s="2" t="n">
        <v>2.28</v>
      </c>
      <c r="F312" s="2" t="n">
        <v>0.486898</v>
      </c>
      <c r="G312" s="2" t="n">
        <v>0.261376</v>
      </c>
      <c r="H312" s="2" t="n">
        <v>4098770</v>
      </c>
      <c r="I312" s="2" t="s">
        <v>19</v>
      </c>
      <c r="J312" s="2" t="n">
        <v>0.58</v>
      </c>
      <c r="K312" s="0" t="n">
        <f aca="false">C312/1024</f>
        <v>4336.109375</v>
      </c>
      <c r="L312" s="0" t="n">
        <f aca="false">H312/1024</f>
        <v>4002.705078125</v>
      </c>
      <c r="M312" s="0" t="n">
        <f aca="false">F312/G312</f>
        <v>1.86282596718903</v>
      </c>
      <c r="N312" s="0" t="n">
        <f aca="false">IF(J312=0, "", (F312+G312)/J312)</f>
        <v>1.2901275862069</v>
      </c>
      <c r="O312" s="0" t="n">
        <f aca="false">IF(E312=0, "", B312/E312)</f>
        <v>0.291907894736842</v>
      </c>
      <c r="P312" s="0" t="n">
        <f aca="false">(F312+G312)/B312</f>
        <v>1.12429419277289</v>
      </c>
      <c r="Q312" s="0" t="n">
        <f aca="false">IF(AND(J312 &lt;&gt;0, E312 &lt;&gt;0), J312/E312, "")</f>
        <v>0.254385964912281</v>
      </c>
      <c r="R312" s="0" t="n">
        <f aca="false">L312/K312</f>
        <v>0.923109804656392</v>
      </c>
      <c r="S312" s="0" t="n">
        <f aca="false">F312+G312</f>
        <v>0.748274</v>
      </c>
    </row>
    <row r="313" customFormat="false" ht="13.8" hidden="false" customHeight="false" outlineLevel="0" collapsed="false">
      <c r="A313" s="3" t="s">
        <v>355</v>
      </c>
      <c r="B313" s="2" t="n">
        <v>0.512531</v>
      </c>
      <c r="C313" s="2" t="n">
        <v>1135026</v>
      </c>
      <c r="D313" s="2" t="s">
        <v>19</v>
      </c>
      <c r="E313" s="2" t="n">
        <v>1.73</v>
      </c>
      <c r="F313" s="2" t="n">
        <v>0.493681</v>
      </c>
      <c r="G313" s="2" t="n">
        <v>0.224143</v>
      </c>
      <c r="H313" s="2" t="n">
        <v>838692</v>
      </c>
      <c r="I313" s="2" t="s">
        <v>19</v>
      </c>
      <c r="J313" s="2" t="n">
        <v>1.15</v>
      </c>
      <c r="K313" s="0" t="n">
        <f aca="false">C313/1024</f>
        <v>1108.423828125</v>
      </c>
      <c r="L313" s="0" t="n">
        <f aca="false">H313/1024</f>
        <v>819.03515625</v>
      </c>
      <c r="M313" s="0" t="n">
        <f aca="false">F313/G313</f>
        <v>2.20252695823648</v>
      </c>
      <c r="N313" s="0" t="n">
        <f aca="false">IF(J313=0, "", (F313+G313)/J313)</f>
        <v>0.624194782608696</v>
      </c>
      <c r="O313" s="0" t="n">
        <f aca="false">IF(E313=0, "", B313/E313)</f>
        <v>0.296260693641618</v>
      </c>
      <c r="P313" s="0" t="n">
        <f aca="false">(F313+G313)/B313</f>
        <v>1.40054747907931</v>
      </c>
      <c r="Q313" s="0" t="n">
        <f aca="false">IF(AND(J313 &lt;&gt;0, E313 &lt;&gt;0), J313/E313, "")</f>
        <v>0.664739884393063</v>
      </c>
      <c r="R313" s="0" t="n">
        <f aca="false">L313/K313</f>
        <v>0.738918756046117</v>
      </c>
      <c r="S313" s="0" t="n">
        <f aca="false">F313+G313</f>
        <v>0.717824</v>
      </c>
    </row>
    <row r="314" customFormat="false" ht="13.8" hidden="false" customHeight="false" outlineLevel="0" collapsed="false">
      <c r="A314" s="3" t="s">
        <v>715</v>
      </c>
      <c r="B314" s="2" t="n">
        <v>0.679787</v>
      </c>
      <c r="C314" s="2" t="n">
        <v>4377243</v>
      </c>
      <c r="D314" s="2" t="s">
        <v>19</v>
      </c>
      <c r="E314" s="2" t="n">
        <v>3.3</v>
      </c>
      <c r="F314" s="2" t="n">
        <v>0.496196</v>
      </c>
      <c r="G314" s="2" t="n">
        <v>0.250955</v>
      </c>
      <c r="H314" s="2" t="n">
        <v>3607905</v>
      </c>
      <c r="I314" s="2" t="s">
        <v>19</v>
      </c>
      <c r="J314" s="2" t="n">
        <v>1.4</v>
      </c>
      <c r="K314" s="0" t="n">
        <f aca="false">C314/1024</f>
        <v>4274.6513671875</v>
      </c>
      <c r="L314" s="0" t="n">
        <f aca="false">H314/1024</f>
        <v>3523.3447265625</v>
      </c>
      <c r="M314" s="0" t="n">
        <f aca="false">F314/G314</f>
        <v>1.97723097766532</v>
      </c>
      <c r="N314" s="0" t="n">
        <f aca="false">IF(J314=0, "", (F314+G314)/J314)</f>
        <v>0.533679285714286</v>
      </c>
      <c r="O314" s="0" t="n">
        <f aca="false">IF(E314=0, "", B314/E314)</f>
        <v>0.205996060606061</v>
      </c>
      <c r="P314" s="0" t="n">
        <f aca="false">(F314+G314)/B314</f>
        <v>1.09909574616755</v>
      </c>
      <c r="Q314" s="0" t="n">
        <f aca="false">IF(AND(J314 &lt;&gt;0, E314 &lt;&gt;0), J314/E314, "")</f>
        <v>0.424242424242424</v>
      </c>
      <c r="R314" s="0" t="n">
        <f aca="false">L314/K314</f>
        <v>0.824241423197204</v>
      </c>
      <c r="S314" s="0" t="n">
        <f aca="false">F314+G314</f>
        <v>0.747151</v>
      </c>
    </row>
    <row r="315" customFormat="false" ht="13.8" hidden="false" customHeight="false" outlineLevel="0" collapsed="false">
      <c r="A315" s="3" t="s">
        <v>1289</v>
      </c>
      <c r="B315" s="2" t="n">
        <v>0.840792</v>
      </c>
      <c r="C315" s="2" t="n">
        <v>5954582</v>
      </c>
      <c r="D315" s="2" t="s">
        <v>19</v>
      </c>
      <c r="E315" s="2" t="n">
        <v>2.23</v>
      </c>
      <c r="F315" s="2" t="n">
        <v>0.505159</v>
      </c>
      <c r="G315" s="2" t="n">
        <v>0.267515</v>
      </c>
      <c r="H315" s="2" t="n">
        <v>4763049</v>
      </c>
      <c r="I315" s="2" t="s">
        <v>19</v>
      </c>
      <c r="J315" s="2" t="n">
        <v>0.37</v>
      </c>
      <c r="K315" s="0" t="n">
        <f aca="false">C315/1024</f>
        <v>5815.021484375</v>
      </c>
      <c r="L315" s="0" t="n">
        <f aca="false">H315/1024</f>
        <v>4651.4150390625</v>
      </c>
      <c r="M315" s="0" t="n">
        <f aca="false">F315/G315</f>
        <v>1.88833897164645</v>
      </c>
      <c r="N315" s="0" t="n">
        <f aca="false">IF(J315=0, "", (F315+G315)/J315)</f>
        <v>2.08830810810811</v>
      </c>
      <c r="O315" s="0" t="n">
        <f aca="false">IF(E315=0, "", B315/E315)</f>
        <v>0.377036771300448</v>
      </c>
      <c r="P315" s="0" t="n">
        <f aca="false">(F315+G315)/B315</f>
        <v>0.918983529814746</v>
      </c>
      <c r="Q315" s="0" t="n">
        <f aca="false">IF(AND(J315 &lt;&gt;0, E315 &lt;&gt;0), J315/E315, "")</f>
        <v>0.165919282511211</v>
      </c>
      <c r="R315" s="0" t="n">
        <f aca="false">L315/K315</f>
        <v>0.799896449490493</v>
      </c>
      <c r="S315" s="0" t="n">
        <f aca="false">F315+G315</f>
        <v>0.772674</v>
      </c>
    </row>
    <row r="316" customFormat="false" ht="13.8" hidden="false" customHeight="false" outlineLevel="0" collapsed="false">
      <c r="A316" s="3" t="s">
        <v>351</v>
      </c>
      <c r="B316" s="2" t="n">
        <v>0.58632</v>
      </c>
      <c r="C316" s="2" t="n">
        <v>1477603</v>
      </c>
      <c r="D316" s="2" t="s">
        <v>19</v>
      </c>
      <c r="E316" s="2" t="n">
        <v>2.2</v>
      </c>
      <c r="F316" s="2" t="n">
        <v>0.519272</v>
      </c>
      <c r="G316" s="2" t="n">
        <v>0.212379</v>
      </c>
      <c r="H316" s="2" t="n">
        <v>779672</v>
      </c>
      <c r="I316" s="2" t="s">
        <v>19</v>
      </c>
      <c r="J316" s="2" t="n">
        <v>1.19</v>
      </c>
      <c r="K316" s="0" t="n">
        <f aca="false">C316/1024</f>
        <v>1442.9716796875</v>
      </c>
      <c r="L316" s="0" t="n">
        <f aca="false">H316/1024</f>
        <v>761.3984375</v>
      </c>
      <c r="M316" s="0" t="n">
        <f aca="false">F316/G316</f>
        <v>2.44502516727172</v>
      </c>
      <c r="N316" s="0" t="n">
        <f aca="false">IF(J316=0, "", (F316+G316)/J316)</f>
        <v>0.614832773109244</v>
      </c>
      <c r="O316" s="0" t="n">
        <f aca="false">IF(E316=0, "", B316/E316)</f>
        <v>0.266509090909091</v>
      </c>
      <c r="P316" s="0" t="n">
        <f aca="false">(F316+G316)/B316</f>
        <v>1.24786976395143</v>
      </c>
      <c r="Q316" s="0" t="n">
        <f aca="false">IF(AND(J316 &lt;&gt;0, E316 &lt;&gt;0), J316/E316, "")</f>
        <v>0.540909090909091</v>
      </c>
      <c r="R316" s="0" t="n">
        <f aca="false">L316/K316</f>
        <v>0.527660000690307</v>
      </c>
      <c r="S316" s="0" t="n">
        <f aca="false">F316+G316</f>
        <v>0.731651</v>
      </c>
    </row>
    <row r="317" customFormat="false" ht="13.8" hidden="false" customHeight="false" outlineLevel="0" collapsed="false">
      <c r="A317" s="3" t="s">
        <v>736</v>
      </c>
      <c r="B317" s="2" t="n">
        <v>0.85189</v>
      </c>
      <c r="C317" s="2" t="n">
        <v>6197806</v>
      </c>
      <c r="D317" s="2" t="s">
        <v>19</v>
      </c>
      <c r="E317" s="2" t="n">
        <v>2.21</v>
      </c>
      <c r="F317" s="2" t="n">
        <v>0.519392</v>
      </c>
      <c r="G317" s="2" t="n">
        <v>0.256222</v>
      </c>
      <c r="H317" s="2" t="n">
        <v>4682286</v>
      </c>
      <c r="I317" s="2" t="s">
        <v>19</v>
      </c>
      <c r="J317" s="2" t="n">
        <v>0.36</v>
      </c>
      <c r="K317" s="0" t="n">
        <f aca="false">C317/1024</f>
        <v>6052.544921875</v>
      </c>
      <c r="L317" s="0" t="n">
        <f aca="false">H317/1024</f>
        <v>4572.544921875</v>
      </c>
      <c r="M317" s="0" t="n">
        <f aca="false">F317/G317</f>
        <v>2.02711710938171</v>
      </c>
      <c r="N317" s="0" t="n">
        <f aca="false">IF(J317=0, "", (F317+G317)/J317)</f>
        <v>2.15448333333333</v>
      </c>
      <c r="O317" s="0" t="n">
        <f aca="false">IF(E317=0, "", B317/E317)</f>
        <v>0.385470588235294</v>
      </c>
      <c r="P317" s="0" t="n">
        <f aca="false">(F317+G317)/B317</f>
        <v>0.910462618413175</v>
      </c>
      <c r="Q317" s="0" t="n">
        <f aca="false">IF(AND(J317 &lt;&gt;0, E317 &lt;&gt;0), J317/E317, "")</f>
        <v>0.16289592760181</v>
      </c>
      <c r="R317" s="0" t="n">
        <f aca="false">L317/K317</f>
        <v>0.755474759939243</v>
      </c>
      <c r="S317" s="0" t="n">
        <f aca="false">F317+G317</f>
        <v>0.775614</v>
      </c>
    </row>
    <row r="318" customFormat="false" ht="13.8" hidden="false" customHeight="false" outlineLevel="0" collapsed="false">
      <c r="A318" s="3" t="s">
        <v>93</v>
      </c>
      <c r="B318" s="2" t="n">
        <v>1.14277</v>
      </c>
      <c r="C318" s="2" t="n">
        <v>10788429</v>
      </c>
      <c r="D318" s="2" t="s">
        <v>19</v>
      </c>
      <c r="E318" s="2" t="n">
        <v>11.7</v>
      </c>
      <c r="F318" s="2" t="n">
        <v>0.52613</v>
      </c>
      <c r="G318" s="2" t="n">
        <v>0.485809</v>
      </c>
      <c r="H318" s="2" t="n">
        <v>4765230</v>
      </c>
      <c r="I318" s="2" t="s">
        <v>19</v>
      </c>
      <c r="J318" s="2" t="n">
        <v>5.82</v>
      </c>
      <c r="K318" s="0" t="n">
        <f aca="false">C318/1024</f>
        <v>10535.5751953125</v>
      </c>
      <c r="L318" s="0" t="n">
        <f aca="false">H318/1024</f>
        <v>4653.544921875</v>
      </c>
      <c r="M318" s="0" t="n">
        <f aca="false">F318/G318</f>
        <v>1.08299763898981</v>
      </c>
      <c r="N318" s="0" t="n">
        <f aca="false">IF(J318=0, "", (F318+G318)/J318)</f>
        <v>0.173872680412371</v>
      </c>
      <c r="O318" s="0" t="n">
        <f aca="false">IF(E318=0, "", B318/E318)</f>
        <v>0.0976726495726496</v>
      </c>
      <c r="P318" s="0" t="n">
        <f aca="false">(F318+G318)/B318</f>
        <v>0.885514145453591</v>
      </c>
      <c r="Q318" s="0" t="n">
        <f aca="false">IF(AND(J318 &lt;&gt;0, E318 &lt;&gt;0), J318/E318, "")</f>
        <v>0.497435897435897</v>
      </c>
      <c r="R318" s="0" t="n">
        <f aca="false">L318/K318</f>
        <v>0.441698230576481</v>
      </c>
      <c r="S318" s="0" t="n">
        <f aca="false">F318+G318</f>
        <v>1.011939</v>
      </c>
    </row>
    <row r="319" customFormat="false" ht="13.8" hidden="false" customHeight="false" outlineLevel="0" collapsed="false">
      <c r="A319" s="3" t="s">
        <v>233</v>
      </c>
      <c r="B319" s="2" t="n">
        <v>0.908311</v>
      </c>
      <c r="C319" s="2" t="n">
        <v>8059859</v>
      </c>
      <c r="D319" s="2" t="s">
        <v>19</v>
      </c>
      <c r="E319" s="2" t="n">
        <v>31.9</v>
      </c>
      <c r="F319" s="2" t="n">
        <v>0.529318</v>
      </c>
      <c r="G319" s="2" t="n">
        <v>0.365271</v>
      </c>
      <c r="H319" s="2" t="n">
        <v>5343128</v>
      </c>
      <c r="I319" s="2" t="s">
        <v>19</v>
      </c>
      <c r="J319" s="2" t="n">
        <v>8.96</v>
      </c>
      <c r="K319" s="0" t="n">
        <f aca="false">C319/1024</f>
        <v>7870.9560546875</v>
      </c>
      <c r="L319" s="0" t="n">
        <f aca="false">H319/1024</f>
        <v>5217.8984375</v>
      </c>
      <c r="M319" s="0" t="n">
        <f aca="false">F319/G319</f>
        <v>1.44911038653493</v>
      </c>
      <c r="N319" s="0" t="n">
        <f aca="false">IF(J319=0, "", (F319+G319)/J319)</f>
        <v>0.0998425223214286</v>
      </c>
      <c r="O319" s="0" t="n">
        <f aca="false">IF(E319=0, "", B319/E319)</f>
        <v>0.0284736990595611</v>
      </c>
      <c r="P319" s="0" t="n">
        <f aca="false">(F319+G319)/B319</f>
        <v>0.984892839567065</v>
      </c>
      <c r="Q319" s="0" t="n">
        <f aca="false">IF(AND(J319 &lt;&gt;0, E319 &lt;&gt;0), J319/E319, "")</f>
        <v>0.280877742946709</v>
      </c>
      <c r="R319" s="0" t="n">
        <f aca="false">L319/K319</f>
        <v>0.662930703874596</v>
      </c>
      <c r="S319" s="0" t="n">
        <f aca="false">F319+G319</f>
        <v>0.894589</v>
      </c>
    </row>
    <row r="320" customFormat="false" ht="13.8" hidden="false" customHeight="false" outlineLevel="0" collapsed="false">
      <c r="A320" s="3" t="s">
        <v>179</v>
      </c>
      <c r="B320" s="2" t="n">
        <v>0.963853</v>
      </c>
      <c r="C320" s="2" t="n">
        <v>10058402</v>
      </c>
      <c r="D320" s="2" t="s">
        <v>19</v>
      </c>
      <c r="E320" s="2" t="n">
        <v>36.36</v>
      </c>
      <c r="F320" s="2" t="n">
        <v>0.532745</v>
      </c>
      <c r="G320" s="2" t="n">
        <v>0.342415</v>
      </c>
      <c r="H320" s="2" t="n">
        <v>6277727</v>
      </c>
      <c r="I320" s="2" t="s">
        <v>19</v>
      </c>
      <c r="J320" s="2" t="n">
        <v>8.02</v>
      </c>
      <c r="K320" s="0" t="n">
        <f aca="false">C320/1024</f>
        <v>9822.658203125</v>
      </c>
      <c r="L320" s="0" t="n">
        <f aca="false">H320/1024</f>
        <v>6130.5927734375</v>
      </c>
      <c r="M320" s="0" t="n">
        <f aca="false">F320/G320</f>
        <v>1.5558459763737</v>
      </c>
      <c r="N320" s="0" t="n">
        <f aca="false">IF(J320=0, "", (F320+G320)/J320)</f>
        <v>0.109122194513716</v>
      </c>
      <c r="O320" s="0" t="n">
        <f aca="false">IF(E320=0, "", B320/E320)</f>
        <v>0.0265086083608361</v>
      </c>
      <c r="P320" s="0" t="n">
        <f aca="false">(F320+G320)/B320</f>
        <v>0.907980781301713</v>
      </c>
      <c r="Q320" s="0" t="n">
        <f aca="false">IF(AND(J320 &lt;&gt;0, E320 &lt;&gt;0), J320/E320, "")</f>
        <v>0.220572057205721</v>
      </c>
      <c r="R320" s="0" t="n">
        <f aca="false">L320/K320</f>
        <v>0.624127669584095</v>
      </c>
      <c r="S320" s="0" t="n">
        <f aca="false">F320+G320</f>
        <v>0.87516</v>
      </c>
    </row>
    <row r="321" customFormat="false" ht="13.8" hidden="false" customHeight="false" outlineLevel="0" collapsed="false">
      <c r="A321" s="3" t="s">
        <v>1026</v>
      </c>
      <c r="B321" s="2" t="n">
        <v>0.707194</v>
      </c>
      <c r="C321" s="2" t="n">
        <v>2462417</v>
      </c>
      <c r="D321" s="2" t="s">
        <v>19</v>
      </c>
      <c r="E321" s="2" t="n">
        <v>3.16</v>
      </c>
      <c r="F321" s="2" t="n">
        <v>0.54281</v>
      </c>
      <c r="G321" s="2" t="n">
        <v>0.55654</v>
      </c>
      <c r="H321" s="2" t="n">
        <v>2462364</v>
      </c>
      <c r="I321" s="2" t="s">
        <v>19</v>
      </c>
      <c r="J321" s="2" t="n">
        <v>3.06</v>
      </c>
      <c r="K321" s="0" t="n">
        <f aca="false">C321/1024</f>
        <v>2404.7041015625</v>
      </c>
      <c r="L321" s="0" t="n">
        <f aca="false">H321/1024</f>
        <v>2404.65234375</v>
      </c>
      <c r="M321" s="0" t="n">
        <f aca="false">F321/G321</f>
        <v>0.975329715743702</v>
      </c>
      <c r="N321" s="0" t="n">
        <f aca="false">IF(J321=0, "", (F321+G321)/J321)</f>
        <v>0.359264705882353</v>
      </c>
      <c r="O321" s="0" t="n">
        <f aca="false">IF(E321=0, "", B321/E321)</f>
        <v>0.223795569620253</v>
      </c>
      <c r="P321" s="0" t="n">
        <f aca="false">(F321+G321)/B321</f>
        <v>1.55452393544063</v>
      </c>
      <c r="Q321" s="0" t="n">
        <f aca="false">IF(AND(J321 &lt;&gt;0, E321 &lt;&gt;0), J321/E321, "")</f>
        <v>0.968354430379747</v>
      </c>
      <c r="R321" s="0" t="n">
        <f aca="false">L321/K321</f>
        <v>0.999978476431896</v>
      </c>
      <c r="S321" s="0" t="n">
        <f aca="false">F321+G321</f>
        <v>1.09935</v>
      </c>
    </row>
    <row r="322" customFormat="false" ht="13.8" hidden="false" customHeight="false" outlineLevel="0" collapsed="false">
      <c r="A322" s="3" t="s">
        <v>1033</v>
      </c>
      <c r="B322" s="2" t="n">
        <v>0.829845</v>
      </c>
      <c r="C322" s="2" t="n">
        <v>2455461</v>
      </c>
      <c r="D322" s="2" t="s">
        <v>19</v>
      </c>
      <c r="E322" s="2" t="n">
        <v>3</v>
      </c>
      <c r="F322" s="2" t="n">
        <v>0.546543</v>
      </c>
      <c r="G322" s="2" t="n">
        <v>0.553305</v>
      </c>
      <c r="H322" s="2" t="n">
        <v>2455408</v>
      </c>
      <c r="I322" s="2" t="s">
        <v>19</v>
      </c>
      <c r="J322" s="2" t="n">
        <v>3.09</v>
      </c>
      <c r="K322" s="0" t="n">
        <f aca="false">C322/1024</f>
        <v>2397.9111328125</v>
      </c>
      <c r="L322" s="0" t="n">
        <f aca="false">H322/1024</f>
        <v>2397.859375</v>
      </c>
      <c r="M322" s="0" t="n">
        <f aca="false">F322/G322</f>
        <v>0.987778892292678</v>
      </c>
      <c r="N322" s="0" t="n">
        <f aca="false">IF(J322=0, "", (F322+G322)/J322)</f>
        <v>0.35593786407767</v>
      </c>
      <c r="O322" s="0" t="n">
        <f aca="false">IF(E322=0, "", B322/E322)</f>
        <v>0.276615</v>
      </c>
      <c r="P322" s="0" t="n">
        <f aca="false">(F322+G322)/B322</f>
        <v>1.32536558031922</v>
      </c>
      <c r="Q322" s="0" t="n">
        <f aca="false">IF(AND(J322 &lt;&gt;0, E322 &lt;&gt;0), J322/E322, "")</f>
        <v>1.03</v>
      </c>
      <c r="R322" s="0" t="n">
        <f aca="false">L322/K322</f>
        <v>0.999978415458441</v>
      </c>
      <c r="S322" s="0" t="n">
        <f aca="false">F322+G322</f>
        <v>1.099848</v>
      </c>
    </row>
    <row r="323" customFormat="false" ht="13.8" hidden="false" customHeight="false" outlineLevel="0" collapsed="false">
      <c r="A323" s="3" t="s">
        <v>1259</v>
      </c>
      <c r="B323" s="2" t="n">
        <v>0.693206</v>
      </c>
      <c r="C323" s="2" t="n">
        <v>2796629</v>
      </c>
      <c r="D323" s="2" t="s">
        <v>19</v>
      </c>
      <c r="E323" s="2" t="n">
        <v>6.13</v>
      </c>
      <c r="F323" s="2" t="n">
        <v>0.550343</v>
      </c>
      <c r="G323" s="2" t="n">
        <v>0.363642</v>
      </c>
      <c r="H323" s="2" t="n">
        <v>2130175</v>
      </c>
      <c r="I323" s="2" t="s">
        <v>19</v>
      </c>
      <c r="J323" s="2" t="n">
        <v>3.8</v>
      </c>
      <c r="K323" s="0" t="n">
        <f aca="false">C323/1024</f>
        <v>2731.0830078125</v>
      </c>
      <c r="L323" s="0" t="n">
        <f aca="false">H323/1024</f>
        <v>2080.2490234375</v>
      </c>
      <c r="M323" s="0" t="n">
        <f aca="false">F323/G323</f>
        <v>1.51341979199322</v>
      </c>
      <c r="N323" s="0" t="n">
        <f aca="false">IF(J323=0, "", (F323+G323)/J323)</f>
        <v>0.240522368421053</v>
      </c>
      <c r="O323" s="0" t="n">
        <f aca="false">IF(E323=0, "", B323/E323)</f>
        <v>0.113084176182708</v>
      </c>
      <c r="P323" s="0" t="n">
        <f aca="false">(F323+G323)/B323</f>
        <v>1.31848974186605</v>
      </c>
      <c r="Q323" s="0" t="n">
        <f aca="false">IF(AND(J323 &lt;&gt;0, E323 &lt;&gt;0), J323/E323, "")</f>
        <v>0.619902120717781</v>
      </c>
      <c r="R323" s="0" t="n">
        <f aca="false">L323/K323</f>
        <v>0.761693810655614</v>
      </c>
      <c r="S323" s="0" t="n">
        <f aca="false">F323+G323</f>
        <v>0.913985</v>
      </c>
    </row>
    <row r="324" customFormat="false" ht="13.8" hidden="false" customHeight="false" outlineLevel="0" collapsed="false">
      <c r="A324" s="3" t="s">
        <v>716</v>
      </c>
      <c r="B324" s="2" t="n">
        <v>0.868754</v>
      </c>
      <c r="C324" s="2" t="n">
        <v>4462221</v>
      </c>
      <c r="D324" s="2" t="s">
        <v>19</v>
      </c>
      <c r="E324" s="2" t="n">
        <v>6.86</v>
      </c>
      <c r="F324" s="2" t="n">
        <v>0.551128</v>
      </c>
      <c r="G324" s="2" t="n">
        <v>0.365342</v>
      </c>
      <c r="H324" s="2" t="n">
        <v>3582439</v>
      </c>
      <c r="I324" s="2" t="s">
        <v>19</v>
      </c>
      <c r="J324" s="2" t="n">
        <v>4.26</v>
      </c>
      <c r="K324" s="0" t="n">
        <f aca="false">C324/1024</f>
        <v>4357.6376953125</v>
      </c>
      <c r="L324" s="0" t="n">
        <f aca="false">H324/1024</f>
        <v>3498.4755859375</v>
      </c>
      <c r="M324" s="0" t="n">
        <f aca="false">F324/G324</f>
        <v>1.50852625758878</v>
      </c>
      <c r="N324" s="0" t="n">
        <f aca="false">IF(J324=0, "", (F324+G324)/J324)</f>
        <v>0.215133802816901</v>
      </c>
      <c r="O324" s="0" t="n">
        <f aca="false">IF(E324=0, "", B324/E324)</f>
        <v>0.126640524781341</v>
      </c>
      <c r="P324" s="0" t="n">
        <f aca="false">(F324+G324)/B324</f>
        <v>1.05492463919591</v>
      </c>
      <c r="Q324" s="0" t="n">
        <f aca="false">IF(AND(J324 &lt;&gt;0, E324 &lt;&gt;0), J324/E324, "")</f>
        <v>0.620991253644315</v>
      </c>
      <c r="R324" s="0" t="n">
        <f aca="false">L324/K324</f>
        <v>0.802837645199554</v>
      </c>
      <c r="S324" s="0" t="n">
        <f aca="false">F324+G324</f>
        <v>0.91647</v>
      </c>
    </row>
    <row r="325" customFormat="false" ht="13.8" hidden="false" customHeight="false" outlineLevel="0" collapsed="false">
      <c r="A325" s="3" t="s">
        <v>1290</v>
      </c>
      <c r="B325" s="2" t="n">
        <v>0.929329</v>
      </c>
      <c r="C325" s="2" t="n">
        <v>7151025</v>
      </c>
      <c r="D325" s="2" t="s">
        <v>19</v>
      </c>
      <c r="E325" s="2" t="n">
        <v>2.59</v>
      </c>
      <c r="F325" s="2" t="n">
        <v>0.552056</v>
      </c>
      <c r="G325" s="2" t="n">
        <v>0.653629</v>
      </c>
      <c r="H325" s="2" t="n">
        <v>5747915</v>
      </c>
      <c r="I325" s="2" t="s">
        <v>19</v>
      </c>
      <c r="J325" s="2" t="n">
        <v>0.42</v>
      </c>
      <c r="K325" s="0" t="n">
        <f aca="false">C325/1024</f>
        <v>6983.4228515625</v>
      </c>
      <c r="L325" s="0" t="n">
        <f aca="false">H325/1024</f>
        <v>5613.1982421875</v>
      </c>
      <c r="M325" s="0" t="n">
        <f aca="false">F325/G325</f>
        <v>0.844601448222157</v>
      </c>
      <c r="N325" s="0" t="n">
        <f aca="false">IF(J325=0, "", (F325+G325)/J325)</f>
        <v>2.87067857142857</v>
      </c>
      <c r="O325" s="0" t="n">
        <f aca="false">IF(E325=0, "", B325/E325)</f>
        <v>0.358814285714286</v>
      </c>
      <c r="P325" s="0" t="n">
        <f aca="false">(F325+G325)/B325</f>
        <v>1.29737154441538</v>
      </c>
      <c r="Q325" s="0" t="n">
        <f aca="false">IF(AND(J325 &lt;&gt;0, E325 &lt;&gt;0), J325/E325, "")</f>
        <v>0.162162162162162</v>
      </c>
      <c r="R325" s="0" t="n">
        <f aca="false">L325/K325</f>
        <v>0.803788967315874</v>
      </c>
      <c r="S325" s="0" t="n">
        <f aca="false">F325+G325</f>
        <v>1.205685</v>
      </c>
    </row>
    <row r="326" customFormat="false" ht="13.8" hidden="false" customHeight="false" outlineLevel="0" collapsed="false">
      <c r="A326" s="3" t="s">
        <v>1027</v>
      </c>
      <c r="B326" s="2" t="n">
        <v>0.699522</v>
      </c>
      <c r="C326" s="2" t="n">
        <v>2448949</v>
      </c>
      <c r="D326" s="2" t="s">
        <v>19</v>
      </c>
      <c r="E326" s="2" t="n">
        <v>2.9</v>
      </c>
      <c r="F326" s="2" t="n">
        <v>0.55365</v>
      </c>
      <c r="G326" s="2" t="n">
        <v>0.550591</v>
      </c>
      <c r="H326" s="2" t="n">
        <v>2448896</v>
      </c>
      <c r="I326" s="2" t="s">
        <v>19</v>
      </c>
      <c r="J326" s="2" t="n">
        <v>3.07</v>
      </c>
      <c r="K326" s="0" t="n">
        <f aca="false">C326/1024</f>
        <v>2391.5517578125</v>
      </c>
      <c r="L326" s="0" t="n">
        <f aca="false">H326/1024</f>
        <v>2391.5</v>
      </c>
      <c r="M326" s="0" t="n">
        <f aca="false">F326/G326</f>
        <v>1.00555584817042</v>
      </c>
      <c r="N326" s="0" t="n">
        <f aca="false">IF(J326=0, "", (F326+G326)/J326)</f>
        <v>0.359687622149837</v>
      </c>
      <c r="O326" s="0" t="n">
        <f aca="false">IF(E326=0, "", B326/E326)</f>
        <v>0.241214482758621</v>
      </c>
      <c r="P326" s="0" t="n">
        <f aca="false">(F326+G326)/B326</f>
        <v>1.57856507729564</v>
      </c>
      <c r="Q326" s="0" t="n">
        <f aca="false">IF(AND(J326 &lt;&gt;0, E326 &lt;&gt;0), J326/E326, "")</f>
        <v>1.05862068965517</v>
      </c>
      <c r="R326" s="0" t="n">
        <f aca="false">L326/K326</f>
        <v>0.99997835806299</v>
      </c>
      <c r="S326" s="0" t="n">
        <f aca="false">F326+G326</f>
        <v>1.104241</v>
      </c>
    </row>
    <row r="327" customFormat="false" ht="13.8" hidden="false" customHeight="false" outlineLevel="0" collapsed="false">
      <c r="A327" s="3" t="s">
        <v>1028</v>
      </c>
      <c r="B327" s="2" t="n">
        <v>0.819124</v>
      </c>
      <c r="C327" s="2" t="n">
        <v>2449911</v>
      </c>
      <c r="D327" s="2" t="s">
        <v>19</v>
      </c>
      <c r="E327" s="2" t="n">
        <v>2.98</v>
      </c>
      <c r="F327" s="2" t="n">
        <v>0.554864</v>
      </c>
      <c r="G327" s="2" t="n">
        <v>0.55739</v>
      </c>
      <c r="H327" s="2" t="n">
        <v>2449858</v>
      </c>
      <c r="I327" s="2" t="s">
        <v>19</v>
      </c>
      <c r="J327" s="2" t="n">
        <v>3.07</v>
      </c>
      <c r="K327" s="0" t="n">
        <f aca="false">C327/1024</f>
        <v>2392.4912109375</v>
      </c>
      <c r="L327" s="0" t="n">
        <f aca="false">H327/1024</f>
        <v>2392.439453125</v>
      </c>
      <c r="M327" s="0" t="n">
        <f aca="false">F327/G327</f>
        <v>0.995468164122069</v>
      </c>
      <c r="N327" s="0" t="n">
        <f aca="false">IF(J327=0, "", (F327+G327)/J327)</f>
        <v>0.362297719869707</v>
      </c>
      <c r="O327" s="0" t="n">
        <f aca="false">IF(E327=0, "", B327/E327)</f>
        <v>0.274873825503356</v>
      </c>
      <c r="P327" s="0" t="n">
        <f aca="false">(F327+G327)/B327</f>
        <v>1.3578579067394</v>
      </c>
      <c r="Q327" s="0" t="n">
        <f aca="false">IF(AND(J327 &lt;&gt;0, E327 &lt;&gt;0), J327/E327, "")</f>
        <v>1.03020134228188</v>
      </c>
      <c r="R327" s="0" t="n">
        <f aca="false">L327/K327</f>
        <v>0.999978366561071</v>
      </c>
      <c r="S327" s="0" t="n">
        <f aca="false">F327+G327</f>
        <v>1.112254</v>
      </c>
    </row>
    <row r="328" customFormat="false" ht="13.8" hidden="false" customHeight="false" outlineLevel="0" collapsed="false">
      <c r="A328" s="3" t="s">
        <v>92</v>
      </c>
      <c r="B328" s="2" t="n">
        <v>1.13608</v>
      </c>
      <c r="C328" s="2" t="n">
        <v>8172551</v>
      </c>
      <c r="D328" s="2" t="s">
        <v>19</v>
      </c>
      <c r="E328" s="2" t="n">
        <v>9.33</v>
      </c>
      <c r="F328" s="2" t="n">
        <v>0.558069</v>
      </c>
      <c r="G328" s="2" t="n">
        <v>0.402944</v>
      </c>
      <c r="H328" s="2" t="n">
        <v>3924791</v>
      </c>
      <c r="I328" s="2" t="s">
        <v>19</v>
      </c>
      <c r="J328" s="2" t="n">
        <v>4.5</v>
      </c>
      <c r="K328" s="0" t="n">
        <f aca="false">C328/1024</f>
        <v>7981.0068359375</v>
      </c>
      <c r="L328" s="0" t="n">
        <f aca="false">H328/1024</f>
        <v>3832.8037109375</v>
      </c>
      <c r="M328" s="0" t="n">
        <f aca="false">F328/G328</f>
        <v>1.38497905416137</v>
      </c>
      <c r="N328" s="0" t="n">
        <f aca="false">IF(J328=0, "", (F328+G328)/J328)</f>
        <v>0.213558444444444</v>
      </c>
      <c r="O328" s="0" t="n">
        <f aca="false">IF(E328=0, "", B328/E328)</f>
        <v>0.121766345123258</v>
      </c>
      <c r="P328" s="0" t="n">
        <f aca="false">(F328+G328)/B328</f>
        <v>0.84590257728329</v>
      </c>
      <c r="Q328" s="0" t="n">
        <f aca="false">IF(AND(J328 &lt;&gt;0, E328 &lt;&gt;0), J328/E328, "")</f>
        <v>0.482315112540193</v>
      </c>
      <c r="R328" s="0" t="n">
        <f aca="false">L328/K328</f>
        <v>0.480240624989676</v>
      </c>
      <c r="S328" s="0" t="n">
        <f aca="false">F328+G328</f>
        <v>0.961013</v>
      </c>
    </row>
    <row r="329" customFormat="false" ht="13.8" hidden="false" customHeight="false" outlineLevel="0" collapsed="false">
      <c r="A329" s="3" t="s">
        <v>94</v>
      </c>
      <c r="B329" s="2" t="n">
        <v>1.03783</v>
      </c>
      <c r="C329" s="2" t="n">
        <v>11342660</v>
      </c>
      <c r="D329" s="2" t="s">
        <v>19</v>
      </c>
      <c r="E329" s="2" t="n">
        <v>13.4</v>
      </c>
      <c r="F329" s="2" t="n">
        <v>0.560897</v>
      </c>
      <c r="G329" s="2" t="n">
        <v>0.596474</v>
      </c>
      <c r="H329" s="2" t="n">
        <v>5773822</v>
      </c>
      <c r="I329" s="2" t="s">
        <v>19</v>
      </c>
      <c r="J329" s="2" t="n">
        <v>7.23</v>
      </c>
      <c r="K329" s="0" t="n">
        <f aca="false">C329/1024</f>
        <v>11076.81640625</v>
      </c>
      <c r="L329" s="0" t="n">
        <f aca="false">H329/1024</f>
        <v>5638.498046875</v>
      </c>
      <c r="M329" s="0" t="n">
        <f aca="false">F329/G329</f>
        <v>0.940354483179485</v>
      </c>
      <c r="N329" s="0" t="n">
        <f aca="false">IF(J329=0, "", (F329+G329)/J329)</f>
        <v>0.16007897648686</v>
      </c>
      <c r="O329" s="0" t="n">
        <f aca="false">IF(E329=0, "", B329/E329)</f>
        <v>0.07745</v>
      </c>
      <c r="P329" s="0" t="n">
        <f aca="false">(F329+G329)/B329</f>
        <v>1.11518360425118</v>
      </c>
      <c r="Q329" s="0" t="n">
        <f aca="false">IF(AND(J329 &lt;&gt;0, E329 &lt;&gt;0), J329/E329, "")</f>
        <v>0.53955223880597</v>
      </c>
      <c r="R329" s="0" t="n">
        <f aca="false">L329/K329</f>
        <v>0.509035975688242</v>
      </c>
      <c r="S329" s="0" t="n">
        <f aca="false">F329+G329</f>
        <v>1.157371</v>
      </c>
    </row>
    <row r="330" customFormat="false" ht="13.8" hidden="false" customHeight="false" outlineLevel="0" collapsed="false">
      <c r="A330" s="3" t="s">
        <v>779</v>
      </c>
      <c r="B330" s="2" t="n">
        <v>5.14756</v>
      </c>
      <c r="C330" s="2" t="n">
        <v>68181859</v>
      </c>
      <c r="D330" s="2" t="s">
        <v>19</v>
      </c>
      <c r="E330" s="2" t="n">
        <v>12.52</v>
      </c>
      <c r="F330" s="2" t="n">
        <v>0.578274</v>
      </c>
      <c r="G330" s="2" t="n">
        <v>1.27807</v>
      </c>
      <c r="H330" s="2" t="n">
        <v>17863138</v>
      </c>
      <c r="I330" s="2" t="s">
        <v>19</v>
      </c>
      <c r="J330" s="2" t="n">
        <v>2.91</v>
      </c>
      <c r="K330" s="0" t="n">
        <f aca="false">C330/1024</f>
        <v>66583.8466796875</v>
      </c>
      <c r="L330" s="0" t="n">
        <f aca="false">H330/1024</f>
        <v>17444.470703125</v>
      </c>
      <c r="M330" s="0" t="n">
        <f aca="false">F330/G330</f>
        <v>0.452458785512531</v>
      </c>
      <c r="N330" s="0" t="n">
        <f aca="false">IF(J330=0, "", (F330+G330)/J330)</f>
        <v>0.637918900343643</v>
      </c>
      <c r="O330" s="0" t="n">
        <f aca="false">IF(E330=0, "", B330/E330)</f>
        <v>0.41114696485623</v>
      </c>
      <c r="P330" s="0" t="n">
        <f aca="false">(F330+G330)/B330</f>
        <v>0.360626005330681</v>
      </c>
      <c r="Q330" s="0" t="n">
        <f aca="false">IF(AND(J330 &lt;&gt;0, E330 &lt;&gt;0), J330/E330, "")</f>
        <v>0.232428115015974</v>
      </c>
      <c r="R330" s="0" t="n">
        <f aca="false">L330/K330</f>
        <v>0.26199253382047</v>
      </c>
      <c r="S330" s="0" t="n">
        <f aca="false">F330+G330</f>
        <v>1.856344</v>
      </c>
    </row>
    <row r="331" customFormat="false" ht="13.8" hidden="false" customHeight="false" outlineLevel="0" collapsed="false">
      <c r="A331" s="3" t="s">
        <v>737</v>
      </c>
      <c r="B331" s="2" t="n">
        <v>0.971612</v>
      </c>
      <c r="C331" s="2" t="n">
        <v>8203816</v>
      </c>
      <c r="D331" s="2" t="s">
        <v>19</v>
      </c>
      <c r="E331" s="2" t="n">
        <v>2.97</v>
      </c>
      <c r="F331" s="2" t="n">
        <v>0.586071</v>
      </c>
      <c r="G331" s="2" t="n">
        <v>0.351002</v>
      </c>
      <c r="H331" s="2" t="n">
        <v>6264876</v>
      </c>
      <c r="I331" s="2" t="s">
        <v>19</v>
      </c>
      <c r="J331" s="2" t="n">
        <v>0.45</v>
      </c>
      <c r="K331" s="0" t="n">
        <f aca="false">C331/1024</f>
        <v>8011.5390625</v>
      </c>
      <c r="L331" s="0" t="n">
        <f aca="false">H331/1024</f>
        <v>6118.04296875</v>
      </c>
      <c r="M331" s="0" t="n">
        <f aca="false">F331/G331</f>
        <v>1.66970843470977</v>
      </c>
      <c r="N331" s="0" t="n">
        <f aca="false">IF(J331=0, "", (F331+G331)/J331)</f>
        <v>2.08238444444444</v>
      </c>
      <c r="O331" s="0" t="n">
        <f aca="false">IF(E331=0, "", B331/E331)</f>
        <v>0.327142087542087</v>
      </c>
      <c r="P331" s="0" t="n">
        <f aca="false">(F331+G331)/B331</f>
        <v>0.964451859384199</v>
      </c>
      <c r="Q331" s="0" t="n">
        <f aca="false">IF(AND(J331 &lt;&gt;0, E331 &lt;&gt;0), J331/E331, "")</f>
        <v>0.151515151515152</v>
      </c>
      <c r="R331" s="0" t="n">
        <f aca="false">L331/K331</f>
        <v>0.763653889848334</v>
      </c>
      <c r="S331" s="0" t="n">
        <f aca="false">F331+G331</f>
        <v>0.937073</v>
      </c>
    </row>
    <row r="332" customFormat="false" ht="13.8" hidden="false" customHeight="false" outlineLevel="0" collapsed="false">
      <c r="A332" s="3" t="s">
        <v>1029</v>
      </c>
      <c r="B332" s="2" t="n">
        <v>0.692877</v>
      </c>
      <c r="C332" s="2" t="n">
        <v>2448875</v>
      </c>
      <c r="D332" s="2" t="s">
        <v>19</v>
      </c>
      <c r="E332" s="2" t="n">
        <v>3.33</v>
      </c>
      <c r="F332" s="2" t="n">
        <v>0.586878</v>
      </c>
      <c r="G332" s="2" t="n">
        <v>0.557409</v>
      </c>
      <c r="H332" s="2" t="n">
        <v>2448822</v>
      </c>
      <c r="I332" s="2" t="s">
        <v>19</v>
      </c>
      <c r="J332" s="2" t="n">
        <v>3.1</v>
      </c>
      <c r="K332" s="0" t="n">
        <f aca="false">C332/1024</f>
        <v>2391.4794921875</v>
      </c>
      <c r="L332" s="0" t="n">
        <f aca="false">H332/1024</f>
        <v>2391.427734375</v>
      </c>
      <c r="M332" s="0" t="n">
        <f aca="false">F332/G332</f>
        <v>1.05286782237101</v>
      </c>
      <c r="N332" s="0" t="n">
        <f aca="false">IF(J332=0, "", (F332+G332)/J332)</f>
        <v>0.369124838709677</v>
      </c>
      <c r="O332" s="0" t="n">
        <f aca="false">IF(E332=0, "", B332/E332)</f>
        <v>0.208071171171171</v>
      </c>
      <c r="P332" s="0" t="n">
        <f aca="false">(F332+G332)/B332</f>
        <v>1.65150091574695</v>
      </c>
      <c r="Q332" s="0" t="n">
        <f aca="false">IF(AND(J332 &lt;&gt;0, E332 &lt;&gt;0), J332/E332, "")</f>
        <v>0.930930930930931</v>
      </c>
      <c r="R332" s="0" t="n">
        <f aca="false">L332/K332</f>
        <v>0.999978357409014</v>
      </c>
      <c r="S332" s="0" t="n">
        <f aca="false">F332+G332</f>
        <v>1.144287</v>
      </c>
    </row>
    <row r="333" customFormat="false" ht="13.8" hidden="false" customHeight="false" outlineLevel="0" collapsed="false">
      <c r="A333" s="3" t="s">
        <v>219</v>
      </c>
      <c r="B333" s="2" t="n">
        <v>0.931139</v>
      </c>
      <c r="C333" s="2" t="n">
        <v>9572405</v>
      </c>
      <c r="D333" s="2" t="s">
        <v>19</v>
      </c>
      <c r="E333" s="2" t="n">
        <v>58.27</v>
      </c>
      <c r="F333" s="2" t="n">
        <v>0.588155</v>
      </c>
      <c r="G333" s="2" t="n">
        <v>0.399837</v>
      </c>
      <c r="H333" s="2" t="n">
        <v>6205151</v>
      </c>
      <c r="I333" s="2" t="s">
        <v>19</v>
      </c>
      <c r="J333" s="2" t="n">
        <v>21.76</v>
      </c>
      <c r="K333" s="0" t="n">
        <f aca="false">C333/1024</f>
        <v>9348.0517578125</v>
      </c>
      <c r="L333" s="0" t="n">
        <f aca="false">H333/1024</f>
        <v>6059.7177734375</v>
      </c>
      <c r="M333" s="0" t="n">
        <f aca="false">F333/G333</f>
        <v>1.47098692717282</v>
      </c>
      <c r="N333" s="0" t="n">
        <f aca="false">IF(J333=0, "", (F333+G333)/J333)</f>
        <v>0.0454040441176471</v>
      </c>
      <c r="O333" s="0" t="n">
        <f aca="false">IF(E333=0, "", B333/E333)</f>
        <v>0.015979732280762</v>
      </c>
      <c r="P333" s="0" t="n">
        <f aca="false">(F333+G333)/B333</f>
        <v>1.06105747906596</v>
      </c>
      <c r="Q333" s="0" t="n">
        <f aca="false">IF(AND(J333 &lt;&gt;0, E333 &lt;&gt;0), J333/E333, "")</f>
        <v>0.373434014072421</v>
      </c>
      <c r="R333" s="0" t="n">
        <f aca="false">L333/K333</f>
        <v>0.648233228744501</v>
      </c>
      <c r="S333" s="0" t="n">
        <f aca="false">F333+G333</f>
        <v>0.987992</v>
      </c>
    </row>
    <row r="334" customFormat="false" ht="13.8" hidden="false" customHeight="false" outlineLevel="0" collapsed="false">
      <c r="A334" s="3" t="s">
        <v>95</v>
      </c>
      <c r="B334" s="2" t="n">
        <v>1.36457</v>
      </c>
      <c r="C334" s="2" t="n">
        <v>11470473</v>
      </c>
      <c r="D334" s="2" t="s">
        <v>19</v>
      </c>
      <c r="E334" s="2" t="n">
        <v>15.71</v>
      </c>
      <c r="F334" s="2" t="n">
        <v>0.608501</v>
      </c>
      <c r="G334" s="2" t="n">
        <v>0.726639</v>
      </c>
      <c r="H334" s="2" t="n">
        <v>7007598</v>
      </c>
      <c r="I334" s="2" t="s">
        <v>19</v>
      </c>
      <c r="J334" s="2" t="n">
        <v>9.08</v>
      </c>
      <c r="K334" s="0" t="n">
        <f aca="false">C334/1024</f>
        <v>11201.6337890625</v>
      </c>
      <c r="L334" s="0" t="n">
        <f aca="false">H334/1024</f>
        <v>6843.357421875</v>
      </c>
      <c r="M334" s="0" t="n">
        <f aca="false">F334/G334</f>
        <v>0.837418580615684</v>
      </c>
      <c r="N334" s="0" t="n">
        <f aca="false">IF(J334=0, "", (F334+G334)/J334)</f>
        <v>0.147041850220264</v>
      </c>
      <c r="O334" s="0" t="n">
        <f aca="false">IF(E334=0, "", B334/E334)</f>
        <v>0.0868599618077658</v>
      </c>
      <c r="P334" s="0" t="n">
        <f aca="false">(F334+G334)/B334</f>
        <v>0.978432766365961</v>
      </c>
      <c r="Q334" s="0" t="n">
        <f aca="false">IF(AND(J334 &lt;&gt;0, E334 &lt;&gt;0), J334/E334, "")</f>
        <v>0.577975811584978</v>
      </c>
      <c r="R334" s="0" t="n">
        <f aca="false">L334/K334</f>
        <v>0.61092493744591</v>
      </c>
      <c r="S334" s="0" t="n">
        <f aca="false">F334+G334</f>
        <v>1.33514</v>
      </c>
    </row>
    <row r="335" customFormat="false" ht="13.8" hidden="false" customHeight="false" outlineLevel="0" collapsed="false">
      <c r="A335" s="3" t="s">
        <v>1034</v>
      </c>
      <c r="B335" s="2" t="n">
        <v>0.705311</v>
      </c>
      <c r="C335" s="2" t="n">
        <v>2446729</v>
      </c>
      <c r="D335" s="2" t="s">
        <v>19</v>
      </c>
      <c r="E335" s="2" t="n">
        <v>3.18</v>
      </c>
      <c r="F335" s="2" t="n">
        <v>0.625771</v>
      </c>
      <c r="G335" s="2" t="n">
        <v>0.554277</v>
      </c>
      <c r="H335" s="2" t="n">
        <v>2446676</v>
      </c>
      <c r="I335" s="2" t="s">
        <v>19</v>
      </c>
      <c r="J335" s="2" t="n">
        <v>2.99</v>
      </c>
      <c r="K335" s="0" t="n">
        <f aca="false">C335/1024</f>
        <v>2389.3837890625</v>
      </c>
      <c r="L335" s="0" t="n">
        <f aca="false">H335/1024</f>
        <v>2389.33203125</v>
      </c>
      <c r="M335" s="0" t="n">
        <f aca="false">F335/G335</f>
        <v>1.128986048492</v>
      </c>
      <c r="N335" s="0" t="n">
        <f aca="false">IF(J335=0, "", (F335+G335)/J335)</f>
        <v>0.394664882943144</v>
      </c>
      <c r="O335" s="0" t="n">
        <f aca="false">IF(E335=0, "", B335/E335)</f>
        <v>0.221795911949685</v>
      </c>
      <c r="P335" s="0" t="n">
        <f aca="false">(F335+G335)/B335</f>
        <v>1.67308889270123</v>
      </c>
      <c r="Q335" s="0" t="n">
        <f aca="false">IF(AND(J335 &lt;&gt;0, E335 &lt;&gt;0), J335/E335, "")</f>
        <v>0.940251572327044</v>
      </c>
      <c r="R335" s="0" t="n">
        <f aca="false">L335/K335</f>
        <v>0.999978338426528</v>
      </c>
      <c r="S335" s="0" t="n">
        <f aca="false">F335+G335</f>
        <v>1.180048</v>
      </c>
    </row>
    <row r="336" customFormat="false" ht="13.8" hidden="false" customHeight="false" outlineLevel="0" collapsed="false">
      <c r="A336" s="3" t="s">
        <v>1291</v>
      </c>
      <c r="B336" s="2" t="n">
        <v>1.16493</v>
      </c>
      <c r="C336" s="2" t="n">
        <v>8528841</v>
      </c>
      <c r="D336" s="2" t="s">
        <v>19</v>
      </c>
      <c r="E336" s="2" t="n">
        <v>3.22</v>
      </c>
      <c r="F336" s="2" t="n">
        <v>0.641692</v>
      </c>
      <c r="G336" s="2" t="n">
        <v>0.544991</v>
      </c>
      <c r="H336" s="2" t="n">
        <v>6887074</v>
      </c>
      <c r="I336" s="2" t="s">
        <v>19</v>
      </c>
      <c r="J336" s="2" t="n">
        <v>0.51</v>
      </c>
      <c r="K336" s="0" t="n">
        <f aca="false">C336/1024</f>
        <v>8328.9462890625</v>
      </c>
      <c r="L336" s="0" t="n">
        <f aca="false">H336/1024</f>
        <v>6725.658203125</v>
      </c>
      <c r="M336" s="0" t="n">
        <f aca="false">F336/G336</f>
        <v>1.17743595765802</v>
      </c>
      <c r="N336" s="0" t="n">
        <f aca="false">IF(J336=0, "", (F336+G336)/J336)</f>
        <v>2.32682941176471</v>
      </c>
      <c r="O336" s="0" t="n">
        <f aca="false">IF(E336=0, "", B336/E336)</f>
        <v>0.36177950310559</v>
      </c>
      <c r="P336" s="0" t="n">
        <f aca="false">(F336+G336)/B336</f>
        <v>1.01867322500064</v>
      </c>
      <c r="Q336" s="0" t="n">
        <f aca="false">IF(AND(J336 &lt;&gt;0, E336 &lt;&gt;0), J336/E336, "")</f>
        <v>0.158385093167702</v>
      </c>
      <c r="R336" s="0" t="n">
        <f aca="false">L336/K336</f>
        <v>0.807504091118594</v>
      </c>
      <c r="S336" s="0" t="n">
        <f aca="false">F336+G336</f>
        <v>1.186683</v>
      </c>
    </row>
    <row r="337" customFormat="false" ht="13.8" hidden="false" customHeight="false" outlineLevel="0" collapsed="false">
      <c r="A337" s="3" t="s">
        <v>807</v>
      </c>
      <c r="B337" s="2" t="n">
        <v>2.34098</v>
      </c>
      <c r="C337" s="2" t="n">
        <v>25347620</v>
      </c>
      <c r="D337" s="2" t="s">
        <v>19</v>
      </c>
      <c r="E337" s="2" t="n">
        <v>15.75</v>
      </c>
      <c r="F337" s="2" t="n">
        <v>0.642996</v>
      </c>
      <c r="G337" s="2" t="n">
        <v>0.454666</v>
      </c>
      <c r="H337" s="2" t="n">
        <v>5917646</v>
      </c>
      <c r="I337" s="2" t="s">
        <v>19</v>
      </c>
      <c r="J337" s="2" t="n">
        <v>3.93</v>
      </c>
      <c r="K337" s="0" t="n">
        <f aca="false">C337/1024</f>
        <v>24753.53515625</v>
      </c>
      <c r="L337" s="0" t="n">
        <f aca="false">H337/1024</f>
        <v>5778.951171875</v>
      </c>
      <c r="M337" s="0" t="n">
        <f aca="false">F337/G337</f>
        <v>1.41421614987705</v>
      </c>
      <c r="N337" s="0" t="n">
        <f aca="false">IF(J337=0, "", (F337+G337)/J337)</f>
        <v>0.279303307888041</v>
      </c>
      <c r="O337" s="0" t="n">
        <f aca="false">IF(E337=0, "", B337/E337)</f>
        <v>0.148633650793651</v>
      </c>
      <c r="P337" s="0" t="n">
        <f aca="false">(F337+G337)/B337</f>
        <v>0.468889952071355</v>
      </c>
      <c r="Q337" s="0" t="n">
        <f aca="false">IF(AND(J337 &lt;&gt;0, E337 &lt;&gt;0), J337/E337, "")</f>
        <v>0.24952380952381</v>
      </c>
      <c r="R337" s="0" t="n">
        <f aca="false">L337/K337</f>
        <v>0.233459630529415</v>
      </c>
      <c r="S337" s="0" t="n">
        <f aca="false">F337+G337</f>
        <v>1.097662</v>
      </c>
    </row>
    <row r="338" customFormat="false" ht="13.8" hidden="false" customHeight="false" outlineLevel="0" collapsed="false">
      <c r="A338" s="3" t="s">
        <v>1031</v>
      </c>
      <c r="B338" s="2" t="n">
        <v>0.556685</v>
      </c>
      <c r="C338" s="2" t="n">
        <v>2462713</v>
      </c>
      <c r="D338" s="2" t="s">
        <v>19</v>
      </c>
      <c r="E338" s="2" t="n">
        <v>3.06</v>
      </c>
      <c r="F338" s="2" t="n">
        <v>0.64335</v>
      </c>
      <c r="G338" s="2" t="n">
        <v>0.709294</v>
      </c>
      <c r="H338" s="2" t="n">
        <v>2462660</v>
      </c>
      <c r="I338" s="2" t="s">
        <v>19</v>
      </c>
      <c r="J338" s="2" t="n">
        <v>3.17</v>
      </c>
      <c r="K338" s="0" t="n">
        <f aca="false">C338/1024</f>
        <v>2404.9931640625</v>
      </c>
      <c r="L338" s="0" t="n">
        <f aca="false">H338/1024</f>
        <v>2404.94140625</v>
      </c>
      <c r="M338" s="0" t="n">
        <f aca="false">F338/G338</f>
        <v>0.907028679221874</v>
      </c>
      <c r="N338" s="0" t="n">
        <f aca="false">IF(J338=0, "", (F338+G338)/J338)</f>
        <v>0.426701577287066</v>
      </c>
      <c r="O338" s="0" t="n">
        <f aca="false">IF(E338=0, "", B338/E338)</f>
        <v>0.181923202614379</v>
      </c>
      <c r="P338" s="0" t="n">
        <f aca="false">(F338+G338)/B338</f>
        <v>2.42981937720614</v>
      </c>
      <c r="Q338" s="0" t="n">
        <f aca="false">IF(AND(J338 &lt;&gt;0, E338 &lt;&gt;0), J338/E338, "")</f>
        <v>1.0359477124183</v>
      </c>
      <c r="R338" s="0" t="n">
        <f aca="false">L338/K338</f>
        <v>0.999978479018871</v>
      </c>
      <c r="S338" s="0" t="n">
        <f aca="false">F338+G338</f>
        <v>1.352644</v>
      </c>
    </row>
    <row r="339" customFormat="false" ht="13.8" hidden="false" customHeight="false" outlineLevel="0" collapsed="false">
      <c r="A339" s="3" t="s">
        <v>1035</v>
      </c>
      <c r="B339" s="2" t="n">
        <v>0.81028</v>
      </c>
      <c r="C339" s="2" t="n">
        <v>2446359</v>
      </c>
      <c r="D339" s="2" t="s">
        <v>19</v>
      </c>
      <c r="E339" s="2" t="n">
        <v>3.06</v>
      </c>
      <c r="F339" s="2" t="n">
        <v>0.644854</v>
      </c>
      <c r="G339" s="2" t="n">
        <v>0.707695</v>
      </c>
      <c r="H339" s="2" t="n">
        <v>2446306</v>
      </c>
      <c r="I339" s="2" t="s">
        <v>19</v>
      </c>
      <c r="J339" s="2" t="n">
        <v>3.16</v>
      </c>
      <c r="K339" s="0" t="n">
        <f aca="false">C339/1024</f>
        <v>2389.0224609375</v>
      </c>
      <c r="L339" s="0" t="n">
        <f aca="false">H339/1024</f>
        <v>2388.970703125</v>
      </c>
      <c r="M339" s="0" t="n">
        <f aca="false">F339/G339</f>
        <v>0.911203272596246</v>
      </c>
      <c r="N339" s="0" t="n">
        <f aca="false">IF(J339=0, "", (F339+G339)/J339)</f>
        <v>0.428021835443038</v>
      </c>
      <c r="O339" s="0" t="n">
        <f aca="false">IF(E339=0, "", B339/E339)</f>
        <v>0.264797385620915</v>
      </c>
      <c r="P339" s="0" t="n">
        <f aca="false">(F339+G339)/B339</f>
        <v>1.66923656020141</v>
      </c>
      <c r="Q339" s="0" t="n">
        <f aca="false">IF(AND(J339 &lt;&gt;0, E339 &lt;&gt;0), J339/E339, "")</f>
        <v>1.03267973856209</v>
      </c>
      <c r="R339" s="0" t="n">
        <f aca="false">L339/K339</f>
        <v>0.999978335150319</v>
      </c>
      <c r="S339" s="0" t="n">
        <f aca="false">F339+G339</f>
        <v>1.352549</v>
      </c>
    </row>
    <row r="340" customFormat="false" ht="13.8" hidden="false" customHeight="false" outlineLevel="0" collapsed="false">
      <c r="A340" s="3" t="s">
        <v>1036</v>
      </c>
      <c r="B340" s="2" t="n">
        <v>0.840606</v>
      </c>
      <c r="C340" s="2" t="n">
        <v>2449171</v>
      </c>
      <c r="D340" s="2" t="s">
        <v>19</v>
      </c>
      <c r="E340" s="2" t="n">
        <v>3.08</v>
      </c>
      <c r="F340" s="2" t="n">
        <v>0.655158</v>
      </c>
      <c r="G340" s="2" t="n">
        <v>0.810208</v>
      </c>
      <c r="H340" s="2" t="n">
        <v>2449118</v>
      </c>
      <c r="I340" s="2" t="s">
        <v>19</v>
      </c>
      <c r="J340" s="2" t="n">
        <v>3.34</v>
      </c>
      <c r="K340" s="0" t="n">
        <f aca="false">C340/1024</f>
        <v>2391.7685546875</v>
      </c>
      <c r="L340" s="0" t="n">
        <f aca="false">H340/1024</f>
        <v>2391.716796875</v>
      </c>
      <c r="M340" s="0" t="n">
        <f aca="false">F340/G340</f>
        <v>0.808629388996406</v>
      </c>
      <c r="N340" s="0" t="n">
        <f aca="false">IF(J340=0, "", (F340+G340)/J340)</f>
        <v>0.438732335329341</v>
      </c>
      <c r="O340" s="0" t="n">
        <f aca="false">IF(E340=0, "", B340/E340)</f>
        <v>0.272924025974026</v>
      </c>
      <c r="P340" s="0" t="n">
        <f aca="false">(F340+G340)/B340</f>
        <v>1.74322572049212</v>
      </c>
      <c r="Q340" s="0" t="n">
        <f aca="false">IF(AND(J340 &lt;&gt;0, E340 &lt;&gt;0), J340/E340, "")</f>
        <v>1.08441558441558</v>
      </c>
      <c r="R340" s="0" t="n">
        <f aca="false">L340/K340</f>
        <v>0.999978360024678</v>
      </c>
      <c r="S340" s="0" t="n">
        <f aca="false">F340+G340</f>
        <v>1.465366</v>
      </c>
    </row>
    <row r="341" customFormat="false" ht="13.8" hidden="false" customHeight="false" outlineLevel="0" collapsed="false">
      <c r="A341" s="3" t="s">
        <v>1030</v>
      </c>
      <c r="B341" s="2" t="n">
        <v>0.811185</v>
      </c>
      <c r="C341" s="2" t="n">
        <v>2458865</v>
      </c>
      <c r="D341" s="2" t="s">
        <v>19</v>
      </c>
      <c r="E341" s="2" t="n">
        <v>3.04</v>
      </c>
      <c r="F341" s="2" t="n">
        <v>0.657781</v>
      </c>
      <c r="G341" s="2" t="n">
        <v>0.706459</v>
      </c>
      <c r="H341" s="2" t="n">
        <v>2458812</v>
      </c>
      <c r="I341" s="2" t="s">
        <v>19</v>
      </c>
      <c r="J341" s="2" t="n">
        <v>3.15</v>
      </c>
      <c r="K341" s="0" t="n">
        <f aca="false">C341/1024</f>
        <v>2401.2353515625</v>
      </c>
      <c r="L341" s="0" t="n">
        <f aca="false">H341/1024</f>
        <v>2401.18359375</v>
      </c>
      <c r="M341" s="0" t="n">
        <f aca="false">F341/G341</f>
        <v>0.931095788998371</v>
      </c>
      <c r="N341" s="0" t="n">
        <f aca="false">IF(J341=0, "", (F341+G341)/J341)</f>
        <v>0.433092063492063</v>
      </c>
      <c r="O341" s="0" t="n">
        <f aca="false">IF(E341=0, "", B341/E341)</f>
        <v>0.266837171052632</v>
      </c>
      <c r="P341" s="0" t="n">
        <f aca="false">(F341+G341)/B341</f>
        <v>1.68178652218668</v>
      </c>
      <c r="Q341" s="0" t="n">
        <f aca="false">IF(AND(J341 &lt;&gt;0, E341 &lt;&gt;0), J341/E341, "")</f>
        <v>1.03618421052632</v>
      </c>
      <c r="R341" s="0" t="n">
        <f aca="false">L341/K341</f>
        <v>0.999978445339618</v>
      </c>
      <c r="S341" s="0" t="n">
        <f aca="false">F341+G341</f>
        <v>1.36424</v>
      </c>
    </row>
    <row r="342" customFormat="false" ht="13.8" hidden="false" customHeight="false" outlineLevel="0" collapsed="false">
      <c r="A342" s="3" t="s">
        <v>1250</v>
      </c>
      <c r="B342" s="2" t="n">
        <v>0.928183</v>
      </c>
      <c r="C342" s="2" t="n">
        <v>2480852</v>
      </c>
      <c r="D342" s="2" t="s">
        <v>19</v>
      </c>
      <c r="E342" s="2" t="n">
        <v>3.92</v>
      </c>
      <c r="F342" s="2" t="n">
        <v>0.682751</v>
      </c>
      <c r="G342" s="2" t="n">
        <v>0.81757</v>
      </c>
      <c r="H342" s="2" t="n">
        <v>2475882</v>
      </c>
      <c r="I342" s="2" t="s">
        <v>19</v>
      </c>
      <c r="J342" s="2" t="n">
        <v>3.89</v>
      </c>
      <c r="K342" s="0" t="n">
        <f aca="false">C342/1024</f>
        <v>2422.70703125</v>
      </c>
      <c r="L342" s="0" t="n">
        <f aca="false">H342/1024</f>
        <v>2417.853515625</v>
      </c>
      <c r="M342" s="0" t="n">
        <f aca="false">F342/G342</f>
        <v>0.835097912105385</v>
      </c>
      <c r="N342" s="0" t="n">
        <f aca="false">IF(J342=0, "", (F342+G342)/J342)</f>
        <v>0.385686632390746</v>
      </c>
      <c r="O342" s="0" t="n">
        <f aca="false">IF(E342=0, "", B342/E342)</f>
        <v>0.23678137755102</v>
      </c>
      <c r="P342" s="0" t="n">
        <f aca="false">(F342+G342)/B342</f>
        <v>1.61640646294966</v>
      </c>
      <c r="Q342" s="0" t="n">
        <f aca="false">IF(AND(J342 &lt;&gt;0, E342 &lt;&gt;0), J342/E342, "")</f>
        <v>0.99234693877551</v>
      </c>
      <c r="R342" s="0" t="n">
        <f aca="false">L342/K342</f>
        <v>0.99799665598754</v>
      </c>
      <c r="S342" s="0" t="n">
        <f aca="false">F342+G342</f>
        <v>1.500321</v>
      </c>
    </row>
    <row r="343" customFormat="false" ht="13.8" hidden="false" customHeight="false" outlineLevel="0" collapsed="false">
      <c r="A343" s="3" t="s">
        <v>96</v>
      </c>
      <c r="B343" s="2" t="n">
        <v>1.46161</v>
      </c>
      <c r="C343" s="2" t="n">
        <v>13390631</v>
      </c>
      <c r="D343" s="2" t="s">
        <v>19</v>
      </c>
      <c r="E343" s="2" t="n">
        <v>17.72</v>
      </c>
      <c r="F343" s="2" t="n">
        <v>0.702468</v>
      </c>
      <c r="G343" s="2" t="n">
        <v>0.829668</v>
      </c>
      <c r="H343" s="2" t="n">
        <v>8269657</v>
      </c>
      <c r="I343" s="2" t="s">
        <v>19</v>
      </c>
      <c r="J343" s="2" t="n">
        <v>11.3</v>
      </c>
      <c r="K343" s="0" t="n">
        <f aca="false">C343/1024</f>
        <v>13076.7880859375</v>
      </c>
      <c r="L343" s="0" t="n">
        <f aca="false">H343/1024</f>
        <v>8075.8369140625</v>
      </c>
      <c r="M343" s="0" t="n">
        <f aca="false">F343/G343</f>
        <v>0.846685662216694</v>
      </c>
      <c r="N343" s="0" t="n">
        <f aca="false">IF(J343=0, "", (F343+G343)/J343)</f>
        <v>0.135587256637168</v>
      </c>
      <c r="O343" s="0" t="n">
        <f aca="false">IF(E343=0, "", B343/E343)</f>
        <v>0.0824836343115124</v>
      </c>
      <c r="P343" s="0" t="n">
        <f aca="false">(F343+G343)/B343</f>
        <v>1.04825226975732</v>
      </c>
      <c r="Q343" s="0" t="n">
        <f aca="false">IF(AND(J343 &lt;&gt;0, E343 &lt;&gt;0), J343/E343, "")</f>
        <v>0.637697516930023</v>
      </c>
      <c r="R343" s="0" t="n">
        <f aca="false">L343/K343</f>
        <v>0.617570374390871</v>
      </c>
      <c r="S343" s="0" t="n">
        <f aca="false">F343+G343</f>
        <v>1.532136</v>
      </c>
    </row>
    <row r="344" customFormat="false" ht="13.8" hidden="false" customHeight="false" outlineLevel="0" collapsed="false">
      <c r="A344" s="3" t="s">
        <v>738</v>
      </c>
      <c r="B344" s="2" t="n">
        <v>1.35307</v>
      </c>
      <c r="C344" s="2" t="n">
        <v>10675545</v>
      </c>
      <c r="D344" s="2" t="s">
        <v>19</v>
      </c>
      <c r="E344" s="2" t="n">
        <v>4.2</v>
      </c>
      <c r="F344" s="2" t="n">
        <v>0.722271</v>
      </c>
      <c r="G344" s="2" t="n">
        <v>0.431746</v>
      </c>
      <c r="H344" s="2" t="n">
        <v>8235934</v>
      </c>
      <c r="I344" s="2" t="s">
        <v>19</v>
      </c>
      <c r="J344" s="2" t="n">
        <v>0.56</v>
      </c>
      <c r="K344" s="0" t="n">
        <f aca="false">C344/1024</f>
        <v>10425.3369140625</v>
      </c>
      <c r="L344" s="0" t="n">
        <f aca="false">H344/1024</f>
        <v>8042.904296875</v>
      </c>
      <c r="M344" s="0" t="n">
        <f aca="false">F344/G344</f>
        <v>1.67290721859612</v>
      </c>
      <c r="N344" s="0" t="n">
        <f aca="false">IF(J344=0, "", (F344+G344)/J344)</f>
        <v>2.06074464285714</v>
      </c>
      <c r="O344" s="0" t="n">
        <f aca="false">IF(E344=0, "", B344/E344)</f>
        <v>0.322159523809524</v>
      </c>
      <c r="P344" s="0" t="n">
        <f aca="false">(F344+G344)/B344</f>
        <v>0.85288787719778</v>
      </c>
      <c r="Q344" s="0" t="n">
        <f aca="false">IF(AND(J344 &lt;&gt;0, E344 &lt;&gt;0), J344/E344, "")</f>
        <v>0.133333333333333</v>
      </c>
      <c r="R344" s="0" t="n">
        <f aca="false">L344/K344</f>
        <v>0.771476678708206</v>
      </c>
      <c r="S344" s="0" t="n">
        <f aca="false">F344+G344</f>
        <v>1.154017</v>
      </c>
    </row>
    <row r="345" customFormat="false" ht="13.8" hidden="false" customHeight="false" outlineLevel="0" collapsed="false">
      <c r="A345" s="3" t="s">
        <v>312</v>
      </c>
      <c r="B345" s="2" t="n">
        <v>1.04746</v>
      </c>
      <c r="C345" s="2" t="n">
        <v>5195426</v>
      </c>
      <c r="D345" s="2" t="s">
        <v>19</v>
      </c>
      <c r="E345" s="2" t="n">
        <v>2.71</v>
      </c>
      <c r="F345" s="2" t="n">
        <v>0.7305</v>
      </c>
      <c r="G345" s="2" t="n">
        <v>0.250955</v>
      </c>
      <c r="H345" s="2" t="n">
        <v>4533555</v>
      </c>
      <c r="I345" s="2" t="s">
        <v>19</v>
      </c>
      <c r="J345" s="2" t="n">
        <v>0.39</v>
      </c>
      <c r="K345" s="0" t="n">
        <f aca="false">C345/1024</f>
        <v>5073.658203125</v>
      </c>
      <c r="L345" s="0" t="n">
        <f aca="false">H345/1024</f>
        <v>4427.2998046875</v>
      </c>
      <c r="M345" s="0" t="n">
        <f aca="false">F345/G345</f>
        <v>2.91088043673168</v>
      </c>
      <c r="N345" s="0" t="n">
        <f aca="false">IF(J345=0, "", (F345+G345)/J345)</f>
        <v>2.51655128205128</v>
      </c>
      <c r="O345" s="0" t="n">
        <f aca="false">IF(E345=0, "", B345/E345)</f>
        <v>0.386516605166052</v>
      </c>
      <c r="P345" s="0" t="n">
        <f aca="false">(F345+G345)/B345</f>
        <v>0.936985660550283</v>
      </c>
      <c r="Q345" s="0" t="n">
        <f aca="false">IF(AND(J345 &lt;&gt;0, E345 &lt;&gt;0), J345/E345, "")</f>
        <v>0.143911439114391</v>
      </c>
      <c r="R345" s="0" t="n">
        <f aca="false">L345/K345</f>
        <v>0.872605056832683</v>
      </c>
      <c r="S345" s="0" t="n">
        <f aca="false">F345+G345</f>
        <v>0.981455</v>
      </c>
    </row>
    <row r="346" customFormat="false" ht="13.8" hidden="false" customHeight="false" outlineLevel="0" collapsed="false">
      <c r="A346" s="3" t="s">
        <v>35</v>
      </c>
      <c r="B346" s="2" t="n">
        <v>3.01004</v>
      </c>
      <c r="C346" s="2" t="n">
        <v>28040135</v>
      </c>
      <c r="D346" s="2" t="s">
        <v>19</v>
      </c>
      <c r="E346" s="2" t="n">
        <v>7.85</v>
      </c>
      <c r="F346" s="2" t="n">
        <v>0.738444</v>
      </c>
      <c r="G346" s="2" t="n">
        <v>1.32463</v>
      </c>
      <c r="H346" s="2" t="n">
        <v>10923712</v>
      </c>
      <c r="I346" s="2" t="s">
        <v>19</v>
      </c>
      <c r="J346" s="2" t="n">
        <v>3.16</v>
      </c>
      <c r="K346" s="0" t="n">
        <f aca="false">C346/1024</f>
        <v>27382.9443359375</v>
      </c>
      <c r="L346" s="0" t="n">
        <f aca="false">H346/1024</f>
        <v>10667.6875</v>
      </c>
      <c r="M346" s="0" t="n">
        <f aca="false">F346/G346</f>
        <v>0.557471897812974</v>
      </c>
      <c r="N346" s="0" t="n">
        <f aca="false">IF(J346=0, "", (F346+G346)/J346)</f>
        <v>0.652871518987342</v>
      </c>
      <c r="O346" s="0" t="n">
        <f aca="false">IF(E346=0, "", B346/E346)</f>
        <v>0.383444585987261</v>
      </c>
      <c r="P346" s="0" t="n">
        <f aca="false">(F346+G346)/B346</f>
        <v>0.685397536245366</v>
      </c>
      <c r="Q346" s="0" t="n">
        <f aca="false">IF(AND(J346 &lt;&gt;0, E346 &lt;&gt;0), J346/E346, "")</f>
        <v>0.402547770700637</v>
      </c>
      <c r="R346" s="0" t="n">
        <f aca="false">L346/K346</f>
        <v>0.389574158612289</v>
      </c>
      <c r="S346" s="0" t="n">
        <f aca="false">F346+G346</f>
        <v>2.063074</v>
      </c>
    </row>
    <row r="347" customFormat="false" ht="13.8" hidden="false" customHeight="false" outlineLevel="0" collapsed="false">
      <c r="A347" s="3" t="s">
        <v>234</v>
      </c>
      <c r="B347" s="2" t="n">
        <v>1.4145</v>
      </c>
      <c r="C347" s="2" t="n">
        <v>14656927</v>
      </c>
      <c r="D347" s="2" t="s">
        <v>19</v>
      </c>
      <c r="E347" s="2" t="n">
        <v>76.68</v>
      </c>
      <c r="F347" s="2" t="n">
        <v>0.745675</v>
      </c>
      <c r="G347" s="2" t="n">
        <v>0.610008</v>
      </c>
      <c r="H347" s="2" t="n">
        <v>9661298</v>
      </c>
      <c r="I347" s="2" t="s">
        <v>19</v>
      </c>
      <c r="J347" s="2" t="n">
        <v>21.2</v>
      </c>
      <c r="K347" s="0" t="n">
        <f aca="false">C347/1024</f>
        <v>14313.4052734375</v>
      </c>
      <c r="L347" s="0" t="n">
        <f aca="false">H347/1024</f>
        <v>9434.861328125</v>
      </c>
      <c r="M347" s="0" t="n">
        <f aca="false">F347/G347</f>
        <v>1.22240200128523</v>
      </c>
      <c r="N347" s="0" t="n">
        <f aca="false">IF(J347=0, "", (F347+G347)/J347)</f>
        <v>0.0639473113207547</v>
      </c>
      <c r="O347" s="0" t="n">
        <f aca="false">IF(E347=0, "", B347/E347)</f>
        <v>0.0184467918622848</v>
      </c>
      <c r="P347" s="0" t="n">
        <f aca="false">(F347+G347)/B347</f>
        <v>0.958418522446094</v>
      </c>
      <c r="Q347" s="0" t="n">
        <f aca="false">IF(AND(J347 &lt;&gt;0, E347 &lt;&gt;0), J347/E347, "")</f>
        <v>0.276473656755347</v>
      </c>
      <c r="R347" s="0" t="n">
        <f aca="false">L347/K347</f>
        <v>0.659162592540715</v>
      </c>
      <c r="S347" s="0" t="n">
        <f aca="false">F347+G347</f>
        <v>1.355683</v>
      </c>
    </row>
    <row r="348" customFormat="false" ht="13.8" hidden="false" customHeight="false" outlineLevel="0" collapsed="false">
      <c r="A348" s="3" t="s">
        <v>808</v>
      </c>
      <c r="B348" s="2" t="n">
        <v>2.52644</v>
      </c>
      <c r="C348" s="2" t="n">
        <v>34388491</v>
      </c>
      <c r="D348" s="2" t="s">
        <v>19</v>
      </c>
      <c r="E348" s="2" t="n">
        <v>24.33</v>
      </c>
      <c r="F348" s="2" t="n">
        <v>0.749593</v>
      </c>
      <c r="G348" s="2" t="n">
        <v>0.610325</v>
      </c>
      <c r="H348" s="2" t="n">
        <v>8053407</v>
      </c>
      <c r="I348" s="2" t="s">
        <v>19</v>
      </c>
      <c r="J348" s="2" t="n">
        <v>6.06</v>
      </c>
      <c r="K348" s="0" t="n">
        <f aca="false">C348/1024</f>
        <v>33582.5107421875</v>
      </c>
      <c r="L348" s="0" t="n">
        <f aca="false">H348/1024</f>
        <v>7864.6552734375</v>
      </c>
      <c r="M348" s="0" t="n">
        <f aca="false">F348/G348</f>
        <v>1.22818662188178</v>
      </c>
      <c r="N348" s="0" t="n">
        <f aca="false">IF(J348=0, "", (F348+G348)/J348)</f>
        <v>0.224408910891089</v>
      </c>
      <c r="O348" s="0" t="n">
        <f aca="false">IF(E348=0, "", B348/E348)</f>
        <v>0.103840526099466</v>
      </c>
      <c r="P348" s="0" t="n">
        <f aca="false">(F348+G348)/B348</f>
        <v>0.538274409841516</v>
      </c>
      <c r="Q348" s="0" t="n">
        <f aca="false">IF(AND(J348 &lt;&gt;0, E348 &lt;&gt;0), J348/E348, "")</f>
        <v>0.249075215782984</v>
      </c>
      <c r="R348" s="0" t="n">
        <f aca="false">L348/K348</f>
        <v>0.234189019808982</v>
      </c>
      <c r="S348" s="0" t="n">
        <f aca="false">F348+G348</f>
        <v>1.359918</v>
      </c>
    </row>
    <row r="349" customFormat="false" ht="13.8" hidden="false" customHeight="false" outlineLevel="0" collapsed="false">
      <c r="A349" s="3" t="s">
        <v>194</v>
      </c>
      <c r="B349" s="2" t="n">
        <v>1.42906</v>
      </c>
      <c r="C349" s="2" t="n">
        <v>14098438</v>
      </c>
      <c r="D349" s="2" t="s">
        <v>19</v>
      </c>
      <c r="E349" s="2" t="n">
        <v>49.91</v>
      </c>
      <c r="F349" s="2" t="n">
        <v>0.770438</v>
      </c>
      <c r="G349" s="2" t="n">
        <v>0.751775</v>
      </c>
      <c r="H349" s="2" t="n">
        <v>8902518</v>
      </c>
      <c r="I349" s="2" t="s">
        <v>19</v>
      </c>
      <c r="J349" s="2" t="n">
        <v>7.96</v>
      </c>
      <c r="K349" s="0" t="n">
        <f aca="false">C349/1024</f>
        <v>13768.005859375</v>
      </c>
      <c r="L349" s="0" t="n">
        <f aca="false">H349/1024</f>
        <v>8693.865234375</v>
      </c>
      <c r="M349" s="0" t="n">
        <f aca="false">F349/G349</f>
        <v>1.02482524691563</v>
      </c>
      <c r="N349" s="0" t="n">
        <f aca="false">IF(J349=0, "", (F349+G349)/J349)</f>
        <v>0.191232788944724</v>
      </c>
      <c r="O349" s="0" t="n">
        <f aca="false">IF(E349=0, "", B349/E349)</f>
        <v>0.0286327389300741</v>
      </c>
      <c r="P349" s="0" t="n">
        <f aca="false">(F349+G349)/B349</f>
        <v>1.06518480679608</v>
      </c>
      <c r="Q349" s="0" t="n">
        <f aca="false">IF(AND(J349 &lt;&gt;0, E349 &lt;&gt;0), J349/E349, "")</f>
        <v>0.159487076738129</v>
      </c>
      <c r="R349" s="0" t="n">
        <f aca="false">L349/K349</f>
        <v>0.631454207905869</v>
      </c>
      <c r="S349" s="0" t="n">
        <f aca="false">F349+G349</f>
        <v>1.522213</v>
      </c>
    </row>
    <row r="350" customFormat="false" ht="13.8" hidden="false" customHeight="false" outlineLevel="0" collapsed="false">
      <c r="A350" s="3" t="s">
        <v>739</v>
      </c>
      <c r="B350" s="2" t="n">
        <v>1.67128</v>
      </c>
      <c r="C350" s="2" t="n">
        <v>13699524</v>
      </c>
      <c r="D350" s="2" t="s">
        <v>19</v>
      </c>
      <c r="E350" s="2" t="n">
        <v>5.4</v>
      </c>
      <c r="F350" s="2" t="n">
        <v>0.77154</v>
      </c>
      <c r="G350" s="2" t="n">
        <v>0.563276</v>
      </c>
      <c r="H350" s="2" t="n">
        <v>10664697</v>
      </c>
      <c r="I350" s="2" t="s">
        <v>19</v>
      </c>
      <c r="J350" s="2" t="n">
        <v>0.59</v>
      </c>
      <c r="K350" s="0" t="n">
        <f aca="false">C350/1024</f>
        <v>13378.44140625</v>
      </c>
      <c r="L350" s="0" t="n">
        <f aca="false">H350/1024</f>
        <v>10414.7431640625</v>
      </c>
      <c r="M350" s="0" t="n">
        <f aca="false">F350/G350</f>
        <v>1.36973703832579</v>
      </c>
      <c r="N350" s="0" t="n">
        <f aca="false">IF(J350=0, "", (F350+G350)/J350)</f>
        <v>2.2624</v>
      </c>
      <c r="O350" s="0" t="n">
        <f aca="false">IF(E350=0, "", B350/E350)</f>
        <v>0.309496296296296</v>
      </c>
      <c r="P350" s="0" t="n">
        <f aca="false">(F350+G350)/B350</f>
        <v>0.798678856924034</v>
      </c>
      <c r="Q350" s="0" t="n">
        <f aca="false">IF(AND(J350 &lt;&gt;0, E350 &lt;&gt;0), J350/E350, "")</f>
        <v>0.109259259259259</v>
      </c>
      <c r="R350" s="0" t="n">
        <f aca="false">L350/K350</f>
        <v>0.778472084139566</v>
      </c>
      <c r="S350" s="0" t="n">
        <f aca="false">F350+G350</f>
        <v>1.334816</v>
      </c>
    </row>
    <row r="351" customFormat="false" ht="13.8" hidden="false" customHeight="false" outlineLevel="0" collapsed="false">
      <c r="A351" s="3" t="s">
        <v>180</v>
      </c>
      <c r="B351" s="2" t="n">
        <v>1.64214</v>
      </c>
      <c r="C351" s="2" t="n">
        <v>20019685</v>
      </c>
      <c r="D351" s="2" t="s">
        <v>19</v>
      </c>
      <c r="E351" s="2" t="n">
        <v>101.18</v>
      </c>
      <c r="F351" s="2" t="n">
        <v>0.781535</v>
      </c>
      <c r="G351" s="2" t="n">
        <v>0.656422</v>
      </c>
      <c r="H351" s="2" t="n">
        <v>12130937</v>
      </c>
      <c r="I351" s="2" t="s">
        <v>19</v>
      </c>
      <c r="J351" s="2" t="n">
        <v>21.85</v>
      </c>
      <c r="K351" s="0" t="n">
        <f aca="false">C351/1024</f>
        <v>19550.4736328125</v>
      </c>
      <c r="L351" s="0" t="n">
        <f aca="false">H351/1024</f>
        <v>11846.6181640625</v>
      </c>
      <c r="M351" s="0" t="n">
        <f aca="false">F351/G351</f>
        <v>1.19059842601253</v>
      </c>
      <c r="N351" s="0" t="n">
        <f aca="false">IF(J351=0, "", (F351+G351)/J351)</f>
        <v>0.0658103890160183</v>
      </c>
      <c r="O351" s="0" t="n">
        <f aca="false">IF(E351=0, "", B351/E351)</f>
        <v>0.0162298873295118</v>
      </c>
      <c r="P351" s="0" t="n">
        <f aca="false">(F351+G351)/B351</f>
        <v>0.875660418721912</v>
      </c>
      <c r="Q351" s="0" t="n">
        <f aca="false">IF(AND(J351 &lt;&gt;0, E351 &lt;&gt;0), J351/E351, "")</f>
        <v>0.215951769124333</v>
      </c>
      <c r="R351" s="0" t="n">
        <f aca="false">L351/K351</f>
        <v>0.605950443276205</v>
      </c>
      <c r="S351" s="0" t="n">
        <f aca="false">F351+G351</f>
        <v>1.437957</v>
      </c>
    </row>
    <row r="352" customFormat="false" ht="13.8" hidden="false" customHeight="false" outlineLevel="0" collapsed="false">
      <c r="A352" s="3" t="s">
        <v>740</v>
      </c>
      <c r="B352" s="2" t="n">
        <v>1.91875</v>
      </c>
      <c r="C352" s="2" t="n">
        <v>17365566</v>
      </c>
      <c r="D352" s="2" t="s">
        <v>19</v>
      </c>
      <c r="E352" s="2" t="n">
        <v>6.89</v>
      </c>
      <c r="F352" s="2" t="n">
        <v>0.78158</v>
      </c>
      <c r="G352" s="2" t="n">
        <v>0.802758</v>
      </c>
      <c r="H352" s="2" t="n">
        <v>13631633</v>
      </c>
      <c r="I352" s="2" t="s">
        <v>19</v>
      </c>
      <c r="J352" s="2" t="n">
        <v>0.56</v>
      </c>
      <c r="K352" s="0" t="n">
        <f aca="false">C352/1024</f>
        <v>16958.560546875</v>
      </c>
      <c r="L352" s="0" t="n">
        <f aca="false">H352/1024</f>
        <v>13312.1416015625</v>
      </c>
      <c r="M352" s="0" t="n">
        <f aca="false">F352/G352</f>
        <v>0.973618450392273</v>
      </c>
      <c r="N352" s="0" t="n">
        <f aca="false">IF(J352=0, "", (F352+G352)/J352)</f>
        <v>2.829175</v>
      </c>
      <c r="O352" s="0" t="n">
        <f aca="false">IF(E352=0, "", B352/E352)</f>
        <v>0.278483309143686</v>
      </c>
      <c r="P352" s="0" t="n">
        <f aca="false">(F352+G352)/B352</f>
        <v>0.825713615635179</v>
      </c>
      <c r="Q352" s="0" t="n">
        <f aca="false">IF(AND(J352 &lt;&gt;0, E352 &lt;&gt;0), J352/E352, "")</f>
        <v>0.0812772133526851</v>
      </c>
      <c r="R352" s="0" t="n">
        <f aca="false">L352/K352</f>
        <v>0.784980633513472</v>
      </c>
      <c r="S352" s="0" t="n">
        <f aca="false">F352+G352</f>
        <v>1.584338</v>
      </c>
    </row>
    <row r="353" customFormat="false" ht="13.8" hidden="false" customHeight="false" outlineLevel="0" collapsed="false">
      <c r="A353" s="3" t="s">
        <v>360</v>
      </c>
      <c r="B353" s="2" t="n">
        <v>0.908211</v>
      </c>
      <c r="C353" s="2" t="n">
        <v>2301012</v>
      </c>
      <c r="D353" s="2" t="s">
        <v>19</v>
      </c>
      <c r="E353" s="2" t="n">
        <v>3.33</v>
      </c>
      <c r="F353" s="2" t="n">
        <v>0.804305</v>
      </c>
      <c r="G353" s="2" t="n">
        <v>0.588736</v>
      </c>
      <c r="H353" s="2" t="n">
        <v>1830183</v>
      </c>
      <c r="I353" s="2" t="s">
        <v>19</v>
      </c>
      <c r="J353" s="2" t="n">
        <v>3.11</v>
      </c>
      <c r="K353" s="0" t="n">
        <f aca="false">C353/1024</f>
        <v>2247.08203125</v>
      </c>
      <c r="L353" s="0" t="n">
        <f aca="false">H353/1024</f>
        <v>1787.2880859375</v>
      </c>
      <c r="M353" s="0" t="n">
        <f aca="false">F353/G353</f>
        <v>1.36615562832917</v>
      </c>
      <c r="N353" s="0" t="n">
        <f aca="false">IF(J353=0, "", (F353+G353)/J353)</f>
        <v>0.447923151125402</v>
      </c>
      <c r="O353" s="0" t="n">
        <f aca="false">IF(E353=0, "", B353/E353)</f>
        <v>0.272736036036036</v>
      </c>
      <c r="P353" s="0" t="n">
        <f aca="false">(F353+G353)/B353</f>
        <v>1.53382969376059</v>
      </c>
      <c r="Q353" s="0" t="n">
        <f aca="false">IF(AND(J353 &lt;&gt;0, E353 &lt;&gt;0), J353/E353, "")</f>
        <v>0.933933933933934</v>
      </c>
      <c r="R353" s="0" t="n">
        <f aca="false">L353/K353</f>
        <v>0.795381771151128</v>
      </c>
      <c r="S353" s="0" t="n">
        <f aca="false">F353+G353</f>
        <v>1.393041</v>
      </c>
    </row>
    <row r="354" customFormat="false" ht="13.8" hidden="false" customHeight="false" outlineLevel="0" collapsed="false">
      <c r="A354" s="3" t="s">
        <v>220</v>
      </c>
      <c r="B354" s="2" t="n">
        <v>1.46148</v>
      </c>
      <c r="C354" s="2" t="n">
        <v>16855290</v>
      </c>
      <c r="D354" s="2" t="s">
        <v>19</v>
      </c>
      <c r="E354" s="2" t="n">
        <v>132.23</v>
      </c>
      <c r="F354" s="2" t="n">
        <v>0.811292</v>
      </c>
      <c r="G354" s="2" t="n">
        <v>0.678823</v>
      </c>
      <c r="H354" s="2" t="n">
        <v>10881370</v>
      </c>
      <c r="I354" s="2" t="s">
        <v>19</v>
      </c>
      <c r="J354" s="2" t="n">
        <v>49.06</v>
      </c>
      <c r="K354" s="0" t="n">
        <f aca="false">C354/1024</f>
        <v>16460.244140625</v>
      </c>
      <c r="L354" s="0" t="n">
        <f aca="false">H354/1024</f>
        <v>10626.337890625</v>
      </c>
      <c r="M354" s="0" t="n">
        <f aca="false">F354/G354</f>
        <v>1.19514512619637</v>
      </c>
      <c r="N354" s="0" t="n">
        <f aca="false">IF(J354=0, "", (F354+G354)/J354)</f>
        <v>0.0303733183856502</v>
      </c>
      <c r="O354" s="0" t="n">
        <f aca="false">IF(E354=0, "", B354/E354)</f>
        <v>0.0110525599334493</v>
      </c>
      <c r="P354" s="0" t="n">
        <f aca="false">(F354+G354)/B354</f>
        <v>1.01959315214714</v>
      </c>
      <c r="Q354" s="0" t="n">
        <f aca="false">IF(AND(J354 &lt;&gt;0, E354 &lt;&gt;0), J354/E354, "")</f>
        <v>0.371020192089541</v>
      </c>
      <c r="R354" s="0" t="n">
        <f aca="false">L354/K354</f>
        <v>0.645575958645624</v>
      </c>
      <c r="S354" s="0" t="n">
        <f aca="false">F354+G354</f>
        <v>1.490115</v>
      </c>
    </row>
    <row r="355" customFormat="false" ht="13.8" hidden="false" customHeight="false" outlineLevel="0" collapsed="false">
      <c r="A355" s="3" t="s">
        <v>1257</v>
      </c>
      <c r="B355" s="2" t="n">
        <v>0.94358</v>
      </c>
      <c r="C355" s="2" t="n">
        <v>3239591</v>
      </c>
      <c r="D355" s="2" t="s">
        <v>19</v>
      </c>
      <c r="E355" s="2" t="n">
        <v>7.47</v>
      </c>
      <c r="F355" s="2" t="n">
        <v>0.861095</v>
      </c>
      <c r="G355" s="2" t="n">
        <v>0.692033</v>
      </c>
      <c r="H355" s="2" t="n">
        <v>2878627</v>
      </c>
      <c r="I355" s="2" t="s">
        <v>19</v>
      </c>
      <c r="J355" s="2" t="n">
        <v>6.49</v>
      </c>
      <c r="K355" s="0" t="n">
        <f aca="false">C355/1024</f>
        <v>3163.6630859375</v>
      </c>
      <c r="L355" s="0" t="n">
        <f aca="false">H355/1024</f>
        <v>2811.1591796875</v>
      </c>
      <c r="M355" s="0" t="n">
        <f aca="false">F355/G355</f>
        <v>1.24429759852493</v>
      </c>
      <c r="N355" s="0" t="n">
        <f aca="false">IF(J355=0, "", (F355+G355)/J355)</f>
        <v>0.23931093990755</v>
      </c>
      <c r="O355" s="0" t="n">
        <f aca="false">IF(E355=0, "", B355/E355)</f>
        <v>0.12631593038822</v>
      </c>
      <c r="P355" s="0" t="n">
        <f aca="false">(F355+G355)/B355</f>
        <v>1.64599504016618</v>
      </c>
      <c r="Q355" s="0" t="n">
        <f aca="false">IF(AND(J355 &lt;&gt;0, E355 &lt;&gt;0), J355/E355, "")</f>
        <v>0.868808567603748</v>
      </c>
      <c r="R355" s="0" t="n">
        <f aca="false">L355/K355</f>
        <v>0.888577292627372</v>
      </c>
      <c r="S355" s="0" t="n">
        <f aca="false">F355+G355</f>
        <v>1.553128</v>
      </c>
    </row>
    <row r="356" customFormat="false" ht="13.8" hidden="false" customHeight="false" outlineLevel="0" collapsed="false">
      <c r="A356" s="3" t="s">
        <v>810</v>
      </c>
      <c r="B356" s="2" t="n">
        <v>3.54514</v>
      </c>
      <c r="C356" s="2" t="n">
        <v>46697876</v>
      </c>
      <c r="D356" s="2" t="s">
        <v>19</v>
      </c>
      <c r="E356" s="2" t="n">
        <v>34.62</v>
      </c>
      <c r="F356" s="2" t="n">
        <v>0.864438</v>
      </c>
      <c r="G356" s="2" t="n">
        <v>1.17738</v>
      </c>
      <c r="H356" s="2" t="n">
        <v>11868989</v>
      </c>
      <c r="I356" s="2" t="s">
        <v>19</v>
      </c>
      <c r="J356" s="2" t="n">
        <v>9.11</v>
      </c>
      <c r="K356" s="0" t="n">
        <f aca="false">C356/1024</f>
        <v>45603.39453125</v>
      </c>
      <c r="L356" s="0" t="n">
        <f aca="false">H356/1024</f>
        <v>11590.8095703125</v>
      </c>
      <c r="M356" s="0" t="n">
        <f aca="false">F356/G356</f>
        <v>0.734204759720736</v>
      </c>
      <c r="N356" s="0" t="n">
        <f aca="false">IF(J356=0, "", (F356+G356)/J356)</f>
        <v>0.22412930845225</v>
      </c>
      <c r="O356" s="0" t="n">
        <f aca="false">IF(E356=0, "", B356/E356)</f>
        <v>0.102401502021953</v>
      </c>
      <c r="P356" s="0" t="n">
        <f aca="false">(F356+G356)/B356</f>
        <v>0.575948481583238</v>
      </c>
      <c r="Q356" s="0" t="n">
        <f aca="false">IF(AND(J356 &lt;&gt;0, E356 &lt;&gt;0), J356/E356, "")</f>
        <v>0.2631426920855</v>
      </c>
      <c r="R356" s="0" t="n">
        <f aca="false">L356/K356</f>
        <v>0.254165499946935</v>
      </c>
      <c r="S356" s="0" t="n">
        <f aca="false">F356+G356</f>
        <v>2.041818</v>
      </c>
    </row>
    <row r="357" customFormat="false" ht="13.8" hidden="false" customHeight="false" outlineLevel="0" collapsed="false">
      <c r="A357" s="3" t="s">
        <v>97</v>
      </c>
      <c r="B357" s="2" t="n">
        <v>2.33813</v>
      </c>
      <c r="C357" s="2" t="n">
        <v>23093388</v>
      </c>
      <c r="D357" s="2" t="s">
        <v>19</v>
      </c>
      <c r="E357" s="2" t="n">
        <v>28.83</v>
      </c>
      <c r="F357" s="2" t="n">
        <v>0.931248</v>
      </c>
      <c r="G357" s="2" t="n">
        <v>0.984165</v>
      </c>
      <c r="H357" s="2" t="n">
        <v>10022549</v>
      </c>
      <c r="I357" s="2" t="s">
        <v>19</v>
      </c>
      <c r="J357" s="2" t="n">
        <v>14.06</v>
      </c>
      <c r="K357" s="0" t="n">
        <f aca="false">C357/1024</f>
        <v>22552.13671875</v>
      </c>
      <c r="L357" s="0" t="n">
        <f aca="false">H357/1024</f>
        <v>9787.6455078125</v>
      </c>
      <c r="M357" s="0" t="n">
        <f aca="false">F357/G357</f>
        <v>0.946231577022146</v>
      </c>
      <c r="N357" s="0" t="n">
        <f aca="false">IF(J357=0, "", (F357+G357)/J357)</f>
        <v>0.136231365576102</v>
      </c>
      <c r="O357" s="0" t="n">
        <f aca="false">IF(E357=0, "", B357/E357)</f>
        <v>0.0811005896635449</v>
      </c>
      <c r="P357" s="0" t="n">
        <f aca="false">(F357+G357)/B357</f>
        <v>0.819207229709212</v>
      </c>
      <c r="Q357" s="0" t="n">
        <f aca="false">IF(AND(J357 &lt;&gt;0, E357 &lt;&gt;0), J357/E357, "")</f>
        <v>0.487686437738467</v>
      </c>
      <c r="R357" s="0" t="n">
        <f aca="false">L357/K357</f>
        <v>0.434000805771765</v>
      </c>
      <c r="S357" s="0" t="n">
        <f aca="false">F357+G357</f>
        <v>1.915413</v>
      </c>
    </row>
    <row r="358" customFormat="false" ht="13.8" hidden="false" customHeight="false" outlineLevel="0" collapsed="false">
      <c r="A358" s="3" t="s">
        <v>721</v>
      </c>
      <c r="B358" s="2" t="n">
        <v>1.3597</v>
      </c>
      <c r="C358" s="2" t="n">
        <v>9133634</v>
      </c>
      <c r="D358" s="2" t="s">
        <v>19</v>
      </c>
      <c r="E358" s="2" t="n">
        <v>14.14</v>
      </c>
      <c r="F358" s="2" t="n">
        <v>0.947554</v>
      </c>
      <c r="G358" s="2" t="n">
        <v>0.639026</v>
      </c>
      <c r="H358" s="2" t="n">
        <v>7371052</v>
      </c>
      <c r="I358" s="2" t="s">
        <v>19</v>
      </c>
      <c r="J358" s="2" t="n">
        <v>7.41</v>
      </c>
      <c r="K358" s="0" t="n">
        <f aca="false">C358/1024</f>
        <v>8919.564453125</v>
      </c>
      <c r="L358" s="0" t="n">
        <f aca="false">H358/1024</f>
        <v>7198.29296875</v>
      </c>
      <c r="M358" s="0" t="n">
        <f aca="false">F358/G358</f>
        <v>1.48280977612805</v>
      </c>
      <c r="N358" s="0" t="n">
        <f aca="false">IF(J358=0, "", (F358+G358)/J358)</f>
        <v>0.214113360323887</v>
      </c>
      <c r="O358" s="0" t="n">
        <f aca="false">IF(E358=0, "", B358/E358)</f>
        <v>0.0961598302687412</v>
      </c>
      <c r="P358" s="0" t="n">
        <f aca="false">(F358+G358)/B358</f>
        <v>1.16686033683901</v>
      </c>
      <c r="Q358" s="0" t="n">
        <f aca="false">IF(AND(J358 &lt;&gt;0, E358 &lt;&gt;0), J358/E358, "")</f>
        <v>0.524045261669024</v>
      </c>
      <c r="R358" s="0" t="n">
        <f aca="false">L358/K358</f>
        <v>0.807022922092127</v>
      </c>
      <c r="S358" s="0" t="n">
        <f aca="false">F358+G358</f>
        <v>1.58658</v>
      </c>
    </row>
    <row r="359" customFormat="false" ht="13.8" hidden="false" customHeight="false" outlineLevel="0" collapsed="false">
      <c r="A359" s="3" t="s">
        <v>128</v>
      </c>
      <c r="B359" s="2" t="n">
        <v>11.0051</v>
      </c>
      <c r="C359" s="2" t="n">
        <v>188955853</v>
      </c>
      <c r="D359" s="2" t="s">
        <v>19</v>
      </c>
      <c r="E359" s="2" t="n">
        <v>32.67</v>
      </c>
      <c r="F359" s="2" t="n">
        <v>0.953245</v>
      </c>
      <c r="G359" s="2" t="n">
        <v>4.93163</v>
      </c>
      <c r="H359" s="2" t="n">
        <v>85697002</v>
      </c>
      <c r="I359" s="2" t="s">
        <v>19</v>
      </c>
      <c r="J359" s="2" t="n">
        <v>13.53</v>
      </c>
      <c r="K359" s="0" t="n">
        <f aca="false">C359/1024</f>
        <v>184527.200195313</v>
      </c>
      <c r="L359" s="0" t="n">
        <f aca="false">H359/1024</f>
        <v>83688.478515625</v>
      </c>
      <c r="M359" s="0" t="n">
        <f aca="false">F359/G359</f>
        <v>0.193292075845106</v>
      </c>
      <c r="N359" s="0" t="n">
        <f aca="false">IF(J359=0, "", (F359+G359)/J359)</f>
        <v>0.434950110864745</v>
      </c>
      <c r="O359" s="0" t="n">
        <f aca="false">IF(E359=0, "", B359/E359)</f>
        <v>0.33685644322008</v>
      </c>
      <c r="P359" s="0" t="n">
        <f aca="false">(F359+G359)/B359</f>
        <v>0.534740711124842</v>
      </c>
      <c r="Q359" s="0" t="n">
        <f aca="false">IF(AND(J359 &lt;&gt;0, E359 &lt;&gt;0), J359/E359, "")</f>
        <v>0.414141414141414</v>
      </c>
      <c r="R359" s="0" t="n">
        <f aca="false">L359/K359</f>
        <v>0.453529227274055</v>
      </c>
      <c r="S359" s="0" t="n">
        <f aca="false">F359+G359</f>
        <v>5.884875</v>
      </c>
    </row>
    <row r="360" customFormat="false" ht="13.8" hidden="false" customHeight="false" outlineLevel="0" collapsed="false">
      <c r="A360" s="3" t="s">
        <v>361</v>
      </c>
      <c r="B360" s="2" t="n">
        <v>1.21985</v>
      </c>
      <c r="C360" s="2" t="n">
        <v>3094200</v>
      </c>
      <c r="D360" s="2" t="s">
        <v>19</v>
      </c>
      <c r="E360" s="2" t="n">
        <v>5.68</v>
      </c>
      <c r="F360" s="2" t="n">
        <v>0.978639</v>
      </c>
      <c r="G360" s="2" t="n">
        <v>0.694957</v>
      </c>
      <c r="H360" s="2" t="n">
        <v>2127570</v>
      </c>
      <c r="I360" s="2" t="s">
        <v>19</v>
      </c>
      <c r="J360" s="2" t="n">
        <v>3.81</v>
      </c>
      <c r="K360" s="0" t="n">
        <f aca="false">C360/1024</f>
        <v>3021.6796875</v>
      </c>
      <c r="L360" s="0" t="n">
        <f aca="false">H360/1024</f>
        <v>2077.705078125</v>
      </c>
      <c r="M360" s="0" t="n">
        <f aca="false">F360/G360</f>
        <v>1.40820079515711</v>
      </c>
      <c r="N360" s="0" t="n">
        <f aca="false">IF(J360=0, "", (F360+G360)/J360)</f>
        <v>0.439264041994751</v>
      </c>
      <c r="O360" s="0" t="n">
        <f aca="false">IF(E360=0, "", B360/E360)</f>
        <v>0.214762323943662</v>
      </c>
      <c r="P360" s="0" t="n">
        <f aca="false">(F360+G360)/B360</f>
        <v>1.37196868467435</v>
      </c>
      <c r="Q360" s="0" t="n">
        <f aca="false">IF(AND(J360 &lt;&gt;0, E360 &lt;&gt;0), J360/E360, "")</f>
        <v>0.670774647887324</v>
      </c>
      <c r="R360" s="0" t="n">
        <f aca="false">L360/K360</f>
        <v>0.687599379484196</v>
      </c>
      <c r="S360" s="0" t="n">
        <f aca="false">F360+G360</f>
        <v>1.673596</v>
      </c>
    </row>
    <row r="361" customFormat="false" ht="13.8" hidden="false" customHeight="false" outlineLevel="0" collapsed="false">
      <c r="A361" s="3" t="s">
        <v>780</v>
      </c>
      <c r="B361" s="2" t="n">
        <v>13.3512</v>
      </c>
      <c r="C361" s="2" t="n">
        <v>231506630</v>
      </c>
      <c r="D361" s="2" t="s">
        <v>19</v>
      </c>
      <c r="E361" s="2" t="n">
        <v>35.38</v>
      </c>
      <c r="F361" s="2" t="n">
        <v>0.984633</v>
      </c>
      <c r="G361" s="2" t="n">
        <v>10.2894</v>
      </c>
      <c r="H361" s="2" t="n">
        <v>174276940</v>
      </c>
      <c r="I361" s="2" t="s">
        <v>19</v>
      </c>
      <c r="J361" s="2" t="n">
        <v>23.7</v>
      </c>
      <c r="K361" s="0" t="n">
        <f aca="false">C361/1024</f>
        <v>226080.693359375</v>
      </c>
      <c r="L361" s="0" t="n">
        <f aca="false">H361/1024</f>
        <v>170192.32421875</v>
      </c>
      <c r="M361" s="0" t="n">
        <f aca="false">F361/G361</f>
        <v>0.0956939180127121</v>
      </c>
      <c r="N361" s="0" t="n">
        <f aca="false">IF(J361=0, "", (F361+G361)/J361)</f>
        <v>0.475697594936709</v>
      </c>
      <c r="O361" s="0" t="n">
        <f aca="false">IF(E361=0, "", B361/E361)</f>
        <v>0.377365743357829</v>
      </c>
      <c r="P361" s="0" t="n">
        <f aca="false">(F361+G361)/B361</f>
        <v>0.84442095092576</v>
      </c>
      <c r="Q361" s="0" t="n">
        <f aca="false">IF(AND(J361 &lt;&gt;0, E361 &lt;&gt;0), J361/E361, "")</f>
        <v>0.669869983041266</v>
      </c>
      <c r="R361" s="0" t="n">
        <f aca="false">L361/K361</f>
        <v>0.75279459599062</v>
      </c>
      <c r="S361" s="0" t="n">
        <f aca="false">F361+G361</f>
        <v>11.274033</v>
      </c>
    </row>
    <row r="362" customFormat="false" ht="13.8" hidden="false" customHeight="false" outlineLevel="0" collapsed="false">
      <c r="A362" s="3" t="s">
        <v>1261</v>
      </c>
      <c r="B362" s="2" t="n">
        <v>1.28231</v>
      </c>
      <c r="C362" s="2" t="n">
        <v>5110142</v>
      </c>
      <c r="D362" s="2" t="s">
        <v>19</v>
      </c>
      <c r="E362" s="2" t="n">
        <v>12.54</v>
      </c>
      <c r="F362" s="2" t="n">
        <v>1.03042</v>
      </c>
      <c r="G362" s="2" t="n">
        <v>0.640173</v>
      </c>
      <c r="H362" s="2" t="n">
        <v>3760743</v>
      </c>
      <c r="I362" s="2" t="s">
        <v>19</v>
      </c>
      <c r="J362" s="2" t="n">
        <v>6.74</v>
      </c>
      <c r="K362" s="0" t="n">
        <f aca="false">C362/1024</f>
        <v>4990.373046875</v>
      </c>
      <c r="L362" s="0" t="n">
        <f aca="false">H362/1024</f>
        <v>3672.6005859375</v>
      </c>
      <c r="M362" s="0" t="n">
        <f aca="false">F362/G362</f>
        <v>1.60959615603907</v>
      </c>
      <c r="N362" s="0" t="n">
        <f aca="false">IF(J362=0, "", (F362+G362)/J362)</f>
        <v>0.247862462908012</v>
      </c>
      <c r="O362" s="0" t="n">
        <f aca="false">IF(E362=0, "", B362/E362)</f>
        <v>0.102257575757576</v>
      </c>
      <c r="P362" s="0" t="n">
        <f aca="false">(F362+G362)/B362</f>
        <v>1.30279963503365</v>
      </c>
      <c r="Q362" s="0" t="n">
        <f aca="false">IF(AND(J362 &lt;&gt;0, E362 &lt;&gt;0), J362/E362, "")</f>
        <v>0.537480063795853</v>
      </c>
      <c r="R362" s="0" t="n">
        <f aca="false">L362/K362</f>
        <v>0.735937083548755</v>
      </c>
      <c r="S362" s="0" t="n">
        <f aca="false">F362+G362</f>
        <v>1.670593</v>
      </c>
    </row>
    <row r="363" customFormat="false" ht="13.8" hidden="false" customHeight="false" outlineLevel="0" collapsed="false">
      <c r="A363" s="3" t="s">
        <v>811</v>
      </c>
      <c r="B363" s="2" t="n">
        <v>4.26991</v>
      </c>
      <c r="C363" s="2" t="n">
        <v>63613120</v>
      </c>
      <c r="D363" s="2" t="s">
        <v>19</v>
      </c>
      <c r="E363" s="2" t="n">
        <v>49.71</v>
      </c>
      <c r="F363" s="2" t="n">
        <v>1.03176</v>
      </c>
      <c r="G363" s="2" t="n">
        <v>1.11951</v>
      </c>
      <c r="H363" s="2" t="n">
        <v>15390581</v>
      </c>
      <c r="I363" s="2" t="s">
        <v>19</v>
      </c>
      <c r="J363" s="2" t="n">
        <v>12.79</v>
      </c>
      <c r="K363" s="0" t="n">
        <f aca="false">C363/1024</f>
        <v>62122.1875</v>
      </c>
      <c r="L363" s="0" t="n">
        <f aca="false">H363/1024</f>
        <v>15029.8642578125</v>
      </c>
      <c r="M363" s="0" t="n">
        <f aca="false">F363/G363</f>
        <v>0.921617493367634</v>
      </c>
      <c r="N363" s="0" t="n">
        <f aca="false">IF(J363=0, "", (F363+G363)/J363)</f>
        <v>0.168199374511337</v>
      </c>
      <c r="O363" s="0" t="n">
        <f aca="false">IF(E363=0, "", B363/E363)</f>
        <v>0.0858963991148662</v>
      </c>
      <c r="P363" s="0" t="n">
        <f aca="false">(F363+G363)/B363</f>
        <v>0.503820923626025</v>
      </c>
      <c r="Q363" s="0" t="n">
        <f aca="false">IF(AND(J363 &lt;&gt;0, E363 &lt;&gt;0), J363/E363, "")</f>
        <v>0.257292295312814</v>
      </c>
      <c r="R363" s="0" t="n">
        <f aca="false">L363/K363</f>
        <v>0.241940357586611</v>
      </c>
      <c r="S363" s="0" t="n">
        <f aca="false">F363+G363</f>
        <v>2.15127</v>
      </c>
    </row>
    <row r="364" customFormat="false" ht="13.8" hidden="false" customHeight="false" outlineLevel="0" collapsed="false">
      <c r="A364" s="3" t="s">
        <v>98</v>
      </c>
      <c r="B364" s="2" t="n">
        <v>3.09867</v>
      </c>
      <c r="C364" s="2" t="n">
        <v>30662791</v>
      </c>
      <c r="D364" s="2" t="s">
        <v>19</v>
      </c>
      <c r="E364" s="2" t="n">
        <v>37.59</v>
      </c>
      <c r="F364" s="2" t="n">
        <v>1.09846</v>
      </c>
      <c r="G364" s="2" t="n">
        <v>1.13674</v>
      </c>
      <c r="H364" s="2" t="n">
        <v>11797875</v>
      </c>
      <c r="I364" s="2" t="s">
        <v>19</v>
      </c>
      <c r="J364" s="2" t="n">
        <v>16.97</v>
      </c>
      <c r="K364" s="0" t="n">
        <f aca="false">C364/1024</f>
        <v>29944.1318359375</v>
      </c>
      <c r="L364" s="0" t="n">
        <f aca="false">H364/1024</f>
        <v>11521.3623046875</v>
      </c>
      <c r="M364" s="0" t="n">
        <f aca="false">F364/G364</f>
        <v>0.966324753241726</v>
      </c>
      <c r="N364" s="0" t="n">
        <f aca="false">IF(J364=0, "", (F364+G364)/J364)</f>
        <v>0.131714790807307</v>
      </c>
      <c r="O364" s="0" t="n">
        <f aca="false">IF(E364=0, "", B364/E364)</f>
        <v>0.0824333599361532</v>
      </c>
      <c r="P364" s="0" t="n">
        <f aca="false">(F364+G364)/B364</f>
        <v>0.721341736938751</v>
      </c>
      <c r="Q364" s="0" t="n">
        <f aca="false">IF(AND(J364 &lt;&gt;0, E364 &lt;&gt;0), J364/E364, "")</f>
        <v>0.45144985368449</v>
      </c>
      <c r="R364" s="0" t="n">
        <f aca="false">L364/K364</f>
        <v>0.384761941598858</v>
      </c>
      <c r="S364" s="0" t="n">
        <f aca="false">F364+G364</f>
        <v>2.2352</v>
      </c>
    </row>
    <row r="365" customFormat="false" ht="13.8" hidden="false" customHeight="false" outlineLevel="0" collapsed="false">
      <c r="A365" s="3" t="s">
        <v>471</v>
      </c>
      <c r="B365" s="2" t="n">
        <v>1.61871</v>
      </c>
      <c r="C365" s="2" t="n">
        <v>6261805</v>
      </c>
      <c r="D365" s="2" t="s">
        <v>19</v>
      </c>
      <c r="E365" s="2" t="n">
        <v>9.37</v>
      </c>
      <c r="F365" s="2" t="n">
        <v>1.1407</v>
      </c>
      <c r="G365" s="2" t="n">
        <v>1.39907</v>
      </c>
      <c r="H365" s="2" t="n">
        <v>6261722</v>
      </c>
      <c r="I365" s="2" t="s">
        <v>19</v>
      </c>
      <c r="J365" s="2" t="n">
        <v>9.52</v>
      </c>
      <c r="K365" s="0" t="n">
        <f aca="false">C365/1024</f>
        <v>6115.0439453125</v>
      </c>
      <c r="L365" s="0" t="n">
        <f aca="false">H365/1024</f>
        <v>6114.962890625</v>
      </c>
      <c r="M365" s="0" t="n">
        <f aca="false">F365/G365</f>
        <v>0.815327324579899</v>
      </c>
      <c r="N365" s="0" t="n">
        <f aca="false">IF(J365=0, "", (F365+G365)/J365)</f>
        <v>0.26678256302521</v>
      </c>
      <c r="O365" s="0" t="n">
        <f aca="false">IF(E365=0, "", B365/E365)</f>
        <v>0.172754535752401</v>
      </c>
      <c r="P365" s="0" t="n">
        <f aca="false">(F365+G365)/B365</f>
        <v>1.56900865504012</v>
      </c>
      <c r="Q365" s="0" t="n">
        <f aca="false">IF(AND(J365 &lt;&gt;0, E365 &lt;&gt;0), J365/E365, "")</f>
        <v>1.01600853788687</v>
      </c>
      <c r="R365" s="0" t="n">
        <f aca="false">L365/K365</f>
        <v>0.999986745035976</v>
      </c>
      <c r="S365" s="0" t="n">
        <f aca="false">F365+G365</f>
        <v>2.53977</v>
      </c>
    </row>
    <row r="366" customFormat="false" ht="13.8" hidden="false" customHeight="false" outlineLevel="0" collapsed="false">
      <c r="A366" s="3" t="s">
        <v>235</v>
      </c>
      <c r="B366" s="2" t="n">
        <v>2.13305</v>
      </c>
      <c r="C366" s="2" t="n">
        <v>25490331</v>
      </c>
      <c r="D366" s="2" t="s">
        <v>19</v>
      </c>
      <c r="E366" s="2" t="n">
        <v>174.02</v>
      </c>
      <c r="F366" s="2" t="n">
        <v>1.15169</v>
      </c>
      <c r="G366" s="2" t="n">
        <v>1.01198</v>
      </c>
      <c r="H366" s="2" t="n">
        <v>16677530</v>
      </c>
      <c r="I366" s="2" t="s">
        <v>19</v>
      </c>
      <c r="J366" s="2" t="n">
        <v>47.72</v>
      </c>
      <c r="K366" s="0" t="n">
        <f aca="false">C366/1024</f>
        <v>24892.9013671875</v>
      </c>
      <c r="L366" s="0" t="n">
        <f aca="false">H366/1024</f>
        <v>16286.650390625</v>
      </c>
      <c r="M366" s="0" t="n">
        <f aca="false">F366/G366</f>
        <v>1.13805608806498</v>
      </c>
      <c r="N366" s="0" t="n">
        <f aca="false">IF(J366=0, "", (F366+G366)/J366)</f>
        <v>0.0453409471919531</v>
      </c>
      <c r="O366" s="0" t="n">
        <f aca="false">IF(E366=0, "", B366/E366)</f>
        <v>0.0122574991380301</v>
      </c>
      <c r="P366" s="0" t="n">
        <f aca="false">(F366+G366)/B366</f>
        <v>1.01435503152762</v>
      </c>
      <c r="Q366" s="0" t="n">
        <f aca="false">IF(AND(J366 &lt;&gt;0, E366 &lt;&gt;0), J366/E366, "")</f>
        <v>0.274221353867372</v>
      </c>
      <c r="R366" s="0" t="n">
        <f aca="false">L366/K366</f>
        <v>0.654268867673786</v>
      </c>
      <c r="S366" s="0" t="n">
        <f aca="false">F366+G366</f>
        <v>2.16367</v>
      </c>
    </row>
    <row r="367" customFormat="false" ht="13.8" hidden="false" customHeight="false" outlineLevel="0" collapsed="false">
      <c r="A367" s="3" t="s">
        <v>473</v>
      </c>
      <c r="B367" s="2" t="n">
        <v>1.88808</v>
      </c>
      <c r="C367" s="2" t="n">
        <v>6266901</v>
      </c>
      <c r="D367" s="2" t="s">
        <v>19</v>
      </c>
      <c r="E367" s="2" t="n">
        <v>9.37</v>
      </c>
      <c r="F367" s="2" t="n">
        <v>1.16748</v>
      </c>
      <c r="G367" s="2" t="n">
        <v>1.40728</v>
      </c>
      <c r="H367" s="2" t="n">
        <v>6266818</v>
      </c>
      <c r="I367" s="2" t="s">
        <v>19</v>
      </c>
      <c r="J367" s="2" t="n">
        <v>9.3</v>
      </c>
      <c r="K367" s="0" t="n">
        <f aca="false">C367/1024</f>
        <v>6120.0205078125</v>
      </c>
      <c r="L367" s="0" t="n">
        <f aca="false">H367/1024</f>
        <v>6119.939453125</v>
      </c>
      <c r="M367" s="0" t="n">
        <f aca="false">F367/G367</f>
        <v>0.829600363822409</v>
      </c>
      <c r="N367" s="0" t="n">
        <f aca="false">IF(J367=0, "", (F367+G367)/J367)</f>
        <v>0.276855913978495</v>
      </c>
      <c r="O367" s="0" t="n">
        <f aca="false">IF(E367=0, "", B367/E367)</f>
        <v>0.201502668089648</v>
      </c>
      <c r="P367" s="0" t="n">
        <f aca="false">(F367+G367)/B367</f>
        <v>1.36369221643151</v>
      </c>
      <c r="Q367" s="0" t="n">
        <f aca="false">IF(AND(J367 &lt;&gt;0, E367 &lt;&gt;0), J367/E367, "")</f>
        <v>0.992529348986126</v>
      </c>
      <c r="R367" s="0" t="n">
        <f aca="false">L367/K367</f>
        <v>0.999986755814397</v>
      </c>
      <c r="S367" s="0" t="n">
        <f aca="false">F367+G367</f>
        <v>2.57476</v>
      </c>
    </row>
    <row r="368" customFormat="false" ht="13.8" hidden="false" customHeight="false" outlineLevel="0" collapsed="false">
      <c r="A368" s="3" t="s">
        <v>364</v>
      </c>
      <c r="B368" s="2" t="n">
        <v>1.39133</v>
      </c>
      <c r="C368" s="2" t="n">
        <v>3532541</v>
      </c>
      <c r="D368" s="2" t="s">
        <v>19</v>
      </c>
      <c r="E368" s="2" t="n">
        <v>6.17</v>
      </c>
      <c r="F368" s="2" t="n">
        <v>1.17008</v>
      </c>
      <c r="G368" s="2" t="n">
        <v>1.21907</v>
      </c>
      <c r="H368" s="2" t="n">
        <v>2695419</v>
      </c>
      <c r="I368" s="2" t="s">
        <v>19</v>
      </c>
      <c r="J368" s="2" t="n">
        <v>4.95</v>
      </c>
      <c r="K368" s="0" t="n">
        <f aca="false">C368/1024</f>
        <v>3449.7470703125</v>
      </c>
      <c r="L368" s="0" t="n">
        <f aca="false">H368/1024</f>
        <v>2632.2451171875</v>
      </c>
      <c r="M368" s="0" t="n">
        <f aca="false">F368/G368</f>
        <v>0.959813628421666</v>
      </c>
      <c r="N368" s="0" t="n">
        <f aca="false">IF(J368=0, "", (F368+G368)/J368)</f>
        <v>0.482656565656566</v>
      </c>
      <c r="O368" s="0" t="n">
        <f aca="false">IF(E368=0, "", B368/E368)</f>
        <v>0.225499189627228</v>
      </c>
      <c r="P368" s="0" t="n">
        <f aca="false">(F368+G368)/B368</f>
        <v>1.71716990217993</v>
      </c>
      <c r="Q368" s="0" t="n">
        <f aca="false">IF(AND(J368 &lt;&gt;0, E368 &lt;&gt;0), J368/E368, "")</f>
        <v>0.80226904376013</v>
      </c>
      <c r="R368" s="0" t="n">
        <f aca="false">L368/K368</f>
        <v>0.763025538840172</v>
      </c>
      <c r="S368" s="0" t="n">
        <f aca="false">F368+G368</f>
        <v>2.38915</v>
      </c>
    </row>
    <row r="369" customFormat="false" ht="13.8" hidden="false" customHeight="false" outlineLevel="0" collapsed="false">
      <c r="A369" s="3" t="s">
        <v>195</v>
      </c>
      <c r="B369" s="2" t="n">
        <v>2.38976</v>
      </c>
      <c r="C369" s="2" t="n">
        <v>26388939</v>
      </c>
      <c r="D369" s="2" t="s">
        <v>19</v>
      </c>
      <c r="E369" s="2" t="n">
        <v>120.47</v>
      </c>
      <c r="F369" s="2" t="n">
        <v>1.18733</v>
      </c>
      <c r="G369" s="2" t="n">
        <v>0.883084</v>
      </c>
      <c r="H369" s="2" t="n">
        <v>16416783</v>
      </c>
      <c r="I369" s="2" t="s">
        <v>19</v>
      </c>
      <c r="J369" s="2" t="n">
        <v>18.58</v>
      </c>
      <c r="K369" s="0" t="n">
        <f aca="false">C369/1024</f>
        <v>25770.4482421875</v>
      </c>
      <c r="L369" s="0" t="n">
        <f aca="false">H369/1024</f>
        <v>16032.0146484375</v>
      </c>
      <c r="M369" s="0" t="n">
        <f aca="false">F369/G369</f>
        <v>1.34452668149349</v>
      </c>
      <c r="N369" s="0" t="n">
        <f aca="false">IF(J369=0, "", (F369+G369)/J369)</f>
        <v>0.111432400430571</v>
      </c>
      <c r="O369" s="0" t="n">
        <f aca="false">IF(E369=0, "", B369/E369)</f>
        <v>0.0198369718602142</v>
      </c>
      <c r="P369" s="0" t="n">
        <f aca="false">(F369+G369)/B369</f>
        <v>0.86636900776647</v>
      </c>
      <c r="Q369" s="0" t="n">
        <f aca="false">IF(AND(J369 &lt;&gt;0, E369 &lt;&gt;0), J369/E369, "")</f>
        <v>0.154229268697601</v>
      </c>
      <c r="R369" s="0" t="n">
        <f aca="false">L369/K369</f>
        <v>0.622108490227667</v>
      </c>
      <c r="S369" s="0" t="n">
        <f aca="false">F369+G369</f>
        <v>2.070414</v>
      </c>
    </row>
    <row r="370" customFormat="false" ht="13.8" hidden="false" customHeight="false" outlineLevel="0" collapsed="false">
      <c r="A370" s="3" t="s">
        <v>99</v>
      </c>
      <c r="B370" s="2" t="n">
        <v>2.71185</v>
      </c>
      <c r="C370" s="2" t="n">
        <v>28963025</v>
      </c>
      <c r="D370" s="2" t="s">
        <v>19</v>
      </c>
      <c r="E370" s="2" t="n">
        <v>40.61</v>
      </c>
      <c r="F370" s="2" t="n">
        <v>1.20807</v>
      </c>
      <c r="G370" s="2" t="n">
        <v>1.3061</v>
      </c>
      <c r="H370" s="2" t="n">
        <v>13741443</v>
      </c>
      <c r="I370" s="2" t="s">
        <v>19</v>
      </c>
      <c r="J370" s="2" t="n">
        <v>20.66</v>
      </c>
      <c r="K370" s="0" t="n">
        <f aca="false">C370/1024</f>
        <v>28284.2041015625</v>
      </c>
      <c r="L370" s="0" t="n">
        <f aca="false">H370/1024</f>
        <v>13419.3779296875</v>
      </c>
      <c r="M370" s="0" t="n">
        <f aca="false">F370/G370</f>
        <v>0.924944491233443</v>
      </c>
      <c r="N370" s="0" t="n">
        <f aca="false">IF(J370=0, "", (F370+G370)/J370)</f>
        <v>0.121692642787996</v>
      </c>
      <c r="O370" s="0" t="n">
        <f aca="false">IF(E370=0, "", B370/E370)</f>
        <v>0.0667778872198966</v>
      </c>
      <c r="P370" s="0" t="n">
        <f aca="false">(F370+G370)/B370</f>
        <v>0.927105112745911</v>
      </c>
      <c r="Q370" s="0" t="n">
        <f aca="false">IF(AND(J370 &lt;&gt;0, E370 &lt;&gt;0), J370/E370, "")</f>
        <v>0.508741689239104</v>
      </c>
      <c r="R370" s="0" t="n">
        <f aca="false">L370/K370</f>
        <v>0.474447782992281</v>
      </c>
      <c r="S370" s="0" t="n">
        <f aca="false">F370+G370</f>
        <v>2.51417</v>
      </c>
    </row>
    <row r="371" customFormat="false" ht="13.8" hidden="false" customHeight="false" outlineLevel="0" collapsed="false">
      <c r="A371" s="3" t="s">
        <v>741</v>
      </c>
      <c r="B371" s="2" t="n">
        <v>2.62525</v>
      </c>
      <c r="C371" s="2" t="n">
        <v>21750043</v>
      </c>
      <c r="D371" s="2" t="s">
        <v>19</v>
      </c>
      <c r="E371" s="2" t="n">
        <v>8.93</v>
      </c>
      <c r="F371" s="2" t="n">
        <v>1.2107</v>
      </c>
      <c r="G371" s="2" t="n">
        <v>0.891266</v>
      </c>
      <c r="H371" s="2" t="n">
        <v>17208457</v>
      </c>
      <c r="I371" s="2" t="s">
        <v>19</v>
      </c>
      <c r="J371" s="2" t="n">
        <v>0.87</v>
      </c>
      <c r="K371" s="0" t="n">
        <f aca="false">C371/1024</f>
        <v>21240.2763671875</v>
      </c>
      <c r="L371" s="0" t="n">
        <f aca="false">H371/1024</f>
        <v>16805.1337890625</v>
      </c>
      <c r="M371" s="0" t="n">
        <f aca="false">F371/G371</f>
        <v>1.35840478600104</v>
      </c>
      <c r="N371" s="0" t="n">
        <f aca="false">IF(J371=0, "", (F371+G371)/J371)</f>
        <v>2.41605287356322</v>
      </c>
      <c r="O371" s="0" t="n">
        <f aca="false">IF(E371=0, "", B371/E371)</f>
        <v>0.293980963045913</v>
      </c>
      <c r="P371" s="0" t="n">
        <f aca="false">(F371+G371)/B371</f>
        <v>0.800672697838301</v>
      </c>
      <c r="Q371" s="0" t="n">
        <f aca="false">IF(AND(J371 &lt;&gt;0, E371 &lt;&gt;0), J371/E371, "")</f>
        <v>0.097424412094065</v>
      </c>
      <c r="R371" s="0" t="n">
        <f aca="false">L371/K371</f>
        <v>0.791191861091953</v>
      </c>
      <c r="S371" s="0" t="n">
        <f aca="false">F371+G371</f>
        <v>2.101966</v>
      </c>
    </row>
    <row r="372" customFormat="false" ht="13.8" hidden="false" customHeight="false" outlineLevel="0" collapsed="false">
      <c r="A372" s="3" t="s">
        <v>221</v>
      </c>
      <c r="B372" s="2" t="n">
        <v>2.38517</v>
      </c>
      <c r="C372" s="2" t="n">
        <v>27449283</v>
      </c>
      <c r="D372" s="2" t="s">
        <v>19</v>
      </c>
      <c r="E372" s="2" t="n">
        <v>279.96</v>
      </c>
      <c r="F372" s="2" t="n">
        <v>1.22131</v>
      </c>
      <c r="G372" s="2" t="n">
        <v>1.11422</v>
      </c>
      <c r="H372" s="2" t="n">
        <v>17688827</v>
      </c>
      <c r="I372" s="2" t="s">
        <v>19</v>
      </c>
      <c r="J372" s="2" t="n">
        <v>104.53</v>
      </c>
      <c r="K372" s="0" t="n">
        <f aca="false">C372/1024</f>
        <v>26805.9404296875</v>
      </c>
      <c r="L372" s="0" t="n">
        <f aca="false">H372/1024</f>
        <v>17274.2451171875</v>
      </c>
      <c r="M372" s="0" t="n">
        <f aca="false">F372/G372</f>
        <v>1.09611207840462</v>
      </c>
      <c r="N372" s="0" t="n">
        <f aca="false">IF(J372=0, "", (F372+G372)/J372)</f>
        <v>0.0223431550750981</v>
      </c>
      <c r="O372" s="0" t="n">
        <f aca="false">IF(E372=0, "", B372/E372)</f>
        <v>0.00851968138305472</v>
      </c>
      <c r="P372" s="0" t="n">
        <f aca="false">(F372+G372)/B372</f>
        <v>0.979188066259428</v>
      </c>
      <c r="Q372" s="0" t="n">
        <f aca="false">IF(AND(J372 &lt;&gt;0, E372 &lt;&gt;0), J372/E372, "")</f>
        <v>0.373374767823975</v>
      </c>
      <c r="R372" s="0" t="n">
        <f aca="false">L372/K372</f>
        <v>0.644418544557248</v>
      </c>
      <c r="S372" s="0" t="n">
        <f aca="false">F372+G372</f>
        <v>2.33553</v>
      </c>
    </row>
    <row r="373" customFormat="false" ht="13.8" hidden="false" customHeight="false" outlineLevel="0" collapsed="false">
      <c r="A373" s="3" t="s">
        <v>469</v>
      </c>
      <c r="B373" s="2" t="n">
        <v>1.86275</v>
      </c>
      <c r="C373" s="2" t="n">
        <v>6355197</v>
      </c>
      <c r="D373" s="2" t="s">
        <v>19</v>
      </c>
      <c r="E373" s="2" t="n">
        <v>9.48</v>
      </c>
      <c r="F373" s="2" t="n">
        <v>1.23502</v>
      </c>
      <c r="G373" s="2" t="n">
        <v>1.42163</v>
      </c>
      <c r="H373" s="2" t="n">
        <v>6355114</v>
      </c>
      <c r="I373" s="2" t="s">
        <v>19</v>
      </c>
      <c r="J373" s="2" t="n">
        <v>9.47</v>
      </c>
      <c r="K373" s="0" t="n">
        <f aca="false">C373/1024</f>
        <v>6206.2470703125</v>
      </c>
      <c r="L373" s="0" t="n">
        <f aca="false">H373/1024</f>
        <v>6206.166015625</v>
      </c>
      <c r="M373" s="0" t="n">
        <f aca="false">F373/G373</f>
        <v>0.868735184260321</v>
      </c>
      <c r="N373" s="0" t="n">
        <f aca="false">IF(J373=0, "", (F373+G373)/J373)</f>
        <v>0.280533262935586</v>
      </c>
      <c r="O373" s="0" t="n">
        <f aca="false">IF(E373=0, "", B373/E373)</f>
        <v>0.196492616033755</v>
      </c>
      <c r="P373" s="0" t="n">
        <f aca="false">(F373+G373)/B373</f>
        <v>1.4261978257952</v>
      </c>
      <c r="Q373" s="0" t="n">
        <f aca="false">IF(AND(J373 &lt;&gt;0, E373 &lt;&gt;0), J373/E373, "")</f>
        <v>0.998945147679325</v>
      </c>
      <c r="R373" s="0" t="n">
        <f aca="false">L373/K373</f>
        <v>0.999986939822636</v>
      </c>
      <c r="S373" s="0" t="n">
        <f aca="false">F373+G373</f>
        <v>2.65665</v>
      </c>
    </row>
    <row r="374" customFormat="false" ht="13.8" hidden="false" customHeight="false" outlineLevel="0" collapsed="false">
      <c r="A374" s="3" t="s">
        <v>181</v>
      </c>
      <c r="B374" s="2" t="n">
        <v>2.66939</v>
      </c>
      <c r="C374" s="2" t="n">
        <v>34070843</v>
      </c>
      <c r="D374" s="2" t="s">
        <v>19</v>
      </c>
      <c r="E374" s="2" t="n">
        <v>220.87</v>
      </c>
      <c r="F374" s="2" t="n">
        <v>1.23511</v>
      </c>
      <c r="G374" s="2" t="n">
        <v>1.11681</v>
      </c>
      <c r="H374" s="2" t="n">
        <v>20796117</v>
      </c>
      <c r="I374" s="2" t="s">
        <v>19</v>
      </c>
      <c r="J374" s="2" t="n">
        <v>47.5</v>
      </c>
      <c r="K374" s="0" t="n">
        <f aca="false">C374/1024</f>
        <v>33272.3076171875</v>
      </c>
      <c r="L374" s="0" t="n">
        <f aca="false">H374/1024</f>
        <v>20308.7080078125</v>
      </c>
      <c r="M374" s="0" t="n">
        <f aca="false">F374/G374</f>
        <v>1.10592670194572</v>
      </c>
      <c r="N374" s="0" t="n">
        <f aca="false">IF(J374=0, "", (F374+G374)/J374)</f>
        <v>0.0495141052631579</v>
      </c>
      <c r="O374" s="0" t="n">
        <f aca="false">IF(E374=0, "", B374/E374)</f>
        <v>0.0120857970752026</v>
      </c>
      <c r="P374" s="0" t="n">
        <f aca="false">(F374+G374)/B374</f>
        <v>0.881070207051049</v>
      </c>
      <c r="Q374" s="0" t="n">
        <f aca="false">IF(AND(J374 &lt;&gt;0, E374 &lt;&gt;0), J374/E374, "")</f>
        <v>0.215058631774347</v>
      </c>
      <c r="R374" s="0" t="n">
        <f aca="false">L374/K374</f>
        <v>0.610378704160622</v>
      </c>
      <c r="S374" s="0" t="n">
        <f aca="false">F374+G374</f>
        <v>2.35192</v>
      </c>
    </row>
    <row r="375" customFormat="false" ht="13.8" hidden="false" customHeight="false" outlineLevel="0" collapsed="false">
      <c r="A375" s="3" t="s">
        <v>476</v>
      </c>
      <c r="B375" s="2" t="n">
        <v>2.0404</v>
      </c>
      <c r="C375" s="2" t="n">
        <v>6319213</v>
      </c>
      <c r="D375" s="2" t="s">
        <v>19</v>
      </c>
      <c r="E375" s="2" t="n">
        <v>9.49</v>
      </c>
      <c r="F375" s="2" t="n">
        <v>1.24157</v>
      </c>
      <c r="G375" s="2" t="n">
        <v>1.43928</v>
      </c>
      <c r="H375" s="2" t="n">
        <v>6319130</v>
      </c>
      <c r="I375" s="2" t="s">
        <v>19</v>
      </c>
      <c r="J375" s="2" t="n">
        <v>9.46</v>
      </c>
      <c r="K375" s="0" t="n">
        <f aca="false">C375/1024</f>
        <v>6171.1064453125</v>
      </c>
      <c r="L375" s="0" t="n">
        <f aca="false">H375/1024</f>
        <v>6171.025390625</v>
      </c>
      <c r="M375" s="0" t="n">
        <f aca="false">F375/G375</f>
        <v>0.86263270524151</v>
      </c>
      <c r="N375" s="0" t="n">
        <f aca="false">IF(J375=0, "", (F375+G375)/J375)</f>
        <v>0.283387949260042</v>
      </c>
      <c r="O375" s="0" t="n">
        <f aca="false">IF(E375=0, "", B375/E375)</f>
        <v>0.215005268703899</v>
      </c>
      <c r="P375" s="0" t="n">
        <f aca="false">(F375+G375)/B375</f>
        <v>1.31388453244462</v>
      </c>
      <c r="Q375" s="0" t="n">
        <f aca="false">IF(AND(J375 &lt;&gt;0, E375 &lt;&gt;0), J375/E375, "")</f>
        <v>0.996838777660695</v>
      </c>
      <c r="R375" s="0" t="n">
        <f aca="false">L375/K375</f>
        <v>0.999986865453024</v>
      </c>
      <c r="S375" s="0" t="n">
        <f aca="false">F375+G375</f>
        <v>2.68085</v>
      </c>
    </row>
    <row r="376" customFormat="false" ht="13.8" hidden="false" customHeight="false" outlineLevel="0" collapsed="false">
      <c r="A376" s="3" t="s">
        <v>100</v>
      </c>
      <c r="B376" s="2" t="n">
        <v>3.26542</v>
      </c>
      <c r="C376" s="2" t="n">
        <v>39742551</v>
      </c>
      <c r="D376" s="2" t="s">
        <v>19</v>
      </c>
      <c r="E376" s="2" t="n">
        <v>50.56</v>
      </c>
      <c r="F376" s="2" t="n">
        <v>1.25667</v>
      </c>
      <c r="G376" s="2" t="n">
        <v>1.49304</v>
      </c>
      <c r="H376" s="2" t="n">
        <v>16100818</v>
      </c>
      <c r="I376" s="2" t="s">
        <v>19</v>
      </c>
      <c r="J376" s="2" t="n">
        <v>25.07</v>
      </c>
      <c r="K376" s="0" t="n">
        <f aca="false">C376/1024</f>
        <v>38811.0849609375</v>
      </c>
      <c r="L376" s="0" t="n">
        <f aca="false">H376/1024</f>
        <v>15723.455078125</v>
      </c>
      <c r="M376" s="0" t="n">
        <f aca="false">F376/G376</f>
        <v>0.841685420350426</v>
      </c>
      <c r="N376" s="0" t="n">
        <f aca="false">IF(J376=0, "", (F376+G376)/J376)</f>
        <v>0.109681292381332</v>
      </c>
      <c r="O376" s="0" t="n">
        <f aca="false">IF(E376=0, "", B376/E376)</f>
        <v>0.0645850474683544</v>
      </c>
      <c r="P376" s="0" t="n">
        <f aca="false">(F376+G376)/B376</f>
        <v>0.842069320332453</v>
      </c>
      <c r="Q376" s="0" t="n">
        <f aca="false">IF(AND(J376 &lt;&gt;0, E376 &lt;&gt;0), J376/E376, "")</f>
        <v>0.495846518987342</v>
      </c>
      <c r="R376" s="0" t="n">
        <f aca="false">L376/K376</f>
        <v>0.405127944605267</v>
      </c>
      <c r="S376" s="0" t="n">
        <f aca="false">F376+G376</f>
        <v>2.74971</v>
      </c>
    </row>
    <row r="377" customFormat="false" ht="13.8" hidden="false" customHeight="false" outlineLevel="0" collapsed="false">
      <c r="A377" s="3" t="s">
        <v>474</v>
      </c>
      <c r="B377" s="2" t="n">
        <v>1.59909</v>
      </c>
      <c r="C377" s="2" t="n">
        <v>6305901</v>
      </c>
      <c r="D377" s="2" t="s">
        <v>19</v>
      </c>
      <c r="E377" s="2" t="n">
        <v>9.5</v>
      </c>
      <c r="F377" s="2" t="n">
        <v>1.26333</v>
      </c>
      <c r="G377" s="2" t="n">
        <v>1.41689</v>
      </c>
      <c r="H377" s="2" t="n">
        <v>6305818</v>
      </c>
      <c r="I377" s="2" t="s">
        <v>19</v>
      </c>
      <c r="J377" s="2" t="n">
        <v>9.43</v>
      </c>
      <c r="K377" s="0" t="n">
        <f aca="false">C377/1024</f>
        <v>6158.1064453125</v>
      </c>
      <c r="L377" s="0" t="n">
        <f aca="false">H377/1024</f>
        <v>6158.025390625</v>
      </c>
      <c r="M377" s="0" t="n">
        <f aca="false">F377/G377</f>
        <v>0.891621791388181</v>
      </c>
      <c r="N377" s="0" t="n">
        <f aca="false">IF(J377=0, "", (F377+G377)/J377)</f>
        <v>0.284222693531283</v>
      </c>
      <c r="O377" s="0" t="n">
        <f aca="false">IF(E377=0, "", B377/E377)</f>
        <v>0.168325263157895</v>
      </c>
      <c r="P377" s="0" t="n">
        <f aca="false">(F377+G377)/B377</f>
        <v>1.67609077662921</v>
      </c>
      <c r="Q377" s="0" t="n">
        <f aca="false">IF(AND(J377 &lt;&gt;0, E377 &lt;&gt;0), J377/E377, "")</f>
        <v>0.992631578947368</v>
      </c>
      <c r="R377" s="0" t="n">
        <f aca="false">L377/K377</f>
        <v>0.999986837725489</v>
      </c>
      <c r="S377" s="0" t="n">
        <f aca="false">F377+G377</f>
        <v>2.68022</v>
      </c>
    </row>
    <row r="378" customFormat="false" ht="13.8" hidden="false" customHeight="false" outlineLevel="0" collapsed="false">
      <c r="A378" s="3" t="s">
        <v>472</v>
      </c>
      <c r="B378" s="2" t="n">
        <v>1.65074</v>
      </c>
      <c r="C378" s="2" t="n">
        <v>6304549</v>
      </c>
      <c r="D378" s="2" t="s">
        <v>19</v>
      </c>
      <c r="E378" s="2" t="n">
        <v>9.44</v>
      </c>
      <c r="F378" s="2" t="n">
        <v>1.26835</v>
      </c>
      <c r="G378" s="2" t="n">
        <v>1.41317</v>
      </c>
      <c r="H378" s="2" t="n">
        <v>6304466</v>
      </c>
      <c r="I378" s="2" t="s">
        <v>19</v>
      </c>
      <c r="J378" s="2" t="n">
        <v>9.42</v>
      </c>
      <c r="K378" s="0" t="n">
        <f aca="false">C378/1024</f>
        <v>6156.7861328125</v>
      </c>
      <c r="L378" s="0" t="n">
        <f aca="false">H378/1024</f>
        <v>6156.705078125</v>
      </c>
      <c r="M378" s="0" t="n">
        <f aca="false">F378/G378</f>
        <v>0.89752117579626</v>
      </c>
      <c r="N378" s="0" t="n">
        <f aca="false">IF(J378=0, "", (F378+G378)/J378)</f>
        <v>0.284662420382166</v>
      </c>
      <c r="O378" s="0" t="n">
        <f aca="false">IF(E378=0, "", B378/E378)</f>
        <v>0.174866525423729</v>
      </c>
      <c r="P378" s="0" t="n">
        <f aca="false">(F378+G378)/B378</f>
        <v>1.62443510183312</v>
      </c>
      <c r="Q378" s="0" t="n">
        <f aca="false">IF(AND(J378 &lt;&gt;0, E378 &lt;&gt;0), J378/E378, "")</f>
        <v>0.997881355932203</v>
      </c>
      <c r="R378" s="0" t="n">
        <f aca="false">L378/K378</f>
        <v>0.999986834902861</v>
      </c>
      <c r="S378" s="0" t="n">
        <f aca="false">F378+G378</f>
        <v>2.68152</v>
      </c>
    </row>
    <row r="379" customFormat="false" ht="13.8" hidden="false" customHeight="false" outlineLevel="0" collapsed="false">
      <c r="A379" s="3" t="s">
        <v>477</v>
      </c>
      <c r="B379" s="2" t="n">
        <v>1.67313</v>
      </c>
      <c r="C379" s="2" t="n">
        <v>6415829</v>
      </c>
      <c r="D379" s="2" t="s">
        <v>19</v>
      </c>
      <c r="E379" s="2" t="n">
        <v>9.63</v>
      </c>
      <c r="F379" s="2" t="n">
        <v>1.28026</v>
      </c>
      <c r="G379" s="2" t="n">
        <v>1.47102</v>
      </c>
      <c r="H379" s="2" t="n">
        <v>6415746</v>
      </c>
      <c r="I379" s="2" t="s">
        <v>19</v>
      </c>
      <c r="J379" s="2" t="n">
        <v>9.6</v>
      </c>
      <c r="K379" s="0" t="n">
        <f aca="false">C379/1024</f>
        <v>6265.4580078125</v>
      </c>
      <c r="L379" s="0" t="n">
        <f aca="false">H379/1024</f>
        <v>6265.376953125</v>
      </c>
      <c r="M379" s="0" t="n">
        <f aca="false">F379/G379</f>
        <v>0.870321273674049</v>
      </c>
      <c r="N379" s="0" t="n">
        <f aca="false">IF(J379=0, "", (F379+G379)/J379)</f>
        <v>0.286591666666667</v>
      </c>
      <c r="O379" s="0" t="n">
        <f aca="false">IF(E379=0, "", B379/E379)</f>
        <v>0.173741433021807</v>
      </c>
      <c r="P379" s="0" t="n">
        <f aca="false">(F379+G379)/B379</f>
        <v>1.64439105150227</v>
      </c>
      <c r="Q379" s="0" t="n">
        <f aca="false">IF(AND(J379 &lt;&gt;0, E379 &lt;&gt;0), J379/E379, "")</f>
        <v>0.996884735202492</v>
      </c>
      <c r="R379" s="0" t="n">
        <f aca="false">L379/K379</f>
        <v>0.99998706324623</v>
      </c>
      <c r="S379" s="0" t="n">
        <f aca="false">F379+G379</f>
        <v>2.75128</v>
      </c>
    </row>
    <row r="380" customFormat="false" ht="13.8" hidden="false" customHeight="false" outlineLevel="0" collapsed="false">
      <c r="A380" s="3" t="s">
        <v>478</v>
      </c>
      <c r="B380" s="2" t="n">
        <v>1.62875</v>
      </c>
      <c r="C380" s="2" t="n">
        <v>6434029</v>
      </c>
      <c r="D380" s="2" t="s">
        <v>19</v>
      </c>
      <c r="E380" s="2" t="n">
        <v>9.6</v>
      </c>
      <c r="F380" s="2" t="n">
        <v>1.29002</v>
      </c>
      <c r="G380" s="2" t="n">
        <v>1.461</v>
      </c>
      <c r="H380" s="2" t="n">
        <v>6433946</v>
      </c>
      <c r="I380" s="2" t="s">
        <v>19</v>
      </c>
      <c r="J380" s="2" t="n">
        <v>9.56</v>
      </c>
      <c r="K380" s="0" t="n">
        <f aca="false">C380/1024</f>
        <v>6283.2314453125</v>
      </c>
      <c r="L380" s="0" t="n">
        <f aca="false">H380/1024</f>
        <v>6283.150390625</v>
      </c>
      <c r="M380" s="0" t="n">
        <f aca="false">F380/G380</f>
        <v>0.882970568104038</v>
      </c>
      <c r="N380" s="0" t="n">
        <f aca="false">IF(J380=0, "", (F380+G380)/J380)</f>
        <v>0.28776359832636</v>
      </c>
      <c r="O380" s="0" t="n">
        <f aca="false">IF(E380=0, "", B380/E380)</f>
        <v>0.169661458333333</v>
      </c>
      <c r="P380" s="0" t="n">
        <f aca="false">(F380+G380)/B380</f>
        <v>1.68903760552571</v>
      </c>
      <c r="Q380" s="0" t="n">
        <f aca="false">IF(AND(J380 &lt;&gt;0, E380 &lt;&gt;0), J380/E380, "")</f>
        <v>0.995833333333333</v>
      </c>
      <c r="R380" s="0" t="n">
        <f aca="false">L380/K380</f>
        <v>0.999987099840551</v>
      </c>
      <c r="S380" s="0" t="n">
        <f aca="false">F380+G380</f>
        <v>2.75102</v>
      </c>
    </row>
    <row r="381" customFormat="false" ht="13.8" hidden="false" customHeight="false" outlineLevel="0" collapsed="false">
      <c r="A381" s="3" t="s">
        <v>470</v>
      </c>
      <c r="B381" s="2" t="n">
        <v>1.64888</v>
      </c>
      <c r="C381" s="2" t="n">
        <v>6398461</v>
      </c>
      <c r="D381" s="2" t="s">
        <v>19</v>
      </c>
      <c r="E381" s="2" t="n">
        <v>9.61</v>
      </c>
      <c r="F381" s="2" t="n">
        <v>1.30256</v>
      </c>
      <c r="G381" s="2" t="n">
        <v>1.44384</v>
      </c>
      <c r="H381" s="2" t="n">
        <v>6398378</v>
      </c>
      <c r="I381" s="2" t="s">
        <v>19</v>
      </c>
      <c r="J381" s="2" t="n">
        <v>9.81</v>
      </c>
      <c r="K381" s="0" t="n">
        <f aca="false">C381/1024</f>
        <v>6248.4970703125</v>
      </c>
      <c r="L381" s="0" t="n">
        <f aca="false">H381/1024</f>
        <v>6248.416015625</v>
      </c>
      <c r="M381" s="0" t="n">
        <f aca="false">F381/G381</f>
        <v>0.902149822695035</v>
      </c>
      <c r="N381" s="0" t="n">
        <f aca="false">IF(J381=0, "", (F381+G381)/J381)</f>
        <v>0.279959225280326</v>
      </c>
      <c r="O381" s="0" t="n">
        <f aca="false">IF(E381=0, "", B381/E381)</f>
        <v>0.171579604578564</v>
      </c>
      <c r="P381" s="0" t="n">
        <f aca="false">(F381+G381)/B381</f>
        <v>1.66561544806171</v>
      </c>
      <c r="Q381" s="0" t="n">
        <f aca="false">IF(AND(J381 &lt;&gt;0, E381 &lt;&gt;0), J381/E381, "")</f>
        <v>1.02081165452653</v>
      </c>
      <c r="R381" s="0" t="n">
        <f aca="false">L381/K381</f>
        <v>0.999987028130671</v>
      </c>
      <c r="S381" s="0" t="n">
        <f aca="false">F381+G381</f>
        <v>2.7464</v>
      </c>
    </row>
    <row r="382" customFormat="false" ht="13.8" hidden="false" customHeight="false" outlineLevel="0" collapsed="false">
      <c r="A382" s="3" t="s">
        <v>468</v>
      </c>
      <c r="B382" s="2" t="n">
        <v>2.06395</v>
      </c>
      <c r="C382" s="2" t="n">
        <v>6400125</v>
      </c>
      <c r="D382" s="2" t="s">
        <v>19</v>
      </c>
      <c r="E382" s="2" t="n">
        <v>9.61</v>
      </c>
      <c r="F382" s="2" t="n">
        <v>1.31414</v>
      </c>
      <c r="G382" s="2" t="n">
        <v>1.44431</v>
      </c>
      <c r="H382" s="2" t="n">
        <v>6400042</v>
      </c>
      <c r="I382" s="2" t="s">
        <v>19</v>
      </c>
      <c r="J382" s="2" t="n">
        <v>9.6</v>
      </c>
      <c r="K382" s="0" t="n">
        <f aca="false">C382/1024</f>
        <v>6250.1220703125</v>
      </c>
      <c r="L382" s="0" t="n">
        <f aca="false">H382/1024</f>
        <v>6250.041015625</v>
      </c>
      <c r="M382" s="0" t="n">
        <f aca="false">F382/G382</f>
        <v>0.909873919034003</v>
      </c>
      <c r="N382" s="0" t="n">
        <f aca="false">IF(J382=0, "", (F382+G382)/J382)</f>
        <v>0.287338541666667</v>
      </c>
      <c r="O382" s="0" t="n">
        <f aca="false">IF(E382=0, "", B382/E382)</f>
        <v>0.214771071800208</v>
      </c>
      <c r="P382" s="0" t="n">
        <f aca="false">(F382+G382)/B382</f>
        <v>1.33649070956176</v>
      </c>
      <c r="Q382" s="0" t="n">
        <f aca="false">IF(AND(J382 &lt;&gt;0, E382 &lt;&gt;0), J382/E382, "")</f>
        <v>0.998959417273673</v>
      </c>
      <c r="R382" s="0" t="n">
        <f aca="false">L382/K382</f>
        <v>0.999987031503291</v>
      </c>
      <c r="S382" s="0" t="n">
        <f aca="false">F382+G382</f>
        <v>2.75845</v>
      </c>
    </row>
    <row r="383" customFormat="false" ht="13.8" hidden="false" customHeight="false" outlineLevel="0" collapsed="false">
      <c r="A383" s="3" t="s">
        <v>1044</v>
      </c>
      <c r="B383" s="2" t="n">
        <v>1.96611</v>
      </c>
      <c r="C383" s="2" t="n">
        <v>7315853</v>
      </c>
      <c r="D383" s="2" t="s">
        <v>19</v>
      </c>
      <c r="E383" s="2" t="n">
        <v>11.54</v>
      </c>
      <c r="F383" s="2" t="n">
        <v>1.34367</v>
      </c>
      <c r="G383" s="2" t="n">
        <v>1.90067</v>
      </c>
      <c r="H383" s="2" t="n">
        <v>7315770</v>
      </c>
      <c r="I383" s="2" t="s">
        <v>19</v>
      </c>
      <c r="J383" s="2" t="n">
        <v>11.41</v>
      </c>
      <c r="K383" s="0" t="n">
        <f aca="false">C383/1024</f>
        <v>7144.3876953125</v>
      </c>
      <c r="L383" s="0" t="n">
        <f aca="false">H383/1024</f>
        <v>7144.306640625</v>
      </c>
      <c r="M383" s="0" t="n">
        <f aca="false">F383/G383</f>
        <v>0.70694544555341</v>
      </c>
      <c r="N383" s="0" t="n">
        <f aca="false">IF(J383=0, "", (F383+G383)/J383)</f>
        <v>0.28434180543383</v>
      </c>
      <c r="O383" s="0" t="n">
        <f aca="false">IF(E383=0, "", B383/E383)</f>
        <v>0.170373483535529</v>
      </c>
      <c r="P383" s="0" t="n">
        <f aca="false">(F383+G383)/B383</f>
        <v>1.6501314778929</v>
      </c>
      <c r="Q383" s="0" t="n">
        <f aca="false">IF(AND(J383 &lt;&gt;0, E383 &lt;&gt;0), J383/E383, "")</f>
        <v>0.988734835355286</v>
      </c>
      <c r="R383" s="0" t="n">
        <f aca="false">L383/K383</f>
        <v>0.999988654774775</v>
      </c>
      <c r="S383" s="0" t="n">
        <f aca="false">F383+G383</f>
        <v>3.24434</v>
      </c>
    </row>
    <row r="384" customFormat="false" ht="13.8" hidden="false" customHeight="false" outlineLevel="0" collapsed="false">
      <c r="A384" s="3" t="s">
        <v>903</v>
      </c>
      <c r="B384" s="2" t="n">
        <v>7.4015</v>
      </c>
      <c r="C384" s="2" t="n">
        <v>83487089</v>
      </c>
      <c r="D384" s="2" t="s">
        <v>19</v>
      </c>
      <c r="E384" s="2" t="n">
        <v>16.78</v>
      </c>
      <c r="F384" s="2" t="n">
        <v>1.34668</v>
      </c>
      <c r="G384" s="2" t="n">
        <v>1.69876</v>
      </c>
      <c r="H384" s="2" t="n">
        <v>19507702</v>
      </c>
      <c r="I384" s="2" t="s">
        <v>19</v>
      </c>
      <c r="J384" s="2" t="n">
        <v>4.12</v>
      </c>
      <c r="K384" s="0" t="n">
        <f aca="false">C384/1024</f>
        <v>81530.3603515625</v>
      </c>
      <c r="L384" s="0" t="n">
        <f aca="false">H384/1024</f>
        <v>19050.490234375</v>
      </c>
      <c r="M384" s="0" t="n">
        <f aca="false">F384/G384</f>
        <v>0.79274294191057</v>
      </c>
      <c r="N384" s="0" t="n">
        <f aca="false">IF(J384=0, "", (F384+G384)/J384)</f>
        <v>0.739184466019417</v>
      </c>
      <c r="O384" s="0" t="n">
        <f aca="false">IF(E384=0, "", B384/E384)</f>
        <v>0.441090584028605</v>
      </c>
      <c r="P384" s="0" t="n">
        <f aca="false">(F384+G384)/B384</f>
        <v>0.411462541376748</v>
      </c>
      <c r="Q384" s="0" t="n">
        <f aca="false">IF(AND(J384 &lt;&gt;0, E384 &lt;&gt;0), J384/E384, "")</f>
        <v>0.245530393325387</v>
      </c>
      <c r="R384" s="0" t="n">
        <f aca="false">L384/K384</f>
        <v>0.233661303006983</v>
      </c>
      <c r="S384" s="0" t="n">
        <f aca="false">F384+G384</f>
        <v>3.04544</v>
      </c>
    </row>
    <row r="385" customFormat="false" ht="13.8" hidden="false" customHeight="false" outlineLevel="0" collapsed="false">
      <c r="A385" s="3" t="s">
        <v>101</v>
      </c>
      <c r="B385" s="2" t="n">
        <v>3.56272</v>
      </c>
      <c r="C385" s="2" t="n">
        <v>40493136</v>
      </c>
      <c r="D385" s="2" t="s">
        <v>19</v>
      </c>
      <c r="E385" s="2" t="n">
        <v>55.7</v>
      </c>
      <c r="F385" s="2" t="n">
        <v>1.37472</v>
      </c>
      <c r="G385" s="2" t="n">
        <v>1.689</v>
      </c>
      <c r="H385" s="2" t="n">
        <v>18250254</v>
      </c>
      <c r="I385" s="2" t="s">
        <v>19</v>
      </c>
      <c r="J385" s="2" t="n">
        <v>30.1</v>
      </c>
      <c r="K385" s="0" t="n">
        <f aca="false">C385/1024</f>
        <v>39544.078125</v>
      </c>
      <c r="L385" s="0" t="n">
        <f aca="false">H385/1024</f>
        <v>17822.513671875</v>
      </c>
      <c r="M385" s="0" t="n">
        <f aca="false">F385/G385</f>
        <v>0.81392539964476</v>
      </c>
      <c r="N385" s="0" t="n">
        <f aca="false">IF(J385=0, "", (F385+G385)/J385)</f>
        <v>0.101784717607973</v>
      </c>
      <c r="O385" s="0" t="n">
        <f aca="false">IF(E385=0, "", B385/E385)</f>
        <v>0.0639626570915619</v>
      </c>
      <c r="P385" s="0" t="n">
        <f aca="false">(F385+G385)/B385</f>
        <v>0.85993847397494</v>
      </c>
      <c r="Q385" s="0" t="n">
        <f aca="false">IF(AND(J385 &lt;&gt;0, E385 &lt;&gt;0), J385/E385, "")</f>
        <v>0.540394973070018</v>
      </c>
      <c r="R385" s="0" t="n">
        <f aca="false">L385/K385</f>
        <v>0.450699940849234</v>
      </c>
      <c r="S385" s="0" t="n">
        <f aca="false">F385+G385</f>
        <v>3.06372</v>
      </c>
    </row>
    <row r="386" customFormat="false" ht="13.8" hidden="false" customHeight="false" outlineLevel="0" collapsed="false">
      <c r="A386" s="3" t="s">
        <v>742</v>
      </c>
      <c r="B386" s="2" t="n">
        <v>2.97106</v>
      </c>
      <c r="C386" s="2" t="n">
        <v>26967654</v>
      </c>
      <c r="D386" s="2" t="s">
        <v>19</v>
      </c>
      <c r="E386" s="2" t="n">
        <v>11.33</v>
      </c>
      <c r="F386" s="2" t="n">
        <v>1.43661</v>
      </c>
      <c r="G386" s="2" t="n">
        <v>1.08803</v>
      </c>
      <c r="H386" s="2" t="n">
        <v>21489212</v>
      </c>
      <c r="I386" s="2" t="s">
        <v>19</v>
      </c>
      <c r="J386" s="2" t="n">
        <v>1.03</v>
      </c>
      <c r="K386" s="0" t="n">
        <f aca="false">C386/1024</f>
        <v>26335.599609375</v>
      </c>
      <c r="L386" s="0" t="n">
        <f aca="false">H386/1024</f>
        <v>20985.55859375</v>
      </c>
      <c r="M386" s="0" t="n">
        <f aca="false">F386/G386</f>
        <v>1.32037719548174</v>
      </c>
      <c r="N386" s="0" t="n">
        <f aca="false">IF(J386=0, "", (F386+G386)/J386)</f>
        <v>2.4511067961165</v>
      </c>
      <c r="O386" s="0" t="n">
        <f aca="false">IF(E386=0, "", B386/E386)</f>
        <v>0.262229479258605</v>
      </c>
      <c r="P386" s="0" t="n">
        <f aca="false">(F386+G386)/B386</f>
        <v>0.849743862459863</v>
      </c>
      <c r="Q386" s="0" t="n">
        <f aca="false">IF(AND(J386 &lt;&gt;0, E386 &lt;&gt;0), J386/E386, "")</f>
        <v>0.0909090909090909</v>
      </c>
      <c r="R386" s="0" t="n">
        <f aca="false">L386/K386</f>
        <v>0.79685136868042</v>
      </c>
      <c r="S386" s="0" t="n">
        <f aca="false">F386+G386</f>
        <v>2.52464</v>
      </c>
    </row>
    <row r="387" customFormat="false" ht="13.8" hidden="false" customHeight="false" outlineLevel="0" collapsed="false">
      <c r="A387" s="3" t="s">
        <v>1041</v>
      </c>
      <c r="B387" s="2" t="n">
        <v>1.96249</v>
      </c>
      <c r="C387" s="2" t="n">
        <v>7304517</v>
      </c>
      <c r="D387" s="2" t="s">
        <v>19</v>
      </c>
      <c r="E387" s="2" t="n">
        <v>11.44</v>
      </c>
      <c r="F387" s="2" t="n">
        <v>1.48046</v>
      </c>
      <c r="G387" s="2" t="n">
        <v>2.17674</v>
      </c>
      <c r="H387" s="2" t="n">
        <v>7304434</v>
      </c>
      <c r="I387" s="2" t="s">
        <v>19</v>
      </c>
      <c r="J387" s="2" t="n">
        <v>11.57</v>
      </c>
      <c r="K387" s="0" t="n">
        <f aca="false">C387/1024</f>
        <v>7133.3173828125</v>
      </c>
      <c r="L387" s="0" t="n">
        <f aca="false">H387/1024</f>
        <v>7133.236328125</v>
      </c>
      <c r="M387" s="0" t="n">
        <f aca="false">F387/G387</f>
        <v>0.680127162637706</v>
      </c>
      <c r="N387" s="0" t="n">
        <f aca="false">IF(J387=0, "", (F387+G387)/J387)</f>
        <v>0.31609334485739</v>
      </c>
      <c r="O387" s="0" t="n">
        <f aca="false">IF(E387=0, "", B387/E387)</f>
        <v>0.171546328671329</v>
      </c>
      <c r="P387" s="0" t="n">
        <f aca="false">(F387+G387)/B387</f>
        <v>1.86355089707464</v>
      </c>
      <c r="Q387" s="0" t="n">
        <f aca="false">IF(AND(J387 &lt;&gt;0, E387 &lt;&gt;0), J387/E387, "")</f>
        <v>1.01136363636364</v>
      </c>
      <c r="R387" s="0" t="n">
        <f aca="false">L387/K387</f>
        <v>0.999988637167933</v>
      </c>
      <c r="S387" s="0" t="n">
        <f aca="false">F387+G387</f>
        <v>3.6572</v>
      </c>
    </row>
    <row r="388" customFormat="false" ht="13.8" hidden="false" customHeight="false" outlineLevel="0" collapsed="false">
      <c r="A388" s="3" t="s">
        <v>1038</v>
      </c>
      <c r="B388" s="2" t="n">
        <v>2.09488</v>
      </c>
      <c r="C388" s="2" t="n">
        <v>7325837</v>
      </c>
      <c r="D388" s="2" t="s">
        <v>19</v>
      </c>
      <c r="E388" s="2" t="n">
        <v>11.44</v>
      </c>
      <c r="F388" s="2" t="n">
        <v>1.52566</v>
      </c>
      <c r="G388" s="2" t="n">
        <v>1.80147</v>
      </c>
      <c r="H388" s="2" t="n">
        <v>7325754</v>
      </c>
      <c r="I388" s="2" t="s">
        <v>19</v>
      </c>
      <c r="J388" s="2" t="n">
        <v>11.48</v>
      </c>
      <c r="K388" s="0" t="n">
        <f aca="false">C388/1024</f>
        <v>7154.1376953125</v>
      </c>
      <c r="L388" s="0" t="n">
        <f aca="false">H388/1024</f>
        <v>7154.056640625</v>
      </c>
      <c r="M388" s="0" t="n">
        <f aca="false">F388/G388</f>
        <v>0.846897256129716</v>
      </c>
      <c r="N388" s="0" t="n">
        <f aca="false">IF(J388=0, "", (F388+G388)/J388)</f>
        <v>0.28981968641115</v>
      </c>
      <c r="O388" s="0" t="n">
        <f aca="false">IF(E388=0, "", B388/E388)</f>
        <v>0.183118881118881</v>
      </c>
      <c r="P388" s="0" t="n">
        <f aca="false">(F388+G388)/B388</f>
        <v>1.58821985030169</v>
      </c>
      <c r="Q388" s="0" t="n">
        <f aca="false">IF(AND(J388 &lt;&gt;0, E388 &lt;&gt;0), J388/E388, "")</f>
        <v>1.0034965034965</v>
      </c>
      <c r="R388" s="0" t="n">
        <f aca="false">L388/K388</f>
        <v>0.999988670236589</v>
      </c>
      <c r="S388" s="0" t="n">
        <f aca="false">F388+G388</f>
        <v>3.32713</v>
      </c>
    </row>
    <row r="389" customFormat="false" ht="13.8" hidden="false" customHeight="false" outlineLevel="0" collapsed="false">
      <c r="A389" s="3" t="s">
        <v>1039</v>
      </c>
      <c r="B389" s="2" t="n">
        <v>1.98704</v>
      </c>
      <c r="C389" s="2" t="n">
        <v>7302333</v>
      </c>
      <c r="D389" s="2" t="s">
        <v>19</v>
      </c>
      <c r="E389" s="2" t="n">
        <v>11.38</v>
      </c>
      <c r="F389" s="2" t="n">
        <v>1.52992</v>
      </c>
      <c r="G389" s="2" t="n">
        <v>1.80185</v>
      </c>
      <c r="H389" s="2" t="n">
        <v>7302250</v>
      </c>
      <c r="I389" s="2" t="s">
        <v>19</v>
      </c>
      <c r="J389" s="2" t="n">
        <v>11.46</v>
      </c>
      <c r="K389" s="0" t="n">
        <f aca="false">C389/1024</f>
        <v>7131.1845703125</v>
      </c>
      <c r="L389" s="0" t="n">
        <f aca="false">H389/1024</f>
        <v>7131.103515625</v>
      </c>
      <c r="M389" s="0" t="n">
        <f aca="false">F389/G389</f>
        <v>0.849082887032772</v>
      </c>
      <c r="N389" s="0" t="n">
        <f aca="false">IF(J389=0, "", (F389+G389)/J389)</f>
        <v>0.290730366492147</v>
      </c>
      <c r="O389" s="0" t="n">
        <f aca="false">IF(E389=0, "", B389/E389)</f>
        <v>0.174608084358524</v>
      </c>
      <c r="P389" s="0" t="n">
        <f aca="false">(F389+G389)/B389</f>
        <v>1.67675034221757</v>
      </c>
      <c r="Q389" s="0" t="n">
        <f aca="false">IF(AND(J389 &lt;&gt;0, E389 &lt;&gt;0), J389/E389, "")</f>
        <v>1.00702987697715</v>
      </c>
      <c r="R389" s="0" t="n">
        <f aca="false">L389/K389</f>
        <v>0.999988633769509</v>
      </c>
      <c r="S389" s="0" t="n">
        <f aca="false">F389+G389</f>
        <v>3.33177</v>
      </c>
    </row>
    <row r="390" customFormat="false" ht="13.8" hidden="false" customHeight="false" outlineLevel="0" collapsed="false">
      <c r="A390" s="3" t="s">
        <v>812</v>
      </c>
      <c r="B390" s="2" t="n">
        <v>5.27739</v>
      </c>
      <c r="C390" s="2" t="n">
        <v>71423347</v>
      </c>
      <c r="D390" s="2" t="s">
        <v>19</v>
      </c>
      <c r="E390" s="2" t="n">
        <v>74.94</v>
      </c>
      <c r="F390" s="2" t="n">
        <v>1.53216</v>
      </c>
      <c r="G390" s="2" t="n">
        <v>1.37443</v>
      </c>
      <c r="H390" s="2" t="n">
        <v>17270851</v>
      </c>
      <c r="I390" s="2" t="s">
        <v>19</v>
      </c>
      <c r="J390" s="2" t="n">
        <v>17.35</v>
      </c>
      <c r="K390" s="0" t="n">
        <f aca="false">C390/1024</f>
        <v>69749.3623046875</v>
      </c>
      <c r="L390" s="0" t="n">
        <f aca="false">H390/1024</f>
        <v>16866.0654296875</v>
      </c>
      <c r="M390" s="0" t="n">
        <f aca="false">F390/G390</f>
        <v>1.11476030063372</v>
      </c>
      <c r="N390" s="0" t="n">
        <f aca="false">IF(J390=0, "", (F390+G390)/J390)</f>
        <v>0.167526801152738</v>
      </c>
      <c r="O390" s="0" t="n">
        <f aca="false">IF(E390=0, "", B390/E390)</f>
        <v>0.0704215372297838</v>
      </c>
      <c r="P390" s="0" t="n">
        <f aca="false">(F390+G390)/B390</f>
        <v>0.55076278236022</v>
      </c>
      <c r="Q390" s="0" t="n">
        <f aca="false">IF(AND(J390 &lt;&gt;0, E390 &lt;&gt;0), J390/E390, "")</f>
        <v>0.231518548171871</v>
      </c>
      <c r="R390" s="0" t="n">
        <f aca="false">L390/K390</f>
        <v>0.241809600437795</v>
      </c>
      <c r="S390" s="0" t="n">
        <f aca="false">F390+G390</f>
        <v>2.90659</v>
      </c>
    </row>
    <row r="391" customFormat="false" ht="13.8" hidden="false" customHeight="false" outlineLevel="0" collapsed="false">
      <c r="A391" s="3" t="s">
        <v>102</v>
      </c>
      <c r="B391" s="2" t="n">
        <v>4.36705</v>
      </c>
      <c r="C391" s="2" t="n">
        <v>47396626</v>
      </c>
      <c r="D391" s="2" t="s">
        <v>19</v>
      </c>
      <c r="E391" s="2" t="n">
        <v>69.19</v>
      </c>
      <c r="F391" s="2" t="n">
        <v>1.53715</v>
      </c>
      <c r="G391" s="2" t="n">
        <v>1.93683</v>
      </c>
      <c r="H391" s="2" t="n">
        <v>21187829</v>
      </c>
      <c r="I391" s="2" t="s">
        <v>19</v>
      </c>
      <c r="J391" s="2" t="n">
        <v>35.5</v>
      </c>
      <c r="K391" s="0" t="n">
        <f aca="false">C391/1024</f>
        <v>46285.767578125</v>
      </c>
      <c r="L391" s="0" t="n">
        <f aca="false">H391/1024</f>
        <v>20691.2392578125</v>
      </c>
      <c r="M391" s="0" t="n">
        <f aca="false">F391/G391</f>
        <v>0.793642188524548</v>
      </c>
      <c r="N391" s="0" t="n">
        <f aca="false">IF(J391=0, "", (F391+G391)/J391)</f>
        <v>0.0978585915492958</v>
      </c>
      <c r="O391" s="0" t="n">
        <f aca="false">IF(E391=0, "", B391/E391)</f>
        <v>0.0631167798814858</v>
      </c>
      <c r="P391" s="0" t="n">
        <f aca="false">(F391+G391)/B391</f>
        <v>0.795498105128176</v>
      </c>
      <c r="Q391" s="0" t="n">
        <f aca="false">IF(AND(J391 &lt;&gt;0, E391 &lt;&gt;0), J391/E391, "")</f>
        <v>0.513079924844631</v>
      </c>
      <c r="R391" s="0" t="n">
        <f aca="false">L391/K391</f>
        <v>0.447032432224184</v>
      </c>
      <c r="S391" s="0" t="n">
        <f aca="false">F391+G391</f>
        <v>3.47398</v>
      </c>
    </row>
    <row r="392" customFormat="false" ht="13.8" hidden="false" customHeight="false" outlineLevel="0" collapsed="false">
      <c r="A392" s="3" t="s">
        <v>1040</v>
      </c>
      <c r="B392" s="2" t="n">
        <v>2.30801</v>
      </c>
      <c r="C392" s="2" t="n">
        <v>7322509</v>
      </c>
      <c r="D392" s="2" t="s">
        <v>19</v>
      </c>
      <c r="E392" s="2" t="n">
        <v>11.45</v>
      </c>
      <c r="F392" s="2" t="n">
        <v>1.5402</v>
      </c>
      <c r="G392" s="2" t="n">
        <v>1.99585</v>
      </c>
      <c r="H392" s="2" t="n">
        <v>7322426</v>
      </c>
      <c r="I392" s="2" t="s">
        <v>19</v>
      </c>
      <c r="J392" s="2" t="n">
        <v>11.52</v>
      </c>
      <c r="K392" s="0" t="n">
        <f aca="false">C392/1024</f>
        <v>7150.8876953125</v>
      </c>
      <c r="L392" s="0" t="n">
        <f aca="false">H392/1024</f>
        <v>7150.806640625</v>
      </c>
      <c r="M392" s="0" t="n">
        <f aca="false">F392/G392</f>
        <v>0.771701280156324</v>
      </c>
      <c r="N392" s="0" t="n">
        <f aca="false">IF(J392=0, "", (F392+G392)/J392)</f>
        <v>0.306948784722222</v>
      </c>
      <c r="O392" s="0" t="n">
        <f aca="false">IF(E392=0, "", B392/E392)</f>
        <v>0.201572925764192</v>
      </c>
      <c r="P392" s="0" t="n">
        <f aca="false">(F392+G392)/B392</f>
        <v>1.53207741734221</v>
      </c>
      <c r="Q392" s="0" t="n">
        <f aca="false">IF(AND(J392 &lt;&gt;0, E392 &lt;&gt;0), J392/E392, "")</f>
        <v>1.0061135371179</v>
      </c>
      <c r="R392" s="0" t="n">
        <f aca="false">L392/K392</f>
        <v>0.999988665087336</v>
      </c>
      <c r="S392" s="0" t="n">
        <f aca="false">F392+G392</f>
        <v>3.53605</v>
      </c>
    </row>
    <row r="393" customFormat="false" ht="13.8" hidden="false" customHeight="false" outlineLevel="0" collapsed="false">
      <c r="A393" s="3" t="s">
        <v>1042</v>
      </c>
      <c r="B393" s="2" t="n">
        <v>1.92865</v>
      </c>
      <c r="C393" s="2" t="n">
        <v>7315333</v>
      </c>
      <c r="D393" s="2" t="s">
        <v>19</v>
      </c>
      <c r="E393" s="2" t="n">
        <v>11.31</v>
      </c>
      <c r="F393" s="2" t="n">
        <v>1.55326</v>
      </c>
      <c r="G393" s="2" t="n">
        <v>1.79661</v>
      </c>
      <c r="H393" s="2" t="n">
        <v>7315250</v>
      </c>
      <c r="I393" s="2" t="s">
        <v>19</v>
      </c>
      <c r="J393" s="2" t="n">
        <v>11.46</v>
      </c>
      <c r="K393" s="0" t="n">
        <f aca="false">C393/1024</f>
        <v>7143.8798828125</v>
      </c>
      <c r="L393" s="0" t="n">
        <f aca="false">H393/1024</f>
        <v>7143.798828125</v>
      </c>
      <c r="M393" s="0" t="n">
        <f aca="false">F393/G393</f>
        <v>0.864550458919855</v>
      </c>
      <c r="N393" s="0" t="n">
        <f aca="false">IF(J393=0, "", (F393+G393)/J393)</f>
        <v>0.292309773123909</v>
      </c>
      <c r="O393" s="0" t="n">
        <f aca="false">IF(E393=0, "", B393/E393)</f>
        <v>0.17052608311229</v>
      </c>
      <c r="P393" s="0" t="n">
        <f aca="false">(F393+G393)/B393</f>
        <v>1.73689886708319</v>
      </c>
      <c r="Q393" s="0" t="n">
        <f aca="false">IF(AND(J393 &lt;&gt;0, E393 &lt;&gt;0), J393/E393, "")</f>
        <v>1.0132625994695</v>
      </c>
      <c r="R393" s="0" t="n">
        <f aca="false">L393/K393</f>
        <v>0.999988653968316</v>
      </c>
      <c r="S393" s="0" t="n">
        <f aca="false">F393+G393</f>
        <v>3.34987</v>
      </c>
    </row>
    <row r="394" customFormat="false" ht="13.8" hidden="false" customHeight="false" outlineLevel="0" collapsed="false">
      <c r="A394" s="3" t="s">
        <v>1047</v>
      </c>
      <c r="B394" s="2" t="n">
        <v>2.01536</v>
      </c>
      <c r="C394" s="2" t="n">
        <v>7330725</v>
      </c>
      <c r="D394" s="2" t="s">
        <v>19</v>
      </c>
      <c r="E394" s="2" t="n">
        <v>11.36</v>
      </c>
      <c r="F394" s="2" t="n">
        <v>1.5551</v>
      </c>
      <c r="G394" s="2" t="n">
        <v>1.8032</v>
      </c>
      <c r="H394" s="2" t="n">
        <v>7330642</v>
      </c>
      <c r="I394" s="2" t="s">
        <v>19</v>
      </c>
      <c r="J394" s="2" t="n">
        <v>11.49</v>
      </c>
      <c r="K394" s="0" t="n">
        <f aca="false">C394/1024</f>
        <v>7158.9111328125</v>
      </c>
      <c r="L394" s="0" t="n">
        <f aca="false">H394/1024</f>
        <v>7158.830078125</v>
      </c>
      <c r="M394" s="0" t="n">
        <f aca="false">F394/G394</f>
        <v>0.862411268855368</v>
      </c>
      <c r="N394" s="0" t="n">
        <f aca="false">IF(J394=0, "", (F394+G394)/J394)</f>
        <v>0.292280243690165</v>
      </c>
      <c r="O394" s="0" t="n">
        <f aca="false">IF(E394=0, "", B394/E394)</f>
        <v>0.177408450704225</v>
      </c>
      <c r="P394" s="0" t="n">
        <f aca="false">(F394+G394)/B394</f>
        <v>1.66635241346459</v>
      </c>
      <c r="Q394" s="0" t="n">
        <f aca="false">IF(AND(J394 &lt;&gt;0, E394 &lt;&gt;0), J394/E394, "")</f>
        <v>1.01144366197183</v>
      </c>
      <c r="R394" s="0" t="n">
        <f aca="false">L394/K394</f>
        <v>0.999988677791078</v>
      </c>
      <c r="S394" s="0" t="n">
        <f aca="false">F394+G394</f>
        <v>3.3583</v>
      </c>
    </row>
    <row r="395" customFormat="false" ht="13.8" hidden="false" customHeight="false" outlineLevel="0" collapsed="false">
      <c r="A395" s="3" t="s">
        <v>1046</v>
      </c>
      <c r="B395" s="2" t="n">
        <v>1.95382</v>
      </c>
      <c r="C395" s="2" t="n">
        <v>7298381</v>
      </c>
      <c r="D395" s="2" t="s">
        <v>19</v>
      </c>
      <c r="E395" s="2" t="n">
        <v>11.5</v>
      </c>
      <c r="F395" s="2" t="n">
        <v>1.55726</v>
      </c>
      <c r="G395" s="2" t="n">
        <v>1.79088</v>
      </c>
      <c r="H395" s="2" t="n">
        <v>7298298</v>
      </c>
      <c r="I395" s="2" t="s">
        <v>19</v>
      </c>
      <c r="J395" s="2" t="n">
        <v>11.49</v>
      </c>
      <c r="K395" s="0" t="n">
        <f aca="false">C395/1024</f>
        <v>7127.3251953125</v>
      </c>
      <c r="L395" s="0" t="n">
        <f aca="false">H395/1024</f>
        <v>7127.244140625</v>
      </c>
      <c r="M395" s="0" t="n">
        <f aca="false">F395/G395</f>
        <v>0.869550165281873</v>
      </c>
      <c r="N395" s="0" t="n">
        <f aca="false">IF(J395=0, "", (F395+G395)/J395)</f>
        <v>0.291395996518712</v>
      </c>
      <c r="O395" s="0" t="n">
        <f aca="false">IF(E395=0, "", B395/E395)</f>
        <v>0.169897391304348</v>
      </c>
      <c r="P395" s="0" t="n">
        <f aca="false">(F395+G395)/B395</f>
        <v>1.71363789908999</v>
      </c>
      <c r="Q395" s="0" t="n">
        <f aca="false">IF(AND(J395 &lt;&gt;0, E395 &lt;&gt;0), J395/E395, "")</f>
        <v>0.999130434782609</v>
      </c>
      <c r="R395" s="0" t="n">
        <f aca="false">L395/K395</f>
        <v>0.999988627614809</v>
      </c>
      <c r="S395" s="0" t="n">
        <f aca="false">F395+G395</f>
        <v>3.34814</v>
      </c>
    </row>
    <row r="396" customFormat="false" ht="13.8" hidden="false" customHeight="false" outlineLevel="0" collapsed="false">
      <c r="A396" s="3" t="s">
        <v>1045</v>
      </c>
      <c r="B396" s="2" t="n">
        <v>2.13025</v>
      </c>
      <c r="C396" s="2" t="n">
        <v>7311901</v>
      </c>
      <c r="D396" s="2" t="s">
        <v>19</v>
      </c>
      <c r="E396" s="2" t="n">
        <v>11.42</v>
      </c>
      <c r="F396" s="2" t="n">
        <v>1.56281</v>
      </c>
      <c r="G396" s="2" t="n">
        <v>1.79727</v>
      </c>
      <c r="H396" s="2" t="n">
        <v>7311818</v>
      </c>
      <c r="I396" s="2" t="s">
        <v>19</v>
      </c>
      <c r="J396" s="2" t="n">
        <v>11.27</v>
      </c>
      <c r="K396" s="0" t="n">
        <f aca="false">C396/1024</f>
        <v>7140.5283203125</v>
      </c>
      <c r="L396" s="0" t="n">
        <f aca="false">H396/1024</f>
        <v>7140.447265625</v>
      </c>
      <c r="M396" s="0" t="n">
        <f aca="false">F396/G396</f>
        <v>0.869546590106105</v>
      </c>
      <c r="N396" s="0" t="n">
        <f aca="false">IF(J396=0, "", (F396+G396)/J396)</f>
        <v>0.298143744454303</v>
      </c>
      <c r="O396" s="0" t="n">
        <f aca="false">IF(E396=0, "", B396/E396)</f>
        <v>0.186536777583187</v>
      </c>
      <c r="P396" s="0" t="n">
        <f aca="false">(F396+G396)/B396</f>
        <v>1.57731721628917</v>
      </c>
      <c r="Q396" s="0" t="n">
        <f aca="false">IF(AND(J396 &lt;&gt;0, E396 &lt;&gt;0), J396/E396, "")</f>
        <v>0.986865148861646</v>
      </c>
      <c r="R396" s="0" t="n">
        <f aca="false">L396/K396</f>
        <v>0.999988648642808</v>
      </c>
      <c r="S396" s="0" t="n">
        <f aca="false">F396+G396</f>
        <v>3.36008</v>
      </c>
    </row>
    <row r="397" customFormat="false" ht="13.8" hidden="false" customHeight="false" outlineLevel="0" collapsed="false">
      <c r="A397" s="3" t="s">
        <v>1037</v>
      </c>
      <c r="B397" s="2" t="n">
        <v>1.96744</v>
      </c>
      <c r="C397" s="2" t="n">
        <v>7310965</v>
      </c>
      <c r="D397" s="2" t="s">
        <v>19</v>
      </c>
      <c r="E397" s="2" t="n">
        <v>11.54</v>
      </c>
      <c r="F397" s="2" t="n">
        <v>1.56859</v>
      </c>
      <c r="G397" s="2" t="n">
        <v>2.2146</v>
      </c>
      <c r="H397" s="2" t="n">
        <v>7310882</v>
      </c>
      <c r="I397" s="2" t="s">
        <v>19</v>
      </c>
      <c r="J397" s="2" t="n">
        <v>11.39</v>
      </c>
      <c r="K397" s="0" t="n">
        <f aca="false">C397/1024</f>
        <v>7139.6142578125</v>
      </c>
      <c r="L397" s="0" t="n">
        <f aca="false">H397/1024</f>
        <v>7139.533203125</v>
      </c>
      <c r="M397" s="0" t="n">
        <f aca="false">F397/G397</f>
        <v>0.708294951684277</v>
      </c>
      <c r="N397" s="0" t="n">
        <f aca="false">IF(J397=0, "", (F397+G397)/J397)</f>
        <v>0.332150131694469</v>
      </c>
      <c r="O397" s="0" t="n">
        <f aca="false">IF(E397=0, "", B397/E397)</f>
        <v>0.170488734835355</v>
      </c>
      <c r="P397" s="0" t="n">
        <f aca="false">(F397+G397)/B397</f>
        <v>1.92289980888871</v>
      </c>
      <c r="Q397" s="0" t="n">
        <f aca="false">IF(AND(J397 &lt;&gt;0, E397 &lt;&gt;0), J397/E397, "")</f>
        <v>0.987001733102253</v>
      </c>
      <c r="R397" s="0" t="n">
        <f aca="false">L397/K397</f>
        <v>0.99998864718953</v>
      </c>
      <c r="S397" s="0" t="n">
        <f aca="false">F397+G397</f>
        <v>3.78319</v>
      </c>
    </row>
    <row r="398" customFormat="false" ht="13.8" hidden="false" customHeight="false" outlineLevel="0" collapsed="false">
      <c r="A398" s="3" t="s">
        <v>1043</v>
      </c>
      <c r="B398" s="2" t="n">
        <v>1.9955</v>
      </c>
      <c r="C398" s="2" t="n">
        <v>7324901</v>
      </c>
      <c r="D398" s="2" t="s">
        <v>19</v>
      </c>
      <c r="E398" s="2" t="n">
        <v>11.47</v>
      </c>
      <c r="F398" s="2" t="n">
        <v>1.61492</v>
      </c>
      <c r="G398" s="2" t="n">
        <v>1.79774</v>
      </c>
      <c r="H398" s="2" t="n">
        <v>7324818</v>
      </c>
      <c r="I398" s="2" t="s">
        <v>19</v>
      </c>
      <c r="J398" s="2" t="n">
        <v>11.46</v>
      </c>
      <c r="K398" s="0" t="n">
        <f aca="false">C398/1024</f>
        <v>7153.2236328125</v>
      </c>
      <c r="L398" s="0" t="n">
        <f aca="false">H398/1024</f>
        <v>7153.142578125</v>
      </c>
      <c r="M398" s="0" t="n">
        <f aca="false">F398/G398</f>
        <v>0.898305650427759</v>
      </c>
      <c r="N398" s="0" t="n">
        <f aca="false">IF(J398=0, "", (F398+G398)/J398)</f>
        <v>0.297788830715532</v>
      </c>
      <c r="O398" s="0" t="n">
        <f aca="false">IF(E398=0, "", B398/E398)</f>
        <v>0.173975588491718</v>
      </c>
      <c r="P398" s="0" t="n">
        <f aca="false">(F398+G398)/B398</f>
        <v>1.71017790027562</v>
      </c>
      <c r="Q398" s="0" t="n">
        <f aca="false">IF(AND(J398 &lt;&gt;0, E398 &lt;&gt;0), J398/E398, "")</f>
        <v>0.999128160418483</v>
      </c>
      <c r="R398" s="0" t="n">
        <f aca="false">L398/K398</f>
        <v>0.999988668788834</v>
      </c>
      <c r="S398" s="0" t="n">
        <f aca="false">F398+G398</f>
        <v>3.41266</v>
      </c>
    </row>
    <row r="399" customFormat="false" ht="13.8" hidden="false" customHeight="false" outlineLevel="0" collapsed="false">
      <c r="A399" s="3" t="s">
        <v>365</v>
      </c>
      <c r="B399" s="2" t="n">
        <v>1.98125</v>
      </c>
      <c r="C399" s="2" t="n">
        <v>4633702</v>
      </c>
      <c r="D399" s="2" t="s">
        <v>19</v>
      </c>
      <c r="E399" s="2" t="n">
        <v>9.63</v>
      </c>
      <c r="F399" s="2" t="n">
        <v>1.65796</v>
      </c>
      <c r="G399" s="2" t="n">
        <v>1.09257</v>
      </c>
      <c r="H399" s="2" t="n">
        <v>3069598</v>
      </c>
      <c r="I399" s="2" t="s">
        <v>19</v>
      </c>
      <c r="J399" s="2" t="n">
        <v>5.96</v>
      </c>
      <c r="K399" s="0" t="n">
        <f aca="false">C399/1024</f>
        <v>4525.099609375</v>
      </c>
      <c r="L399" s="0" t="n">
        <f aca="false">H399/1024</f>
        <v>2997.654296875</v>
      </c>
      <c r="M399" s="0" t="n">
        <f aca="false">F399/G399</f>
        <v>1.51748629378438</v>
      </c>
      <c r="N399" s="0" t="n">
        <f aca="false">IF(J399=0, "", (F399+G399)/J399)</f>
        <v>0.461498322147651</v>
      </c>
      <c r="O399" s="0" t="n">
        <f aca="false">IF(E399=0, "", B399/E399)</f>
        <v>0.20573727933541</v>
      </c>
      <c r="P399" s="0" t="n">
        <f aca="false">(F399+G399)/B399</f>
        <v>1.38828012618297</v>
      </c>
      <c r="Q399" s="0" t="n">
        <f aca="false">IF(AND(J399 &lt;&gt;0, E399 &lt;&gt;0), J399/E399, "")</f>
        <v>0.618899273104881</v>
      </c>
      <c r="R399" s="0" t="n">
        <f aca="false">L399/K399</f>
        <v>0.662450455381032</v>
      </c>
      <c r="S399" s="0" t="n">
        <f aca="false">F399+G399</f>
        <v>2.75053</v>
      </c>
    </row>
    <row r="400" customFormat="false" ht="13.8" hidden="false" customHeight="false" outlineLevel="0" collapsed="false">
      <c r="A400" s="3" t="s">
        <v>743</v>
      </c>
      <c r="B400" s="2" t="n">
        <v>3.50558</v>
      </c>
      <c r="C400" s="2" t="n">
        <v>33119127</v>
      </c>
      <c r="D400" s="2" t="s">
        <v>19</v>
      </c>
      <c r="E400" s="2" t="n">
        <v>14.51</v>
      </c>
      <c r="F400" s="2" t="n">
        <v>1.72755</v>
      </c>
      <c r="G400" s="2" t="n">
        <v>1.32585</v>
      </c>
      <c r="H400" s="2" t="n">
        <v>26571815</v>
      </c>
      <c r="I400" s="2" t="s">
        <v>19</v>
      </c>
      <c r="J400" s="2" t="n">
        <v>1.2</v>
      </c>
      <c r="K400" s="0" t="n">
        <f aca="false">C400/1024</f>
        <v>32342.8974609375</v>
      </c>
      <c r="L400" s="0" t="n">
        <f aca="false">H400/1024</f>
        <v>25949.0380859375</v>
      </c>
      <c r="M400" s="0" t="n">
        <f aca="false">F400/G400</f>
        <v>1.30297544971151</v>
      </c>
      <c r="N400" s="0" t="n">
        <f aca="false">IF(J400=0, "", (F400+G400)/J400)</f>
        <v>2.5445</v>
      </c>
      <c r="O400" s="0" t="n">
        <f aca="false">IF(E400=0, "", B400/E400)</f>
        <v>0.241597518952447</v>
      </c>
      <c r="P400" s="0" t="n">
        <f aca="false">(F400+G400)/B400</f>
        <v>0.871011359033312</v>
      </c>
      <c r="Q400" s="0" t="n">
        <f aca="false">IF(AND(J400 &lt;&gt;0, E400 &lt;&gt;0), J400/E400, "")</f>
        <v>0.0827015851137147</v>
      </c>
      <c r="R400" s="0" t="n">
        <f aca="false">L400/K400</f>
        <v>0.802310248093194</v>
      </c>
      <c r="S400" s="0" t="n">
        <f aca="false">F400+G400</f>
        <v>3.0534</v>
      </c>
    </row>
    <row r="401" customFormat="false" ht="13.8" hidden="false" customHeight="false" outlineLevel="0" collapsed="false">
      <c r="A401" s="3" t="s">
        <v>223</v>
      </c>
      <c r="B401" s="2" t="n">
        <v>3.50061</v>
      </c>
      <c r="C401" s="2" t="n">
        <v>44605902</v>
      </c>
      <c r="D401" s="2" t="s">
        <v>19</v>
      </c>
      <c r="E401" s="2" t="n">
        <v>554.44</v>
      </c>
      <c r="F401" s="2" t="n">
        <v>1.80329</v>
      </c>
      <c r="G401" s="2" t="n">
        <v>1.72317</v>
      </c>
      <c r="H401" s="2" t="n">
        <v>29091773</v>
      </c>
      <c r="I401" s="2" t="s">
        <v>19</v>
      </c>
      <c r="J401" s="2" t="n">
        <v>204.67</v>
      </c>
      <c r="K401" s="0" t="n">
        <f aca="false">C401/1024</f>
        <v>43560.451171875</v>
      </c>
      <c r="L401" s="0" t="n">
        <f aca="false">H401/1024</f>
        <v>28409.9345703125</v>
      </c>
      <c r="M401" s="0" t="n">
        <f aca="false">F401/G401</f>
        <v>1.04649570268749</v>
      </c>
      <c r="N401" s="0" t="n">
        <f aca="false">IF(J401=0, "", (F401+G401)/J401)</f>
        <v>0.017229979967753</v>
      </c>
      <c r="O401" s="0" t="n">
        <f aca="false">IF(E401=0, "", B401/E401)</f>
        <v>0.00631377606233316</v>
      </c>
      <c r="P401" s="0" t="n">
        <f aca="false">(F401+G401)/B401</f>
        <v>1.00738442728553</v>
      </c>
      <c r="Q401" s="0" t="n">
        <f aca="false">IF(AND(J401 &lt;&gt;0, E401 &lt;&gt;0), J401/E401, "")</f>
        <v>0.369147247673328</v>
      </c>
      <c r="R401" s="0" t="n">
        <f aca="false">L401/K401</f>
        <v>0.652195599586799</v>
      </c>
      <c r="S401" s="0" t="n">
        <f aca="false">F401+G401</f>
        <v>3.52646</v>
      </c>
    </row>
    <row r="402" customFormat="false" ht="13.8" hidden="false" customHeight="false" outlineLevel="0" collapsed="false">
      <c r="A402" s="3" t="s">
        <v>129</v>
      </c>
      <c r="B402" s="2" t="n">
        <v>28.3345</v>
      </c>
      <c r="C402" s="2" t="n">
        <v>493369896</v>
      </c>
      <c r="D402" s="2" t="s">
        <v>19</v>
      </c>
      <c r="E402" s="2" t="n">
        <v>84.14</v>
      </c>
      <c r="F402" s="2" t="n">
        <v>1.80846</v>
      </c>
      <c r="G402" s="2" t="n">
        <v>12.5272</v>
      </c>
      <c r="H402" s="2" t="n">
        <v>213628203</v>
      </c>
      <c r="I402" s="2" t="s">
        <v>19</v>
      </c>
      <c r="J402" s="2" t="n">
        <v>32.04</v>
      </c>
      <c r="K402" s="0" t="n">
        <f aca="false">C402/1024</f>
        <v>481806.5390625</v>
      </c>
      <c r="L402" s="0" t="n">
        <f aca="false">H402/1024</f>
        <v>208621.291992187</v>
      </c>
      <c r="M402" s="0" t="n">
        <f aca="false">F402/G402</f>
        <v>0.144362666836963</v>
      </c>
      <c r="N402" s="0" t="n">
        <f aca="false">IF(J402=0, "", (F402+G402)/J402)</f>
        <v>0.447430087390762</v>
      </c>
      <c r="O402" s="0" t="n">
        <f aca="false">IF(E402=0, "", B402/E402)</f>
        <v>0.336754219158545</v>
      </c>
      <c r="P402" s="0" t="n">
        <f aca="false">(F402+G402)/B402</f>
        <v>0.505943637614922</v>
      </c>
      <c r="Q402" s="0" t="n">
        <f aca="false">IF(AND(J402 &lt;&gt;0, E402 &lt;&gt;0), J402/E402, "")</f>
        <v>0.380793914903732</v>
      </c>
      <c r="R402" s="0" t="n">
        <f aca="false">L402/K402</f>
        <v>0.432998050209371</v>
      </c>
      <c r="S402" s="0" t="n">
        <f aca="false">F402+G402</f>
        <v>14.33566</v>
      </c>
    </row>
    <row r="403" customFormat="false" ht="13.8" hidden="false" customHeight="false" outlineLevel="0" collapsed="false">
      <c r="A403" s="3" t="s">
        <v>1265</v>
      </c>
      <c r="B403" s="2" t="n">
        <v>2.22086</v>
      </c>
      <c r="C403" s="2" t="n">
        <v>10527966</v>
      </c>
      <c r="D403" s="2" t="s">
        <v>19</v>
      </c>
      <c r="E403" s="2" t="n">
        <v>30.36</v>
      </c>
      <c r="F403" s="2" t="n">
        <v>1.81821</v>
      </c>
      <c r="G403" s="2" t="n">
        <v>1.56593</v>
      </c>
      <c r="H403" s="2" t="n">
        <v>8595142</v>
      </c>
      <c r="I403" s="2" t="s">
        <v>19</v>
      </c>
      <c r="J403" s="2" t="n">
        <v>21.39</v>
      </c>
      <c r="K403" s="0" t="n">
        <f aca="false">C403/1024</f>
        <v>10281.216796875</v>
      </c>
      <c r="L403" s="0" t="n">
        <f aca="false">H403/1024</f>
        <v>8393.693359375</v>
      </c>
      <c r="M403" s="0" t="n">
        <f aca="false">F403/G403</f>
        <v>1.16110554111614</v>
      </c>
      <c r="N403" s="0" t="n">
        <f aca="false">IF(J403=0, "", (F403+G403)/J403)</f>
        <v>0.15821131369799</v>
      </c>
      <c r="O403" s="0" t="n">
        <f aca="false">IF(E403=0, "", B403/E403)</f>
        <v>0.0731508563899868</v>
      </c>
      <c r="P403" s="0" t="n">
        <f aca="false">(F403+G403)/B403</f>
        <v>1.52379708761471</v>
      </c>
      <c r="Q403" s="0" t="n">
        <f aca="false">IF(AND(J403 &lt;&gt;0, E403 &lt;&gt;0), J403/E403, "")</f>
        <v>0.704545454545455</v>
      </c>
      <c r="R403" s="0" t="n">
        <f aca="false">L403/K403</f>
        <v>0.816410501325707</v>
      </c>
      <c r="S403" s="0" t="n">
        <f aca="false">F403+G403</f>
        <v>3.38414</v>
      </c>
    </row>
    <row r="404" customFormat="false" ht="13.8" hidden="false" customHeight="false" outlineLevel="0" collapsed="false">
      <c r="A404" s="3" t="s">
        <v>182</v>
      </c>
      <c r="B404" s="2" t="n">
        <v>4.27875</v>
      </c>
      <c r="C404" s="2" t="n">
        <v>57133809</v>
      </c>
      <c r="D404" s="2" t="s">
        <v>19</v>
      </c>
      <c r="E404" s="2" t="n">
        <v>481.85</v>
      </c>
      <c r="F404" s="2" t="n">
        <v>1.85815</v>
      </c>
      <c r="G404" s="2" t="n">
        <v>1.82521</v>
      </c>
      <c r="H404" s="2" t="n">
        <v>34185375</v>
      </c>
      <c r="I404" s="2" t="s">
        <v>19</v>
      </c>
      <c r="J404" s="2" t="n">
        <v>103.61</v>
      </c>
      <c r="K404" s="0" t="n">
        <f aca="false">C404/1024</f>
        <v>55794.7353515625</v>
      </c>
      <c r="L404" s="0" t="n">
        <f aca="false">H404/1024</f>
        <v>33384.1552734375</v>
      </c>
      <c r="M404" s="0" t="n">
        <f aca="false">F404/G404</f>
        <v>1.01804723839997</v>
      </c>
      <c r="N404" s="0" t="n">
        <f aca="false">IF(J404=0, "", (F404+G404)/J404)</f>
        <v>0.0355502364636618</v>
      </c>
      <c r="O404" s="0" t="n">
        <f aca="false">IF(E404=0, "", B404/E404)</f>
        <v>0.00887983812389748</v>
      </c>
      <c r="P404" s="0" t="n">
        <f aca="false">(F404+G404)/B404</f>
        <v>0.860849547180836</v>
      </c>
      <c r="Q404" s="0" t="n">
        <f aca="false">IF(AND(J404 &lt;&gt;0, E404 &lt;&gt;0), J404/E404, "")</f>
        <v>0.215025422849434</v>
      </c>
      <c r="R404" s="0" t="n">
        <f aca="false">L404/K404</f>
        <v>0.598338804962225</v>
      </c>
      <c r="S404" s="0" t="n">
        <f aca="false">F404+G404</f>
        <v>3.68336</v>
      </c>
    </row>
    <row r="405" customFormat="false" ht="13.8" hidden="false" customHeight="false" outlineLevel="0" collapsed="false">
      <c r="A405" s="3" t="s">
        <v>813</v>
      </c>
      <c r="B405" s="2" t="n">
        <v>5.70992</v>
      </c>
      <c r="C405" s="2" t="n">
        <v>74971379</v>
      </c>
      <c r="D405" s="2" t="s">
        <v>19</v>
      </c>
      <c r="E405" s="2" t="n">
        <v>101.44</v>
      </c>
      <c r="F405" s="2" t="n">
        <v>1.90478</v>
      </c>
      <c r="G405" s="2" t="n">
        <v>1.57742</v>
      </c>
      <c r="H405" s="2" t="n">
        <v>20646364</v>
      </c>
      <c r="I405" s="2" t="s">
        <v>19</v>
      </c>
      <c r="J405" s="2" t="n">
        <v>23.49</v>
      </c>
      <c r="K405" s="0" t="n">
        <f aca="false">C405/1024</f>
        <v>73214.2373046875</v>
      </c>
      <c r="L405" s="0" t="n">
        <f aca="false">H405/1024</f>
        <v>20162.46484375</v>
      </c>
      <c r="M405" s="0" t="n">
        <f aca="false">F405/G405</f>
        <v>1.20752874947699</v>
      </c>
      <c r="N405" s="0" t="n">
        <f aca="false">IF(J405=0, "", (F405+G405)/J405)</f>
        <v>0.148241805023414</v>
      </c>
      <c r="O405" s="0" t="n">
        <f aca="false">IF(E405=0, "", B405/E405)</f>
        <v>0.056288643533123</v>
      </c>
      <c r="P405" s="0" t="n">
        <f aca="false">(F405+G405)/B405</f>
        <v>0.609850926107546</v>
      </c>
      <c r="Q405" s="0" t="n">
        <f aca="false">IF(AND(J405 &lt;&gt;0, E405 &lt;&gt;0), J405/E405, "")</f>
        <v>0.231565457413249</v>
      </c>
      <c r="R405" s="0" t="n">
        <f aca="false">L405/K405</f>
        <v>0.27538994580852</v>
      </c>
      <c r="S405" s="0" t="n">
        <f aca="false">F405+G405</f>
        <v>3.4822</v>
      </c>
    </row>
    <row r="406" customFormat="false" ht="13.8" hidden="false" customHeight="false" outlineLevel="0" collapsed="false">
      <c r="A406" s="3" t="s">
        <v>236</v>
      </c>
      <c r="B406" s="2" t="n">
        <v>3.97252</v>
      </c>
      <c r="C406" s="2" t="n">
        <v>42685863</v>
      </c>
      <c r="D406" s="2" t="s">
        <v>19</v>
      </c>
      <c r="E406" s="2" t="n">
        <v>381.84</v>
      </c>
      <c r="F406" s="2" t="n">
        <v>1.9257</v>
      </c>
      <c r="G406" s="2" t="n">
        <v>1.66794</v>
      </c>
      <c r="H406" s="2" t="n">
        <v>28022122</v>
      </c>
      <c r="I406" s="2" t="s">
        <v>19</v>
      </c>
      <c r="J406" s="2" t="n">
        <v>104.09</v>
      </c>
      <c r="K406" s="0" t="n">
        <f aca="false">C406/1024</f>
        <v>41685.4130859375</v>
      </c>
      <c r="L406" s="0" t="n">
        <f aca="false">H406/1024</f>
        <v>27365.353515625</v>
      </c>
      <c r="M406" s="0" t="n">
        <f aca="false">F406/G406</f>
        <v>1.15453793301917</v>
      </c>
      <c r="N406" s="0" t="n">
        <f aca="false">IF(J406=0, "", (F406+G406)/J406)</f>
        <v>0.0345243539244884</v>
      </c>
      <c r="O406" s="0" t="n">
        <f aca="false">IF(E406=0, "", B406/E406)</f>
        <v>0.0104036245547873</v>
      </c>
      <c r="P406" s="0" t="n">
        <f aca="false">(F406+G406)/B406</f>
        <v>0.90462477218491</v>
      </c>
      <c r="Q406" s="0" t="n">
        <f aca="false">IF(AND(J406 &lt;&gt;0, E406 &lt;&gt;0), J406/E406, "")</f>
        <v>0.272601089461555</v>
      </c>
      <c r="R406" s="0" t="n">
        <f aca="false">L406/K406</f>
        <v>0.656473127883112</v>
      </c>
      <c r="S406" s="0" t="n">
        <f aca="false">F406+G406</f>
        <v>3.59364</v>
      </c>
    </row>
    <row r="407" customFormat="false" ht="13.8" hidden="false" customHeight="false" outlineLevel="0" collapsed="false">
      <c r="A407" s="3" t="s">
        <v>196</v>
      </c>
      <c r="B407" s="2" t="n">
        <v>3.93273</v>
      </c>
      <c r="C407" s="2" t="n">
        <v>44056667</v>
      </c>
      <c r="D407" s="2" t="s">
        <v>19</v>
      </c>
      <c r="E407" s="2" t="n">
        <v>262.81</v>
      </c>
      <c r="F407" s="2" t="n">
        <v>1.97911</v>
      </c>
      <c r="G407" s="2" t="n">
        <v>1.47468</v>
      </c>
      <c r="H407" s="2" t="n">
        <v>27546502</v>
      </c>
      <c r="I407" s="2" t="s">
        <v>19</v>
      </c>
      <c r="J407" s="2" t="n">
        <v>40.75</v>
      </c>
      <c r="K407" s="0" t="n">
        <f aca="false">C407/1024</f>
        <v>43024.0888671875</v>
      </c>
      <c r="L407" s="0" t="n">
        <f aca="false">H407/1024</f>
        <v>26900.880859375</v>
      </c>
      <c r="M407" s="0" t="n">
        <f aca="false">F407/G407</f>
        <v>1.3420606504462</v>
      </c>
      <c r="N407" s="0" t="n">
        <f aca="false">IF(J407=0, "", (F407+G407)/J407)</f>
        <v>0.0847555828220859</v>
      </c>
      <c r="O407" s="0" t="n">
        <f aca="false">IF(E407=0, "", B407/E407)</f>
        <v>0.0149641566150451</v>
      </c>
      <c r="P407" s="0" t="n">
        <f aca="false">(F407+G407)/B407</f>
        <v>0.878216912933255</v>
      </c>
      <c r="Q407" s="0" t="n">
        <f aca="false">IF(AND(J407 &lt;&gt;0, E407 &lt;&gt;0), J407/E407, "")</f>
        <v>0.155054982687112</v>
      </c>
      <c r="R407" s="0" t="n">
        <f aca="false">L407/K407</f>
        <v>0.625251610613213</v>
      </c>
      <c r="S407" s="0" t="n">
        <f aca="false">F407+G407</f>
        <v>3.45379</v>
      </c>
    </row>
    <row r="408" customFormat="false" ht="13.8" hidden="false" customHeight="false" outlineLevel="0" collapsed="false">
      <c r="A408" s="3" t="s">
        <v>104</v>
      </c>
      <c r="B408" s="2" t="n">
        <v>5.71257</v>
      </c>
      <c r="C408" s="2" t="n">
        <v>72195354</v>
      </c>
      <c r="D408" s="2" t="s">
        <v>19</v>
      </c>
      <c r="E408" s="2" t="n">
        <v>101.77</v>
      </c>
      <c r="F408" s="2" t="n">
        <v>2.04394</v>
      </c>
      <c r="G408" s="2" t="n">
        <v>2.46158</v>
      </c>
      <c r="H408" s="2" t="n">
        <v>27544470</v>
      </c>
      <c r="I408" s="2" t="s">
        <v>19</v>
      </c>
      <c r="J408" s="2" t="n">
        <v>48.74</v>
      </c>
      <c r="K408" s="0" t="n">
        <f aca="false">C408/1024</f>
        <v>70503.275390625</v>
      </c>
      <c r="L408" s="0" t="n">
        <f aca="false">H408/1024</f>
        <v>26898.896484375</v>
      </c>
      <c r="M408" s="0" t="n">
        <f aca="false">F408/G408</f>
        <v>0.830336613069654</v>
      </c>
      <c r="N408" s="0" t="n">
        <f aca="false">IF(J408=0, "", (F408+G408)/J408)</f>
        <v>0.0924398851046369</v>
      </c>
      <c r="O408" s="0" t="n">
        <f aca="false">IF(E408=0, "", B408/E408)</f>
        <v>0.0561321607546428</v>
      </c>
      <c r="P408" s="0" t="n">
        <f aca="false">(F408+G408)/B408</f>
        <v>0.788702808018108</v>
      </c>
      <c r="Q408" s="0" t="n">
        <f aca="false">IF(AND(J408 &lt;&gt;0, E408 &lt;&gt;0), J408/E408, "")</f>
        <v>0.478923061806033</v>
      </c>
      <c r="R408" s="0" t="n">
        <f aca="false">L408/K408</f>
        <v>0.381526905457102</v>
      </c>
      <c r="S408" s="0" t="n">
        <f aca="false">F408+G408</f>
        <v>4.50552</v>
      </c>
    </row>
    <row r="409" customFormat="false" ht="13.8" hidden="false" customHeight="false" outlineLevel="0" collapsed="false">
      <c r="A409" s="3" t="s">
        <v>103</v>
      </c>
      <c r="B409" s="2" t="n">
        <v>6.25315</v>
      </c>
      <c r="C409" s="2" t="n">
        <v>74429893</v>
      </c>
      <c r="D409" s="2" t="s">
        <v>19</v>
      </c>
      <c r="E409" s="2" t="n">
        <v>96.19</v>
      </c>
      <c r="F409" s="2" t="n">
        <v>2.04656</v>
      </c>
      <c r="G409" s="2" t="n">
        <v>2.24512</v>
      </c>
      <c r="H409" s="2" t="n">
        <v>24294553</v>
      </c>
      <c r="I409" s="2" t="s">
        <v>19</v>
      </c>
      <c r="J409" s="2" t="n">
        <v>41.19</v>
      </c>
      <c r="K409" s="0" t="n">
        <f aca="false">C409/1024</f>
        <v>72685.4423828125</v>
      </c>
      <c r="L409" s="0" t="n">
        <f aca="false">H409/1024</f>
        <v>23725.1494140625</v>
      </c>
      <c r="M409" s="0" t="n">
        <f aca="false">F409/G409</f>
        <v>0.91155929304447</v>
      </c>
      <c r="N409" s="0" t="n">
        <f aca="false">IF(J409=0, "", (F409+G409)/J409)</f>
        <v>0.104192279679534</v>
      </c>
      <c r="O409" s="0" t="n">
        <f aca="false">IF(E409=0, "", B409/E409)</f>
        <v>0.0650083168728558</v>
      </c>
      <c r="P409" s="0" t="n">
        <f aca="false">(F409+G409)/B409</f>
        <v>0.686322893261796</v>
      </c>
      <c r="Q409" s="0" t="n">
        <f aca="false">IF(AND(J409 &lt;&gt;0, E409 &lt;&gt;0), J409/E409, "")</f>
        <v>0.428214991163323</v>
      </c>
      <c r="R409" s="0" t="n">
        <f aca="false">L409/K409</f>
        <v>0.326408543943493</v>
      </c>
      <c r="S409" s="0" t="n">
        <f aca="false">F409+G409</f>
        <v>4.29168</v>
      </c>
    </row>
    <row r="410" customFormat="false" ht="13.8" hidden="false" customHeight="false" outlineLevel="0" collapsed="false">
      <c r="A410" s="3" t="s">
        <v>744</v>
      </c>
      <c r="B410" s="2" t="n">
        <v>4.55114</v>
      </c>
      <c r="C410" s="2" t="n">
        <v>40345319</v>
      </c>
      <c r="D410" s="2" t="s">
        <v>19</v>
      </c>
      <c r="E410" s="2" t="n">
        <v>18.04</v>
      </c>
      <c r="F410" s="2" t="n">
        <v>2.05898</v>
      </c>
      <c r="G410" s="2" t="n">
        <v>2.33367</v>
      </c>
      <c r="H410" s="2" t="n">
        <v>32574718</v>
      </c>
      <c r="I410" s="2" t="s">
        <v>19</v>
      </c>
      <c r="J410" s="2" t="n">
        <v>1.35</v>
      </c>
      <c r="K410" s="0" t="n">
        <f aca="false">C410/1024</f>
        <v>39399.7255859375</v>
      </c>
      <c r="L410" s="0" t="n">
        <f aca="false">H410/1024</f>
        <v>31811.248046875</v>
      </c>
      <c r="M410" s="0" t="n">
        <f aca="false">F410/G410</f>
        <v>0.882292697767893</v>
      </c>
      <c r="N410" s="0" t="n">
        <f aca="false">IF(J410=0, "", (F410+G410)/J410)</f>
        <v>3.25381481481481</v>
      </c>
      <c r="O410" s="0" t="n">
        <f aca="false">IF(E410=0, "", B410/E410)</f>
        <v>0.252280487804878</v>
      </c>
      <c r="P410" s="0" t="n">
        <f aca="false">(F410+G410)/B410</f>
        <v>0.965175758161691</v>
      </c>
      <c r="Q410" s="0" t="n">
        <f aca="false">IF(AND(J410 &lt;&gt;0, E410 &lt;&gt;0), J410/E410, "")</f>
        <v>0.0748337028824834</v>
      </c>
      <c r="R410" s="0" t="n">
        <f aca="false">L410/K410</f>
        <v>0.80739770579085</v>
      </c>
      <c r="S410" s="0" t="n">
        <f aca="false">F410+G410</f>
        <v>4.39265</v>
      </c>
    </row>
    <row r="411" customFormat="false" ht="13.8" hidden="false" customHeight="false" outlineLevel="0" collapsed="false">
      <c r="A411" s="3" t="s">
        <v>486</v>
      </c>
      <c r="B411" s="2" t="n">
        <v>2.89808</v>
      </c>
      <c r="C411" s="2" t="n">
        <v>11284751</v>
      </c>
      <c r="D411" s="2" t="s">
        <v>19</v>
      </c>
      <c r="E411" s="2" t="n">
        <v>20.13</v>
      </c>
      <c r="F411" s="2" t="n">
        <v>2.09064</v>
      </c>
      <c r="G411" s="2" t="n">
        <v>3.15389</v>
      </c>
      <c r="H411" s="2" t="n">
        <v>11284647</v>
      </c>
      <c r="I411" s="2" t="s">
        <v>19</v>
      </c>
      <c r="J411" s="2" t="n">
        <v>19.55</v>
      </c>
      <c r="K411" s="0" t="n">
        <f aca="false">C411/1024</f>
        <v>11020.2646484375</v>
      </c>
      <c r="L411" s="0" t="n">
        <f aca="false">H411/1024</f>
        <v>11020.1630859375</v>
      </c>
      <c r="M411" s="0" t="n">
        <f aca="false">F411/G411</f>
        <v>0.662876638056495</v>
      </c>
      <c r="N411" s="0" t="n">
        <f aca="false">IF(J411=0, "", (F411+G411)/J411)</f>
        <v>0.268262404092072</v>
      </c>
      <c r="O411" s="0" t="n">
        <f aca="false">IF(E411=0, "", B411/E411)</f>
        <v>0.143968206656731</v>
      </c>
      <c r="P411" s="0" t="n">
        <f aca="false">(F411+G411)/B411</f>
        <v>1.80965673825429</v>
      </c>
      <c r="Q411" s="0" t="n">
        <f aca="false">IF(AND(J411 &lt;&gt;0, E411 &lt;&gt;0), J411/E411, "")</f>
        <v>0.971187282662693</v>
      </c>
      <c r="R411" s="0" t="n">
        <f aca="false">L411/K411</f>
        <v>0.999990784023502</v>
      </c>
      <c r="S411" s="0" t="n">
        <f aca="false">F411+G411</f>
        <v>5.24453</v>
      </c>
    </row>
    <row r="412" customFormat="false" ht="13.8" hidden="false" customHeight="false" outlineLevel="0" collapsed="false">
      <c r="A412" s="3" t="s">
        <v>480</v>
      </c>
      <c r="B412" s="2" t="n">
        <v>3.18567</v>
      </c>
      <c r="C412" s="2" t="n">
        <v>11242126</v>
      </c>
      <c r="D412" s="2" t="s">
        <v>19</v>
      </c>
      <c r="E412" s="2" t="n">
        <v>19.6</v>
      </c>
      <c r="F412" s="2" t="n">
        <v>2.11457</v>
      </c>
      <c r="G412" s="2" t="n">
        <v>2.67777</v>
      </c>
      <c r="H412" s="2" t="n">
        <v>11242022</v>
      </c>
      <c r="I412" s="2" t="s">
        <v>19</v>
      </c>
      <c r="J412" s="2" t="n">
        <v>19.58</v>
      </c>
      <c r="K412" s="0" t="n">
        <f aca="false">C412/1024</f>
        <v>10978.638671875</v>
      </c>
      <c r="L412" s="0" t="n">
        <f aca="false">H412/1024</f>
        <v>10978.537109375</v>
      </c>
      <c r="M412" s="0" t="n">
        <f aca="false">F412/G412</f>
        <v>0.789675737647371</v>
      </c>
      <c r="N412" s="0" t="n">
        <f aca="false">IF(J412=0, "", (F412+G412)/J412)</f>
        <v>0.244756894790603</v>
      </c>
      <c r="O412" s="0" t="n">
        <f aca="false">IF(E412=0, "", B412/E412)</f>
        <v>0.162534183673469</v>
      </c>
      <c r="P412" s="0" t="n">
        <f aca="false">(F412+G412)/B412</f>
        <v>1.50434288548406</v>
      </c>
      <c r="Q412" s="0" t="n">
        <f aca="false">IF(AND(J412 &lt;&gt;0, E412 &lt;&gt;0), J412/E412, "")</f>
        <v>0.998979591836735</v>
      </c>
      <c r="R412" s="0" t="n">
        <f aca="false">L412/K412</f>
        <v>0.999990749080734</v>
      </c>
      <c r="S412" s="0" t="n">
        <f aca="false">F412+G412</f>
        <v>4.79234</v>
      </c>
    </row>
    <row r="413" customFormat="false" ht="13.8" hidden="false" customHeight="false" outlineLevel="0" collapsed="false">
      <c r="A413" s="3" t="s">
        <v>489</v>
      </c>
      <c r="B413" s="2" t="n">
        <v>3.11833</v>
      </c>
      <c r="C413" s="2" t="n">
        <v>11197251</v>
      </c>
      <c r="D413" s="2" t="s">
        <v>19</v>
      </c>
      <c r="E413" s="2" t="n">
        <v>19.49</v>
      </c>
      <c r="F413" s="2" t="n">
        <v>2.11546</v>
      </c>
      <c r="G413" s="2" t="n">
        <v>2.6309</v>
      </c>
      <c r="H413" s="2" t="n">
        <v>11197147</v>
      </c>
      <c r="I413" s="2" t="s">
        <v>19</v>
      </c>
      <c r="J413" s="2" t="n">
        <v>20.83</v>
      </c>
      <c r="K413" s="0" t="n">
        <f aca="false">C413/1024</f>
        <v>10934.8154296875</v>
      </c>
      <c r="L413" s="0" t="n">
        <f aca="false">H413/1024</f>
        <v>10934.7138671875</v>
      </c>
      <c r="M413" s="0" t="n">
        <f aca="false">F413/G413</f>
        <v>0.804082253221331</v>
      </c>
      <c r="N413" s="0" t="n">
        <f aca="false">IF(J413=0, "", (F413+G413)/J413)</f>
        <v>0.227861737878061</v>
      </c>
      <c r="O413" s="0" t="n">
        <f aca="false">IF(E413=0, "", B413/E413)</f>
        <v>0.159996408414572</v>
      </c>
      <c r="P413" s="0" t="n">
        <f aca="false">(F413+G413)/B413</f>
        <v>1.5220839359529</v>
      </c>
      <c r="Q413" s="0" t="n">
        <f aca="false">IF(AND(J413 &lt;&gt;0, E413 &lt;&gt;0), J413/E413, "")</f>
        <v>1.0687532067727</v>
      </c>
      <c r="R413" s="0" t="n">
        <f aca="false">L413/K413</f>
        <v>0.999990712006009</v>
      </c>
      <c r="S413" s="0" t="n">
        <f aca="false">F413+G413</f>
        <v>4.74636</v>
      </c>
    </row>
    <row r="414" customFormat="false" ht="13.8" hidden="false" customHeight="false" outlineLevel="0" collapsed="false">
      <c r="A414" s="3" t="s">
        <v>479</v>
      </c>
      <c r="B414" s="2" t="n">
        <v>2.92459</v>
      </c>
      <c r="C414" s="2" t="n">
        <v>11384001</v>
      </c>
      <c r="D414" s="2" t="s">
        <v>19</v>
      </c>
      <c r="E414" s="2" t="n">
        <v>19.85</v>
      </c>
      <c r="F414" s="2" t="n">
        <v>2.12781</v>
      </c>
      <c r="G414" s="2" t="n">
        <v>2.71214</v>
      </c>
      <c r="H414" s="2" t="n">
        <v>11383897</v>
      </c>
      <c r="I414" s="2" t="s">
        <v>19</v>
      </c>
      <c r="J414" s="2" t="n">
        <v>19.88</v>
      </c>
      <c r="K414" s="0" t="n">
        <f aca="false">C414/1024</f>
        <v>11117.1884765625</v>
      </c>
      <c r="L414" s="0" t="n">
        <f aca="false">H414/1024</f>
        <v>11117.0869140625</v>
      </c>
      <c r="M414" s="0" t="n">
        <f aca="false">F414/G414</f>
        <v>0.784550207585154</v>
      </c>
      <c r="N414" s="0" t="n">
        <f aca="false">IF(J414=0, "", (F414+G414)/J414)</f>
        <v>0.243458249496982</v>
      </c>
      <c r="O414" s="0" t="n">
        <f aca="false">IF(E414=0, "", B414/E414)</f>
        <v>0.147334508816121</v>
      </c>
      <c r="P414" s="0" t="n">
        <f aca="false">(F414+G414)/B414</f>
        <v>1.65491573177779</v>
      </c>
      <c r="Q414" s="0" t="n">
        <f aca="false">IF(AND(J414 &lt;&gt;0, E414 &lt;&gt;0), J414/E414, "")</f>
        <v>1.00151133501259</v>
      </c>
      <c r="R414" s="0" t="n">
        <f aca="false">L414/K414</f>
        <v>0.99999086437185</v>
      </c>
      <c r="S414" s="0" t="n">
        <f aca="false">F414+G414</f>
        <v>4.83995</v>
      </c>
    </row>
    <row r="415" customFormat="false" ht="13.8" hidden="false" customHeight="false" outlineLevel="0" collapsed="false">
      <c r="A415" s="3" t="s">
        <v>1252</v>
      </c>
      <c r="B415" s="2" t="n">
        <v>3.06336</v>
      </c>
      <c r="C415" s="2" t="n">
        <v>10014399</v>
      </c>
      <c r="D415" s="2" t="s">
        <v>19</v>
      </c>
      <c r="E415" s="2" t="n">
        <v>20.55</v>
      </c>
      <c r="F415" s="2" t="n">
        <v>2.15347</v>
      </c>
      <c r="G415" s="2" t="n">
        <v>2.61424</v>
      </c>
      <c r="H415" s="2" t="n">
        <v>10004844</v>
      </c>
      <c r="I415" s="2" t="s">
        <v>19</v>
      </c>
      <c r="J415" s="2" t="n">
        <v>20.6</v>
      </c>
      <c r="K415" s="0" t="n">
        <f aca="false">C415/1024</f>
        <v>9779.6865234375</v>
      </c>
      <c r="L415" s="0" t="n">
        <f aca="false">H415/1024</f>
        <v>9770.35546875</v>
      </c>
      <c r="M415" s="0" t="n">
        <f aca="false">F415/G415</f>
        <v>0.823746098292429</v>
      </c>
      <c r="N415" s="0" t="n">
        <f aca="false">IF(J415=0, "", (F415+G415)/J415)</f>
        <v>0.231442233009709</v>
      </c>
      <c r="O415" s="0" t="n">
        <f aca="false">IF(E415=0, "", B415/E415)</f>
        <v>0.149068613138686</v>
      </c>
      <c r="P415" s="0" t="n">
        <f aca="false">(F415+G415)/B415</f>
        <v>1.55636621226366</v>
      </c>
      <c r="Q415" s="0" t="n">
        <f aca="false">IF(AND(J415 &lt;&gt;0, E415 &lt;&gt;0), J415/E415, "")</f>
        <v>1.00243309002433</v>
      </c>
      <c r="R415" s="0" t="n">
        <f aca="false">L415/K415</f>
        <v>0.999045873846249</v>
      </c>
      <c r="S415" s="0" t="n">
        <f aca="false">F415+G415</f>
        <v>4.76771</v>
      </c>
    </row>
    <row r="416" customFormat="false" ht="13.8" hidden="false" customHeight="false" outlineLevel="0" collapsed="false">
      <c r="A416" s="3" t="s">
        <v>814</v>
      </c>
      <c r="B416" s="2" t="n">
        <v>4.94386</v>
      </c>
      <c r="C416" s="2" t="n">
        <v>56788322</v>
      </c>
      <c r="D416" s="2" t="s">
        <v>19</v>
      </c>
      <c r="E416" s="2" t="n">
        <v>129.62</v>
      </c>
      <c r="F416" s="2" t="n">
        <v>2.18054</v>
      </c>
      <c r="G416" s="2" t="n">
        <v>1.84598</v>
      </c>
      <c r="H416" s="2" t="n">
        <v>24098681</v>
      </c>
      <c r="I416" s="2" t="s">
        <v>19</v>
      </c>
      <c r="J416" s="2" t="n">
        <v>31.49</v>
      </c>
      <c r="K416" s="0" t="n">
        <f aca="false">C416/1024</f>
        <v>55457.345703125</v>
      </c>
      <c r="L416" s="0" t="n">
        <f aca="false">H416/1024</f>
        <v>23533.8681640625</v>
      </c>
      <c r="M416" s="0" t="n">
        <f aca="false">F416/G416</f>
        <v>1.18123706649043</v>
      </c>
      <c r="N416" s="0" t="n">
        <f aca="false">IF(J416=0, "", (F416+G416)/J416)</f>
        <v>0.127866624325183</v>
      </c>
      <c r="O416" s="0" t="n">
        <f aca="false">IF(E416=0, "", B416/E416)</f>
        <v>0.0381411819163709</v>
      </c>
      <c r="P416" s="0" t="n">
        <f aca="false">(F416+G416)/B416</f>
        <v>0.814448629208756</v>
      </c>
      <c r="Q416" s="0" t="n">
        <f aca="false">IF(AND(J416 &lt;&gt;0, E416 &lt;&gt;0), J416/E416, "")</f>
        <v>0.242940904181453</v>
      </c>
      <c r="R416" s="0" t="n">
        <f aca="false">L416/K416</f>
        <v>0.424359800594214</v>
      </c>
      <c r="S416" s="0" t="n">
        <f aca="false">F416+G416</f>
        <v>4.02652</v>
      </c>
    </row>
    <row r="417" customFormat="false" ht="13.8" hidden="false" customHeight="false" outlineLevel="0" collapsed="false">
      <c r="A417" s="3" t="s">
        <v>482</v>
      </c>
      <c r="B417" s="2" t="n">
        <v>3.07256</v>
      </c>
      <c r="C417" s="2" t="n">
        <v>11304126</v>
      </c>
      <c r="D417" s="2" t="s">
        <v>19</v>
      </c>
      <c r="E417" s="2" t="n">
        <v>19.78</v>
      </c>
      <c r="F417" s="2" t="n">
        <v>2.18234</v>
      </c>
      <c r="G417" s="2" t="n">
        <v>2.66049</v>
      </c>
      <c r="H417" s="2" t="n">
        <v>11304022</v>
      </c>
      <c r="I417" s="2" t="s">
        <v>19</v>
      </c>
      <c r="J417" s="2" t="n">
        <v>19.72</v>
      </c>
      <c r="K417" s="0" t="n">
        <f aca="false">C417/1024</f>
        <v>11039.185546875</v>
      </c>
      <c r="L417" s="0" t="n">
        <f aca="false">H417/1024</f>
        <v>11039.083984375</v>
      </c>
      <c r="M417" s="0" t="n">
        <f aca="false">F417/G417</f>
        <v>0.820277467684524</v>
      </c>
      <c r="N417" s="0" t="n">
        <f aca="false">IF(J417=0, "", (F417+G417)/J417)</f>
        <v>0.245579614604462</v>
      </c>
      <c r="O417" s="0" t="n">
        <f aca="false">IF(E417=0, "", B417/E417)</f>
        <v>0.155336703741153</v>
      </c>
      <c r="P417" s="0" t="n">
        <f aca="false">(F417+G417)/B417</f>
        <v>1.57615473741766</v>
      </c>
      <c r="Q417" s="0" t="n">
        <f aca="false">IF(AND(J417 &lt;&gt;0, E417 &lt;&gt;0), J417/E417, "")</f>
        <v>0.996966632962588</v>
      </c>
      <c r="R417" s="0" t="n">
        <f aca="false">L417/K417</f>
        <v>0.999990799819464</v>
      </c>
      <c r="S417" s="0" t="n">
        <f aca="false">F417+G417</f>
        <v>4.84283</v>
      </c>
    </row>
    <row r="418" customFormat="false" ht="13.8" hidden="false" customHeight="false" outlineLevel="0" collapsed="false">
      <c r="A418" s="3" t="s">
        <v>481</v>
      </c>
      <c r="B418" s="2" t="n">
        <v>3.20569</v>
      </c>
      <c r="C418" s="2" t="n">
        <v>11411626</v>
      </c>
      <c r="D418" s="2" t="s">
        <v>19</v>
      </c>
      <c r="E418" s="2" t="n">
        <v>19.88</v>
      </c>
      <c r="F418" s="2" t="n">
        <v>2.19296</v>
      </c>
      <c r="G418" s="2" t="n">
        <v>2.85712</v>
      </c>
      <c r="H418" s="2" t="n">
        <v>11411522</v>
      </c>
      <c r="I418" s="2" t="s">
        <v>19</v>
      </c>
      <c r="J418" s="2" t="n">
        <v>19.93</v>
      </c>
      <c r="K418" s="0" t="n">
        <f aca="false">C418/1024</f>
        <v>11144.166015625</v>
      </c>
      <c r="L418" s="0" t="n">
        <f aca="false">H418/1024</f>
        <v>11144.064453125</v>
      </c>
      <c r="M418" s="0" t="n">
        <f aca="false">F418/G418</f>
        <v>0.767542140337123</v>
      </c>
      <c r="N418" s="0" t="n">
        <f aca="false">IF(J418=0, "", (F418+G418)/J418)</f>
        <v>0.253390868038133</v>
      </c>
      <c r="O418" s="0" t="n">
        <f aca="false">IF(E418=0, "", B418/E418)</f>
        <v>0.161252012072435</v>
      </c>
      <c r="P418" s="0" t="n">
        <f aca="false">(F418+G418)/B418</f>
        <v>1.57534883285658</v>
      </c>
      <c r="Q418" s="0" t="n">
        <f aca="false">IF(AND(J418 &lt;&gt;0, E418 &lt;&gt;0), J418/E418, "")</f>
        <v>1.00251509054326</v>
      </c>
      <c r="R418" s="0" t="n">
        <f aca="false">L418/K418</f>
        <v>0.999990886487167</v>
      </c>
      <c r="S418" s="0" t="n">
        <f aca="false">F418+G418</f>
        <v>5.05008</v>
      </c>
    </row>
    <row r="419" customFormat="false" ht="13.8" hidden="false" customHeight="false" outlineLevel="0" collapsed="false">
      <c r="A419" s="3" t="s">
        <v>483</v>
      </c>
      <c r="B419" s="2" t="n">
        <v>2.93567</v>
      </c>
      <c r="C419" s="2" t="n">
        <v>11424751</v>
      </c>
      <c r="D419" s="2" t="s">
        <v>19</v>
      </c>
      <c r="E419" s="2" t="n">
        <v>19.89</v>
      </c>
      <c r="F419" s="2" t="n">
        <v>2.22851</v>
      </c>
      <c r="G419" s="2" t="n">
        <v>3.01342</v>
      </c>
      <c r="H419" s="2" t="n">
        <v>11424647</v>
      </c>
      <c r="I419" s="2" t="s">
        <v>19</v>
      </c>
      <c r="J419" s="2" t="n">
        <v>20.05</v>
      </c>
      <c r="K419" s="0" t="n">
        <f aca="false">C419/1024</f>
        <v>11156.9833984375</v>
      </c>
      <c r="L419" s="0" t="n">
        <f aca="false">H419/1024</f>
        <v>11156.8818359375</v>
      </c>
      <c r="M419" s="0" t="n">
        <f aca="false">F419/G419</f>
        <v>0.739528509135799</v>
      </c>
      <c r="N419" s="0" t="n">
        <f aca="false">IF(J419=0, "", (F419+G419)/J419)</f>
        <v>0.26144289276808</v>
      </c>
      <c r="O419" s="0" t="n">
        <f aca="false">IF(E419=0, "", B419/E419)</f>
        <v>0.147595274007039</v>
      </c>
      <c r="P419" s="0" t="n">
        <f aca="false">(F419+G419)/B419</f>
        <v>1.78559919882003</v>
      </c>
      <c r="Q419" s="0" t="n">
        <f aca="false">IF(AND(J419 &lt;&gt;0, E419 &lt;&gt;0), J419/E419, "")</f>
        <v>1.00804424333836</v>
      </c>
      <c r="R419" s="0" t="n">
        <f aca="false">L419/K419</f>
        <v>0.999990896956967</v>
      </c>
      <c r="S419" s="0" t="n">
        <f aca="false">F419+G419</f>
        <v>5.24193</v>
      </c>
    </row>
    <row r="420" customFormat="false" ht="13.8" hidden="false" customHeight="false" outlineLevel="0" collapsed="false">
      <c r="A420" s="3" t="s">
        <v>488</v>
      </c>
      <c r="B420" s="2" t="n">
        <v>2.9482</v>
      </c>
      <c r="C420" s="2" t="n">
        <v>11547251</v>
      </c>
      <c r="D420" s="2" t="s">
        <v>19</v>
      </c>
      <c r="E420" s="2" t="n">
        <v>20.27</v>
      </c>
      <c r="F420" s="2" t="n">
        <v>2.26991</v>
      </c>
      <c r="G420" s="2" t="n">
        <v>2.81309</v>
      </c>
      <c r="H420" s="2" t="n">
        <v>11547147</v>
      </c>
      <c r="I420" s="2" t="s">
        <v>19</v>
      </c>
      <c r="J420" s="2" t="n">
        <v>20.29</v>
      </c>
      <c r="K420" s="0" t="n">
        <f aca="false">C420/1024</f>
        <v>11276.6123046875</v>
      </c>
      <c r="L420" s="0" t="n">
        <f aca="false">H420/1024</f>
        <v>11276.5107421875</v>
      </c>
      <c r="M420" s="0" t="n">
        <f aca="false">F420/G420</f>
        <v>0.806909839358143</v>
      </c>
      <c r="N420" s="0" t="n">
        <f aca="false">IF(J420=0, "", (F420+G420)/J420)</f>
        <v>0.250517496303598</v>
      </c>
      <c r="O420" s="0" t="n">
        <f aca="false">IF(E420=0, "", B420/E420)</f>
        <v>0.145446472619635</v>
      </c>
      <c r="P420" s="0" t="n">
        <f aca="false">(F420+G420)/B420</f>
        <v>1.72410284241232</v>
      </c>
      <c r="Q420" s="0" t="n">
        <f aca="false">IF(AND(J420 &lt;&gt;0, E420 &lt;&gt;0), J420/E420, "")</f>
        <v>1.0009866798224</v>
      </c>
      <c r="R420" s="0" t="n">
        <f aca="false">L420/K420</f>
        <v>0.999990993527377</v>
      </c>
      <c r="S420" s="0" t="n">
        <f aca="false">F420+G420</f>
        <v>5.083</v>
      </c>
    </row>
    <row r="421" customFormat="false" ht="13.8" hidden="false" customHeight="false" outlineLevel="0" collapsed="false">
      <c r="A421" s="3" t="s">
        <v>484</v>
      </c>
      <c r="B421" s="2" t="n">
        <v>3.26242</v>
      </c>
      <c r="C421" s="2" t="n">
        <v>11612001</v>
      </c>
      <c r="D421" s="2" t="s">
        <v>19</v>
      </c>
      <c r="E421" s="2" t="n">
        <v>20.34</v>
      </c>
      <c r="F421" s="2" t="n">
        <v>2.29475</v>
      </c>
      <c r="G421" s="2" t="n">
        <v>2.92567</v>
      </c>
      <c r="H421" s="2" t="n">
        <v>11611897</v>
      </c>
      <c r="I421" s="2" t="s">
        <v>19</v>
      </c>
      <c r="J421" s="2" t="n">
        <v>20.35</v>
      </c>
      <c r="K421" s="0" t="n">
        <f aca="false">C421/1024</f>
        <v>11339.8447265625</v>
      </c>
      <c r="L421" s="0" t="n">
        <f aca="false">H421/1024</f>
        <v>11339.7431640625</v>
      </c>
      <c r="M421" s="0" t="n">
        <f aca="false">F421/G421</f>
        <v>0.784350251395407</v>
      </c>
      <c r="N421" s="0" t="n">
        <f aca="false">IF(J421=0, "", (F421+G421)/J421)</f>
        <v>0.256531695331695</v>
      </c>
      <c r="O421" s="0" t="n">
        <f aca="false">IF(E421=0, "", B421/E421)</f>
        <v>0.160394296951819</v>
      </c>
      <c r="P421" s="0" t="n">
        <f aca="false">(F421+G421)/B421</f>
        <v>1.60016797346755</v>
      </c>
      <c r="Q421" s="0" t="n">
        <f aca="false">IF(AND(J421 &lt;&gt;0, E421 &lt;&gt;0), J421/E421, "")</f>
        <v>1.00049164208456</v>
      </c>
      <c r="R421" s="0" t="n">
        <f aca="false">L421/K421</f>
        <v>0.999991043748618</v>
      </c>
      <c r="S421" s="0" t="n">
        <f aca="false">F421+G421</f>
        <v>5.22042</v>
      </c>
    </row>
    <row r="422" customFormat="false" ht="13.8" hidden="false" customHeight="false" outlineLevel="0" collapsed="false">
      <c r="A422" s="3" t="s">
        <v>487</v>
      </c>
      <c r="B422" s="2" t="n">
        <v>3.27504</v>
      </c>
      <c r="C422" s="2" t="n">
        <v>11380501</v>
      </c>
      <c r="D422" s="2" t="s">
        <v>19</v>
      </c>
      <c r="E422" s="2" t="n">
        <v>20.42</v>
      </c>
      <c r="F422" s="2" t="n">
        <v>2.36834</v>
      </c>
      <c r="G422" s="2" t="n">
        <v>3.06057</v>
      </c>
      <c r="H422" s="2" t="n">
        <v>11380397</v>
      </c>
      <c r="I422" s="2" t="s">
        <v>19</v>
      </c>
      <c r="J422" s="2" t="n">
        <v>19.94</v>
      </c>
      <c r="K422" s="0" t="n">
        <f aca="false">C422/1024</f>
        <v>11113.7705078125</v>
      </c>
      <c r="L422" s="0" t="n">
        <f aca="false">H422/1024</f>
        <v>11113.6689453125</v>
      </c>
      <c r="M422" s="0" t="n">
        <f aca="false">F422/G422</f>
        <v>0.773823176728518</v>
      </c>
      <c r="N422" s="0" t="n">
        <f aca="false">IF(J422=0, "", (F422+G422)/J422)</f>
        <v>0.272262286860582</v>
      </c>
      <c r="O422" s="0" t="n">
        <f aca="false">IF(E422=0, "", B422/E422)</f>
        <v>0.160383937316357</v>
      </c>
      <c r="P422" s="0" t="n">
        <f aca="false">(F422+G422)/B422</f>
        <v>1.65766219649226</v>
      </c>
      <c r="Q422" s="0" t="n">
        <f aca="false">IF(AND(J422 &lt;&gt;0, E422 &lt;&gt;0), J422/E422, "")</f>
        <v>0.976493633692458</v>
      </c>
      <c r="R422" s="0" t="n">
        <f aca="false">L422/K422</f>
        <v>0.999990861562246</v>
      </c>
      <c r="S422" s="0" t="n">
        <f aca="false">F422+G422</f>
        <v>5.42891</v>
      </c>
    </row>
    <row r="423" customFormat="false" ht="13.8" hidden="false" customHeight="false" outlineLevel="0" collapsed="false">
      <c r="A423" s="3" t="s">
        <v>357</v>
      </c>
      <c r="B423" s="2" t="n">
        <v>2.84539</v>
      </c>
      <c r="C423" s="2" t="n">
        <v>8645138</v>
      </c>
      <c r="D423" s="2" t="s">
        <v>19</v>
      </c>
      <c r="E423" s="2" t="n">
        <v>14.04</v>
      </c>
      <c r="F423" s="2" t="n">
        <v>2.38304</v>
      </c>
      <c r="G423" s="2" t="n">
        <v>1.4843</v>
      </c>
      <c r="H423" s="2" t="n">
        <v>4324239</v>
      </c>
      <c r="I423" s="2" t="s">
        <v>19</v>
      </c>
      <c r="J423" s="2" t="n">
        <v>7.2</v>
      </c>
      <c r="K423" s="0" t="n">
        <f aca="false">C423/1024</f>
        <v>8442.517578125</v>
      </c>
      <c r="L423" s="0" t="n">
        <f aca="false">H423/1024</f>
        <v>4222.8896484375</v>
      </c>
      <c r="M423" s="0" t="n">
        <f aca="false">F423/G423</f>
        <v>1.60549754092838</v>
      </c>
      <c r="N423" s="0" t="n">
        <f aca="false">IF(J423=0, "", (F423+G423)/J423)</f>
        <v>0.537130555555555</v>
      </c>
      <c r="O423" s="0" t="n">
        <f aca="false">IF(E423=0, "", B423/E423)</f>
        <v>0.202663105413105</v>
      </c>
      <c r="P423" s="0" t="n">
        <f aca="false">(F423+G423)/B423</f>
        <v>1.3591599042662</v>
      </c>
      <c r="Q423" s="0" t="n">
        <f aca="false">IF(AND(J423 &lt;&gt;0, E423 &lt;&gt;0), J423/E423, "")</f>
        <v>0.512820512820513</v>
      </c>
      <c r="R423" s="0" t="n">
        <f aca="false">L423/K423</f>
        <v>0.500193172162203</v>
      </c>
      <c r="S423" s="0" t="n">
        <f aca="false">F423+G423</f>
        <v>3.86734</v>
      </c>
    </row>
    <row r="424" customFormat="false" ht="13.8" hidden="false" customHeight="false" outlineLevel="0" collapsed="false">
      <c r="A424" s="3" t="s">
        <v>755</v>
      </c>
      <c r="B424" s="2" t="n">
        <v>41.7949</v>
      </c>
      <c r="C424" s="2" t="n">
        <v>625638220</v>
      </c>
      <c r="D424" s="2" t="s">
        <v>19</v>
      </c>
      <c r="E424" s="2" t="n">
        <v>89.4</v>
      </c>
      <c r="F424" s="2" t="n">
        <v>2.38659</v>
      </c>
      <c r="G424" s="2" t="n">
        <v>8.98974</v>
      </c>
      <c r="H424" s="2" t="n">
        <v>122097352</v>
      </c>
      <c r="I424" s="2" t="s">
        <v>19</v>
      </c>
      <c r="J424" s="2" t="n">
        <v>16.64</v>
      </c>
      <c r="K424" s="0" t="n">
        <f aca="false">C424/1024</f>
        <v>610974.82421875</v>
      </c>
      <c r="L424" s="0" t="n">
        <f aca="false">H424/1024</f>
        <v>119235.6953125</v>
      </c>
      <c r="M424" s="0" t="n">
        <f aca="false">F424/G424</f>
        <v>0.265479313083582</v>
      </c>
      <c r="N424" s="0" t="n">
        <f aca="false">IF(J424=0, "", (F424+G424)/J424)</f>
        <v>0.683673677884615</v>
      </c>
      <c r="O424" s="0" t="n">
        <f aca="false">IF(E424=0, "", B424/E424)</f>
        <v>0.467504474272931</v>
      </c>
      <c r="P424" s="0" t="n">
        <f aca="false">(F424+G424)/B424</f>
        <v>0.272194215083659</v>
      </c>
      <c r="Q424" s="0" t="n">
        <f aca="false">IF(AND(J424 &lt;&gt;0, E424 &lt;&gt;0), J424/E424, "")</f>
        <v>0.186129753914989</v>
      </c>
      <c r="R424" s="0" t="n">
        <f aca="false">L424/K424</f>
        <v>0.19515647877139</v>
      </c>
      <c r="S424" s="0" t="n">
        <f aca="false">F424+G424</f>
        <v>11.37633</v>
      </c>
    </row>
    <row r="425" customFormat="false" ht="13.8" hidden="false" customHeight="false" outlineLevel="0" collapsed="false">
      <c r="A425" s="3" t="s">
        <v>105</v>
      </c>
      <c r="B425" s="2" t="n">
        <v>7.20085</v>
      </c>
      <c r="C425" s="2" t="n">
        <v>88807807</v>
      </c>
      <c r="D425" s="2" t="s">
        <v>19</v>
      </c>
      <c r="E425" s="2" t="n">
        <v>125.47</v>
      </c>
      <c r="F425" s="2" t="n">
        <v>2.4024</v>
      </c>
      <c r="G425" s="2" t="n">
        <v>2.98288</v>
      </c>
      <c r="H425" s="2" t="n">
        <v>31387569</v>
      </c>
      <c r="I425" s="2" t="s">
        <v>19</v>
      </c>
      <c r="J425" s="2" t="n">
        <v>56.6</v>
      </c>
      <c r="K425" s="0" t="n">
        <f aca="false">C425/1024</f>
        <v>86726.3740234375</v>
      </c>
      <c r="L425" s="0" t="n">
        <f aca="false">H425/1024</f>
        <v>30651.9228515625</v>
      </c>
      <c r="M425" s="0" t="n">
        <f aca="false">F425/G425</f>
        <v>0.805396127232741</v>
      </c>
      <c r="N425" s="0" t="n">
        <f aca="false">IF(J425=0, "", (F425+G425)/J425)</f>
        <v>0.0951462897526502</v>
      </c>
      <c r="O425" s="0" t="n">
        <f aca="false">IF(E425=0, "", B425/E425)</f>
        <v>0.0573910098031402</v>
      </c>
      <c r="P425" s="0" t="n">
        <f aca="false">(F425+G425)/B425</f>
        <v>0.747867265670025</v>
      </c>
      <c r="Q425" s="0" t="n">
        <f aca="false">IF(AND(J425 &lt;&gt;0, E425 &lt;&gt;0), J425/E425, "")</f>
        <v>0.451103849525783</v>
      </c>
      <c r="R425" s="0" t="n">
        <f aca="false">L425/K425</f>
        <v>0.353432542253858</v>
      </c>
      <c r="S425" s="0" t="n">
        <f aca="false">F425+G425</f>
        <v>5.38528</v>
      </c>
    </row>
    <row r="426" customFormat="false" ht="13.8" hidden="false" customHeight="false" outlineLevel="0" collapsed="false">
      <c r="A426" s="3" t="s">
        <v>1048</v>
      </c>
      <c r="B426" s="2" t="n">
        <v>3.23455</v>
      </c>
      <c r="C426" s="2" t="n">
        <v>11876886</v>
      </c>
      <c r="D426" s="2" t="s">
        <v>19</v>
      </c>
      <c r="E426" s="2" t="n">
        <v>20.76</v>
      </c>
      <c r="F426" s="2" t="n">
        <v>2.42606</v>
      </c>
      <c r="G426" s="2" t="n">
        <v>3.37009</v>
      </c>
      <c r="H426" s="2" t="n">
        <v>11876786</v>
      </c>
      <c r="I426" s="2" t="s">
        <v>19</v>
      </c>
      <c r="J426" s="2" t="n">
        <v>20.85</v>
      </c>
      <c r="K426" s="0" t="n">
        <f aca="false">C426/1024</f>
        <v>11598.521484375</v>
      </c>
      <c r="L426" s="0" t="n">
        <f aca="false">H426/1024</f>
        <v>11598.423828125</v>
      </c>
      <c r="M426" s="0" t="n">
        <f aca="false">F426/G426</f>
        <v>0.71987988451347</v>
      </c>
      <c r="N426" s="0" t="n">
        <f aca="false">IF(J426=0, "", (F426+G426)/J426)</f>
        <v>0.277992805755396</v>
      </c>
      <c r="O426" s="0" t="n">
        <f aca="false">IF(E426=0, "", B426/E426)</f>
        <v>0.155806840077071</v>
      </c>
      <c r="P426" s="0" t="n">
        <f aca="false">(F426+G426)/B426</f>
        <v>1.79194942109412</v>
      </c>
      <c r="Q426" s="0" t="n">
        <f aca="false">IF(AND(J426 &lt;&gt;0, E426 &lt;&gt;0), J426/E426, "")</f>
        <v>1.00433526011561</v>
      </c>
      <c r="R426" s="0" t="n">
        <f aca="false">L426/K426</f>
        <v>0.999991580284596</v>
      </c>
      <c r="S426" s="0" t="n">
        <f aca="false">F426+G426</f>
        <v>5.79615</v>
      </c>
    </row>
    <row r="427" customFormat="false" ht="13.8" hidden="false" customHeight="false" outlineLevel="0" collapsed="false">
      <c r="A427" s="3" t="s">
        <v>745</v>
      </c>
      <c r="B427" s="2" t="n">
        <v>5.00171</v>
      </c>
      <c r="C427" s="2" t="n">
        <v>48744950</v>
      </c>
      <c r="D427" s="2" t="s">
        <v>19</v>
      </c>
      <c r="E427" s="2" t="n">
        <v>22.54</v>
      </c>
      <c r="F427" s="2" t="n">
        <v>2.44244</v>
      </c>
      <c r="G427" s="2" t="n">
        <v>2.49005</v>
      </c>
      <c r="H427" s="2" t="n">
        <v>39593627</v>
      </c>
      <c r="I427" s="2" t="s">
        <v>19</v>
      </c>
      <c r="J427" s="2" t="n">
        <v>1.47</v>
      </c>
      <c r="K427" s="0" t="n">
        <f aca="false">C427/1024</f>
        <v>47602.490234375</v>
      </c>
      <c r="L427" s="0" t="n">
        <f aca="false">H427/1024</f>
        <v>38665.6513671875</v>
      </c>
      <c r="M427" s="0" t="n">
        <f aca="false">F427/G427</f>
        <v>0.98087990201</v>
      </c>
      <c r="N427" s="0" t="n">
        <f aca="false">IF(J427=0, "", (F427+G427)/J427)</f>
        <v>3.35543537414966</v>
      </c>
      <c r="O427" s="0" t="n">
        <f aca="false">IF(E427=0, "", B427/E427)</f>
        <v>0.221903726708075</v>
      </c>
      <c r="P427" s="0" t="n">
        <f aca="false">(F427+G427)/B427</f>
        <v>0.986160733029304</v>
      </c>
      <c r="Q427" s="0" t="n">
        <f aca="false">IF(AND(J427 &lt;&gt;0, E427 &lt;&gt;0), J427/E427, "")</f>
        <v>0.0652173913043478</v>
      </c>
      <c r="R427" s="0" t="n">
        <f aca="false">L427/K427</f>
        <v>0.812261106022265</v>
      </c>
      <c r="S427" s="0" t="n">
        <f aca="false">F427+G427</f>
        <v>4.93249</v>
      </c>
    </row>
    <row r="428" customFormat="false" ht="13.8" hidden="false" customHeight="false" outlineLevel="0" collapsed="false">
      <c r="A428" s="3" t="s">
        <v>1056</v>
      </c>
      <c r="B428" s="2" t="n">
        <v>3.24997</v>
      </c>
      <c r="C428" s="2" t="n">
        <v>11897335</v>
      </c>
      <c r="D428" s="2" t="s">
        <v>19</v>
      </c>
      <c r="E428" s="2" t="n">
        <v>20.69</v>
      </c>
      <c r="F428" s="2" t="n">
        <v>2.45786</v>
      </c>
      <c r="G428" s="2" t="n">
        <v>3.02127</v>
      </c>
      <c r="H428" s="2" t="n">
        <v>11897235</v>
      </c>
      <c r="I428" s="2" t="s">
        <v>19</v>
      </c>
      <c r="J428" s="2" t="n">
        <v>20.6</v>
      </c>
      <c r="K428" s="0" t="n">
        <f aca="false">C428/1024</f>
        <v>11618.4912109375</v>
      </c>
      <c r="L428" s="0" t="n">
        <f aca="false">H428/1024</f>
        <v>11618.3935546875</v>
      </c>
      <c r="M428" s="0" t="n">
        <f aca="false">F428/G428</f>
        <v>0.813518818245307</v>
      </c>
      <c r="N428" s="0" t="n">
        <f aca="false">IF(J428=0, "", (F428+G428)/J428)</f>
        <v>0.265977184466019</v>
      </c>
      <c r="O428" s="0" t="n">
        <f aca="false">IF(E428=0, "", B428/E428)</f>
        <v>0.157079265345578</v>
      </c>
      <c r="P428" s="0" t="n">
        <f aca="false">(F428+G428)/B428</f>
        <v>1.68590171601584</v>
      </c>
      <c r="Q428" s="0" t="n">
        <f aca="false">IF(AND(J428 &lt;&gt;0, E428 &lt;&gt;0), J428/E428, "")</f>
        <v>0.995650072498792</v>
      </c>
      <c r="R428" s="0" t="n">
        <f aca="false">L428/K428</f>
        <v>0.999991594756305</v>
      </c>
      <c r="S428" s="0" t="n">
        <f aca="false">F428+G428</f>
        <v>5.47913</v>
      </c>
    </row>
    <row r="429" customFormat="false" ht="13.8" hidden="false" customHeight="false" outlineLevel="0" collapsed="false">
      <c r="A429" s="3" t="s">
        <v>1053</v>
      </c>
      <c r="B429" s="2" t="n">
        <v>3.28657</v>
      </c>
      <c r="C429" s="2" t="n">
        <v>11906410</v>
      </c>
      <c r="D429" s="2" t="s">
        <v>19</v>
      </c>
      <c r="E429" s="2" t="n">
        <v>20.83</v>
      </c>
      <c r="F429" s="2" t="n">
        <v>2.45884</v>
      </c>
      <c r="G429" s="2" t="n">
        <v>3.31052</v>
      </c>
      <c r="H429" s="2" t="n">
        <v>11906310</v>
      </c>
      <c r="I429" s="2" t="s">
        <v>19</v>
      </c>
      <c r="J429" s="2" t="n">
        <v>20.84</v>
      </c>
      <c r="K429" s="0" t="n">
        <f aca="false">C429/1024</f>
        <v>11627.353515625</v>
      </c>
      <c r="L429" s="0" t="n">
        <f aca="false">H429/1024</f>
        <v>11627.255859375</v>
      </c>
      <c r="M429" s="0" t="n">
        <f aca="false">F429/G429</f>
        <v>0.742735280258086</v>
      </c>
      <c r="N429" s="0" t="n">
        <f aca="false">IF(J429=0, "", (F429+G429)/J429)</f>
        <v>0.276840690978887</v>
      </c>
      <c r="O429" s="0" t="n">
        <f aca="false">IF(E429=0, "", B429/E429)</f>
        <v>0.157780604896784</v>
      </c>
      <c r="P429" s="0" t="n">
        <f aca="false">(F429+G429)/B429</f>
        <v>1.75543499758106</v>
      </c>
      <c r="Q429" s="0" t="n">
        <f aca="false">IF(AND(J429 &lt;&gt;0, E429 &lt;&gt;0), J429/E429, "")</f>
        <v>1.00048007681229</v>
      </c>
      <c r="R429" s="0" t="n">
        <f aca="false">L429/K429</f>
        <v>0.999991601162735</v>
      </c>
      <c r="S429" s="0" t="n">
        <f aca="false">F429+G429</f>
        <v>5.76936</v>
      </c>
    </row>
    <row r="430" customFormat="false" ht="13.8" hidden="false" customHeight="false" outlineLevel="0" collapsed="false">
      <c r="A430" s="3" t="s">
        <v>815</v>
      </c>
      <c r="B430" s="2" t="n">
        <v>6.94013</v>
      </c>
      <c r="C430" s="2" t="n">
        <v>95481315</v>
      </c>
      <c r="D430" s="2" t="s">
        <v>19</v>
      </c>
      <c r="E430" s="2" t="n">
        <v>163.53</v>
      </c>
      <c r="F430" s="2" t="n">
        <v>2.47159</v>
      </c>
      <c r="G430" s="2" t="n">
        <v>2.99025</v>
      </c>
      <c r="H430" s="2" t="n">
        <v>36294958</v>
      </c>
      <c r="I430" s="2" t="s">
        <v>19</v>
      </c>
      <c r="J430" s="2" t="n">
        <v>43.72</v>
      </c>
      <c r="K430" s="0" t="n">
        <f aca="false">C430/1024</f>
        <v>93243.4716796875</v>
      </c>
      <c r="L430" s="0" t="n">
        <f aca="false">H430/1024</f>
        <v>35444.294921875</v>
      </c>
      <c r="M430" s="0" t="n">
        <f aca="false">F430/G430</f>
        <v>0.826549619597024</v>
      </c>
      <c r="N430" s="0" t="n">
        <f aca="false">IF(J430=0, "", (F430+G430)/J430)</f>
        <v>0.124927721866423</v>
      </c>
      <c r="O430" s="0" t="n">
        <f aca="false">IF(E430=0, "", B430/E430)</f>
        <v>0.0424394912248517</v>
      </c>
      <c r="P430" s="0" t="n">
        <f aca="false">(F430+G430)/B430</f>
        <v>0.786993903572412</v>
      </c>
      <c r="Q430" s="0" t="n">
        <f aca="false">IF(AND(J430 &lt;&gt;0, E430 &lt;&gt;0), J430/E430, "")</f>
        <v>0.267351556289366</v>
      </c>
      <c r="R430" s="0" t="n">
        <f aca="false">L430/K430</f>
        <v>0.380126289630594</v>
      </c>
      <c r="S430" s="0" t="n">
        <f aca="false">F430+G430</f>
        <v>5.46184</v>
      </c>
    </row>
    <row r="431" customFormat="false" ht="13.8" hidden="false" customHeight="false" outlineLevel="0" collapsed="false">
      <c r="A431" s="3" t="s">
        <v>106</v>
      </c>
      <c r="B431" s="2" t="n">
        <v>7.18856</v>
      </c>
      <c r="C431" s="2" t="n">
        <v>91953150</v>
      </c>
      <c r="D431" s="2" t="s">
        <v>19</v>
      </c>
      <c r="E431" s="2" t="n">
        <v>137.4</v>
      </c>
      <c r="F431" s="2" t="n">
        <v>2.50468</v>
      </c>
      <c r="G431" s="2" t="n">
        <v>3.56619</v>
      </c>
      <c r="H431" s="2" t="n">
        <v>34897645</v>
      </c>
      <c r="I431" s="2" t="s">
        <v>19</v>
      </c>
      <c r="J431" s="2" t="n">
        <v>65.89</v>
      </c>
      <c r="K431" s="0" t="n">
        <f aca="false">C431/1024</f>
        <v>89797.998046875</v>
      </c>
      <c r="L431" s="0" t="n">
        <f aca="false">H431/1024</f>
        <v>34079.7314453125</v>
      </c>
      <c r="M431" s="0" t="n">
        <f aca="false">F431/G431</f>
        <v>0.702340593182079</v>
      </c>
      <c r="N431" s="0" t="n">
        <f aca="false">IF(J431=0, "", (F431+G431)/J431)</f>
        <v>0.0921364395204128</v>
      </c>
      <c r="O431" s="0" t="n">
        <f aca="false">IF(E431=0, "", B431/E431)</f>
        <v>0.0523184861717613</v>
      </c>
      <c r="P431" s="0" t="n">
        <f aca="false">(F431+G431)/B431</f>
        <v>0.844518234528195</v>
      </c>
      <c r="Q431" s="0" t="n">
        <f aca="false">IF(AND(J431 &lt;&gt;0, E431 &lt;&gt;0), J431/E431, "")</f>
        <v>0.479548762736536</v>
      </c>
      <c r="R431" s="0" t="n">
        <f aca="false">L431/K431</f>
        <v>0.379515492400206</v>
      </c>
      <c r="S431" s="0" t="n">
        <f aca="false">F431+G431</f>
        <v>6.07087</v>
      </c>
    </row>
    <row r="432" customFormat="false" ht="13.8" hidden="false" customHeight="false" outlineLevel="0" collapsed="false">
      <c r="A432" s="3" t="s">
        <v>1054</v>
      </c>
      <c r="B432" s="2" t="n">
        <v>3.24901</v>
      </c>
      <c r="C432" s="2" t="n">
        <v>11884872</v>
      </c>
      <c r="D432" s="2" t="s">
        <v>19</v>
      </c>
      <c r="E432" s="2" t="n">
        <v>20.82</v>
      </c>
      <c r="F432" s="2" t="n">
        <v>2.52017</v>
      </c>
      <c r="G432" s="2" t="n">
        <v>3.03335</v>
      </c>
      <c r="H432" s="2" t="n">
        <v>11884772</v>
      </c>
      <c r="I432" s="2" t="s">
        <v>19</v>
      </c>
      <c r="J432" s="2" t="n">
        <v>20.87</v>
      </c>
      <c r="K432" s="0" t="n">
        <f aca="false">C432/1024</f>
        <v>11606.3203125</v>
      </c>
      <c r="L432" s="0" t="n">
        <f aca="false">H432/1024</f>
        <v>11606.22265625</v>
      </c>
      <c r="M432" s="0" t="n">
        <f aca="false">F432/G432</f>
        <v>0.83082070977632</v>
      </c>
      <c r="N432" s="0" t="n">
        <f aca="false">IF(J432=0, "", (F432+G432)/J432)</f>
        <v>0.266100622903689</v>
      </c>
      <c r="O432" s="0" t="n">
        <f aca="false">IF(E432=0, "", B432/E432)</f>
        <v>0.156052353506244</v>
      </c>
      <c r="P432" s="0" t="n">
        <f aca="false">(F432+G432)/B432</f>
        <v>1.70929606249288</v>
      </c>
      <c r="Q432" s="0" t="n">
        <f aca="false">IF(AND(J432 &lt;&gt;0, E432 &lt;&gt;0), J432/E432, "")</f>
        <v>1.00240153698367</v>
      </c>
      <c r="R432" s="0" t="n">
        <f aca="false">L432/K432</f>
        <v>0.999991585942196</v>
      </c>
      <c r="S432" s="0" t="n">
        <f aca="false">F432+G432</f>
        <v>5.55352</v>
      </c>
    </row>
    <row r="433" customFormat="false" ht="13.8" hidden="false" customHeight="false" outlineLevel="0" collapsed="false">
      <c r="A433" s="3" t="s">
        <v>1051</v>
      </c>
      <c r="B433" s="2" t="n">
        <v>3.21197</v>
      </c>
      <c r="C433" s="2" t="n">
        <v>11908951</v>
      </c>
      <c r="D433" s="2" t="s">
        <v>19</v>
      </c>
      <c r="E433" s="2" t="n">
        <v>20.78</v>
      </c>
      <c r="F433" s="2" t="n">
        <v>2.52493</v>
      </c>
      <c r="G433" s="2" t="n">
        <v>3.25983</v>
      </c>
      <c r="H433" s="2" t="n">
        <v>11908851</v>
      </c>
      <c r="I433" s="2" t="s">
        <v>19</v>
      </c>
      <c r="J433" s="2" t="n">
        <v>20.82</v>
      </c>
      <c r="K433" s="0" t="n">
        <f aca="false">C433/1024</f>
        <v>11629.8349609375</v>
      </c>
      <c r="L433" s="0" t="n">
        <f aca="false">H433/1024</f>
        <v>11629.7373046875</v>
      </c>
      <c r="M433" s="0" t="n">
        <f aca="false">F433/G433</f>
        <v>0.774558796010835</v>
      </c>
      <c r="N433" s="0" t="n">
        <f aca="false">IF(J433=0, "", (F433+G433)/J433)</f>
        <v>0.277846301633045</v>
      </c>
      <c r="O433" s="0" t="n">
        <f aca="false">IF(E433=0, "", B433/E433)</f>
        <v>0.154570259865255</v>
      </c>
      <c r="P433" s="0" t="n">
        <f aca="false">(F433+G433)/B433</f>
        <v>1.80100063201088</v>
      </c>
      <c r="Q433" s="0" t="n">
        <f aca="false">IF(AND(J433 &lt;&gt;0, E433 &lt;&gt;0), J433/E433, "")</f>
        <v>1.00192492781521</v>
      </c>
      <c r="R433" s="0" t="n">
        <f aca="false">L433/K433</f>
        <v>0.999991602954786</v>
      </c>
      <c r="S433" s="0" t="n">
        <f aca="false">F433+G433</f>
        <v>5.78476</v>
      </c>
    </row>
    <row r="434" customFormat="false" ht="13.8" hidden="false" customHeight="false" outlineLevel="0" collapsed="false">
      <c r="A434" s="3" t="s">
        <v>362</v>
      </c>
      <c r="B434" s="2" t="n">
        <v>3.34111</v>
      </c>
      <c r="C434" s="2" t="n">
        <v>9791388</v>
      </c>
      <c r="D434" s="2" t="s">
        <v>19</v>
      </c>
      <c r="E434" s="2" t="n">
        <v>16.65</v>
      </c>
      <c r="F434" s="2" t="n">
        <v>2.53049</v>
      </c>
      <c r="G434" s="2" t="n">
        <v>1.67456</v>
      </c>
      <c r="H434" s="2" t="n">
        <v>4729451</v>
      </c>
      <c r="I434" s="2" t="s">
        <v>19</v>
      </c>
      <c r="J434" s="2" t="n">
        <v>10.25</v>
      </c>
      <c r="K434" s="0" t="n">
        <f aca="false">C434/1024</f>
        <v>9561.90234375</v>
      </c>
      <c r="L434" s="0" t="n">
        <f aca="false">H434/1024</f>
        <v>4618.6044921875</v>
      </c>
      <c r="M434" s="0" t="n">
        <f aca="false">F434/G434</f>
        <v>1.51113725396522</v>
      </c>
      <c r="N434" s="0" t="n">
        <f aca="false">IF(J434=0, "", (F434+G434)/J434)</f>
        <v>0.410248780487805</v>
      </c>
      <c r="O434" s="0" t="n">
        <f aca="false">IF(E434=0, "", B434/E434)</f>
        <v>0.200667267267267</v>
      </c>
      <c r="P434" s="0" t="n">
        <f aca="false">(F434+G434)/B434</f>
        <v>1.25857873580936</v>
      </c>
      <c r="Q434" s="0" t="n">
        <f aca="false">IF(AND(J434 &lt;&gt;0, E434 &lt;&gt;0), J434/E434, "")</f>
        <v>0.615615615615616</v>
      </c>
      <c r="R434" s="0" t="n">
        <f aca="false">L434/K434</f>
        <v>0.483021508288712</v>
      </c>
      <c r="S434" s="0" t="n">
        <f aca="false">F434+G434</f>
        <v>4.20505</v>
      </c>
    </row>
    <row r="435" customFormat="false" ht="13.8" hidden="false" customHeight="false" outlineLevel="0" collapsed="false">
      <c r="A435" s="3" t="s">
        <v>1058</v>
      </c>
      <c r="B435" s="2" t="n">
        <v>3.48945</v>
      </c>
      <c r="C435" s="2" t="n">
        <v>11882815</v>
      </c>
      <c r="D435" s="2" t="s">
        <v>19</v>
      </c>
      <c r="E435" s="2" t="n">
        <v>20.79</v>
      </c>
      <c r="F435" s="2" t="n">
        <v>2.53299</v>
      </c>
      <c r="G435" s="2" t="n">
        <v>3.4626</v>
      </c>
      <c r="H435" s="2" t="n">
        <v>11882715</v>
      </c>
      <c r="I435" s="2" t="s">
        <v>19</v>
      </c>
      <c r="J435" s="2" t="n">
        <v>20.91</v>
      </c>
      <c r="K435" s="0" t="n">
        <f aca="false">C435/1024</f>
        <v>11604.3115234375</v>
      </c>
      <c r="L435" s="0" t="n">
        <f aca="false">H435/1024</f>
        <v>11604.2138671875</v>
      </c>
      <c r="M435" s="0" t="n">
        <f aca="false">F435/G435</f>
        <v>0.731528331311731</v>
      </c>
      <c r="N435" s="0" t="n">
        <f aca="false">IF(J435=0, "", (F435+G435)/J435)</f>
        <v>0.286733142037303</v>
      </c>
      <c r="O435" s="0" t="n">
        <f aca="false">IF(E435=0, "", B435/E435)</f>
        <v>0.167842712842713</v>
      </c>
      <c r="P435" s="0" t="n">
        <f aca="false">(F435+G435)/B435</f>
        <v>1.71820487469372</v>
      </c>
      <c r="Q435" s="0" t="n">
        <f aca="false">IF(AND(J435 &lt;&gt;0, E435 &lt;&gt;0), J435/E435, "")</f>
        <v>1.00577200577201</v>
      </c>
      <c r="R435" s="0" t="n">
        <f aca="false">L435/K435</f>
        <v>0.999991584485663</v>
      </c>
      <c r="S435" s="0" t="n">
        <f aca="false">F435+G435</f>
        <v>5.99559</v>
      </c>
    </row>
    <row r="436" customFormat="false" ht="13.8" hidden="false" customHeight="false" outlineLevel="0" collapsed="false">
      <c r="A436" s="3" t="s">
        <v>1052</v>
      </c>
      <c r="B436" s="2" t="n">
        <v>3.22158</v>
      </c>
      <c r="C436" s="2" t="n">
        <v>11884025</v>
      </c>
      <c r="D436" s="2" t="s">
        <v>19</v>
      </c>
      <c r="E436" s="2" t="n">
        <v>20.77</v>
      </c>
      <c r="F436" s="2" t="n">
        <v>2.53714</v>
      </c>
      <c r="G436" s="2" t="n">
        <v>3.09027</v>
      </c>
      <c r="H436" s="2" t="n">
        <v>11883925</v>
      </c>
      <c r="I436" s="2" t="s">
        <v>19</v>
      </c>
      <c r="J436" s="2" t="n">
        <v>20.86</v>
      </c>
      <c r="K436" s="0" t="n">
        <f aca="false">C436/1024</f>
        <v>11605.4931640625</v>
      </c>
      <c r="L436" s="0" t="n">
        <f aca="false">H436/1024</f>
        <v>11605.3955078125</v>
      </c>
      <c r="M436" s="0" t="n">
        <f aca="false">F436/G436</f>
        <v>0.821009167483747</v>
      </c>
      <c r="N436" s="0" t="n">
        <f aca="false">IF(J436=0, "", (F436+G436)/J436)</f>
        <v>0.269770373921381</v>
      </c>
      <c r="O436" s="0" t="n">
        <f aca="false">IF(E436=0, "", B436/E436)</f>
        <v>0.155107366393837</v>
      </c>
      <c r="P436" s="0" t="n">
        <f aca="false">(F436+G436)/B436</f>
        <v>1.74678573867481</v>
      </c>
      <c r="Q436" s="0" t="n">
        <f aca="false">IF(AND(J436 &lt;&gt;0, E436 &lt;&gt;0), J436/E436, "")</f>
        <v>1.00433317284545</v>
      </c>
      <c r="R436" s="0" t="n">
        <f aca="false">L436/K436</f>
        <v>0.999991585342508</v>
      </c>
      <c r="S436" s="0" t="n">
        <f aca="false">F436+G436</f>
        <v>5.62741</v>
      </c>
    </row>
    <row r="437" customFormat="false" ht="13.8" hidden="false" customHeight="false" outlineLevel="0" collapsed="false">
      <c r="A437" s="3" t="s">
        <v>1055</v>
      </c>
      <c r="B437" s="2" t="n">
        <v>3.55834</v>
      </c>
      <c r="C437" s="2" t="n">
        <v>11892132</v>
      </c>
      <c r="D437" s="2" t="s">
        <v>19</v>
      </c>
      <c r="E437" s="2" t="n">
        <v>20.83</v>
      </c>
      <c r="F437" s="2" t="n">
        <v>2.54029</v>
      </c>
      <c r="G437" s="2" t="n">
        <v>3.29413</v>
      </c>
      <c r="H437" s="2" t="n">
        <v>11892032</v>
      </c>
      <c r="I437" s="2" t="s">
        <v>19</v>
      </c>
      <c r="J437" s="2" t="n">
        <v>20.93</v>
      </c>
      <c r="K437" s="0" t="n">
        <f aca="false">C437/1024</f>
        <v>11613.41015625</v>
      </c>
      <c r="L437" s="0" t="n">
        <f aca="false">H437/1024</f>
        <v>11613.3125</v>
      </c>
      <c r="M437" s="0" t="n">
        <f aca="false">F437/G437</f>
        <v>0.771156572448568</v>
      </c>
      <c r="N437" s="0" t="n">
        <f aca="false">IF(J437=0, "", (F437+G437)/J437)</f>
        <v>0.278758719541328</v>
      </c>
      <c r="O437" s="0" t="n">
        <f aca="false">IF(E437=0, "", B437/E437)</f>
        <v>0.170827652424388</v>
      </c>
      <c r="P437" s="0" t="n">
        <f aca="false">(F437+G437)/B437</f>
        <v>1.63964657677456</v>
      </c>
      <c r="Q437" s="0" t="n">
        <f aca="false">IF(AND(J437 &lt;&gt;0, E437 &lt;&gt;0), J437/E437, "")</f>
        <v>1.0048007681229</v>
      </c>
      <c r="R437" s="0" t="n">
        <f aca="false">L437/K437</f>
        <v>0.999991591078875</v>
      </c>
      <c r="S437" s="0" t="n">
        <f aca="false">F437+G437</f>
        <v>5.83442</v>
      </c>
    </row>
    <row r="438" customFormat="false" ht="13.8" hidden="false" customHeight="false" outlineLevel="0" collapsed="false">
      <c r="A438" s="3" t="s">
        <v>1049</v>
      </c>
      <c r="B438" s="2" t="n">
        <v>3.78004</v>
      </c>
      <c r="C438" s="2" t="n">
        <v>11879185</v>
      </c>
      <c r="D438" s="2" t="s">
        <v>19</v>
      </c>
      <c r="E438" s="2" t="n">
        <v>20.91</v>
      </c>
      <c r="F438" s="2" t="n">
        <v>2.5533</v>
      </c>
      <c r="G438" s="2" t="n">
        <v>3.01403</v>
      </c>
      <c r="H438" s="2" t="n">
        <v>11879085</v>
      </c>
      <c r="I438" s="2" t="s">
        <v>19</v>
      </c>
      <c r="J438" s="2" t="n">
        <v>20.98</v>
      </c>
      <c r="K438" s="0" t="n">
        <f aca="false">C438/1024</f>
        <v>11600.7666015625</v>
      </c>
      <c r="L438" s="0" t="n">
        <f aca="false">H438/1024</f>
        <v>11600.6689453125</v>
      </c>
      <c r="M438" s="0" t="n">
        <f aca="false">F438/G438</f>
        <v>0.847138216938783</v>
      </c>
      <c r="N438" s="0" t="n">
        <f aca="false">IF(J438=0, "", (F438+G438)/J438)</f>
        <v>0.265363679694948</v>
      </c>
      <c r="O438" s="0" t="n">
        <f aca="false">IF(E438=0, "", B438/E438)</f>
        <v>0.180776661884266</v>
      </c>
      <c r="P438" s="0" t="n">
        <f aca="false">(F438+G438)/B438</f>
        <v>1.47282303890964</v>
      </c>
      <c r="Q438" s="0" t="n">
        <f aca="false">IF(AND(J438 &lt;&gt;0, E438 &lt;&gt;0), J438/E438, "")</f>
        <v>1.00334768053563</v>
      </c>
      <c r="R438" s="0" t="n">
        <f aca="false">L438/K438</f>
        <v>0.999991581914079</v>
      </c>
      <c r="S438" s="0" t="n">
        <f aca="false">F438+G438</f>
        <v>5.56733</v>
      </c>
    </row>
    <row r="439" customFormat="false" ht="13.8" hidden="false" customHeight="false" outlineLevel="0" collapsed="false">
      <c r="A439" s="3" t="s">
        <v>1057</v>
      </c>
      <c r="B439" s="2" t="n">
        <v>3.59452</v>
      </c>
      <c r="C439" s="2" t="n">
        <v>11903143</v>
      </c>
      <c r="D439" s="2" t="s">
        <v>19</v>
      </c>
      <c r="E439" s="2" t="n">
        <v>20.84</v>
      </c>
      <c r="F439" s="2" t="n">
        <v>2.55713</v>
      </c>
      <c r="G439" s="2" t="n">
        <v>3.66629</v>
      </c>
      <c r="H439" s="2" t="n">
        <v>11903043</v>
      </c>
      <c r="I439" s="2" t="s">
        <v>19</v>
      </c>
      <c r="J439" s="2" t="n">
        <v>20.85</v>
      </c>
      <c r="K439" s="0" t="n">
        <f aca="false">C439/1024</f>
        <v>11624.1630859375</v>
      </c>
      <c r="L439" s="0" t="n">
        <f aca="false">H439/1024</f>
        <v>11624.0654296875</v>
      </c>
      <c r="M439" s="0" t="n">
        <f aca="false">F439/G439</f>
        <v>0.697470740176036</v>
      </c>
      <c r="N439" s="0" t="n">
        <f aca="false">IF(J439=0, "", (F439+G439)/J439)</f>
        <v>0.298485371702638</v>
      </c>
      <c r="O439" s="0" t="n">
        <f aca="false">IF(E439=0, "", B439/E439)</f>
        <v>0.172481765834933</v>
      </c>
      <c r="P439" s="0" t="n">
        <f aca="false">(F439+G439)/B439</f>
        <v>1.73136329746392</v>
      </c>
      <c r="Q439" s="0" t="n">
        <f aca="false">IF(AND(J439 &lt;&gt;0, E439 &lt;&gt;0), J439/E439, "")</f>
        <v>1.00047984644914</v>
      </c>
      <c r="R439" s="0" t="n">
        <f aca="false">L439/K439</f>
        <v>0.999991598857545</v>
      </c>
      <c r="S439" s="0" t="n">
        <f aca="false">F439+G439</f>
        <v>6.22342</v>
      </c>
    </row>
    <row r="440" customFormat="false" ht="13.8" hidden="false" customHeight="false" outlineLevel="0" collapsed="false">
      <c r="A440" s="3" t="s">
        <v>1050</v>
      </c>
      <c r="B440" s="2" t="n">
        <v>3.20908</v>
      </c>
      <c r="C440" s="2" t="n">
        <v>11891164</v>
      </c>
      <c r="D440" s="2" t="s">
        <v>19</v>
      </c>
      <c r="E440" s="2" t="n">
        <v>20.77</v>
      </c>
      <c r="F440" s="2" t="n">
        <v>2.56589</v>
      </c>
      <c r="G440" s="2" t="n">
        <v>3.82</v>
      </c>
      <c r="H440" s="2" t="n">
        <v>11891064</v>
      </c>
      <c r="I440" s="2" t="s">
        <v>19</v>
      </c>
      <c r="J440" s="2" t="n">
        <v>20.88</v>
      </c>
      <c r="K440" s="0" t="n">
        <f aca="false">C440/1024</f>
        <v>11612.46484375</v>
      </c>
      <c r="L440" s="0" t="n">
        <f aca="false">H440/1024</f>
        <v>11612.3671875</v>
      </c>
      <c r="M440" s="0" t="n">
        <f aca="false">F440/G440</f>
        <v>0.671698952879581</v>
      </c>
      <c r="N440" s="0" t="n">
        <f aca="false">IF(J440=0, "", (F440+G440)/J440)</f>
        <v>0.305837643678161</v>
      </c>
      <c r="O440" s="0" t="n">
        <f aca="false">IF(E440=0, "", B440/E440)</f>
        <v>0.154505536831969</v>
      </c>
      <c r="P440" s="0" t="n">
        <f aca="false">(F440+G440)/B440</f>
        <v>1.9899441584504</v>
      </c>
      <c r="Q440" s="0" t="n">
        <f aca="false">IF(AND(J440 &lt;&gt;0, E440 &lt;&gt;0), J440/E440, "")</f>
        <v>1.00529610014444</v>
      </c>
      <c r="R440" s="0" t="n">
        <f aca="false">L440/K440</f>
        <v>0.999991590394347</v>
      </c>
      <c r="S440" s="0" t="n">
        <f aca="false">F440+G440</f>
        <v>6.38589</v>
      </c>
    </row>
    <row r="441" customFormat="false" ht="13.8" hidden="false" customHeight="false" outlineLevel="0" collapsed="false">
      <c r="A441" s="3" t="s">
        <v>224</v>
      </c>
      <c r="B441" s="2" t="n">
        <v>5.1286</v>
      </c>
      <c r="C441" s="2" t="n">
        <v>69096254</v>
      </c>
      <c r="D441" s="2" t="s">
        <v>19</v>
      </c>
      <c r="E441" s="2" t="n">
        <v>1054.87</v>
      </c>
      <c r="F441" s="2" t="n">
        <v>2.58999</v>
      </c>
      <c r="G441" s="2" t="n">
        <v>2.7397</v>
      </c>
      <c r="H441" s="2" t="n">
        <v>45174300</v>
      </c>
      <c r="I441" s="2" t="s">
        <v>19</v>
      </c>
      <c r="J441" s="2" t="n">
        <v>399.33</v>
      </c>
      <c r="K441" s="0" t="n">
        <f aca="false">C441/1024</f>
        <v>67476.810546875</v>
      </c>
      <c r="L441" s="0" t="n">
        <f aca="false">H441/1024</f>
        <v>44115.52734375</v>
      </c>
      <c r="M441" s="0" t="n">
        <f aca="false">F441/G441</f>
        <v>0.945355330875643</v>
      </c>
      <c r="N441" s="0" t="n">
        <f aca="false">IF(J441=0, "", (F441+G441)/J441)</f>
        <v>0.013346580522375</v>
      </c>
      <c r="O441" s="0" t="n">
        <f aca="false">IF(E441=0, "", B441/E441)</f>
        <v>0.00486183131570715</v>
      </c>
      <c r="P441" s="0" t="n">
        <f aca="false">(F441+G441)/B441</f>
        <v>1.03920953086612</v>
      </c>
      <c r="Q441" s="0" t="n">
        <f aca="false">IF(AND(J441 &lt;&gt;0, E441 &lt;&gt;0), J441/E441, "")</f>
        <v>0.378558495359618</v>
      </c>
      <c r="R441" s="0" t="n">
        <f aca="false">L441/K441</f>
        <v>0.653787975249715</v>
      </c>
      <c r="S441" s="0" t="n">
        <f aca="false">F441+G441</f>
        <v>5.32969</v>
      </c>
    </row>
    <row r="442" customFormat="false" ht="13.8" hidden="false" customHeight="false" outlineLevel="0" collapsed="false">
      <c r="A442" s="3" t="s">
        <v>348</v>
      </c>
      <c r="B442" s="2" t="n">
        <v>4.65218</v>
      </c>
      <c r="C442" s="2" t="n">
        <v>23211448</v>
      </c>
      <c r="D442" s="2" t="s">
        <v>19</v>
      </c>
      <c r="E442" s="2" t="n">
        <v>13.65</v>
      </c>
      <c r="F442" s="2" t="n">
        <v>2.6776</v>
      </c>
      <c r="G442" s="2" t="n">
        <v>1.08379</v>
      </c>
      <c r="H442" s="2" t="n">
        <v>21125032</v>
      </c>
      <c r="I442" s="2" t="s">
        <v>19</v>
      </c>
      <c r="J442" s="2" t="n">
        <v>1.26</v>
      </c>
      <c r="K442" s="0" t="n">
        <f aca="false">C442/1024</f>
        <v>22667.4296875</v>
      </c>
      <c r="L442" s="0" t="n">
        <f aca="false">H442/1024</f>
        <v>20629.9140625</v>
      </c>
      <c r="M442" s="0" t="n">
        <f aca="false">F442/G442</f>
        <v>2.47058932080938</v>
      </c>
      <c r="N442" s="0" t="n">
        <f aca="false">IF(J442=0, "", (F442+G442)/J442)</f>
        <v>2.98523015873016</v>
      </c>
      <c r="O442" s="0" t="n">
        <f aca="false">IF(E442=0, "", B442/E442)</f>
        <v>0.340819047619048</v>
      </c>
      <c r="P442" s="0" t="n">
        <f aca="false">(F442+G442)/B442</f>
        <v>0.808522026232863</v>
      </c>
      <c r="Q442" s="0" t="n">
        <f aca="false">IF(AND(J442 &lt;&gt;0, E442 &lt;&gt;0), J442/E442, "")</f>
        <v>0.0923076923076923</v>
      </c>
      <c r="R442" s="0" t="n">
        <f aca="false">L442/K442</f>
        <v>0.910112630629507</v>
      </c>
      <c r="S442" s="0" t="n">
        <f aca="false">F442+G442</f>
        <v>3.76139</v>
      </c>
    </row>
    <row r="443" customFormat="false" ht="13.8" hidden="false" customHeight="false" outlineLevel="0" collapsed="false">
      <c r="A443" s="3" t="s">
        <v>108</v>
      </c>
      <c r="B443" s="2" t="n">
        <v>6.61256</v>
      </c>
      <c r="C443" s="2" t="n">
        <v>73445818</v>
      </c>
      <c r="D443" s="2" t="s">
        <v>19</v>
      </c>
      <c r="E443" s="2" t="n">
        <v>163.04</v>
      </c>
      <c r="F443" s="2" t="n">
        <v>2.76446</v>
      </c>
      <c r="G443" s="2" t="n">
        <v>3.93891</v>
      </c>
      <c r="H443" s="2" t="n">
        <v>44437142</v>
      </c>
      <c r="I443" s="2" t="s">
        <v>19</v>
      </c>
      <c r="J443" s="2" t="n">
        <v>90.97</v>
      </c>
      <c r="K443" s="0" t="n">
        <f aca="false">C443/1024</f>
        <v>71724.431640625</v>
      </c>
      <c r="L443" s="0" t="n">
        <f aca="false">H443/1024</f>
        <v>43395.646484375</v>
      </c>
      <c r="M443" s="0" t="n">
        <f aca="false">F443/G443</f>
        <v>0.701833756039107</v>
      </c>
      <c r="N443" s="0" t="n">
        <f aca="false">IF(J443=0, "", (F443+G443)/J443)</f>
        <v>0.0736876992415082</v>
      </c>
      <c r="O443" s="0" t="n">
        <f aca="false">IF(E443=0, "", B443/E443)</f>
        <v>0.0405578999018646</v>
      </c>
      <c r="P443" s="0" t="n">
        <f aca="false">(F443+G443)/B443</f>
        <v>1.01373295667639</v>
      </c>
      <c r="Q443" s="0" t="n">
        <f aca="false">IF(AND(J443 &lt;&gt;0, E443 &lt;&gt;0), J443/E443, "")</f>
        <v>0.557961236506379</v>
      </c>
      <c r="R443" s="0" t="n">
        <f aca="false">L443/K443</f>
        <v>0.605032978188084</v>
      </c>
      <c r="S443" s="0" t="n">
        <f aca="false">F443+G443</f>
        <v>6.70337</v>
      </c>
    </row>
    <row r="444" customFormat="false" ht="13.8" hidden="false" customHeight="false" outlineLevel="0" collapsed="false">
      <c r="A444" s="3" t="s">
        <v>816</v>
      </c>
      <c r="B444" s="2" t="n">
        <v>11.9492</v>
      </c>
      <c r="C444" s="2" t="n">
        <v>194437862</v>
      </c>
      <c r="D444" s="2" t="s">
        <v>19</v>
      </c>
      <c r="E444" s="2" t="n">
        <v>216.72</v>
      </c>
      <c r="F444" s="2" t="n">
        <v>2.79512</v>
      </c>
      <c r="G444" s="2" t="n">
        <v>3.31099</v>
      </c>
      <c r="H444" s="2" t="n">
        <v>48843867</v>
      </c>
      <c r="I444" s="2" t="s">
        <v>19</v>
      </c>
      <c r="J444" s="2" t="n">
        <v>57.5</v>
      </c>
      <c r="K444" s="0" t="n">
        <f aca="false">C444/1024</f>
        <v>189880.724609375</v>
      </c>
      <c r="L444" s="0" t="n">
        <f aca="false">H444/1024</f>
        <v>47699.0888671875</v>
      </c>
      <c r="M444" s="0" t="n">
        <f aca="false">F444/G444</f>
        <v>0.844194636649461</v>
      </c>
      <c r="N444" s="0" t="n">
        <f aca="false">IF(J444=0, "", (F444+G444)/J444)</f>
        <v>0.106193217391304</v>
      </c>
      <c r="O444" s="0" t="n">
        <f aca="false">IF(E444=0, "", B444/E444)</f>
        <v>0.0551365817644887</v>
      </c>
      <c r="P444" s="0" t="n">
        <f aca="false">(F444+G444)/B444</f>
        <v>0.511005757707629</v>
      </c>
      <c r="Q444" s="0" t="n">
        <f aca="false">IF(AND(J444 &lt;&gt;0, E444 &lt;&gt;0), J444/E444, "")</f>
        <v>0.26531930601698</v>
      </c>
      <c r="R444" s="0" t="n">
        <f aca="false">L444/K444</f>
        <v>0.251205534239005</v>
      </c>
      <c r="S444" s="0" t="n">
        <f aca="false">F444+G444</f>
        <v>6.10611</v>
      </c>
    </row>
    <row r="445" customFormat="false" ht="13.8" hidden="false" customHeight="false" outlineLevel="0" collapsed="false">
      <c r="A445" s="3" t="s">
        <v>746</v>
      </c>
      <c r="B445" s="2" t="n">
        <v>6.36982</v>
      </c>
      <c r="C445" s="2" t="n">
        <v>58464685</v>
      </c>
      <c r="D445" s="2" t="s">
        <v>19</v>
      </c>
      <c r="E445" s="2" t="n">
        <v>28.01</v>
      </c>
      <c r="F445" s="2" t="n">
        <v>2.84727</v>
      </c>
      <c r="G445" s="2" t="n">
        <v>2.5099</v>
      </c>
      <c r="H445" s="2" t="n">
        <v>47761854</v>
      </c>
      <c r="I445" s="2" t="s">
        <v>19</v>
      </c>
      <c r="J445" s="2" t="n">
        <v>1.71</v>
      </c>
      <c r="K445" s="0" t="n">
        <f aca="false">C445/1024</f>
        <v>57094.4189453125</v>
      </c>
      <c r="L445" s="0" t="n">
        <f aca="false">H445/1024</f>
        <v>46642.435546875</v>
      </c>
      <c r="M445" s="0" t="n">
        <f aca="false">F445/G445</f>
        <v>1.13441571377346</v>
      </c>
      <c r="N445" s="0" t="n">
        <f aca="false">IF(J445=0, "", (F445+G445)/J445)</f>
        <v>3.13284795321637</v>
      </c>
      <c r="O445" s="0" t="n">
        <f aca="false">IF(E445=0, "", B445/E445)</f>
        <v>0.227412352731167</v>
      </c>
      <c r="P445" s="0" t="n">
        <f aca="false">(F445+G445)/B445</f>
        <v>0.841023765192737</v>
      </c>
      <c r="Q445" s="0" t="n">
        <f aca="false">IF(AND(J445 &lt;&gt;0, E445 &lt;&gt;0), J445/E445, "")</f>
        <v>0.0610496251338808</v>
      </c>
      <c r="R445" s="0" t="n">
        <f aca="false">L445/K445</f>
        <v>0.816935112196363</v>
      </c>
      <c r="S445" s="0" t="n">
        <f aca="false">F445+G445</f>
        <v>5.35717</v>
      </c>
    </row>
    <row r="446" customFormat="false" ht="13.8" hidden="false" customHeight="false" outlineLevel="0" collapsed="false">
      <c r="A446" s="3" t="s">
        <v>184</v>
      </c>
      <c r="B446" s="2" t="n">
        <v>6.41599</v>
      </c>
      <c r="C446" s="2" t="n">
        <v>90912046</v>
      </c>
      <c r="D446" s="2" t="s">
        <v>19</v>
      </c>
      <c r="E446" s="2" t="n">
        <v>932.67</v>
      </c>
      <c r="F446" s="2" t="n">
        <v>2.85309</v>
      </c>
      <c r="G446" s="2" t="n">
        <v>2.73475</v>
      </c>
      <c r="H446" s="2" t="n">
        <v>56073583</v>
      </c>
      <c r="I446" s="2" t="s">
        <v>19</v>
      </c>
      <c r="J446" s="2" t="n">
        <v>199.78</v>
      </c>
      <c r="K446" s="0" t="n">
        <f aca="false">C446/1024</f>
        <v>88781.294921875</v>
      </c>
      <c r="L446" s="0" t="n">
        <f aca="false">H446/1024</f>
        <v>54759.3583984375</v>
      </c>
      <c r="M446" s="0" t="n">
        <f aca="false">F446/G446</f>
        <v>1.04327269403053</v>
      </c>
      <c r="N446" s="0" t="n">
        <f aca="false">IF(J446=0, "", (F446+G446)/J446)</f>
        <v>0.02796996696366</v>
      </c>
      <c r="O446" s="0" t="n">
        <f aca="false">IF(E446=0, "", B446/E446)</f>
        <v>0.00687916412021401</v>
      </c>
      <c r="P446" s="0" t="n">
        <f aca="false">(F446+G446)/B446</f>
        <v>0.870924050692099</v>
      </c>
      <c r="Q446" s="0" t="n">
        <f aca="false">IF(AND(J446 &lt;&gt;0, E446 &lt;&gt;0), J446/E446, "")</f>
        <v>0.214202236589576</v>
      </c>
      <c r="R446" s="0" t="n">
        <f aca="false">L446/K446</f>
        <v>0.616789363644945</v>
      </c>
      <c r="S446" s="0" t="n">
        <f aca="false">F446+G446</f>
        <v>5.58784</v>
      </c>
    </row>
    <row r="447" customFormat="false" ht="13.8" hidden="false" customHeight="false" outlineLevel="0" collapsed="false">
      <c r="A447" s="3" t="s">
        <v>305</v>
      </c>
      <c r="B447" s="2" t="n">
        <v>3.3544</v>
      </c>
      <c r="C447" s="2" t="n">
        <v>7305915</v>
      </c>
      <c r="D447" s="2" t="s">
        <v>19</v>
      </c>
      <c r="E447" s="2" t="n">
        <v>19</v>
      </c>
      <c r="F447" s="2" t="n">
        <v>2.85779</v>
      </c>
      <c r="G447" s="2" t="n">
        <v>1.99214</v>
      </c>
      <c r="H447" s="2" t="n">
        <v>4922634</v>
      </c>
      <c r="I447" s="2" t="s">
        <v>19</v>
      </c>
      <c r="J447" s="2" t="n">
        <v>11.48</v>
      </c>
      <c r="K447" s="0" t="n">
        <f aca="false">C447/1024</f>
        <v>7134.6826171875</v>
      </c>
      <c r="L447" s="0" t="n">
        <f aca="false">H447/1024</f>
        <v>4807.259765625</v>
      </c>
      <c r="M447" s="0" t="n">
        <f aca="false">F447/G447</f>
        <v>1.43453271356431</v>
      </c>
      <c r="N447" s="0" t="n">
        <f aca="false">IF(J447=0, "", (F447+G447)/J447)</f>
        <v>0.422467770034843</v>
      </c>
      <c r="O447" s="0" t="n">
        <f aca="false">IF(E447=0, "", B447/E447)</f>
        <v>0.176547368421053</v>
      </c>
      <c r="P447" s="0" t="n">
        <f aca="false">(F447+G447)/B447</f>
        <v>1.44584128309087</v>
      </c>
      <c r="Q447" s="0" t="n">
        <f aca="false">IF(AND(J447 &lt;&gt;0, E447 &lt;&gt;0), J447/E447, "")</f>
        <v>0.60421052631579</v>
      </c>
      <c r="R447" s="0" t="n">
        <f aca="false">L447/K447</f>
        <v>0.67378747220574</v>
      </c>
      <c r="S447" s="0" t="n">
        <f aca="false">F447+G447</f>
        <v>4.84993</v>
      </c>
    </row>
    <row r="448" customFormat="false" ht="13.8" hidden="false" customHeight="false" outlineLevel="0" collapsed="false">
      <c r="A448" s="3" t="s">
        <v>237</v>
      </c>
      <c r="B448" s="2" t="n">
        <v>6.08449</v>
      </c>
      <c r="C448" s="2" t="n">
        <v>72403390</v>
      </c>
      <c r="D448" s="2" t="s">
        <v>19</v>
      </c>
      <c r="E448" s="2" t="n">
        <v>783.54</v>
      </c>
      <c r="F448" s="2" t="n">
        <v>2.88238</v>
      </c>
      <c r="G448" s="2" t="n">
        <v>3.02446</v>
      </c>
      <c r="H448" s="2" t="n">
        <v>47846898</v>
      </c>
      <c r="I448" s="2" t="s">
        <v>19</v>
      </c>
      <c r="J448" s="2" t="n">
        <v>218.53</v>
      </c>
      <c r="K448" s="0" t="n">
        <f aca="false">C448/1024</f>
        <v>70706.435546875</v>
      </c>
      <c r="L448" s="0" t="n">
        <f aca="false">H448/1024</f>
        <v>46725.486328125</v>
      </c>
      <c r="M448" s="0" t="n">
        <f aca="false">F448/G448</f>
        <v>0.953023018985207</v>
      </c>
      <c r="N448" s="0" t="n">
        <f aca="false">IF(J448=0, "", (F448+G448)/J448)</f>
        <v>0.0270298814808035</v>
      </c>
      <c r="O448" s="0" t="n">
        <f aca="false">IF(E448=0, "", B448/E448)</f>
        <v>0.00776538530260102</v>
      </c>
      <c r="P448" s="0" t="n">
        <f aca="false">(F448+G448)/B448</f>
        <v>0.970802811739357</v>
      </c>
      <c r="Q448" s="0" t="n">
        <f aca="false">IF(AND(J448 &lt;&gt;0, E448 &lt;&gt;0), J448/E448, "")</f>
        <v>0.278900885723767</v>
      </c>
      <c r="R448" s="0" t="n">
        <f aca="false">L448/K448</f>
        <v>0.660837814362007</v>
      </c>
      <c r="S448" s="0" t="n">
        <f aca="false">F448+G448</f>
        <v>5.90684</v>
      </c>
    </row>
    <row r="449" customFormat="false" ht="13.8" hidden="false" customHeight="false" outlineLevel="0" collapsed="false">
      <c r="A449" s="3" t="s">
        <v>107</v>
      </c>
      <c r="B449" s="2" t="n">
        <v>8.08347</v>
      </c>
      <c r="C449" s="2" t="n">
        <v>105432235</v>
      </c>
      <c r="D449" s="2" t="s">
        <v>19</v>
      </c>
      <c r="E449" s="2" t="n">
        <v>171.33</v>
      </c>
      <c r="F449" s="2" t="n">
        <v>2.93734</v>
      </c>
      <c r="G449" s="2" t="n">
        <v>3.40255</v>
      </c>
      <c r="H449" s="2" t="n">
        <v>39645769</v>
      </c>
      <c r="I449" s="2" t="s">
        <v>19</v>
      </c>
      <c r="J449" s="2" t="n">
        <v>78.88</v>
      </c>
      <c r="K449" s="0" t="n">
        <f aca="false">C449/1024</f>
        <v>102961.166992188</v>
      </c>
      <c r="L449" s="0" t="n">
        <f aca="false">H449/1024</f>
        <v>38716.5712890625</v>
      </c>
      <c r="M449" s="0" t="n">
        <f aca="false">F449/G449</f>
        <v>0.863276072357496</v>
      </c>
      <c r="N449" s="0" t="n">
        <f aca="false">IF(J449=0, "", (F449+G449)/J449)</f>
        <v>0.0803738590263692</v>
      </c>
      <c r="O449" s="0" t="n">
        <f aca="false">IF(E449=0, "", B449/E449)</f>
        <v>0.0471807039047452</v>
      </c>
      <c r="P449" s="0" t="n">
        <f aca="false">(F449+G449)/B449</f>
        <v>0.784303028278697</v>
      </c>
      <c r="Q449" s="0" t="n">
        <f aca="false">IF(AND(J449 &lt;&gt;0, E449 &lt;&gt;0), J449/E449, "")</f>
        <v>0.460398062219109</v>
      </c>
      <c r="R449" s="0" t="n">
        <f aca="false">L449/K449</f>
        <v>0.37603081258782</v>
      </c>
      <c r="S449" s="0" t="n">
        <f aca="false">F449+G449</f>
        <v>6.33989</v>
      </c>
    </row>
    <row r="450" customFormat="false" ht="13.8" hidden="false" customHeight="false" outlineLevel="0" collapsed="false">
      <c r="A450" s="3" t="s">
        <v>197</v>
      </c>
      <c r="B450" s="2" t="n">
        <v>6.64679</v>
      </c>
      <c r="C450" s="2" t="n">
        <v>76688455</v>
      </c>
      <c r="D450" s="2" t="s">
        <v>19</v>
      </c>
      <c r="E450" s="2" t="n">
        <v>590.28</v>
      </c>
      <c r="F450" s="2" t="n">
        <v>3.02637</v>
      </c>
      <c r="G450" s="2" t="n">
        <v>2.72705</v>
      </c>
      <c r="H450" s="2" t="n">
        <v>47369456</v>
      </c>
      <c r="I450" s="2" t="s">
        <v>19</v>
      </c>
      <c r="J450" s="2" t="n">
        <v>90.39</v>
      </c>
      <c r="K450" s="0" t="n">
        <f aca="false">C450/1024</f>
        <v>74891.0693359375</v>
      </c>
      <c r="L450" s="0" t="n">
        <f aca="false">H450/1024</f>
        <v>46259.234375</v>
      </c>
      <c r="M450" s="0" t="n">
        <f aca="false">F450/G450</f>
        <v>1.10975963036981</v>
      </c>
      <c r="N450" s="0" t="n">
        <f aca="false">IF(J450=0, "", (F450+G450)/J450)</f>
        <v>0.063651067595973</v>
      </c>
      <c r="O450" s="0" t="n">
        <f aca="false">IF(E450=0, "", B450/E450)</f>
        <v>0.0112604018431931</v>
      </c>
      <c r="P450" s="0" t="n">
        <f aca="false">(F450+G450)/B450</f>
        <v>0.865593767818752</v>
      </c>
      <c r="Q450" s="0" t="n">
        <f aca="false">IF(AND(J450 &lt;&gt;0, E450 &lt;&gt;0), J450/E450, "")</f>
        <v>0.153130717625534</v>
      </c>
      <c r="R450" s="0" t="n">
        <f aca="false">L450/K450</f>
        <v>0.61768692562655</v>
      </c>
      <c r="S450" s="0" t="n">
        <f aca="false">F450+G450</f>
        <v>5.75342</v>
      </c>
    </row>
    <row r="451" customFormat="false" ht="13.8" hidden="false" customHeight="false" outlineLevel="0" collapsed="false">
      <c r="A451" s="3" t="s">
        <v>306</v>
      </c>
      <c r="B451" s="2" t="n">
        <v>4.26051</v>
      </c>
      <c r="C451" s="2" t="n">
        <v>7887668</v>
      </c>
      <c r="D451" s="2" t="s">
        <v>19</v>
      </c>
      <c r="E451" s="2" t="n">
        <v>19.81</v>
      </c>
      <c r="F451" s="2" t="n">
        <v>3.16051</v>
      </c>
      <c r="G451" s="2" t="n">
        <v>2.76972</v>
      </c>
      <c r="H451" s="2" t="n">
        <v>5298615</v>
      </c>
      <c r="I451" s="2" t="s">
        <v>19</v>
      </c>
      <c r="J451" s="2" t="n">
        <v>12.53</v>
      </c>
      <c r="K451" s="0" t="n">
        <f aca="false">C451/1024</f>
        <v>7702.80078125</v>
      </c>
      <c r="L451" s="0" t="n">
        <f aca="false">H451/1024</f>
        <v>5174.4287109375</v>
      </c>
      <c r="M451" s="0" t="n">
        <f aca="false">F451/G451</f>
        <v>1.14109368456017</v>
      </c>
      <c r="N451" s="0" t="n">
        <f aca="false">IF(J451=0, "", (F451+G451)/J451)</f>
        <v>0.473282521947326</v>
      </c>
      <c r="O451" s="0" t="n">
        <f aca="false">IF(E451=0, "", B451/E451)</f>
        <v>0.215068652195861</v>
      </c>
      <c r="P451" s="0" t="n">
        <f aca="false">(F451+G451)/B451</f>
        <v>1.39190613330329</v>
      </c>
      <c r="Q451" s="0" t="n">
        <f aca="false">IF(AND(J451 &lt;&gt;0, E451 &lt;&gt;0), J451/E451, "")</f>
        <v>0.632508833922262</v>
      </c>
      <c r="R451" s="0" t="n">
        <f aca="false">L451/K451</f>
        <v>0.671759384395996</v>
      </c>
      <c r="S451" s="0" t="n">
        <f aca="false">F451+G451</f>
        <v>5.93023</v>
      </c>
    </row>
    <row r="452" customFormat="false" ht="13.8" hidden="false" customHeight="false" outlineLevel="0" collapsed="false">
      <c r="A452" s="3" t="s">
        <v>130</v>
      </c>
      <c r="B452" s="2" t="n">
        <v>60.8761</v>
      </c>
      <c r="C452" s="2" t="n">
        <v>1092080456</v>
      </c>
      <c r="D452" s="2" t="s">
        <v>19</v>
      </c>
      <c r="E452" s="2" t="n">
        <v>172.94</v>
      </c>
      <c r="F452" s="2" t="n">
        <v>3.18204</v>
      </c>
      <c r="G452" s="2" t="n">
        <v>29.9888</v>
      </c>
      <c r="H452" s="2" t="n">
        <v>520021555</v>
      </c>
      <c r="I452" s="2" t="s">
        <v>19</v>
      </c>
      <c r="J452" s="2" t="n">
        <v>74.87</v>
      </c>
      <c r="K452" s="0" t="n">
        <f aca="false">C452/1024</f>
        <v>1066484.8203125</v>
      </c>
      <c r="L452" s="0" t="n">
        <f aca="false">H452/1024</f>
        <v>507833.549804688</v>
      </c>
      <c r="M452" s="0" t="n">
        <f aca="false">F452/G452</f>
        <v>0.106107613509043</v>
      </c>
      <c r="N452" s="0" t="n">
        <f aca="false">IF(J452=0, "", (F452+G452)/J452)</f>
        <v>0.443045812742086</v>
      </c>
      <c r="O452" s="0" t="n">
        <f aca="false">IF(E452=0, "", B452/E452)</f>
        <v>0.352007054469758</v>
      </c>
      <c r="P452" s="0" t="n">
        <f aca="false">(F452+G452)/B452</f>
        <v>0.544891016343031</v>
      </c>
      <c r="Q452" s="0" t="n">
        <f aca="false">IF(AND(J452 &lt;&gt;0, E452 &lt;&gt;0), J452/E452, "")</f>
        <v>0.432924713773563</v>
      </c>
      <c r="R452" s="0" t="n">
        <f aca="false">L452/K452</f>
        <v>0.476175131734067</v>
      </c>
      <c r="S452" s="0" t="n">
        <f aca="false">F452+G452</f>
        <v>33.17084</v>
      </c>
    </row>
    <row r="453" customFormat="false" ht="13.8" hidden="false" customHeight="false" outlineLevel="0" collapsed="false">
      <c r="A453" s="3" t="s">
        <v>475</v>
      </c>
      <c r="B453" s="2" t="n">
        <v>4.3113</v>
      </c>
      <c r="C453" s="2" t="n">
        <v>17624868</v>
      </c>
      <c r="D453" s="2" t="s">
        <v>19</v>
      </c>
      <c r="E453" s="2" t="n">
        <v>25.56</v>
      </c>
      <c r="F453" s="2" t="n">
        <v>3.21205</v>
      </c>
      <c r="G453" s="2" t="n">
        <v>1.79884</v>
      </c>
      <c r="H453" s="2" t="n">
        <v>6255690</v>
      </c>
      <c r="I453" s="2" t="s">
        <v>19</v>
      </c>
      <c r="J453" s="2" t="n">
        <v>9.28</v>
      </c>
      <c r="K453" s="0" t="n">
        <f aca="false">C453/1024</f>
        <v>17211.78515625</v>
      </c>
      <c r="L453" s="0" t="n">
        <f aca="false">H453/1024</f>
        <v>6109.072265625</v>
      </c>
      <c r="M453" s="0" t="n">
        <f aca="false">F453/G453</f>
        <v>1.78562295701674</v>
      </c>
      <c r="N453" s="0" t="n">
        <f aca="false">IF(J453=0, "", (F453+G453)/J453)</f>
        <v>0.539966594827586</v>
      </c>
      <c r="O453" s="0" t="n">
        <f aca="false">IF(E453=0, "", B453/E453)</f>
        <v>0.168673708920188</v>
      </c>
      <c r="P453" s="0" t="n">
        <f aca="false">(F453+G453)/B453</f>
        <v>1.16226892120706</v>
      </c>
      <c r="Q453" s="0" t="n">
        <f aca="false">IF(AND(J453 &lt;&gt;0, E453 &lt;&gt;0), J453/E453, "")</f>
        <v>0.363067292644757</v>
      </c>
      <c r="R453" s="0" t="n">
        <f aca="false">L453/K453</f>
        <v>0.354935424197219</v>
      </c>
      <c r="S453" s="0" t="n">
        <f aca="false">F453+G453</f>
        <v>5.01089</v>
      </c>
    </row>
    <row r="454" customFormat="false" ht="13.8" hidden="false" customHeight="false" outlineLevel="0" collapsed="false">
      <c r="A454" s="3" t="s">
        <v>1263</v>
      </c>
      <c r="B454" s="2" t="n">
        <v>4.30331</v>
      </c>
      <c r="C454" s="2" t="n">
        <v>14836798</v>
      </c>
      <c r="D454" s="2" t="s">
        <v>19</v>
      </c>
      <c r="E454" s="2" t="n">
        <v>51.23</v>
      </c>
      <c r="F454" s="2" t="n">
        <v>3.21586</v>
      </c>
      <c r="G454" s="2" t="n">
        <v>3.39638</v>
      </c>
      <c r="H454" s="2" t="n">
        <v>11935654</v>
      </c>
      <c r="I454" s="2" t="s">
        <v>19</v>
      </c>
      <c r="J454" s="2" t="n">
        <v>39.58</v>
      </c>
      <c r="K454" s="0" t="n">
        <f aca="false">C454/1024</f>
        <v>14489.060546875</v>
      </c>
      <c r="L454" s="0" t="n">
        <f aca="false">H454/1024</f>
        <v>11655.912109375</v>
      </c>
      <c r="M454" s="0" t="n">
        <f aca="false">F454/G454</f>
        <v>0.946849292481996</v>
      </c>
      <c r="N454" s="0" t="n">
        <f aca="false">IF(J454=0, "", (F454+G454)/J454)</f>
        <v>0.167060131379485</v>
      </c>
      <c r="O454" s="0" t="n">
        <f aca="false">IF(E454=0, "", B454/E454)</f>
        <v>0.0839998048018739</v>
      </c>
      <c r="P454" s="0" t="n">
        <f aca="false">(F454+G454)/B454</f>
        <v>1.53654744835952</v>
      </c>
      <c r="Q454" s="0" t="n">
        <f aca="false">IF(AND(J454 &lt;&gt;0, E454 &lt;&gt;0), J454/E454, "")</f>
        <v>0.772594183095842</v>
      </c>
      <c r="R454" s="0" t="n">
        <f aca="false">L454/K454</f>
        <v>0.804462930613465</v>
      </c>
      <c r="S454" s="0" t="n">
        <f aca="false">F454+G454</f>
        <v>6.61224</v>
      </c>
    </row>
    <row r="455" customFormat="false" ht="13.8" hidden="false" customHeight="false" outlineLevel="0" collapsed="false">
      <c r="A455" s="3" t="s">
        <v>747</v>
      </c>
      <c r="B455" s="2" t="n">
        <v>7.74636</v>
      </c>
      <c r="C455" s="2" t="n">
        <v>69668232</v>
      </c>
      <c r="D455" s="2" t="s">
        <v>19</v>
      </c>
      <c r="E455" s="2" t="n">
        <v>34.64</v>
      </c>
      <c r="F455" s="2" t="n">
        <v>3.28876</v>
      </c>
      <c r="G455" s="2" t="n">
        <v>3.22705</v>
      </c>
      <c r="H455" s="2" t="n">
        <v>57214634</v>
      </c>
      <c r="I455" s="2" t="s">
        <v>19</v>
      </c>
      <c r="J455" s="2" t="n">
        <v>1.91</v>
      </c>
      <c r="K455" s="0" t="n">
        <f aca="false">C455/1024</f>
        <v>68035.3828125</v>
      </c>
      <c r="L455" s="0" t="n">
        <f aca="false">H455/1024</f>
        <v>55873.666015625</v>
      </c>
      <c r="M455" s="0" t="n">
        <f aca="false">F455/G455</f>
        <v>1.01912272818828</v>
      </c>
      <c r="N455" s="0" t="n">
        <f aca="false">IF(J455=0, "", (F455+G455)/J455)</f>
        <v>3.41141884816754</v>
      </c>
      <c r="O455" s="0" t="n">
        <f aca="false">IF(E455=0, "", B455/E455)</f>
        <v>0.223624711316397</v>
      </c>
      <c r="P455" s="0" t="n">
        <f aca="false">(F455+G455)/B455</f>
        <v>0.841144744112073</v>
      </c>
      <c r="Q455" s="0" t="n">
        <f aca="false">IF(AND(J455 &lt;&gt;0, E455 &lt;&gt;0), J455/E455, "")</f>
        <v>0.0551385681293303</v>
      </c>
      <c r="R455" s="0" t="n">
        <f aca="false">L455/K455</f>
        <v>0.821244236540982</v>
      </c>
      <c r="S455" s="0" t="n">
        <f aca="false">F455+G455</f>
        <v>6.51581</v>
      </c>
    </row>
    <row r="456" customFormat="false" ht="13.8" hidden="false" customHeight="false" outlineLevel="0" collapsed="false">
      <c r="A456" s="3" t="s">
        <v>109</v>
      </c>
      <c r="B456" s="2" t="n">
        <v>9.81596</v>
      </c>
      <c r="C456" s="2" t="n">
        <v>130789424</v>
      </c>
      <c r="D456" s="2" t="s">
        <v>19</v>
      </c>
      <c r="E456" s="2" t="n">
        <v>220.33</v>
      </c>
      <c r="F456" s="2" t="n">
        <v>3.37779</v>
      </c>
      <c r="G456" s="2" t="n">
        <v>4.20372</v>
      </c>
      <c r="H456" s="2" t="n">
        <v>49815835</v>
      </c>
      <c r="I456" s="2" t="s">
        <v>19</v>
      </c>
      <c r="J456" s="2" t="n">
        <v>104.88</v>
      </c>
      <c r="K456" s="0" t="n">
        <f aca="false">C456/1024</f>
        <v>127724.046875</v>
      </c>
      <c r="L456" s="0" t="n">
        <f aca="false">H456/1024</f>
        <v>48648.2763671875</v>
      </c>
      <c r="M456" s="0" t="n">
        <f aca="false">F456/G456</f>
        <v>0.803524021580886</v>
      </c>
      <c r="N456" s="0" t="n">
        <f aca="false">IF(J456=0, "", (F456+G456)/J456)</f>
        <v>0.072287471395881</v>
      </c>
      <c r="O456" s="0" t="n">
        <f aca="false">IF(E456=0, "", B456/E456)</f>
        <v>0.0445511732401398</v>
      </c>
      <c r="P456" s="0" t="n">
        <f aca="false">(F456+G456)/B456</f>
        <v>0.772365616811804</v>
      </c>
      <c r="Q456" s="0" t="n">
        <f aca="false">IF(AND(J456 &lt;&gt;0, E456 &lt;&gt;0), J456/E456, "")</f>
        <v>0.476013252848001</v>
      </c>
      <c r="R456" s="0" t="n">
        <f aca="false">L456/K456</f>
        <v>0.380885804650382</v>
      </c>
      <c r="S456" s="0" t="n">
        <f aca="false">F456+G456</f>
        <v>7.58151</v>
      </c>
    </row>
    <row r="457" customFormat="false" ht="13.8" hidden="false" customHeight="false" outlineLevel="0" collapsed="false">
      <c r="A457" s="3" t="s">
        <v>110</v>
      </c>
      <c r="B457" s="2" t="n">
        <v>8.9132</v>
      </c>
      <c r="C457" s="2" t="n">
        <v>111471300</v>
      </c>
      <c r="D457" s="2" t="s">
        <v>19</v>
      </c>
      <c r="E457" s="2" t="n">
        <v>223.48</v>
      </c>
      <c r="F457" s="2" t="n">
        <v>3.42026</v>
      </c>
      <c r="G457" s="2" t="n">
        <v>4.95416</v>
      </c>
      <c r="H457" s="2" t="n">
        <v>55107273</v>
      </c>
      <c r="I457" s="2" t="s">
        <v>19</v>
      </c>
      <c r="J457" s="2" t="n">
        <v>118.66</v>
      </c>
      <c r="K457" s="0" t="n">
        <f aca="false">C457/1024</f>
        <v>108858.69140625</v>
      </c>
      <c r="L457" s="0" t="n">
        <f aca="false">H457/1024</f>
        <v>53815.6962890625</v>
      </c>
      <c r="M457" s="0" t="n">
        <f aca="false">F457/G457</f>
        <v>0.690381416829493</v>
      </c>
      <c r="N457" s="0" t="n">
        <f aca="false">IF(J457=0, "", (F457+G457)/J457)</f>
        <v>0.0705749199393224</v>
      </c>
      <c r="O457" s="0" t="n">
        <f aca="false">IF(E457=0, "", B457/E457)</f>
        <v>0.03988365849293</v>
      </c>
      <c r="P457" s="0" t="n">
        <f aca="false">(F457+G457)/B457</f>
        <v>0.939552573710901</v>
      </c>
      <c r="Q457" s="0" t="n">
        <f aca="false">IF(AND(J457 &lt;&gt;0, E457 &lt;&gt;0), J457/E457, "")</f>
        <v>0.530964739574011</v>
      </c>
      <c r="R457" s="0" t="n">
        <f aca="false">L457/K457</f>
        <v>0.494362880849151</v>
      </c>
      <c r="S457" s="0" t="n">
        <f aca="false">F457+G457</f>
        <v>8.37442</v>
      </c>
    </row>
    <row r="458" customFormat="false" ht="13.8" hidden="false" customHeight="false" outlineLevel="0" collapsed="false">
      <c r="A458" s="3" t="s">
        <v>817</v>
      </c>
      <c r="B458" s="2" t="n">
        <v>10.928</v>
      </c>
      <c r="C458" s="2" t="n">
        <v>157757167</v>
      </c>
      <c r="D458" s="2" t="s">
        <v>19</v>
      </c>
      <c r="E458" s="2" t="n">
        <v>283.32</v>
      </c>
      <c r="F458" s="2" t="n">
        <v>3.53718</v>
      </c>
      <c r="G458" s="2" t="n">
        <v>4.15805</v>
      </c>
      <c r="H458" s="2" t="n">
        <v>53387622</v>
      </c>
      <c r="I458" s="2" t="s">
        <v>19</v>
      </c>
      <c r="J458" s="2" t="n">
        <v>72.36</v>
      </c>
      <c r="K458" s="0" t="n">
        <f aca="false">C458/1024</f>
        <v>154059.733398438</v>
      </c>
      <c r="L458" s="0" t="n">
        <f aca="false">H458/1024</f>
        <v>52136.349609375</v>
      </c>
      <c r="M458" s="0" t="n">
        <f aca="false">F458/G458</f>
        <v>0.850682411226416</v>
      </c>
      <c r="N458" s="0" t="n">
        <f aca="false">IF(J458=0, "", (F458+G458)/J458)</f>
        <v>0.106346462133776</v>
      </c>
      <c r="O458" s="0" t="n">
        <f aca="false">IF(E458=0, "", B458/E458)</f>
        <v>0.038571226881265</v>
      </c>
      <c r="P458" s="0" t="n">
        <f aca="false">(F458+G458)/B458</f>
        <v>0.704175512445095</v>
      </c>
      <c r="Q458" s="0" t="n">
        <f aca="false">IF(AND(J458 &lt;&gt;0, E458 &lt;&gt;0), J458/E458, "")</f>
        <v>0.255400254129606</v>
      </c>
      <c r="R458" s="0" t="n">
        <f aca="false">L458/K458</f>
        <v>0.338416460026821</v>
      </c>
      <c r="S458" s="0" t="n">
        <f aca="false">F458+G458</f>
        <v>7.69523</v>
      </c>
    </row>
    <row r="459" customFormat="false" ht="13.8" hidden="false" customHeight="false" outlineLevel="0" collapsed="false">
      <c r="A459" s="3" t="s">
        <v>225</v>
      </c>
      <c r="B459" s="2" t="n">
        <v>7.60595</v>
      </c>
      <c r="C459" s="2" t="n">
        <v>103230033</v>
      </c>
      <c r="D459" s="2" t="s">
        <v>19</v>
      </c>
      <c r="E459" s="2" t="n">
        <v>1935.73</v>
      </c>
      <c r="F459" s="2" t="n">
        <v>3.60044</v>
      </c>
      <c r="G459" s="2" t="n">
        <v>3.90169</v>
      </c>
      <c r="H459" s="2" t="n">
        <v>67306340</v>
      </c>
      <c r="I459" s="2" t="s">
        <v>19</v>
      </c>
      <c r="J459" s="2" t="n">
        <v>720.77</v>
      </c>
      <c r="K459" s="0" t="n">
        <f aca="false">C459/1024</f>
        <v>100810.579101563</v>
      </c>
      <c r="L459" s="0" t="n">
        <f aca="false">H459/1024</f>
        <v>65728.84765625</v>
      </c>
      <c r="M459" s="0" t="n">
        <f aca="false">F459/G459</f>
        <v>0.922789867980285</v>
      </c>
      <c r="N459" s="0" t="n">
        <f aca="false">IF(J459=0, "", (F459+G459)/J459)</f>
        <v>0.0104084936942437</v>
      </c>
      <c r="O459" s="0" t="n">
        <f aca="false">IF(E459=0, "", B459/E459)</f>
        <v>0.00392924116483187</v>
      </c>
      <c r="P459" s="0" t="n">
        <f aca="false">(F459+G459)/B459</f>
        <v>0.986350160072049</v>
      </c>
      <c r="Q459" s="0" t="n">
        <f aca="false">IF(AND(J459 &lt;&gt;0, E459 &lt;&gt;0), J459/E459, "")</f>
        <v>0.372350482763609</v>
      </c>
      <c r="R459" s="0" t="n">
        <f aca="false">L459/K459</f>
        <v>0.652003472671563</v>
      </c>
      <c r="S459" s="0" t="n">
        <f aca="false">F459+G459</f>
        <v>7.50213</v>
      </c>
    </row>
    <row r="460" customFormat="false" ht="13.8" hidden="false" customHeight="false" outlineLevel="0" collapsed="false">
      <c r="A460" s="3" t="s">
        <v>366</v>
      </c>
      <c r="B460" s="2" t="n">
        <v>4.46104</v>
      </c>
      <c r="C460" s="2" t="n">
        <v>11185649</v>
      </c>
      <c r="D460" s="2" t="s">
        <v>19</v>
      </c>
      <c r="E460" s="2" t="n">
        <v>24.49</v>
      </c>
      <c r="F460" s="2" t="n">
        <v>3.60057</v>
      </c>
      <c r="G460" s="2" t="n">
        <v>2.46314</v>
      </c>
      <c r="H460" s="2" t="n">
        <v>6083162</v>
      </c>
      <c r="I460" s="2" t="s">
        <v>19</v>
      </c>
      <c r="J460" s="2" t="n">
        <v>12.88</v>
      </c>
      <c r="K460" s="0" t="n">
        <f aca="false">C460/1024</f>
        <v>10923.4853515625</v>
      </c>
      <c r="L460" s="0" t="n">
        <f aca="false">H460/1024</f>
        <v>5940.587890625</v>
      </c>
      <c r="M460" s="0" t="n">
        <f aca="false">F460/G460</f>
        <v>1.46178049156767</v>
      </c>
      <c r="N460" s="0" t="n">
        <f aca="false">IF(J460=0, "", (F460+G460)/J460)</f>
        <v>0.470784937888199</v>
      </c>
      <c r="O460" s="0" t="n">
        <f aca="false">IF(E460=0, "", B460/E460)</f>
        <v>0.182157615353205</v>
      </c>
      <c r="P460" s="0" t="n">
        <f aca="false">(F460+G460)/B460</f>
        <v>1.35925927586392</v>
      </c>
      <c r="Q460" s="0" t="n">
        <f aca="false">IF(AND(J460 &lt;&gt;0, E460 &lt;&gt;0), J460/E460, "")</f>
        <v>0.525928950592078</v>
      </c>
      <c r="R460" s="0" t="n">
        <f aca="false">L460/K460</f>
        <v>0.543836303105882</v>
      </c>
      <c r="S460" s="0" t="n">
        <f aca="false">F460+G460</f>
        <v>6.06371</v>
      </c>
    </row>
    <row r="461" customFormat="false" ht="13.8" hidden="false" customHeight="false" outlineLevel="0" collapsed="false">
      <c r="A461" s="3" t="s">
        <v>497</v>
      </c>
      <c r="B461" s="2" t="n">
        <v>5.26036</v>
      </c>
      <c r="C461" s="2" t="n">
        <v>19613681</v>
      </c>
      <c r="D461" s="2" t="s">
        <v>19</v>
      </c>
      <c r="E461" s="2" t="n">
        <v>39.45</v>
      </c>
      <c r="F461" s="2" t="n">
        <v>3.64706</v>
      </c>
      <c r="G461" s="2" t="n">
        <v>4.68962</v>
      </c>
      <c r="H461" s="2" t="n">
        <v>19613570</v>
      </c>
      <c r="I461" s="2" t="s">
        <v>19</v>
      </c>
      <c r="J461" s="2" t="n">
        <v>39.33</v>
      </c>
      <c r="K461" s="0" t="n">
        <f aca="false">C461/1024</f>
        <v>19153.9853515625</v>
      </c>
      <c r="L461" s="0" t="n">
        <f aca="false">H461/1024</f>
        <v>19153.876953125</v>
      </c>
      <c r="M461" s="0" t="n">
        <f aca="false">F461/G461</f>
        <v>0.777687744422789</v>
      </c>
      <c r="N461" s="0" t="n">
        <f aca="false">IF(J461=0, "", (F461+G461)/J461)</f>
        <v>0.211967454869057</v>
      </c>
      <c r="O461" s="0" t="n">
        <f aca="false">IF(E461=0, "", B461/E461)</f>
        <v>0.133342458808619</v>
      </c>
      <c r="P461" s="0" t="n">
        <f aca="false">(F461+G461)/B461</f>
        <v>1.58481168589222</v>
      </c>
      <c r="Q461" s="0" t="n">
        <f aca="false">IF(AND(J461 &lt;&gt;0, E461 &lt;&gt;0), J461/E461, "")</f>
        <v>0.996958174904943</v>
      </c>
      <c r="R461" s="0" t="n">
        <f aca="false">L461/K461</f>
        <v>0.999994340684954</v>
      </c>
      <c r="S461" s="0" t="n">
        <f aca="false">F461+G461</f>
        <v>8.33668</v>
      </c>
    </row>
    <row r="462" customFormat="false" ht="13.8" hidden="false" customHeight="false" outlineLevel="0" collapsed="false">
      <c r="A462" s="3" t="s">
        <v>818</v>
      </c>
      <c r="B462" s="2" t="n">
        <v>17.095</v>
      </c>
      <c r="C462" s="2" t="n">
        <v>260052369</v>
      </c>
      <c r="D462" s="2" t="s">
        <v>19</v>
      </c>
      <c r="E462" s="2" t="n">
        <v>330.66</v>
      </c>
      <c r="F462" s="2" t="n">
        <v>3.70065</v>
      </c>
      <c r="G462" s="2" t="n">
        <v>5.00792</v>
      </c>
      <c r="H462" s="2" t="n">
        <v>73319935</v>
      </c>
      <c r="I462" s="2" t="s">
        <v>19</v>
      </c>
      <c r="J462" s="2" t="n">
        <v>91.35</v>
      </c>
      <c r="K462" s="0" t="n">
        <f aca="false">C462/1024</f>
        <v>253957.391601562</v>
      </c>
      <c r="L462" s="0" t="n">
        <f aca="false">H462/1024</f>
        <v>71601.4990234375</v>
      </c>
      <c r="M462" s="0" t="n">
        <f aca="false">F462/G462</f>
        <v>0.738959488170738</v>
      </c>
      <c r="N462" s="0" t="n">
        <f aca="false">IF(J462=0, "", (F462+G462)/J462)</f>
        <v>0.0953319102353585</v>
      </c>
      <c r="O462" s="0" t="n">
        <f aca="false">IF(E462=0, "", B462/E462)</f>
        <v>0.0516996310409484</v>
      </c>
      <c r="P462" s="0" t="n">
        <f aca="false">(F462+G462)/B462</f>
        <v>0.509422053231939</v>
      </c>
      <c r="Q462" s="0" t="n">
        <f aca="false">IF(AND(J462 &lt;&gt;0, E462 &lt;&gt;0), J462/E462, "")</f>
        <v>0.276265650517147</v>
      </c>
      <c r="R462" s="0" t="n">
        <f aca="false">L462/K462</f>
        <v>0.281942961265621</v>
      </c>
      <c r="S462" s="0" t="n">
        <f aca="false">F462+G462</f>
        <v>8.70857</v>
      </c>
    </row>
    <row r="463" customFormat="false" ht="13.8" hidden="false" customHeight="false" outlineLevel="0" collapsed="false">
      <c r="A463" s="3" t="s">
        <v>495</v>
      </c>
      <c r="B463" s="2" t="n">
        <v>5.08009</v>
      </c>
      <c r="C463" s="2" t="n">
        <v>19691501</v>
      </c>
      <c r="D463" s="2" t="s">
        <v>19</v>
      </c>
      <c r="E463" s="2" t="n">
        <v>39.68</v>
      </c>
      <c r="F463" s="2" t="n">
        <v>3.76055</v>
      </c>
      <c r="G463" s="2" t="n">
        <v>5.0383</v>
      </c>
      <c r="H463" s="2" t="n">
        <v>19691390</v>
      </c>
      <c r="I463" s="2" t="s">
        <v>19</v>
      </c>
      <c r="J463" s="2" t="n">
        <v>39.7</v>
      </c>
      <c r="K463" s="0" t="n">
        <f aca="false">C463/1024</f>
        <v>19229.9814453125</v>
      </c>
      <c r="L463" s="0" t="n">
        <f aca="false">H463/1024</f>
        <v>19229.873046875</v>
      </c>
      <c r="M463" s="0" t="n">
        <f aca="false">F463/G463</f>
        <v>0.746392632435544</v>
      </c>
      <c r="N463" s="0" t="n">
        <f aca="false">IF(J463=0, "", (F463+G463)/J463)</f>
        <v>0.221633501259446</v>
      </c>
      <c r="O463" s="0" t="n">
        <f aca="false">IF(E463=0, "", B463/E463)</f>
        <v>0.128026461693548</v>
      </c>
      <c r="P463" s="0" t="n">
        <f aca="false">(F463+G463)/B463</f>
        <v>1.73202640110707</v>
      </c>
      <c r="Q463" s="0" t="n">
        <f aca="false">IF(AND(J463 &lt;&gt;0, E463 &lt;&gt;0), J463/E463, "")</f>
        <v>1.00050403225806</v>
      </c>
      <c r="R463" s="0" t="n">
        <f aca="false">L463/K463</f>
        <v>0.999994363050333</v>
      </c>
      <c r="S463" s="0" t="n">
        <f aca="false">F463+G463</f>
        <v>8.79885</v>
      </c>
    </row>
    <row r="464" customFormat="false" ht="13.8" hidden="false" customHeight="false" outlineLevel="0" collapsed="false">
      <c r="A464" s="3" t="s">
        <v>500</v>
      </c>
      <c r="B464" s="2" t="n">
        <v>4.96243</v>
      </c>
      <c r="C464" s="2" t="n">
        <v>20045800</v>
      </c>
      <c r="D464" s="2" t="s">
        <v>19</v>
      </c>
      <c r="E464" s="2" t="n">
        <v>40.52</v>
      </c>
      <c r="F464" s="2" t="n">
        <v>3.84276</v>
      </c>
      <c r="G464" s="2" t="n">
        <v>5.25272</v>
      </c>
      <c r="H464" s="2" t="n">
        <v>20045401</v>
      </c>
      <c r="I464" s="2" t="s">
        <v>19</v>
      </c>
      <c r="J464" s="2" t="n">
        <v>40.46</v>
      </c>
      <c r="K464" s="0" t="n">
        <f aca="false">C464/1024</f>
        <v>19575.9765625</v>
      </c>
      <c r="L464" s="0" t="n">
        <f aca="false">H464/1024</f>
        <v>19575.5869140625</v>
      </c>
      <c r="M464" s="0" t="n">
        <f aca="false">F464/G464</f>
        <v>0.731575260055743</v>
      </c>
      <c r="N464" s="0" t="n">
        <f aca="false">IF(J464=0, "", (F464+G464)/J464)</f>
        <v>0.224801779535344</v>
      </c>
      <c r="O464" s="0" t="n">
        <f aca="false">IF(E464=0, "", B464/E464)</f>
        <v>0.12246865745311</v>
      </c>
      <c r="P464" s="0" t="n">
        <f aca="false">(F464+G464)/B464</f>
        <v>1.8328681714402</v>
      </c>
      <c r="Q464" s="0" t="n">
        <f aca="false">IF(AND(J464 &lt;&gt;0, E464 &lt;&gt;0), J464/E464, "")</f>
        <v>0.998519249753208</v>
      </c>
      <c r="R464" s="0" t="n">
        <f aca="false">L464/K464</f>
        <v>0.999980095581119</v>
      </c>
      <c r="S464" s="0" t="n">
        <f aca="false">F464+G464</f>
        <v>9.09548</v>
      </c>
    </row>
    <row r="465" customFormat="false" ht="13.8" hidden="false" customHeight="false" outlineLevel="0" collapsed="false">
      <c r="A465" s="3" t="s">
        <v>493</v>
      </c>
      <c r="B465" s="2" t="n">
        <v>5.4733</v>
      </c>
      <c r="C465" s="2" t="n">
        <v>20094612</v>
      </c>
      <c r="D465" s="2" t="s">
        <v>19</v>
      </c>
      <c r="E465" s="2" t="n">
        <v>40.62</v>
      </c>
      <c r="F465" s="2" t="n">
        <v>3.84868</v>
      </c>
      <c r="G465" s="2" t="n">
        <v>5.23907</v>
      </c>
      <c r="H465" s="2" t="n">
        <v>20093250</v>
      </c>
      <c r="I465" s="2" t="s">
        <v>19</v>
      </c>
      <c r="J465" s="2" t="n">
        <v>40.66</v>
      </c>
      <c r="K465" s="0" t="n">
        <f aca="false">C465/1024</f>
        <v>19623.64453125</v>
      </c>
      <c r="L465" s="0" t="n">
        <f aca="false">H465/1024</f>
        <v>19622.314453125</v>
      </c>
      <c r="M465" s="0" t="n">
        <f aca="false">F465/G465</f>
        <v>0.734611295516189</v>
      </c>
      <c r="N465" s="0" t="n">
        <f aca="false">IF(J465=0, "", (F465+G465)/J465)</f>
        <v>0.223505902606985</v>
      </c>
      <c r="O465" s="0" t="n">
        <f aca="false">IF(E465=0, "", B465/E465)</f>
        <v>0.134743968488429</v>
      </c>
      <c r="P465" s="0" t="n">
        <f aca="false">(F465+G465)/B465</f>
        <v>1.66037856503389</v>
      </c>
      <c r="Q465" s="0" t="n">
        <f aca="false">IF(AND(J465 &lt;&gt;0, E465 &lt;&gt;0), J465/E465, "")</f>
        <v>1.00098473658296</v>
      </c>
      <c r="R465" s="0" t="n">
        <f aca="false">L465/K465</f>
        <v>0.999932220637054</v>
      </c>
      <c r="S465" s="0" t="n">
        <f aca="false">F465+G465</f>
        <v>9.08775</v>
      </c>
    </row>
    <row r="466" customFormat="false" ht="13.8" hidden="false" customHeight="false" outlineLevel="0" collapsed="false">
      <c r="A466" s="3" t="s">
        <v>1268</v>
      </c>
      <c r="B466" s="2" t="n">
        <v>5.0209</v>
      </c>
      <c r="C466" s="2" t="n">
        <v>20491845</v>
      </c>
      <c r="D466" s="2" t="s">
        <v>19</v>
      </c>
      <c r="E466" s="2" t="n">
        <v>79.39</v>
      </c>
      <c r="F466" s="2" t="n">
        <v>3.85779</v>
      </c>
      <c r="G466" s="2" t="n">
        <v>2.80808</v>
      </c>
      <c r="H466" s="2" t="n">
        <v>13576386</v>
      </c>
      <c r="I466" s="2" t="s">
        <v>19</v>
      </c>
      <c r="J466" s="2" t="n">
        <v>41.06</v>
      </c>
      <c r="K466" s="0" t="n">
        <f aca="false">C466/1024</f>
        <v>20011.5673828125</v>
      </c>
      <c r="L466" s="0" t="n">
        <f aca="false">H466/1024</f>
        <v>13258.189453125</v>
      </c>
      <c r="M466" s="0" t="n">
        <f aca="false">F466/G466</f>
        <v>1.3738176975015</v>
      </c>
      <c r="N466" s="0" t="n">
        <f aca="false">IF(J466=0, "", (F466+G466)/J466)</f>
        <v>0.162344617632733</v>
      </c>
      <c r="O466" s="0" t="n">
        <f aca="false">IF(E466=0, "", B466/E466)</f>
        <v>0.0632434815467943</v>
      </c>
      <c r="P466" s="0" t="n">
        <f aca="false">(F466+G466)/B466</f>
        <v>1.32762452946683</v>
      </c>
      <c r="Q466" s="0" t="n">
        <f aca="false">IF(AND(J466 &lt;&gt;0, E466 &lt;&gt;0), J466/E466, "")</f>
        <v>0.51719360120922</v>
      </c>
      <c r="R466" s="0" t="n">
        <f aca="false">L466/K466</f>
        <v>0.662526287896478</v>
      </c>
      <c r="S466" s="0" t="n">
        <f aca="false">F466+G466</f>
        <v>6.66587</v>
      </c>
    </row>
    <row r="467" customFormat="false" ht="13.8" hidden="false" customHeight="false" outlineLevel="0" collapsed="false">
      <c r="A467" s="3" t="s">
        <v>490</v>
      </c>
      <c r="B467" s="2" t="n">
        <v>5.30098</v>
      </c>
      <c r="C467" s="2" t="n">
        <v>20413184</v>
      </c>
      <c r="D467" s="2" t="s">
        <v>19</v>
      </c>
      <c r="E467" s="2" t="n">
        <v>41.53</v>
      </c>
      <c r="F467" s="2" t="n">
        <v>3.86306</v>
      </c>
      <c r="G467" s="2" t="n">
        <v>5.3933</v>
      </c>
      <c r="H467" s="2" t="n">
        <v>20413073</v>
      </c>
      <c r="I467" s="2" t="s">
        <v>19</v>
      </c>
      <c r="J467" s="2" t="n">
        <v>41.71</v>
      </c>
      <c r="K467" s="0" t="n">
        <f aca="false">C467/1024</f>
        <v>19934.75</v>
      </c>
      <c r="L467" s="0" t="n">
        <f aca="false">H467/1024</f>
        <v>19934.6416015625</v>
      </c>
      <c r="M467" s="0" t="n">
        <f aca="false">F467/G467</f>
        <v>0.716270187083974</v>
      </c>
      <c r="N467" s="0" t="n">
        <f aca="false">IF(J467=0, "", (F467+G467)/J467)</f>
        <v>0.221921841285064</v>
      </c>
      <c r="O467" s="0" t="n">
        <f aca="false">IF(E467=0, "", B467/E467)</f>
        <v>0.127642186371298</v>
      </c>
      <c r="P467" s="0" t="n">
        <f aca="false">(F467+G467)/B467</f>
        <v>1.74616014397338</v>
      </c>
      <c r="Q467" s="0" t="n">
        <f aca="false">IF(AND(J467 &lt;&gt;0, E467 &lt;&gt;0), J467/E467, "")</f>
        <v>1.00433421622923</v>
      </c>
      <c r="R467" s="0" t="n">
        <f aca="false">L467/K467</f>
        <v>0.999994562337752</v>
      </c>
      <c r="S467" s="0" t="n">
        <f aca="false">F467+G467</f>
        <v>9.25636</v>
      </c>
    </row>
    <row r="468" customFormat="false" ht="13.8" hidden="false" customHeight="false" outlineLevel="0" collapsed="false">
      <c r="A468" s="3" t="s">
        <v>499</v>
      </c>
      <c r="B468" s="2" t="n">
        <v>5.61375</v>
      </c>
      <c r="C468" s="2" t="n">
        <v>20443508</v>
      </c>
      <c r="D468" s="2" t="s">
        <v>19</v>
      </c>
      <c r="E468" s="2" t="n">
        <v>41.58</v>
      </c>
      <c r="F468" s="2" t="n">
        <v>3.86976</v>
      </c>
      <c r="G468" s="2" t="n">
        <v>5.33812</v>
      </c>
      <c r="H468" s="2" t="n">
        <v>20443397</v>
      </c>
      <c r="I468" s="2" t="s">
        <v>19</v>
      </c>
      <c r="J468" s="2" t="n">
        <v>41.57</v>
      </c>
      <c r="K468" s="0" t="n">
        <f aca="false">C468/1024</f>
        <v>19964.36328125</v>
      </c>
      <c r="L468" s="0" t="n">
        <f aca="false">H468/1024</f>
        <v>19964.2548828125</v>
      </c>
      <c r="M468" s="0" t="n">
        <f aca="false">F468/G468</f>
        <v>0.724929375885143</v>
      </c>
      <c r="N468" s="0" t="n">
        <f aca="false">IF(J468=0, "", (F468+G468)/J468)</f>
        <v>0.221503006976185</v>
      </c>
      <c r="O468" s="0" t="n">
        <f aca="false">IF(E468=0, "", B468/E468)</f>
        <v>0.135010822510822</v>
      </c>
      <c r="P468" s="0" t="n">
        <f aca="false">(F468+G468)/B468</f>
        <v>1.64023691828101</v>
      </c>
      <c r="Q468" s="0" t="n">
        <f aca="false">IF(AND(J468 &lt;&gt;0, E468 &lt;&gt;0), J468/E468, "")</f>
        <v>0.9997594997595</v>
      </c>
      <c r="R468" s="0" t="n">
        <f aca="false">L468/K468</f>
        <v>0.999994570403475</v>
      </c>
      <c r="S468" s="0" t="n">
        <f aca="false">F468+G468</f>
        <v>9.20788</v>
      </c>
    </row>
    <row r="469" customFormat="false" ht="13.8" hidden="false" customHeight="false" outlineLevel="0" collapsed="false">
      <c r="A469" s="3" t="s">
        <v>491</v>
      </c>
      <c r="B469" s="2" t="n">
        <v>4.98486</v>
      </c>
      <c r="C469" s="2" t="n">
        <v>20028680</v>
      </c>
      <c r="D469" s="2" t="s">
        <v>19</v>
      </c>
      <c r="E469" s="2" t="n">
        <v>40.7</v>
      </c>
      <c r="F469" s="2" t="n">
        <v>3.88965</v>
      </c>
      <c r="G469" s="2" t="n">
        <v>5.19846</v>
      </c>
      <c r="H469" s="2" t="n">
        <v>20033343</v>
      </c>
      <c r="I469" s="2" t="s">
        <v>19</v>
      </c>
      <c r="J469" s="2" t="n">
        <v>40.7</v>
      </c>
      <c r="K469" s="0" t="n">
        <f aca="false">C469/1024</f>
        <v>19559.2578125</v>
      </c>
      <c r="L469" s="0" t="n">
        <f aca="false">H469/1024</f>
        <v>19563.8115234375</v>
      </c>
      <c r="M469" s="0" t="n">
        <f aca="false">F469/G469</f>
        <v>0.748231206934361</v>
      </c>
      <c r="N469" s="0" t="n">
        <f aca="false">IF(J469=0, "", (F469+G469)/J469)</f>
        <v>0.223295085995086</v>
      </c>
      <c r="O469" s="0" t="n">
        <f aca="false">IF(E469=0, "", B469/E469)</f>
        <v>0.122478132678133</v>
      </c>
      <c r="P469" s="0" t="n">
        <f aca="false">(F469+G469)/B469</f>
        <v>1.82314247541556</v>
      </c>
      <c r="Q469" s="0" t="n">
        <f aca="false">IF(AND(J469 &lt;&gt;0, E469 &lt;&gt;0), J469/E469, "")</f>
        <v>1</v>
      </c>
      <c r="R469" s="0" t="n">
        <f aca="false">L469/K469</f>
        <v>1.00023281614165</v>
      </c>
      <c r="S469" s="0" t="n">
        <f aca="false">F469+G469</f>
        <v>9.08811</v>
      </c>
    </row>
    <row r="470" customFormat="false" ht="13.8" hidden="false" customHeight="false" outlineLevel="0" collapsed="false">
      <c r="A470" s="3" t="s">
        <v>492</v>
      </c>
      <c r="B470" s="2" t="n">
        <v>5.41937</v>
      </c>
      <c r="C470" s="2" t="n">
        <v>20435463</v>
      </c>
      <c r="D470" s="2" t="s">
        <v>19</v>
      </c>
      <c r="E470" s="2" t="n">
        <v>41.71</v>
      </c>
      <c r="F470" s="2" t="n">
        <v>3.89741</v>
      </c>
      <c r="G470" s="2" t="n">
        <v>5.12146</v>
      </c>
      <c r="H470" s="2" t="n">
        <v>20432572</v>
      </c>
      <c r="I470" s="2" t="s">
        <v>19</v>
      </c>
      <c r="J470" s="2" t="n">
        <v>41.76</v>
      </c>
      <c r="K470" s="0" t="n">
        <f aca="false">C470/1024</f>
        <v>19956.5068359375</v>
      </c>
      <c r="L470" s="0" t="n">
        <f aca="false">H470/1024</f>
        <v>19953.68359375</v>
      </c>
      <c r="M470" s="0" t="n">
        <f aca="false">F470/G470</f>
        <v>0.760995887891343</v>
      </c>
      <c r="N470" s="0" t="n">
        <f aca="false">IF(J470=0, "", (F470+G470)/J470)</f>
        <v>0.215969109195402</v>
      </c>
      <c r="O470" s="0" t="n">
        <f aca="false">IF(E470=0, "", B470/E470)</f>
        <v>0.129929753056821</v>
      </c>
      <c r="P470" s="0" t="n">
        <f aca="false">(F470+G470)/B470</f>
        <v>1.6641915942259</v>
      </c>
      <c r="Q470" s="0" t="n">
        <f aca="false">IF(AND(J470 &lt;&gt;0, E470 &lt;&gt;0), J470/E470, "")</f>
        <v>1.00119875329657</v>
      </c>
      <c r="R470" s="0" t="n">
        <f aca="false">L470/K470</f>
        <v>0.999858530242256</v>
      </c>
      <c r="S470" s="0" t="n">
        <f aca="false">F470+G470</f>
        <v>9.01887</v>
      </c>
    </row>
    <row r="471" customFormat="false" ht="13.8" hidden="false" customHeight="false" outlineLevel="0" collapsed="false">
      <c r="A471" s="3" t="s">
        <v>748</v>
      </c>
      <c r="B471" s="2" t="n">
        <v>8.41895</v>
      </c>
      <c r="C471" s="2" t="n">
        <v>82496506</v>
      </c>
      <c r="D471" s="2" t="s">
        <v>19</v>
      </c>
      <c r="E471" s="2" t="n">
        <v>42.06</v>
      </c>
      <c r="F471" s="2" t="n">
        <v>3.93637</v>
      </c>
      <c r="G471" s="2" t="n">
        <v>3.76164</v>
      </c>
      <c r="H471" s="2" t="n">
        <v>68096319</v>
      </c>
      <c r="I471" s="2" t="s">
        <v>19</v>
      </c>
      <c r="J471" s="2" t="n">
        <v>2.17</v>
      </c>
      <c r="K471" s="0" t="n">
        <f aca="false">C471/1024</f>
        <v>80562.994140625</v>
      </c>
      <c r="L471" s="0" t="n">
        <f aca="false">H471/1024</f>
        <v>66500.3115234375</v>
      </c>
      <c r="M471" s="0" t="n">
        <f aca="false">F471/G471</f>
        <v>1.0464504843632</v>
      </c>
      <c r="N471" s="0" t="n">
        <f aca="false">IF(J471=0, "", (F471+G471)/J471)</f>
        <v>3.54747004608295</v>
      </c>
      <c r="O471" s="0" t="n">
        <f aca="false">IF(E471=0, "", B471/E471)</f>
        <v>0.200165240133143</v>
      </c>
      <c r="P471" s="0" t="n">
        <f aca="false">(F471+G471)/B471</f>
        <v>0.914366993508692</v>
      </c>
      <c r="Q471" s="0" t="n">
        <f aca="false">IF(AND(J471 &lt;&gt;0, E471 &lt;&gt;0), J471/E471, "")</f>
        <v>0.0515929624346172</v>
      </c>
      <c r="R471" s="0" t="n">
        <f aca="false">L471/K471</f>
        <v>0.825444886114328</v>
      </c>
      <c r="S471" s="0" t="n">
        <f aca="false">F471+G471</f>
        <v>7.69801</v>
      </c>
    </row>
    <row r="472" customFormat="false" ht="13.8" hidden="false" customHeight="false" outlineLevel="0" collapsed="false">
      <c r="A472" s="3" t="s">
        <v>498</v>
      </c>
      <c r="B472" s="2" t="n">
        <v>5.70973</v>
      </c>
      <c r="C472" s="2" t="n">
        <v>20245793</v>
      </c>
      <c r="D472" s="2" t="s">
        <v>19</v>
      </c>
      <c r="E472" s="2" t="n">
        <v>41.36</v>
      </c>
      <c r="F472" s="2" t="n">
        <v>3.94375</v>
      </c>
      <c r="G472" s="2" t="n">
        <v>5.33725</v>
      </c>
      <c r="H472" s="2" t="n">
        <v>20245682</v>
      </c>
      <c r="I472" s="2" t="s">
        <v>19</v>
      </c>
      <c r="J472" s="2" t="n">
        <v>41.07</v>
      </c>
      <c r="K472" s="0" t="n">
        <f aca="false">C472/1024</f>
        <v>19771.2822265625</v>
      </c>
      <c r="L472" s="0" t="n">
        <f aca="false">H472/1024</f>
        <v>19771.173828125</v>
      </c>
      <c r="M472" s="0" t="n">
        <f aca="false">F472/G472</f>
        <v>0.738910487610661</v>
      </c>
      <c r="N472" s="0" t="n">
        <f aca="false">IF(J472=0, "", (F472+G472)/J472)</f>
        <v>0.225980034088142</v>
      </c>
      <c r="O472" s="0" t="n">
        <f aca="false">IF(E472=0, "", B472/E472)</f>
        <v>0.138049564796905</v>
      </c>
      <c r="P472" s="0" t="n">
        <f aca="false">(F472+G472)/B472</f>
        <v>1.62547090668035</v>
      </c>
      <c r="Q472" s="0" t="n">
        <f aca="false">IF(AND(J472 &lt;&gt;0, E472 &lt;&gt;0), J472/E472, "")</f>
        <v>0.992988394584139</v>
      </c>
      <c r="R472" s="0" t="n">
        <f aca="false">L472/K472</f>
        <v>0.999994517379487</v>
      </c>
      <c r="S472" s="0" t="n">
        <f aca="false">F472+G472</f>
        <v>9.281</v>
      </c>
    </row>
    <row r="473" customFormat="false" ht="13.8" hidden="false" customHeight="false" outlineLevel="0" collapsed="false">
      <c r="A473" s="3" t="s">
        <v>494</v>
      </c>
      <c r="B473" s="2" t="n">
        <v>5.21225</v>
      </c>
      <c r="C473" s="2" t="n">
        <v>20534808</v>
      </c>
      <c r="D473" s="2" t="s">
        <v>19</v>
      </c>
      <c r="E473" s="2" t="n">
        <v>41.69</v>
      </c>
      <c r="F473" s="2" t="n">
        <v>3.94825</v>
      </c>
      <c r="G473" s="2" t="n">
        <v>5.36623</v>
      </c>
      <c r="H473" s="2" t="n">
        <v>20534697</v>
      </c>
      <c r="I473" s="2" t="s">
        <v>19</v>
      </c>
      <c r="J473" s="2" t="n">
        <v>41.91</v>
      </c>
      <c r="K473" s="0" t="n">
        <f aca="false">C473/1024</f>
        <v>20053.5234375</v>
      </c>
      <c r="L473" s="0" t="n">
        <f aca="false">H473/1024</f>
        <v>20053.4150390625</v>
      </c>
      <c r="M473" s="0" t="n">
        <f aca="false">F473/G473</f>
        <v>0.735758623838337</v>
      </c>
      <c r="N473" s="0" t="n">
        <f aca="false">IF(J473=0, "", (F473+G473)/J473)</f>
        <v>0.222249582438559</v>
      </c>
      <c r="O473" s="0" t="n">
        <f aca="false">IF(E473=0, "", B473/E473)</f>
        <v>0.125023986567522</v>
      </c>
      <c r="P473" s="0" t="n">
        <f aca="false">(F473+G473)/B473</f>
        <v>1.78703630869586</v>
      </c>
      <c r="Q473" s="0" t="n">
        <f aca="false">IF(AND(J473 &lt;&gt;0, E473 &lt;&gt;0), J473/E473, "")</f>
        <v>1.00527704485488</v>
      </c>
      <c r="R473" s="0" t="n">
        <f aca="false">L473/K473</f>
        <v>0.999994594544054</v>
      </c>
      <c r="S473" s="0" t="n">
        <f aca="false">F473+G473</f>
        <v>9.31448</v>
      </c>
    </row>
    <row r="474" customFormat="false" ht="13.8" hidden="false" customHeight="false" outlineLevel="0" collapsed="false">
      <c r="A474" s="3" t="s">
        <v>185</v>
      </c>
      <c r="B474" s="2" t="n">
        <v>9.68722</v>
      </c>
      <c r="C474" s="2" t="n">
        <v>144337086</v>
      </c>
      <c r="D474" s="2" t="s">
        <v>19</v>
      </c>
      <c r="E474" s="2" t="n">
        <v>1802.28</v>
      </c>
      <c r="F474" s="2" t="n">
        <v>3.98732</v>
      </c>
      <c r="G474" s="2" t="n">
        <v>4.11885</v>
      </c>
      <c r="H474" s="2" t="n">
        <v>88451170</v>
      </c>
      <c r="I474" s="2" t="s">
        <v>19</v>
      </c>
      <c r="J474" s="2" t="n">
        <v>390.16</v>
      </c>
      <c r="K474" s="0" t="n">
        <f aca="false">C474/1024</f>
        <v>140954.185546875</v>
      </c>
      <c r="L474" s="0" t="n">
        <f aca="false">H474/1024</f>
        <v>86378.095703125</v>
      </c>
      <c r="M474" s="0" t="n">
        <f aca="false">F474/G474</f>
        <v>0.968066329193828</v>
      </c>
      <c r="N474" s="0" t="n">
        <f aca="false">IF(J474=0, "", (F474+G474)/J474)</f>
        <v>0.0207765275784294</v>
      </c>
      <c r="O474" s="0" t="n">
        <f aca="false">IF(E474=0, "", B474/E474)</f>
        <v>0.00537498058015403</v>
      </c>
      <c r="P474" s="0" t="n">
        <f aca="false">(F474+G474)/B474</f>
        <v>0.836790121417703</v>
      </c>
      <c r="Q474" s="0" t="n">
        <f aca="false">IF(AND(J474 &lt;&gt;0, E474 &lt;&gt;0), J474/E474, "")</f>
        <v>0.216481345850811</v>
      </c>
      <c r="R474" s="0" t="n">
        <f aca="false">L474/K474</f>
        <v>0.61280972514576</v>
      </c>
      <c r="S474" s="0" t="n">
        <f aca="false">F474+G474</f>
        <v>8.10617</v>
      </c>
    </row>
    <row r="475" customFormat="false" ht="13.8" hidden="false" customHeight="false" outlineLevel="0" collapsed="false">
      <c r="A475" s="3" t="s">
        <v>111</v>
      </c>
      <c r="B475" s="2" t="n">
        <v>11.2356</v>
      </c>
      <c r="C475" s="2" t="n">
        <v>152596092</v>
      </c>
      <c r="D475" s="2" t="s">
        <v>19</v>
      </c>
      <c r="E475" s="2" t="n">
        <v>298.4</v>
      </c>
      <c r="F475" s="2" t="n">
        <v>4.17124</v>
      </c>
      <c r="G475" s="2" t="n">
        <v>5.0633</v>
      </c>
      <c r="H475" s="2" t="n">
        <v>60882312</v>
      </c>
      <c r="I475" s="2" t="s">
        <v>19</v>
      </c>
      <c r="J475" s="2" t="n">
        <v>134.8</v>
      </c>
      <c r="K475" s="0" t="n">
        <f aca="false">C475/1024</f>
        <v>149019.62109375</v>
      </c>
      <c r="L475" s="0" t="n">
        <f aca="false">H475/1024</f>
        <v>59455.3828125</v>
      </c>
      <c r="M475" s="0" t="n">
        <f aca="false">F475/G475</f>
        <v>0.823818458317698</v>
      </c>
      <c r="N475" s="0" t="n">
        <f aca="false">IF(J475=0, "", (F475+G475)/J475)</f>
        <v>0.0685054896142433</v>
      </c>
      <c r="O475" s="0" t="n">
        <f aca="false">IF(E475=0, "", B475/E475)</f>
        <v>0.0376528150134048</v>
      </c>
      <c r="P475" s="0" t="n">
        <f aca="false">(F475+G475)/B475</f>
        <v>0.821900032041012</v>
      </c>
      <c r="Q475" s="0" t="n">
        <f aca="false">IF(AND(J475 &lt;&gt;0, E475 &lt;&gt;0), J475/E475, "")</f>
        <v>0.451742627345845</v>
      </c>
      <c r="R475" s="0" t="n">
        <f aca="false">L475/K475</f>
        <v>0.398976875502159</v>
      </c>
      <c r="S475" s="0" t="n">
        <f aca="false">F475+G475</f>
        <v>9.23454</v>
      </c>
    </row>
    <row r="476" customFormat="false" ht="13.8" hidden="false" customHeight="false" outlineLevel="0" collapsed="false">
      <c r="A476" s="3" t="s">
        <v>238</v>
      </c>
      <c r="B476" s="2" t="n">
        <v>9.62962</v>
      </c>
      <c r="C476" s="2" t="n">
        <v>116634007</v>
      </c>
      <c r="D476" s="2" t="s">
        <v>19</v>
      </c>
      <c r="E476" s="2" t="n">
        <v>1601.35</v>
      </c>
      <c r="F476" s="2" t="n">
        <v>4.43603</v>
      </c>
      <c r="G476" s="2" t="n">
        <v>4.61815</v>
      </c>
      <c r="H476" s="2" t="n">
        <v>77015962</v>
      </c>
      <c r="I476" s="2" t="s">
        <v>19</v>
      </c>
      <c r="J476" s="2" t="n">
        <v>451.65</v>
      </c>
      <c r="K476" s="0" t="n">
        <f aca="false">C476/1024</f>
        <v>113900.397460938</v>
      </c>
      <c r="L476" s="0" t="n">
        <f aca="false">H476/1024</f>
        <v>75210.900390625</v>
      </c>
      <c r="M476" s="0" t="n">
        <f aca="false">F476/G476</f>
        <v>0.960564295226443</v>
      </c>
      <c r="N476" s="0" t="n">
        <f aca="false">IF(J476=0, "", (F476+G476)/J476)</f>
        <v>0.0200468947193623</v>
      </c>
      <c r="O476" s="0" t="n">
        <f aca="false">IF(E476=0, "", B476/E476)</f>
        <v>0.00601343866112967</v>
      </c>
      <c r="P476" s="0" t="n">
        <f aca="false">(F476+G476)/B476</f>
        <v>0.940242709473479</v>
      </c>
      <c r="Q476" s="0" t="n">
        <f aca="false">IF(AND(J476 &lt;&gt;0, E476 &lt;&gt;0), J476/E476, "")</f>
        <v>0.282043275985887</v>
      </c>
      <c r="R476" s="0" t="n">
        <f aca="false">L476/K476</f>
        <v>0.660321667590482</v>
      </c>
      <c r="S476" s="0" t="n">
        <f aca="false">F476+G476</f>
        <v>9.05418</v>
      </c>
    </row>
    <row r="477" customFormat="false" ht="13.8" hidden="false" customHeight="false" outlineLevel="0" collapsed="false">
      <c r="A477" s="3" t="s">
        <v>112</v>
      </c>
      <c r="B477" s="2" t="n">
        <v>11.1912</v>
      </c>
      <c r="C477" s="2" t="n">
        <v>138140805</v>
      </c>
      <c r="D477" s="2" t="s">
        <v>19</v>
      </c>
      <c r="E477" s="2" t="n">
        <v>314.62</v>
      </c>
      <c r="F477" s="2" t="n">
        <v>4.46199</v>
      </c>
      <c r="G477" s="2" t="n">
        <v>6.24496</v>
      </c>
      <c r="H477" s="2" t="n">
        <v>66549955</v>
      </c>
      <c r="I477" s="2" t="s">
        <v>19</v>
      </c>
      <c r="J477" s="2" t="n">
        <v>152.19</v>
      </c>
      <c r="K477" s="0" t="n">
        <f aca="false">C477/1024</f>
        <v>134903.129882813</v>
      </c>
      <c r="L477" s="0" t="n">
        <f aca="false">H477/1024</f>
        <v>64990.1904296875</v>
      </c>
      <c r="M477" s="0" t="n">
        <f aca="false">F477/G477</f>
        <v>0.714494568419974</v>
      </c>
      <c r="N477" s="0" t="n">
        <f aca="false">IF(J477=0, "", (F477+G477)/J477)</f>
        <v>0.0703525198764702</v>
      </c>
      <c r="O477" s="0" t="n">
        <f aca="false">IF(E477=0, "", B477/E477)</f>
        <v>0.0355705295276842</v>
      </c>
      <c r="P477" s="0" t="n">
        <f aca="false">(F477+G477)/B477</f>
        <v>0.956729394524269</v>
      </c>
      <c r="Q477" s="0" t="n">
        <f aca="false">IF(AND(J477 &lt;&gt;0, E477 &lt;&gt;0), J477/E477, "")</f>
        <v>0.48372640010171</v>
      </c>
      <c r="R477" s="0" t="n">
        <f aca="false">L477/K477</f>
        <v>0.48175450403666</v>
      </c>
      <c r="S477" s="0" t="n">
        <f aca="false">F477+G477</f>
        <v>10.70695</v>
      </c>
    </row>
    <row r="478" customFormat="false" ht="13.8" hidden="false" customHeight="false" outlineLevel="0" collapsed="false">
      <c r="A478" s="3" t="s">
        <v>114</v>
      </c>
      <c r="B478" s="2" t="n">
        <v>11.9164</v>
      </c>
      <c r="C478" s="2" t="n">
        <v>144183352</v>
      </c>
      <c r="D478" s="2" t="s">
        <v>19</v>
      </c>
      <c r="E478" s="2" t="n">
        <v>329.06</v>
      </c>
      <c r="F478" s="2" t="n">
        <v>4.52038</v>
      </c>
      <c r="G478" s="2" t="n">
        <v>6.76538</v>
      </c>
      <c r="H478" s="2" t="n">
        <v>80985706</v>
      </c>
      <c r="I478" s="2" t="s">
        <v>19</v>
      </c>
      <c r="J478" s="2" t="n">
        <v>192.16</v>
      </c>
      <c r="K478" s="0" t="n">
        <f aca="false">C478/1024</f>
        <v>140804.0546875</v>
      </c>
      <c r="L478" s="0" t="n">
        <f aca="false">H478/1024</f>
        <v>79087.603515625</v>
      </c>
      <c r="M478" s="0" t="n">
        <f aca="false">F478/G478</f>
        <v>0.668163503010917</v>
      </c>
      <c r="N478" s="0" t="n">
        <f aca="false">IF(J478=0, "", (F478+G478)/J478)</f>
        <v>0.0587310574521232</v>
      </c>
      <c r="O478" s="0" t="n">
        <f aca="false">IF(E478=0, "", B478/E478)</f>
        <v>0.0362134565124901</v>
      </c>
      <c r="P478" s="0" t="n">
        <f aca="false">(F478+G478)/B478</f>
        <v>0.947077976570105</v>
      </c>
      <c r="Q478" s="0" t="n">
        <f aca="false">IF(AND(J478 &lt;&gt;0, E478 &lt;&gt;0), J478/E478, "")</f>
        <v>0.583966449887559</v>
      </c>
      <c r="R478" s="0" t="n">
        <f aca="false">L478/K478</f>
        <v>0.561685554376625</v>
      </c>
      <c r="S478" s="0" t="n">
        <f aca="false">F478+G478</f>
        <v>11.28576</v>
      </c>
    </row>
    <row r="479" customFormat="false" ht="13.8" hidden="false" customHeight="false" outlineLevel="0" collapsed="false">
      <c r="A479" s="3" t="s">
        <v>819</v>
      </c>
      <c r="B479" s="2" t="n">
        <v>17.5402</v>
      </c>
      <c r="C479" s="2" t="n">
        <v>269107557</v>
      </c>
      <c r="D479" s="2" t="s">
        <v>19</v>
      </c>
      <c r="E479" s="2" t="n">
        <v>419.58</v>
      </c>
      <c r="F479" s="2" t="n">
        <v>4.52977</v>
      </c>
      <c r="G479" s="2" t="n">
        <v>5.32557</v>
      </c>
      <c r="H479" s="2" t="n">
        <v>80725160</v>
      </c>
      <c r="I479" s="2" t="s">
        <v>19</v>
      </c>
      <c r="J479" s="2" t="n">
        <v>112.19</v>
      </c>
      <c r="K479" s="0" t="n">
        <f aca="false">C479/1024</f>
        <v>262800.348632812</v>
      </c>
      <c r="L479" s="0" t="n">
        <f aca="false">H479/1024</f>
        <v>78833.1640625</v>
      </c>
      <c r="M479" s="0" t="n">
        <f aca="false">F479/G479</f>
        <v>0.850569985935778</v>
      </c>
      <c r="N479" s="0" t="n">
        <f aca="false">IF(J479=0, "", (F479+G479)/J479)</f>
        <v>0.0878450842321062</v>
      </c>
      <c r="O479" s="0" t="n">
        <f aca="false">IF(E479=0, "", B479/E479)</f>
        <v>0.0418041851375185</v>
      </c>
      <c r="P479" s="0" t="n">
        <f aca="false">(F479+G479)/B479</f>
        <v>0.561871586412926</v>
      </c>
      <c r="Q479" s="0" t="n">
        <f aca="false">IF(AND(J479 &lt;&gt;0, E479 &lt;&gt;0), J479/E479, "")</f>
        <v>0.267386434053101</v>
      </c>
      <c r="R479" s="0" t="n">
        <f aca="false">L479/K479</f>
        <v>0.299973590113636</v>
      </c>
      <c r="S479" s="0" t="n">
        <f aca="false">F479+G479</f>
        <v>9.85534</v>
      </c>
    </row>
    <row r="480" customFormat="false" ht="13.8" hidden="false" customHeight="false" outlineLevel="0" collapsed="false">
      <c r="A480" s="3" t="s">
        <v>113</v>
      </c>
      <c r="B480" s="2" t="n">
        <v>13.9806</v>
      </c>
      <c r="C480" s="2" t="n">
        <v>188491403</v>
      </c>
      <c r="D480" s="2" t="s">
        <v>19</v>
      </c>
      <c r="E480" s="2" t="n">
        <v>351.26</v>
      </c>
      <c r="F480" s="2" t="n">
        <v>4.71381</v>
      </c>
      <c r="G480" s="2" t="n">
        <v>6.37789</v>
      </c>
      <c r="H480" s="2" t="n">
        <v>74396611</v>
      </c>
      <c r="I480" s="2" t="s">
        <v>19</v>
      </c>
      <c r="J480" s="2" t="n">
        <v>172.22</v>
      </c>
      <c r="K480" s="0" t="n">
        <f aca="false">C480/1024</f>
        <v>184073.635742188</v>
      </c>
      <c r="L480" s="0" t="n">
        <f aca="false">H480/1024</f>
        <v>72652.9404296875</v>
      </c>
      <c r="M480" s="0" t="n">
        <f aca="false">F480/G480</f>
        <v>0.739086124094332</v>
      </c>
      <c r="N480" s="0" t="n">
        <f aca="false">IF(J480=0, "", (F480+G480)/J480)</f>
        <v>0.0644042503774242</v>
      </c>
      <c r="O480" s="0" t="n">
        <f aca="false">IF(E480=0, "", B480/E480)</f>
        <v>0.0398012867961054</v>
      </c>
      <c r="P480" s="0" t="n">
        <f aca="false">(F480+G480)/B480</f>
        <v>0.793363661073201</v>
      </c>
      <c r="Q480" s="0" t="n">
        <f aca="false">IF(AND(J480 &lt;&gt;0, E480 &lt;&gt;0), J480/E480, "")</f>
        <v>0.490292091328361</v>
      </c>
      <c r="R480" s="0" t="n">
        <f aca="false">L480/K480</f>
        <v>0.394694982454982</v>
      </c>
      <c r="S480" s="0" t="n">
        <f aca="false">F480+G480</f>
        <v>11.0917</v>
      </c>
    </row>
    <row r="481" customFormat="false" ht="13.8" hidden="false" customHeight="false" outlineLevel="0" collapsed="false">
      <c r="A481" s="3" t="s">
        <v>226</v>
      </c>
      <c r="B481" s="2" t="n">
        <v>10.5736</v>
      </c>
      <c r="C481" s="2" t="n">
        <v>147897448</v>
      </c>
      <c r="D481" s="2" t="s">
        <v>19</v>
      </c>
      <c r="E481" s="2" t="n">
        <v>3441.42</v>
      </c>
      <c r="F481" s="2" t="n">
        <v>5.00179</v>
      </c>
      <c r="G481" s="2" t="n">
        <v>5.14575</v>
      </c>
      <c r="H481" s="2" t="n">
        <v>96132229</v>
      </c>
      <c r="I481" s="2" t="s">
        <v>19</v>
      </c>
      <c r="J481" s="2" t="n">
        <v>1300.61</v>
      </c>
      <c r="K481" s="0" t="n">
        <f aca="false">C481/1024</f>
        <v>144431.1015625</v>
      </c>
      <c r="L481" s="0" t="n">
        <f aca="false">H481/1024</f>
        <v>93879.1298828125</v>
      </c>
      <c r="M481" s="0" t="n">
        <f aca="false">F481/G481</f>
        <v>0.972023514550843</v>
      </c>
      <c r="N481" s="0" t="n">
        <f aca="false">IF(J481=0, "", (F481+G481)/J481)</f>
        <v>0.00780213899631711</v>
      </c>
      <c r="O481" s="0" t="n">
        <f aca="false">IF(E481=0, "", B481/E481)</f>
        <v>0.00307245265035944</v>
      </c>
      <c r="P481" s="0" t="n">
        <f aca="false">(F481+G481)/B481</f>
        <v>0.959705303775441</v>
      </c>
      <c r="Q481" s="0" t="n">
        <f aca="false">IF(AND(J481 &lt;&gt;0, E481 &lt;&gt;0), J481/E481, "")</f>
        <v>0.377928297040175</v>
      </c>
      <c r="R481" s="0" t="n">
        <f aca="false">L481/K481</f>
        <v>0.649992479924332</v>
      </c>
      <c r="S481" s="0" t="n">
        <f aca="false">F481+G481</f>
        <v>10.14754</v>
      </c>
    </row>
    <row r="482" customFormat="false" ht="13.8" hidden="false" customHeight="false" outlineLevel="0" collapsed="false">
      <c r="A482" s="3" t="s">
        <v>36</v>
      </c>
      <c r="B482" s="2" t="n">
        <v>25.2469</v>
      </c>
      <c r="C482" s="2" t="n">
        <v>269759691</v>
      </c>
      <c r="D482" s="2" t="s">
        <v>19</v>
      </c>
      <c r="E482" s="2" t="n">
        <v>67.35</v>
      </c>
      <c r="F482" s="2" t="n">
        <v>5.14085</v>
      </c>
      <c r="G482" s="2" t="n">
        <v>19.4144</v>
      </c>
      <c r="H482" s="2" t="n">
        <v>198908477</v>
      </c>
      <c r="I482" s="2" t="s">
        <v>19</v>
      </c>
      <c r="J482" s="2" t="n">
        <v>49.56</v>
      </c>
      <c r="K482" s="0" t="n">
        <f aca="false">C482/1024</f>
        <v>263437.198242188</v>
      </c>
      <c r="L482" s="0" t="n">
        <f aca="false">H482/1024</f>
        <v>194246.559570312</v>
      </c>
      <c r="M482" s="0" t="n">
        <f aca="false">F482/G482</f>
        <v>0.264795718641833</v>
      </c>
      <c r="N482" s="0" t="n">
        <f aca="false">IF(J482=0, "", (F482+G482)/J482)</f>
        <v>0.495465092816788</v>
      </c>
      <c r="O482" s="0" t="n">
        <f aca="false">IF(E482=0, "", B482/E482)</f>
        <v>0.374861172976986</v>
      </c>
      <c r="P482" s="0" t="n">
        <f aca="false">(F482+G482)/B482</f>
        <v>0.972604557391204</v>
      </c>
      <c r="Q482" s="0" t="n">
        <f aca="false">IF(AND(J482 &lt;&gt;0, E482 &lt;&gt;0), J482/E482, "")</f>
        <v>0.735857461024499</v>
      </c>
      <c r="R482" s="0" t="n">
        <f aca="false">L482/K482</f>
        <v>0.73735433289772</v>
      </c>
      <c r="S482" s="0" t="n">
        <f aca="false">F482+G482</f>
        <v>24.55525</v>
      </c>
    </row>
    <row r="483" customFormat="false" ht="13.8" hidden="false" customHeight="false" outlineLevel="0" collapsed="false">
      <c r="A483" s="3" t="s">
        <v>368</v>
      </c>
      <c r="B483" s="2" t="n">
        <v>6.65815</v>
      </c>
      <c r="C483" s="2" t="n">
        <v>15766892</v>
      </c>
      <c r="D483" s="2" t="s">
        <v>19</v>
      </c>
      <c r="E483" s="2" t="n">
        <v>38.91</v>
      </c>
      <c r="F483" s="2" t="n">
        <v>5.36492</v>
      </c>
      <c r="G483" s="2" t="n">
        <v>3.20926</v>
      </c>
      <c r="H483" s="2" t="n">
        <v>7711466</v>
      </c>
      <c r="I483" s="2" t="s">
        <v>19</v>
      </c>
      <c r="J483" s="2" t="n">
        <v>17.59</v>
      </c>
      <c r="K483" s="0" t="n">
        <f aca="false">C483/1024</f>
        <v>15397.35546875</v>
      </c>
      <c r="L483" s="0" t="n">
        <f aca="false">H483/1024</f>
        <v>7530.728515625</v>
      </c>
      <c r="M483" s="0" t="n">
        <f aca="false">F483/G483</f>
        <v>1.6717000180727</v>
      </c>
      <c r="N483" s="0" t="n">
        <f aca="false">IF(J483=0, "", (F483+G483)/J483)</f>
        <v>0.487446276293349</v>
      </c>
      <c r="O483" s="0" t="n">
        <f aca="false">IF(E483=0, "", B483/E483)</f>
        <v>0.171116679516834</v>
      </c>
      <c r="P483" s="0" t="n">
        <f aca="false">(F483+G483)/B483</f>
        <v>1.28777212889466</v>
      </c>
      <c r="Q483" s="0" t="n">
        <f aca="false">IF(AND(J483 &lt;&gt;0, E483 &lt;&gt;0), J483/E483, "")</f>
        <v>0.4520688768954</v>
      </c>
      <c r="R483" s="0" t="n">
        <f aca="false">L483/K483</f>
        <v>0.489092333479547</v>
      </c>
      <c r="S483" s="0" t="n">
        <f aca="false">F483+G483</f>
        <v>8.57418</v>
      </c>
    </row>
    <row r="484" customFormat="false" ht="13.8" hidden="false" customHeight="false" outlineLevel="0" collapsed="false">
      <c r="A484" s="3" t="s">
        <v>198</v>
      </c>
      <c r="B484" s="2" t="n">
        <v>9.99809</v>
      </c>
      <c r="C484" s="2" t="n">
        <v>124304027</v>
      </c>
      <c r="D484" s="2" t="s">
        <v>19</v>
      </c>
      <c r="E484" s="2" t="n">
        <v>1171.24</v>
      </c>
      <c r="F484" s="2" t="n">
        <v>5.42817</v>
      </c>
      <c r="G484" s="2" t="n">
        <v>4.09345</v>
      </c>
      <c r="H484" s="2" t="n">
        <v>79251959</v>
      </c>
      <c r="I484" s="2" t="s">
        <v>19</v>
      </c>
      <c r="J484" s="2" t="n">
        <v>178.63</v>
      </c>
      <c r="K484" s="0" t="n">
        <f aca="false">C484/1024</f>
        <v>121390.651367188</v>
      </c>
      <c r="L484" s="0" t="n">
        <f aca="false">H484/1024</f>
        <v>77394.4912109375</v>
      </c>
      <c r="M484" s="0" t="n">
        <f aca="false">F484/G484</f>
        <v>1.32606236792925</v>
      </c>
      <c r="N484" s="0" t="n">
        <f aca="false">IF(J484=0, "", (F484+G484)/J484)</f>
        <v>0.0533035884229972</v>
      </c>
      <c r="O484" s="0" t="n">
        <f aca="false">IF(E484=0, "", B484/E484)</f>
        <v>0.00853632901881766</v>
      </c>
      <c r="P484" s="0" t="n">
        <f aca="false">(F484+G484)/B484</f>
        <v>0.952343897684458</v>
      </c>
      <c r="Q484" s="0" t="n">
        <f aca="false">IF(AND(J484 &lt;&gt;0, E484 &lt;&gt;0), J484/E484, "")</f>
        <v>0.152513575356033</v>
      </c>
      <c r="R484" s="0" t="n">
        <f aca="false">L484/K484</f>
        <v>0.637565498984196</v>
      </c>
      <c r="S484" s="0" t="n">
        <f aca="false">F484+G484</f>
        <v>9.52162</v>
      </c>
    </row>
    <row r="485" customFormat="false" ht="13.8" hidden="false" customHeight="false" outlineLevel="0" collapsed="false">
      <c r="A485" s="3" t="s">
        <v>117</v>
      </c>
      <c r="B485" s="2" t="n">
        <v>13.8302</v>
      </c>
      <c r="C485" s="2" t="n">
        <v>169989618</v>
      </c>
      <c r="D485" s="2" t="s">
        <v>19</v>
      </c>
      <c r="E485" s="2" t="n">
        <v>459.34</v>
      </c>
      <c r="F485" s="2" t="n">
        <v>5.56699</v>
      </c>
      <c r="G485" s="2" t="n">
        <v>8.24128</v>
      </c>
      <c r="H485" s="2" t="n">
        <v>105258592</v>
      </c>
      <c r="I485" s="2" t="s">
        <v>19</v>
      </c>
      <c r="J485" s="2" t="n">
        <v>266.67</v>
      </c>
      <c r="K485" s="0" t="n">
        <f aca="false">C485/1024</f>
        <v>166005.486328125</v>
      </c>
      <c r="L485" s="0" t="n">
        <f aca="false">H485/1024</f>
        <v>102791.59375</v>
      </c>
      <c r="M485" s="0" t="n">
        <f aca="false">F485/G485</f>
        <v>0.675500650384406</v>
      </c>
      <c r="N485" s="0" t="n">
        <f aca="false">IF(J485=0, "", (F485+G485)/J485)</f>
        <v>0.0517803652454344</v>
      </c>
      <c r="O485" s="0" t="n">
        <f aca="false">IF(E485=0, "", B485/E485)</f>
        <v>0.0301088518308878</v>
      </c>
      <c r="P485" s="0" t="n">
        <f aca="false">(F485+G485)/B485</f>
        <v>0.998414339633556</v>
      </c>
      <c r="Q485" s="0" t="n">
        <f aca="false">IF(AND(J485 &lt;&gt;0, E485 &lt;&gt;0), J485/E485, "")</f>
        <v>0.580550354856969</v>
      </c>
      <c r="R485" s="0" t="n">
        <f aca="false">L485/K485</f>
        <v>0.619206003510167</v>
      </c>
      <c r="S485" s="0" t="n">
        <f aca="false">F485+G485</f>
        <v>13.80827</v>
      </c>
    </row>
    <row r="486" customFormat="false" ht="13.8" hidden="false" customHeight="false" outlineLevel="0" collapsed="false">
      <c r="A486" s="3" t="s">
        <v>485</v>
      </c>
      <c r="B486" s="2" t="n">
        <v>7.43601</v>
      </c>
      <c r="C486" s="2" t="n">
        <v>30030188</v>
      </c>
      <c r="D486" s="2" t="s">
        <v>19</v>
      </c>
      <c r="E486" s="2" t="n">
        <v>50.65</v>
      </c>
      <c r="F486" s="2" t="n">
        <v>5.59662</v>
      </c>
      <c r="G486" s="2" t="n">
        <v>2.69776</v>
      </c>
      <c r="H486" s="2" t="n">
        <v>11339397</v>
      </c>
      <c r="I486" s="2" t="s">
        <v>19</v>
      </c>
      <c r="J486" s="2" t="n">
        <v>19.78</v>
      </c>
      <c r="K486" s="0" t="n">
        <f aca="false">C486/1024</f>
        <v>29326.35546875</v>
      </c>
      <c r="L486" s="0" t="n">
        <f aca="false">H486/1024</f>
        <v>11073.6298828125</v>
      </c>
      <c r="M486" s="0" t="n">
        <f aca="false">F486/G486</f>
        <v>2.07454332483245</v>
      </c>
      <c r="N486" s="0" t="n">
        <f aca="false">IF(J486=0, "", (F486+G486)/J486)</f>
        <v>0.419331648129424</v>
      </c>
      <c r="O486" s="0" t="n">
        <f aca="false">IF(E486=0, "", B486/E486)</f>
        <v>0.146811648568608</v>
      </c>
      <c r="P486" s="0" t="n">
        <f aca="false">(F486+G486)/B486</f>
        <v>1.11543421808201</v>
      </c>
      <c r="Q486" s="0" t="n">
        <f aca="false">IF(AND(J486 &lt;&gt;0, E486 &lt;&gt;0), J486/E486, "")</f>
        <v>0.390523198420533</v>
      </c>
      <c r="R486" s="0" t="n">
        <f aca="false">L486/K486</f>
        <v>0.377599933773308</v>
      </c>
      <c r="S486" s="0" t="n">
        <f aca="false">F486+G486</f>
        <v>8.29438</v>
      </c>
    </row>
    <row r="487" customFormat="false" ht="13.8" hidden="false" customHeight="false" outlineLevel="0" collapsed="false">
      <c r="A487" s="3" t="s">
        <v>781</v>
      </c>
      <c r="B487" s="2" t="n">
        <v>121.195</v>
      </c>
      <c r="C487" s="2" t="n">
        <v>2134407551</v>
      </c>
      <c r="D487" s="2" t="s">
        <v>19</v>
      </c>
      <c r="E487" s="2" t="n">
        <v>305.11</v>
      </c>
      <c r="F487" s="2" t="n">
        <v>5.66873</v>
      </c>
      <c r="G487" s="2" t="n">
        <v>58.8015</v>
      </c>
      <c r="H487" s="2" t="n">
        <v>1054610527</v>
      </c>
      <c r="I487" s="2" t="s">
        <v>19</v>
      </c>
      <c r="J487" s="2" t="n">
        <v>132.21</v>
      </c>
      <c r="K487" s="0" t="n">
        <f aca="false">C487/1024</f>
        <v>2084382.37402344</v>
      </c>
      <c r="L487" s="0" t="n">
        <f aca="false">H487/1024</f>
        <v>1029893.09277344</v>
      </c>
      <c r="M487" s="0" t="n">
        <f aca="false">F487/G487</f>
        <v>0.0964045134903021</v>
      </c>
      <c r="N487" s="0" t="n">
        <f aca="false">IF(J487=0, "", (F487+G487)/J487)</f>
        <v>0.487635050298767</v>
      </c>
      <c r="O487" s="0" t="n">
        <f aca="false">IF(E487=0, "", B487/E487)</f>
        <v>0.397217397004359</v>
      </c>
      <c r="P487" s="0" t="n">
        <f aca="false">(F487+G487)/B487</f>
        <v>0.531954536078221</v>
      </c>
      <c r="Q487" s="0" t="n">
        <f aca="false">IF(AND(J487 &lt;&gt;0, E487 &lt;&gt;0), J487/E487, "")</f>
        <v>0.433319130805283</v>
      </c>
      <c r="R487" s="0" t="n">
        <f aca="false">L487/K487</f>
        <v>0.494099885706411</v>
      </c>
      <c r="S487" s="0" t="n">
        <f aca="false">F487+G487</f>
        <v>64.47023</v>
      </c>
    </row>
    <row r="488" customFormat="false" ht="13.8" hidden="false" customHeight="false" outlineLevel="0" collapsed="false">
      <c r="A488" s="3" t="s">
        <v>318</v>
      </c>
      <c r="B488" s="2" t="n">
        <v>7.56577</v>
      </c>
      <c r="C488" s="2" t="n">
        <v>13606742</v>
      </c>
      <c r="D488" s="2" t="s">
        <v>19</v>
      </c>
      <c r="E488" s="2" t="n">
        <v>40.4</v>
      </c>
      <c r="F488" s="2" t="n">
        <v>5.7423</v>
      </c>
      <c r="G488" s="2" t="n">
        <v>6.06399</v>
      </c>
      <c r="H488" s="2" t="n">
        <v>11210141</v>
      </c>
      <c r="I488" s="2" t="s">
        <v>19</v>
      </c>
      <c r="J488" s="2" t="n">
        <v>37.33</v>
      </c>
      <c r="K488" s="0" t="n">
        <f aca="false">C488/1024</f>
        <v>13287.833984375</v>
      </c>
      <c r="L488" s="0" t="n">
        <f aca="false">H488/1024</f>
        <v>10947.4033203125</v>
      </c>
      <c r="M488" s="0" t="n">
        <f aca="false">F488/G488</f>
        <v>0.946950770037549</v>
      </c>
      <c r="N488" s="0" t="n">
        <f aca="false">IF(J488=0, "", (F488+G488)/J488)</f>
        <v>0.31626814894187</v>
      </c>
      <c r="O488" s="0" t="n">
        <f aca="false">IF(E488=0, "", B488/E488)</f>
        <v>0.187271534653465</v>
      </c>
      <c r="P488" s="0" t="n">
        <f aca="false">(F488+G488)/B488</f>
        <v>1.56048756438538</v>
      </c>
      <c r="Q488" s="0" t="n">
        <f aca="false">IF(AND(J488 &lt;&gt;0, E488 &lt;&gt;0), J488/E488, "")</f>
        <v>0.924009900990099</v>
      </c>
      <c r="R488" s="0" t="n">
        <f aca="false">L488/K488</f>
        <v>0.823866653751501</v>
      </c>
      <c r="S488" s="0" t="n">
        <f aca="false">F488+G488</f>
        <v>11.80629</v>
      </c>
    </row>
    <row r="489" customFormat="false" ht="13.8" hidden="false" customHeight="false" outlineLevel="0" collapsed="false">
      <c r="A489" s="3" t="s">
        <v>821</v>
      </c>
      <c r="B489" s="2" t="n">
        <v>24.8863</v>
      </c>
      <c r="C489" s="2" t="n">
        <v>396147863</v>
      </c>
      <c r="D489" s="2" t="s">
        <v>19</v>
      </c>
      <c r="E489" s="2" t="n">
        <v>550.76</v>
      </c>
      <c r="F489" s="2" t="n">
        <v>5.74376</v>
      </c>
      <c r="G489" s="2" t="n">
        <v>6.16574</v>
      </c>
      <c r="H489" s="2" t="n">
        <v>90255604</v>
      </c>
      <c r="I489" s="2" t="s">
        <v>19</v>
      </c>
      <c r="J489" s="2" t="n">
        <v>138.54</v>
      </c>
      <c r="K489" s="0" t="n">
        <f aca="false">C489/1024</f>
        <v>386863.147460937</v>
      </c>
      <c r="L489" s="0" t="n">
        <f aca="false">H489/1024</f>
        <v>88140.23828125</v>
      </c>
      <c r="M489" s="0" t="n">
        <f aca="false">F489/G489</f>
        <v>0.931560526392614</v>
      </c>
      <c r="N489" s="0" t="n">
        <f aca="false">IF(J489=0, "", (F489+G489)/J489)</f>
        <v>0.0859643424281796</v>
      </c>
      <c r="O489" s="0" t="n">
        <f aca="false">IF(E489=0, "", B489/E489)</f>
        <v>0.0451853802019028</v>
      </c>
      <c r="P489" s="0" t="n">
        <f aca="false">(F489+G489)/B489</f>
        <v>0.478556474847607</v>
      </c>
      <c r="Q489" s="0" t="n">
        <f aca="false">IF(AND(J489 &lt;&gt;0, E489 &lt;&gt;0), J489/E489, "")</f>
        <v>0.251543321955117</v>
      </c>
      <c r="R489" s="0" t="n">
        <f aca="false">L489/K489</f>
        <v>0.227833120987958</v>
      </c>
      <c r="S489" s="0" t="n">
        <f aca="false">F489+G489</f>
        <v>11.9095</v>
      </c>
    </row>
    <row r="490" customFormat="false" ht="13.8" hidden="false" customHeight="false" outlineLevel="0" collapsed="false">
      <c r="A490" s="3" t="s">
        <v>116</v>
      </c>
      <c r="B490" s="2" t="n">
        <v>15.6977</v>
      </c>
      <c r="C490" s="2" t="n">
        <v>210872841</v>
      </c>
      <c r="D490" s="2" t="s">
        <v>19</v>
      </c>
      <c r="E490" s="2" t="n">
        <v>483.52</v>
      </c>
      <c r="F490" s="2" t="n">
        <v>5.90836</v>
      </c>
      <c r="G490" s="2" t="n">
        <v>7.99303</v>
      </c>
      <c r="H490" s="2" t="n">
        <v>96379883</v>
      </c>
      <c r="I490" s="2" t="s">
        <v>19</v>
      </c>
      <c r="J490" s="2" t="n">
        <v>239.11</v>
      </c>
      <c r="K490" s="0" t="n">
        <f aca="false">C490/1024</f>
        <v>205930.508789063</v>
      </c>
      <c r="L490" s="0" t="n">
        <f aca="false">H490/1024</f>
        <v>94120.9794921875</v>
      </c>
      <c r="M490" s="0" t="n">
        <f aca="false">F490/G490</f>
        <v>0.739189018432309</v>
      </c>
      <c r="N490" s="0" t="n">
        <f aca="false">IF(J490=0, "", (F490+G490)/J490)</f>
        <v>0.0581380536154908</v>
      </c>
      <c r="O490" s="0" t="n">
        <f aca="false">IF(E490=0, "", B490/E490)</f>
        <v>0.0324654616148246</v>
      </c>
      <c r="P490" s="0" t="n">
        <f aca="false">(F490+G490)/B490</f>
        <v>0.885568586480822</v>
      </c>
      <c r="Q490" s="0" t="n">
        <f aca="false">IF(AND(J490 &lt;&gt;0, E490 &lt;&gt;0), J490/E490, "")</f>
        <v>0.494519358041033</v>
      </c>
      <c r="R490" s="0" t="n">
        <f aca="false">L490/K490</f>
        <v>0.457052138829011</v>
      </c>
      <c r="S490" s="0" t="n">
        <f aca="false">F490+G490</f>
        <v>13.90139</v>
      </c>
    </row>
    <row r="491" customFormat="false" ht="13.8" hidden="false" customHeight="false" outlineLevel="0" collapsed="false">
      <c r="A491" s="3" t="s">
        <v>115</v>
      </c>
      <c r="B491" s="2" t="n">
        <v>18.7736</v>
      </c>
      <c r="C491" s="2" t="n">
        <v>257800567</v>
      </c>
      <c r="D491" s="2" t="s">
        <v>19</v>
      </c>
      <c r="E491" s="2" t="n">
        <v>484.74</v>
      </c>
      <c r="F491" s="2" t="n">
        <v>5.97012</v>
      </c>
      <c r="G491" s="2" t="n">
        <v>7.25723</v>
      </c>
      <c r="H491" s="2" t="n">
        <v>88820376</v>
      </c>
      <c r="I491" s="2" t="s">
        <v>19</v>
      </c>
      <c r="J491" s="2" t="n">
        <v>216.11</v>
      </c>
      <c r="K491" s="0" t="n">
        <f aca="false">C491/1024</f>
        <v>251758.366210937</v>
      </c>
      <c r="L491" s="0" t="n">
        <f aca="false">H491/1024</f>
        <v>86738.6484375</v>
      </c>
      <c r="M491" s="0" t="n">
        <f aca="false">F491/G491</f>
        <v>0.822644452497716</v>
      </c>
      <c r="N491" s="0" t="n">
        <f aca="false">IF(J491=0, "", (F491+G491)/J491)</f>
        <v>0.0612065614733238</v>
      </c>
      <c r="O491" s="0" t="n">
        <f aca="false">IF(E491=0, "", B491/E491)</f>
        <v>0.0387292156620044</v>
      </c>
      <c r="P491" s="0" t="n">
        <f aca="false">(F491+G491)/B491</f>
        <v>0.704571845570375</v>
      </c>
      <c r="Q491" s="0" t="n">
        <f aca="false">IF(AND(J491 &lt;&gt;0, E491 &lt;&gt;0), J491/E491, "")</f>
        <v>0.445826628708173</v>
      </c>
      <c r="R491" s="0" t="n">
        <f aca="false">L491/K491</f>
        <v>0.344531344649835</v>
      </c>
      <c r="S491" s="0" t="n">
        <f aca="false">F491+G491</f>
        <v>13.22735</v>
      </c>
    </row>
    <row r="492" customFormat="false" ht="13.8" hidden="false" customHeight="false" outlineLevel="0" collapsed="false">
      <c r="A492" s="3" t="s">
        <v>1066</v>
      </c>
      <c r="B492" s="2" t="n">
        <v>8.41491</v>
      </c>
      <c r="C492" s="2" t="n">
        <v>29716050</v>
      </c>
      <c r="D492" s="2" t="s">
        <v>19</v>
      </c>
      <c r="E492" s="2" t="n">
        <v>62.97</v>
      </c>
      <c r="F492" s="2" t="n">
        <v>6.00481</v>
      </c>
      <c r="G492" s="2" t="n">
        <v>8.22184</v>
      </c>
      <c r="H492" s="2" t="n">
        <v>29715939</v>
      </c>
      <c r="I492" s="2" t="s">
        <v>19</v>
      </c>
      <c r="J492" s="2" t="n">
        <v>62.85</v>
      </c>
      <c r="K492" s="0" t="n">
        <f aca="false">C492/1024</f>
        <v>29019.580078125</v>
      </c>
      <c r="L492" s="0" t="n">
        <f aca="false">H492/1024</f>
        <v>29019.4716796875</v>
      </c>
      <c r="M492" s="0" t="n">
        <f aca="false">F492/G492</f>
        <v>0.730348681073823</v>
      </c>
      <c r="N492" s="0" t="n">
        <f aca="false">IF(J492=0, "", (F492+G492)/J492)</f>
        <v>0.226358790771679</v>
      </c>
      <c r="O492" s="0" t="n">
        <f aca="false">IF(E492=0, "", B492/E492)</f>
        <v>0.133633635064316</v>
      </c>
      <c r="P492" s="0" t="n">
        <f aca="false">(F492+G492)/B492</f>
        <v>1.69064790948447</v>
      </c>
      <c r="Q492" s="0" t="n">
        <f aca="false">IF(AND(J492 &lt;&gt;0, E492 &lt;&gt;0), J492/E492, "")</f>
        <v>0.998094330633635</v>
      </c>
      <c r="R492" s="0" t="n">
        <f aca="false">L492/K492</f>
        <v>0.999996264644864</v>
      </c>
      <c r="S492" s="0" t="n">
        <f aca="false">F492+G492</f>
        <v>14.22665</v>
      </c>
    </row>
    <row r="493" customFormat="false" ht="13.8" hidden="false" customHeight="false" outlineLevel="0" collapsed="false">
      <c r="A493" s="3" t="s">
        <v>186</v>
      </c>
      <c r="B493" s="2" t="n">
        <v>14.3116</v>
      </c>
      <c r="C493" s="2" t="n">
        <v>210662405</v>
      </c>
      <c r="D493" s="2" t="s">
        <v>19</v>
      </c>
      <c r="E493" s="2" t="n">
        <v>3262.78</v>
      </c>
      <c r="F493" s="2" t="n">
        <v>6.10135</v>
      </c>
      <c r="G493" s="2" t="n">
        <v>6.1299</v>
      </c>
      <c r="H493" s="2" t="n">
        <v>130318992</v>
      </c>
      <c r="I493" s="2" t="s">
        <v>19</v>
      </c>
      <c r="J493" s="2" t="n">
        <v>689.87</v>
      </c>
      <c r="K493" s="0" t="n">
        <f aca="false">C493/1024</f>
        <v>205725.004882812</v>
      </c>
      <c r="L493" s="0" t="n">
        <f aca="false">H493/1024</f>
        <v>127264.640625</v>
      </c>
      <c r="M493" s="0" t="n">
        <f aca="false">F493/G493</f>
        <v>0.995342501508997</v>
      </c>
      <c r="N493" s="0" t="n">
        <f aca="false">IF(J493=0, "", (F493+G493)/J493)</f>
        <v>0.0177297896705176</v>
      </c>
      <c r="O493" s="0" t="n">
        <f aca="false">IF(E493=0, "", B493/E493)</f>
        <v>0.00438632086748111</v>
      </c>
      <c r="P493" s="0" t="n">
        <f aca="false">(F493+G493)/B493</f>
        <v>0.854638894323486</v>
      </c>
      <c r="Q493" s="0" t="n">
        <f aca="false">IF(AND(J493 &lt;&gt;0, E493 &lt;&gt;0), J493/E493, "")</f>
        <v>0.211436259876547</v>
      </c>
      <c r="R493" s="0" t="n">
        <f aca="false">L493/K493</f>
        <v>0.618615324362218</v>
      </c>
      <c r="S493" s="0" t="n">
        <f aca="false">F493+G493</f>
        <v>12.23125</v>
      </c>
    </row>
    <row r="494" customFormat="false" ht="13.8" hidden="false" customHeight="false" outlineLevel="0" collapsed="false">
      <c r="A494" s="3" t="s">
        <v>1068</v>
      </c>
      <c r="B494" s="2" t="n">
        <v>8.22114</v>
      </c>
      <c r="C494" s="2" t="n">
        <v>29681726</v>
      </c>
      <c r="D494" s="2" t="s">
        <v>19</v>
      </c>
      <c r="E494" s="2" t="n">
        <v>62.98</v>
      </c>
      <c r="F494" s="2" t="n">
        <v>6.15383</v>
      </c>
      <c r="G494" s="2" t="n">
        <v>7.97701</v>
      </c>
      <c r="H494" s="2" t="n">
        <v>29692804</v>
      </c>
      <c r="I494" s="2" t="s">
        <v>19</v>
      </c>
      <c r="J494" s="2" t="n">
        <v>63.07</v>
      </c>
      <c r="K494" s="0" t="n">
        <f aca="false">C494/1024</f>
        <v>28986.060546875</v>
      </c>
      <c r="L494" s="0" t="n">
        <f aca="false">H494/1024</f>
        <v>28996.87890625</v>
      </c>
      <c r="M494" s="0" t="n">
        <f aca="false">F494/G494</f>
        <v>0.77144569205755</v>
      </c>
      <c r="N494" s="0" t="n">
        <f aca="false">IF(J494=0, "", (F494+G494)/J494)</f>
        <v>0.224050103060092</v>
      </c>
      <c r="O494" s="0" t="n">
        <f aca="false">IF(E494=0, "", B494/E494)</f>
        <v>0.130535725627183</v>
      </c>
      <c r="P494" s="0" t="n">
        <f aca="false">(F494+G494)/B494</f>
        <v>1.7188419124355</v>
      </c>
      <c r="Q494" s="0" t="n">
        <f aca="false">IF(AND(J494 &lt;&gt;0, E494 &lt;&gt;0), J494/E494, "")</f>
        <v>1.00142902508733</v>
      </c>
      <c r="R494" s="0" t="n">
        <f aca="false">L494/K494</f>
        <v>1.00037322627397</v>
      </c>
      <c r="S494" s="0" t="n">
        <f aca="false">F494+G494</f>
        <v>14.13084</v>
      </c>
    </row>
    <row r="495" customFormat="false" ht="13.8" hidden="false" customHeight="false" outlineLevel="0" collapsed="false">
      <c r="A495" s="3" t="s">
        <v>1059</v>
      </c>
      <c r="B495" s="2" t="n">
        <v>8.33012</v>
      </c>
      <c r="C495" s="2" t="n">
        <v>29714824</v>
      </c>
      <c r="D495" s="2" t="s">
        <v>19</v>
      </c>
      <c r="E495" s="2" t="n">
        <v>62.88</v>
      </c>
      <c r="F495" s="2" t="n">
        <v>6.16254</v>
      </c>
      <c r="G495" s="2" t="n">
        <v>8.38519</v>
      </c>
      <c r="H495" s="2" t="n">
        <v>29714713</v>
      </c>
      <c r="I495" s="2" t="s">
        <v>19</v>
      </c>
      <c r="J495" s="2" t="n">
        <v>62.87</v>
      </c>
      <c r="K495" s="0" t="n">
        <f aca="false">C495/1024</f>
        <v>29018.3828125</v>
      </c>
      <c r="L495" s="0" t="n">
        <f aca="false">H495/1024</f>
        <v>29018.2744140625</v>
      </c>
      <c r="M495" s="0" t="n">
        <f aca="false">F495/G495</f>
        <v>0.734931468458079</v>
      </c>
      <c r="N495" s="0" t="n">
        <f aca="false">IF(J495=0, "", (F495+G495)/J495)</f>
        <v>0.231393828535072</v>
      </c>
      <c r="O495" s="0" t="n">
        <f aca="false">IF(E495=0, "", B495/E495)</f>
        <v>0.132476463104326</v>
      </c>
      <c r="P495" s="0" t="n">
        <f aca="false">(F495+G495)/B495</f>
        <v>1.74640101223032</v>
      </c>
      <c r="Q495" s="0" t="n">
        <f aca="false">IF(AND(J495 &lt;&gt;0, E495 &lt;&gt;0), J495/E495, "")</f>
        <v>0.999840966921119</v>
      </c>
      <c r="R495" s="0" t="n">
        <f aca="false">L495/K495</f>
        <v>0.999996264490747</v>
      </c>
      <c r="S495" s="0" t="n">
        <f aca="false">F495+G495</f>
        <v>14.54773</v>
      </c>
    </row>
    <row r="496" customFormat="false" ht="13.8" hidden="false" customHeight="false" outlineLevel="0" collapsed="false">
      <c r="A496" s="3" t="s">
        <v>1061</v>
      </c>
      <c r="B496" s="2" t="n">
        <v>8.93614</v>
      </c>
      <c r="C496" s="2" t="n">
        <v>29692534</v>
      </c>
      <c r="D496" s="2" t="s">
        <v>19</v>
      </c>
      <c r="E496" s="2" t="n">
        <v>62.96</v>
      </c>
      <c r="F496" s="2" t="n">
        <v>6.18469</v>
      </c>
      <c r="G496" s="2" t="n">
        <v>7.98623</v>
      </c>
      <c r="H496" s="2" t="n">
        <v>29692423</v>
      </c>
      <c r="I496" s="2" t="s">
        <v>19</v>
      </c>
      <c r="J496" s="2" t="n">
        <v>62.95</v>
      </c>
      <c r="K496" s="0" t="n">
        <f aca="false">C496/1024</f>
        <v>28996.615234375</v>
      </c>
      <c r="L496" s="0" t="n">
        <f aca="false">H496/1024</f>
        <v>28996.5068359375</v>
      </c>
      <c r="M496" s="0" t="n">
        <f aca="false">F496/G496</f>
        <v>0.774419219080843</v>
      </c>
      <c r="N496" s="0" t="n">
        <f aca="false">IF(J496=0, "", (F496+G496)/J496)</f>
        <v>0.225113899920572</v>
      </c>
      <c r="O496" s="0" t="n">
        <f aca="false">IF(E496=0, "", B496/E496)</f>
        <v>0.141933608640407</v>
      </c>
      <c r="P496" s="0" t="n">
        <f aca="false">(F496+G496)/B496</f>
        <v>1.58579879008162</v>
      </c>
      <c r="Q496" s="0" t="n">
        <f aca="false">IF(AND(J496 &lt;&gt;0, E496 &lt;&gt;0), J496/E496, "")</f>
        <v>0.999841168996188</v>
      </c>
      <c r="R496" s="0" t="n">
        <f aca="false">L496/K496</f>
        <v>0.999996261686524</v>
      </c>
      <c r="S496" s="0" t="n">
        <f aca="false">F496+G496</f>
        <v>14.17092</v>
      </c>
    </row>
    <row r="497" customFormat="false" ht="13.8" hidden="false" customHeight="false" outlineLevel="0" collapsed="false">
      <c r="A497" s="3" t="s">
        <v>1064</v>
      </c>
      <c r="B497" s="2" t="n">
        <v>8.1989</v>
      </c>
      <c r="C497" s="2" t="n">
        <v>29704981</v>
      </c>
      <c r="D497" s="2" t="s">
        <v>19</v>
      </c>
      <c r="E497" s="2" t="n">
        <v>62.9</v>
      </c>
      <c r="F497" s="2" t="n">
        <v>6.20437</v>
      </c>
      <c r="G497" s="2" t="n">
        <v>7.94068</v>
      </c>
      <c r="H497" s="2" t="n">
        <v>29704870</v>
      </c>
      <c r="I497" s="2" t="s">
        <v>19</v>
      </c>
      <c r="J497" s="2" t="n">
        <v>62.78</v>
      </c>
      <c r="K497" s="0" t="n">
        <f aca="false">C497/1024</f>
        <v>29008.7705078125</v>
      </c>
      <c r="L497" s="0" t="n">
        <f aca="false">H497/1024</f>
        <v>29008.662109375</v>
      </c>
      <c r="M497" s="0" t="n">
        <f aca="false">F497/G497</f>
        <v>0.781339885249122</v>
      </c>
      <c r="N497" s="0" t="n">
        <f aca="false">IF(J497=0, "", (F497+G497)/J497)</f>
        <v>0.225311404906021</v>
      </c>
      <c r="O497" s="0" t="n">
        <f aca="false">IF(E497=0, "", B497/E497)</f>
        <v>0.130348171701113</v>
      </c>
      <c r="P497" s="0" t="n">
        <f aca="false">(F497+G497)/B497</f>
        <v>1.72523753186403</v>
      </c>
      <c r="Q497" s="0" t="n">
        <f aca="false">IF(AND(J497 &lt;&gt;0, E497 &lt;&gt;0), J497/E497, "")</f>
        <v>0.998092209856916</v>
      </c>
      <c r="R497" s="0" t="n">
        <f aca="false">L497/K497</f>
        <v>0.999996263252954</v>
      </c>
      <c r="S497" s="0" t="n">
        <f aca="false">F497+G497</f>
        <v>14.14505</v>
      </c>
    </row>
    <row r="498" customFormat="false" ht="13.8" hidden="false" customHeight="false" outlineLevel="0" collapsed="false">
      <c r="A498" s="3" t="s">
        <v>1065</v>
      </c>
      <c r="B498" s="2" t="n">
        <v>7.97897</v>
      </c>
      <c r="C498" s="2" t="n">
        <v>29707948</v>
      </c>
      <c r="D498" s="2" t="s">
        <v>19</v>
      </c>
      <c r="E498" s="2" t="n">
        <v>62.86</v>
      </c>
      <c r="F498" s="2" t="n">
        <v>6.2072</v>
      </c>
      <c r="G498" s="2" t="n">
        <v>7.86142</v>
      </c>
      <c r="H498" s="2" t="n">
        <v>29707837</v>
      </c>
      <c r="I498" s="2" t="s">
        <v>19</v>
      </c>
      <c r="J498" s="2" t="n">
        <v>62.87</v>
      </c>
      <c r="K498" s="0" t="n">
        <f aca="false">C498/1024</f>
        <v>29011.66796875</v>
      </c>
      <c r="L498" s="0" t="n">
        <f aca="false">H498/1024</f>
        <v>29011.5595703125</v>
      </c>
      <c r="M498" s="0" t="n">
        <f aca="false">F498/G498</f>
        <v>0.789577455472421</v>
      </c>
      <c r="N498" s="0" t="n">
        <f aca="false">IF(J498=0, "", (F498+G498)/J498)</f>
        <v>0.223773182758072</v>
      </c>
      <c r="O498" s="0" t="n">
        <f aca="false">IF(E498=0, "", B498/E498)</f>
        <v>0.126932389436844</v>
      </c>
      <c r="P498" s="0" t="n">
        <f aca="false">(F498+G498)/B498</f>
        <v>1.76321254497761</v>
      </c>
      <c r="Q498" s="0" t="n">
        <f aca="false">IF(AND(J498 &lt;&gt;0, E498 &lt;&gt;0), J498/E498, "")</f>
        <v>1.00015908367801</v>
      </c>
      <c r="R498" s="0" t="n">
        <f aca="false">L498/K498</f>
        <v>0.999996263626151</v>
      </c>
      <c r="S498" s="0" t="n">
        <f aca="false">F498+G498</f>
        <v>14.06862</v>
      </c>
    </row>
    <row r="499" customFormat="false" ht="13.8" hidden="false" customHeight="false" outlineLevel="0" collapsed="false">
      <c r="A499" s="3" t="s">
        <v>1067</v>
      </c>
      <c r="B499" s="2" t="n">
        <v>8.21378</v>
      </c>
      <c r="C499" s="2" t="n">
        <v>29682020</v>
      </c>
      <c r="D499" s="2" t="s">
        <v>19</v>
      </c>
      <c r="E499" s="2" t="n">
        <v>63.16</v>
      </c>
      <c r="F499" s="2" t="n">
        <v>6.21062</v>
      </c>
      <c r="G499" s="2" t="n">
        <v>8.75135</v>
      </c>
      <c r="H499" s="2" t="n">
        <v>29683848</v>
      </c>
      <c r="I499" s="2" t="s">
        <v>19</v>
      </c>
      <c r="J499" s="2" t="n">
        <v>63</v>
      </c>
      <c r="K499" s="0" t="n">
        <f aca="false">C499/1024</f>
        <v>28986.34765625</v>
      </c>
      <c r="L499" s="0" t="n">
        <f aca="false">H499/1024</f>
        <v>28988.1328125</v>
      </c>
      <c r="M499" s="0" t="n">
        <f aca="false">F499/G499</f>
        <v>0.709675650042565</v>
      </c>
      <c r="N499" s="0" t="n">
        <f aca="false">IF(J499=0, "", (F499+G499)/J499)</f>
        <v>0.237491587301587</v>
      </c>
      <c r="O499" s="0" t="n">
        <f aca="false">IF(E499=0, "", B499/E499)</f>
        <v>0.130047181760608</v>
      </c>
      <c r="P499" s="0" t="n">
        <f aca="false">(F499+G499)/B499</f>
        <v>1.82156936270511</v>
      </c>
      <c r="Q499" s="0" t="n">
        <f aca="false">IF(AND(J499 &lt;&gt;0, E499 &lt;&gt;0), J499/E499, "")</f>
        <v>0.997466751108296</v>
      </c>
      <c r="R499" s="0" t="n">
        <f aca="false">L499/K499</f>
        <v>1.00006158610499</v>
      </c>
      <c r="S499" s="0" t="n">
        <f aca="false">F499+G499</f>
        <v>14.96197</v>
      </c>
    </row>
    <row r="500" customFormat="false" ht="13.8" hidden="false" customHeight="false" outlineLevel="0" collapsed="false">
      <c r="A500" s="3" t="s">
        <v>1060</v>
      </c>
      <c r="B500" s="2" t="n">
        <v>7.97963</v>
      </c>
      <c r="C500" s="2" t="n">
        <v>29687475</v>
      </c>
      <c r="D500" s="2" t="s">
        <v>19</v>
      </c>
      <c r="E500" s="2" t="n">
        <v>62.89</v>
      </c>
      <c r="F500" s="2" t="n">
        <v>6.21992</v>
      </c>
      <c r="G500" s="2" t="n">
        <v>7.74322</v>
      </c>
      <c r="H500" s="2" t="n">
        <v>29687903</v>
      </c>
      <c r="I500" s="2" t="s">
        <v>19</v>
      </c>
      <c r="J500" s="2" t="n">
        <v>63.01</v>
      </c>
      <c r="K500" s="0" t="n">
        <f aca="false">C500/1024</f>
        <v>28991.6748046875</v>
      </c>
      <c r="L500" s="0" t="n">
        <f aca="false">H500/1024</f>
        <v>28992.0927734375</v>
      </c>
      <c r="M500" s="0" t="n">
        <f aca="false">F500/G500</f>
        <v>0.803273056945302</v>
      </c>
      <c r="N500" s="0" t="n">
        <f aca="false">IF(J500=0, "", (F500+G500)/J500)</f>
        <v>0.221601967941597</v>
      </c>
      <c r="O500" s="0" t="n">
        <f aca="false">IF(E500=0, "", B500/E500)</f>
        <v>0.126882334234377</v>
      </c>
      <c r="P500" s="0" t="n">
        <f aca="false">(F500+G500)/B500</f>
        <v>1.74984805059884</v>
      </c>
      <c r="Q500" s="0" t="n">
        <f aca="false">IF(AND(J500 &lt;&gt;0, E500 &lt;&gt;0), J500/E500, "")</f>
        <v>1.00190809349658</v>
      </c>
      <c r="R500" s="0" t="n">
        <f aca="false">L500/K500</f>
        <v>1.00001441685425</v>
      </c>
      <c r="S500" s="0" t="n">
        <f aca="false">F500+G500</f>
        <v>13.96314</v>
      </c>
    </row>
    <row r="501" customFormat="false" ht="13.8" hidden="false" customHeight="false" outlineLevel="0" collapsed="false">
      <c r="A501" s="3" t="s">
        <v>1063</v>
      </c>
      <c r="B501" s="2" t="n">
        <v>8.08481</v>
      </c>
      <c r="C501" s="2" t="n">
        <v>29720308</v>
      </c>
      <c r="D501" s="2" t="s">
        <v>19</v>
      </c>
      <c r="E501" s="2" t="n">
        <v>62.85</v>
      </c>
      <c r="F501" s="2" t="n">
        <v>6.23937</v>
      </c>
      <c r="G501" s="2" t="n">
        <v>8.01738</v>
      </c>
      <c r="H501" s="2" t="n">
        <v>29728437</v>
      </c>
      <c r="I501" s="2" t="s">
        <v>19</v>
      </c>
      <c r="J501" s="2" t="n">
        <v>62.97</v>
      </c>
      <c r="K501" s="0" t="n">
        <f aca="false">C501/1024</f>
        <v>29023.73828125</v>
      </c>
      <c r="L501" s="0" t="n">
        <f aca="false">H501/1024</f>
        <v>29031.6767578125</v>
      </c>
      <c r="M501" s="0" t="n">
        <f aca="false">F501/G501</f>
        <v>0.77823054414285</v>
      </c>
      <c r="N501" s="0" t="n">
        <f aca="false">IF(J501=0, "", (F501+G501)/J501)</f>
        <v>0.226405431157694</v>
      </c>
      <c r="O501" s="0" t="n">
        <f aca="false">IF(E501=0, "", B501/E501)</f>
        <v>0.128636595067621</v>
      </c>
      <c r="P501" s="0" t="n">
        <f aca="false">(F501+G501)/B501</f>
        <v>1.7633995109347</v>
      </c>
      <c r="Q501" s="0" t="n">
        <f aca="false">IF(AND(J501 &lt;&gt;0, E501 &lt;&gt;0), J501/E501, "")</f>
        <v>1.0019093078759</v>
      </c>
      <c r="R501" s="0" t="n">
        <f aca="false">L501/K501</f>
        <v>1.00027351668092</v>
      </c>
      <c r="S501" s="0" t="n">
        <f aca="false">F501+G501</f>
        <v>14.25675</v>
      </c>
    </row>
    <row r="502" customFormat="false" ht="13.8" hidden="false" customHeight="false" outlineLevel="0" collapsed="false">
      <c r="A502" s="3" t="s">
        <v>1062</v>
      </c>
      <c r="B502" s="2" t="n">
        <v>8.43661</v>
      </c>
      <c r="C502" s="2" t="n">
        <v>29727101</v>
      </c>
      <c r="D502" s="2" t="s">
        <v>19</v>
      </c>
      <c r="E502" s="2" t="n">
        <v>62.63</v>
      </c>
      <c r="F502" s="2" t="n">
        <v>6.24566</v>
      </c>
      <c r="G502" s="2" t="n">
        <v>7.9544</v>
      </c>
      <c r="H502" s="2" t="n">
        <v>29726990</v>
      </c>
      <c r="I502" s="2" t="s">
        <v>19</v>
      </c>
      <c r="J502" s="2" t="n">
        <v>62.7</v>
      </c>
      <c r="K502" s="0" t="n">
        <f aca="false">C502/1024</f>
        <v>29030.3720703125</v>
      </c>
      <c r="L502" s="0" t="n">
        <f aca="false">H502/1024</f>
        <v>29030.263671875</v>
      </c>
      <c r="M502" s="0" t="n">
        <f aca="false">F502/G502</f>
        <v>0.785183043347078</v>
      </c>
      <c r="N502" s="0" t="n">
        <f aca="false">IF(J502=0, "", (F502+G502)/J502)</f>
        <v>0.226476236044657</v>
      </c>
      <c r="O502" s="0" t="n">
        <f aca="false">IF(E502=0, "", B502/E502)</f>
        <v>0.134705572409388</v>
      </c>
      <c r="P502" s="0" t="n">
        <f aca="false">(F502+G502)/B502</f>
        <v>1.68314761497805</v>
      </c>
      <c r="Q502" s="0" t="n">
        <f aca="false">IF(AND(J502 &lt;&gt;0, E502 &lt;&gt;0), J502/E502, "")</f>
        <v>1.00111767523551</v>
      </c>
      <c r="R502" s="0" t="n">
        <f aca="false">L502/K502</f>
        <v>0.999996266033476</v>
      </c>
      <c r="S502" s="0" t="n">
        <f aca="false">F502+G502</f>
        <v>14.20006</v>
      </c>
    </row>
    <row r="503" customFormat="false" ht="13.8" hidden="false" customHeight="false" outlineLevel="0" collapsed="false">
      <c r="A503" s="3" t="s">
        <v>1069</v>
      </c>
      <c r="B503" s="2" t="n">
        <v>8.05869</v>
      </c>
      <c r="C503" s="2" t="n">
        <v>29681203</v>
      </c>
      <c r="D503" s="2" t="s">
        <v>19</v>
      </c>
      <c r="E503" s="2" t="n">
        <v>63.8</v>
      </c>
      <c r="F503" s="2" t="n">
        <v>6.24669</v>
      </c>
      <c r="G503" s="2" t="n">
        <v>7.95455</v>
      </c>
      <c r="H503" s="2" t="n">
        <v>29681092</v>
      </c>
      <c r="I503" s="2" t="s">
        <v>19</v>
      </c>
      <c r="J503" s="2" t="n">
        <v>62.93</v>
      </c>
      <c r="K503" s="0" t="n">
        <f aca="false">C503/1024</f>
        <v>28985.5498046875</v>
      </c>
      <c r="L503" s="0" t="n">
        <f aca="false">H503/1024</f>
        <v>28985.44140625</v>
      </c>
      <c r="M503" s="0" t="n">
        <f aca="false">F503/G503</f>
        <v>0.785297722687016</v>
      </c>
      <c r="N503" s="0" t="n">
        <f aca="false">IF(J503=0, "", (F503+G503)/J503)</f>
        <v>0.225667249324646</v>
      </c>
      <c r="O503" s="0" t="n">
        <f aca="false">IF(E503=0, "", B503/E503)</f>
        <v>0.126311755485893</v>
      </c>
      <c r="P503" s="0" t="n">
        <f aca="false">(F503+G503)/B503</f>
        <v>1.76222686317503</v>
      </c>
      <c r="Q503" s="0" t="n">
        <f aca="false">IF(AND(J503 &lt;&gt;0, E503 &lt;&gt;0), J503/E503, "")</f>
        <v>0.986363636363636</v>
      </c>
      <c r="R503" s="0" t="n">
        <f aca="false">L503/K503</f>
        <v>0.999996260259397</v>
      </c>
      <c r="S503" s="0" t="n">
        <f aca="false">F503+G503</f>
        <v>14.20124</v>
      </c>
    </row>
    <row r="504" customFormat="false" ht="13.8" hidden="false" customHeight="false" outlineLevel="0" collapsed="false">
      <c r="A504" s="3" t="s">
        <v>504</v>
      </c>
      <c r="B504" s="2" t="n">
        <v>8.68013</v>
      </c>
      <c r="C504" s="2" t="n">
        <v>35053739</v>
      </c>
      <c r="D504" s="2" t="s">
        <v>19</v>
      </c>
      <c r="E504" s="2" t="n">
        <v>78.18</v>
      </c>
      <c r="F504" s="2" t="n">
        <v>6.39982</v>
      </c>
      <c r="G504" s="2" t="n">
        <v>8.71931</v>
      </c>
      <c r="H504" s="2" t="n">
        <v>35053409</v>
      </c>
      <c r="I504" s="2" t="s">
        <v>19</v>
      </c>
      <c r="J504" s="2" t="n">
        <v>78.17</v>
      </c>
      <c r="K504" s="0" t="n">
        <f aca="false">C504/1024</f>
        <v>34232.1669921875</v>
      </c>
      <c r="L504" s="0" t="n">
        <f aca="false">H504/1024</f>
        <v>34231.8447265625</v>
      </c>
      <c r="M504" s="0" t="n">
        <f aca="false">F504/G504</f>
        <v>0.733982390808447</v>
      </c>
      <c r="N504" s="0" t="n">
        <f aca="false">IF(J504=0, "", (F504+G504)/J504)</f>
        <v>0.193413457848279</v>
      </c>
      <c r="O504" s="0" t="n">
        <f aca="false">IF(E504=0, "", B504/E504)</f>
        <v>0.11102750063955</v>
      </c>
      <c r="P504" s="0" t="n">
        <f aca="false">(F504+G504)/B504</f>
        <v>1.74180916645258</v>
      </c>
      <c r="Q504" s="0" t="n">
        <f aca="false">IF(AND(J504 &lt;&gt;0, E504 &lt;&gt;0), J504/E504, "")</f>
        <v>0.999872090048606</v>
      </c>
      <c r="R504" s="0" t="n">
        <f aca="false">L504/K504</f>
        <v>0.999990585883007</v>
      </c>
      <c r="S504" s="0" t="n">
        <f aca="false">F504+G504</f>
        <v>15.11913</v>
      </c>
    </row>
    <row r="505" customFormat="false" ht="13.8" hidden="false" customHeight="false" outlineLevel="0" collapsed="false">
      <c r="A505" s="3" t="s">
        <v>502</v>
      </c>
      <c r="B505" s="2" t="n">
        <v>8.35994</v>
      </c>
      <c r="C505" s="2" t="n">
        <v>34284420</v>
      </c>
      <c r="D505" s="2" t="s">
        <v>19</v>
      </c>
      <c r="E505" s="2" t="n">
        <v>75.59</v>
      </c>
      <c r="F505" s="2" t="n">
        <v>6.42849</v>
      </c>
      <c r="G505" s="2" t="n">
        <v>8.21534</v>
      </c>
      <c r="H505" s="2" t="n">
        <v>34295441</v>
      </c>
      <c r="I505" s="2" t="s">
        <v>19</v>
      </c>
      <c r="J505" s="2" t="n">
        <v>75.54</v>
      </c>
      <c r="K505" s="0" t="n">
        <f aca="false">C505/1024</f>
        <v>33480.87890625</v>
      </c>
      <c r="L505" s="0" t="n">
        <f aca="false">H505/1024</f>
        <v>33491.6416015625</v>
      </c>
      <c r="M505" s="0" t="n">
        <f aca="false">F505/G505</f>
        <v>0.782498350646474</v>
      </c>
      <c r="N505" s="0" t="n">
        <f aca="false">IF(J505=0, "", (F505+G505)/J505)</f>
        <v>0.193855308445856</v>
      </c>
      <c r="O505" s="0" t="n">
        <f aca="false">IF(E505=0, "", B505/E505)</f>
        <v>0.110595846011377</v>
      </c>
      <c r="P505" s="0" t="n">
        <f aca="false">(F505+G505)/B505</f>
        <v>1.75166687799195</v>
      </c>
      <c r="Q505" s="0" t="n">
        <f aca="false">IF(AND(J505 &lt;&gt;0, E505 &lt;&gt;0), J505/E505, "")</f>
        <v>0.999338536843498</v>
      </c>
      <c r="R505" s="0" t="n">
        <f aca="false">L505/K505</f>
        <v>1.00032145796837</v>
      </c>
      <c r="S505" s="0" t="n">
        <f aca="false">F505+G505</f>
        <v>14.64383</v>
      </c>
    </row>
    <row r="506" customFormat="false" ht="13.8" hidden="false" customHeight="false" outlineLevel="0" collapsed="false">
      <c r="A506" s="3" t="s">
        <v>506</v>
      </c>
      <c r="B506" s="2" t="n">
        <v>9.28407</v>
      </c>
      <c r="C506" s="2" t="n">
        <v>34564154</v>
      </c>
      <c r="D506" s="2" t="s">
        <v>19</v>
      </c>
      <c r="E506" s="2" t="n">
        <v>76.37</v>
      </c>
      <c r="F506" s="2" t="n">
        <v>6.47229</v>
      </c>
      <c r="G506" s="2" t="n">
        <v>8.45291</v>
      </c>
      <c r="H506" s="2" t="n">
        <v>34568538</v>
      </c>
      <c r="I506" s="2" t="s">
        <v>19</v>
      </c>
      <c r="J506" s="2" t="n">
        <v>76.33</v>
      </c>
      <c r="K506" s="0" t="n">
        <f aca="false">C506/1024</f>
        <v>33754.056640625</v>
      </c>
      <c r="L506" s="0" t="n">
        <f aca="false">H506/1024</f>
        <v>33758.337890625</v>
      </c>
      <c r="M506" s="0" t="n">
        <f aca="false">F506/G506</f>
        <v>0.765687792724636</v>
      </c>
      <c r="N506" s="0" t="n">
        <f aca="false">IF(J506=0, "", (F506+G506)/J506)</f>
        <v>0.195535176208568</v>
      </c>
      <c r="O506" s="0" t="n">
        <f aca="false">IF(E506=0, "", B506/E506)</f>
        <v>0.121566976561477</v>
      </c>
      <c r="P506" s="0" t="n">
        <f aca="false">(F506+G506)/B506</f>
        <v>1.60761390209251</v>
      </c>
      <c r="Q506" s="0" t="n">
        <f aca="false">IF(AND(J506 &lt;&gt;0, E506 &lt;&gt;0), J506/E506, "")</f>
        <v>0.999476234123347</v>
      </c>
      <c r="R506" s="0" t="n">
        <f aca="false">L506/K506</f>
        <v>1.0001268366065</v>
      </c>
      <c r="S506" s="0" t="n">
        <f aca="false">F506+G506</f>
        <v>14.9252</v>
      </c>
    </row>
    <row r="507" customFormat="false" ht="13.8" hidden="false" customHeight="false" outlineLevel="0" collapsed="false">
      <c r="A507" s="3" t="s">
        <v>510</v>
      </c>
      <c r="B507" s="2" t="n">
        <v>9.04668</v>
      </c>
      <c r="C507" s="2" t="n">
        <v>35285164</v>
      </c>
      <c r="D507" s="2" t="s">
        <v>19</v>
      </c>
      <c r="E507" s="2" t="n">
        <v>78.27</v>
      </c>
      <c r="F507" s="2" t="n">
        <v>6.51182</v>
      </c>
      <c r="G507" s="2" t="n">
        <v>8.81371</v>
      </c>
      <c r="H507" s="2" t="n">
        <v>35285047</v>
      </c>
      <c r="I507" s="2" t="s">
        <v>19</v>
      </c>
      <c r="J507" s="2" t="n">
        <v>78.19</v>
      </c>
      <c r="K507" s="0" t="n">
        <f aca="false">C507/1024</f>
        <v>34458.16796875</v>
      </c>
      <c r="L507" s="0" t="n">
        <f aca="false">H507/1024</f>
        <v>34458.0537109375</v>
      </c>
      <c r="M507" s="0" t="n">
        <f aca="false">F507/G507</f>
        <v>0.738828484259183</v>
      </c>
      <c r="N507" s="0" t="n">
        <f aca="false">IF(J507=0, "", (F507+G507)/J507)</f>
        <v>0.196003708914183</v>
      </c>
      <c r="O507" s="0" t="n">
        <f aca="false">IF(E507=0, "", B507/E507)</f>
        <v>0.115582981985435</v>
      </c>
      <c r="P507" s="0" t="n">
        <f aca="false">(F507+G507)/B507</f>
        <v>1.69405019299898</v>
      </c>
      <c r="Q507" s="0" t="n">
        <f aca="false">IF(AND(J507 &lt;&gt;0, E507 &lt;&gt;0), J507/E507, "")</f>
        <v>0.998977897023125</v>
      </c>
      <c r="R507" s="0" t="n">
        <f aca="false">L507/K507</f>
        <v>0.999996684158815</v>
      </c>
      <c r="S507" s="0" t="n">
        <f aca="false">F507+G507</f>
        <v>15.32553</v>
      </c>
    </row>
    <row r="508" customFormat="false" ht="13.8" hidden="false" customHeight="false" outlineLevel="0" collapsed="false">
      <c r="A508" s="3" t="s">
        <v>822</v>
      </c>
      <c r="B508" s="2" t="n">
        <v>29.3838</v>
      </c>
      <c r="C508" s="2" t="n">
        <v>469448888</v>
      </c>
      <c r="D508" s="2" t="s">
        <v>19</v>
      </c>
      <c r="E508" s="2" t="n">
        <v>665.08</v>
      </c>
      <c r="F508" s="2" t="n">
        <v>6.53794</v>
      </c>
      <c r="G508" s="2" t="n">
        <v>7.07165</v>
      </c>
      <c r="H508" s="2" t="n">
        <v>109093775</v>
      </c>
      <c r="I508" s="2" t="s">
        <v>19</v>
      </c>
      <c r="J508" s="2" t="n">
        <v>166.92</v>
      </c>
      <c r="K508" s="0" t="n">
        <f aca="false">C508/1024</f>
        <v>458446.1796875</v>
      </c>
      <c r="L508" s="0" t="n">
        <f aca="false">H508/1024</f>
        <v>106536.889648438</v>
      </c>
      <c r="M508" s="0" t="n">
        <f aca="false">F508/G508</f>
        <v>0.924528221843558</v>
      </c>
      <c r="N508" s="0" t="n">
        <f aca="false">IF(J508=0, "", (F508+G508)/J508)</f>
        <v>0.08153360891445</v>
      </c>
      <c r="O508" s="0" t="n">
        <f aca="false">IF(E508=0, "", B508/E508)</f>
        <v>0.0441808504240091</v>
      </c>
      <c r="P508" s="0" t="n">
        <f aca="false">(F508+G508)/B508</f>
        <v>0.463166438649868</v>
      </c>
      <c r="Q508" s="0" t="n">
        <f aca="false">IF(AND(J508 &lt;&gt;0, E508 &lt;&gt;0), J508/E508, "")</f>
        <v>0.250977326035966</v>
      </c>
      <c r="R508" s="0" t="n">
        <f aca="false">L508/K508</f>
        <v>0.232386906836171</v>
      </c>
      <c r="S508" s="0" t="n">
        <f aca="false">F508+G508</f>
        <v>13.60959</v>
      </c>
    </row>
    <row r="509" customFormat="false" ht="13.8" hidden="false" customHeight="false" outlineLevel="0" collapsed="false">
      <c r="A509" s="3" t="s">
        <v>505</v>
      </c>
      <c r="B509" s="2" t="n">
        <v>8.50097</v>
      </c>
      <c r="C509" s="2" t="n">
        <v>34849857</v>
      </c>
      <c r="D509" s="2" t="s">
        <v>19</v>
      </c>
      <c r="E509" s="2" t="n">
        <v>77.19</v>
      </c>
      <c r="F509" s="2" t="n">
        <v>6.56158</v>
      </c>
      <c r="G509" s="2" t="n">
        <v>8.44352</v>
      </c>
      <c r="H509" s="2" t="n">
        <v>34847769</v>
      </c>
      <c r="I509" s="2" t="s">
        <v>19</v>
      </c>
      <c r="J509" s="2" t="n">
        <v>77.24</v>
      </c>
      <c r="K509" s="0" t="n">
        <f aca="false">C509/1024</f>
        <v>34033.0634765625</v>
      </c>
      <c r="L509" s="0" t="n">
        <f aca="false">H509/1024</f>
        <v>34031.0244140625</v>
      </c>
      <c r="M509" s="0" t="n">
        <f aca="false">F509/G509</f>
        <v>0.777114284090048</v>
      </c>
      <c r="N509" s="0" t="n">
        <f aca="false">IF(J509=0, "", (F509+G509)/J509)</f>
        <v>0.194265924391507</v>
      </c>
      <c r="O509" s="0" t="n">
        <f aca="false">IF(E509=0, "", B509/E509)</f>
        <v>0.110130457313123</v>
      </c>
      <c r="P509" s="0" t="n">
        <f aca="false">(F509+G509)/B509</f>
        <v>1.76510445278598</v>
      </c>
      <c r="Q509" s="0" t="n">
        <f aca="false">IF(AND(J509 &lt;&gt;0, E509 &lt;&gt;0), J509/E509, "")</f>
        <v>1.00064775229952</v>
      </c>
      <c r="R509" s="0" t="n">
        <f aca="false">L509/K509</f>
        <v>0.999940085837368</v>
      </c>
      <c r="S509" s="0" t="n">
        <f aca="false">F509+G509</f>
        <v>15.0051</v>
      </c>
    </row>
    <row r="510" customFormat="false" ht="13.8" hidden="false" customHeight="false" outlineLevel="0" collapsed="false">
      <c r="A510" s="3" t="s">
        <v>239</v>
      </c>
      <c r="B510" s="2" t="n">
        <v>14.635</v>
      </c>
      <c r="C510" s="2" t="n">
        <v>181807352</v>
      </c>
      <c r="D510" s="2" t="s">
        <v>19</v>
      </c>
      <c r="E510" s="2" t="n">
        <v>3287.79</v>
      </c>
      <c r="F510" s="2" t="n">
        <v>6.56781</v>
      </c>
      <c r="G510" s="2" t="n">
        <v>6.56348</v>
      </c>
      <c r="H510" s="2" t="n">
        <v>119531189</v>
      </c>
      <c r="I510" s="2" t="s">
        <v>19</v>
      </c>
      <c r="J510" s="2" t="n">
        <v>891.22</v>
      </c>
      <c r="K510" s="0" t="n">
        <f aca="false">C510/1024</f>
        <v>177546.2421875</v>
      </c>
      <c r="L510" s="0" t="n">
        <f aca="false">H510/1024</f>
        <v>116729.676757813</v>
      </c>
      <c r="M510" s="0" t="n">
        <f aca="false">F510/G510</f>
        <v>1.00065971100697</v>
      </c>
      <c r="N510" s="0" t="n">
        <f aca="false">IF(J510=0, "", (F510+G510)/J510)</f>
        <v>0.0147340611745697</v>
      </c>
      <c r="O510" s="0" t="n">
        <f aca="false">IF(E510=0, "", B510/E510)</f>
        <v>0.00445131836279081</v>
      </c>
      <c r="P510" s="0" t="n">
        <f aca="false">(F510+G510)/B510</f>
        <v>0.897252476938845</v>
      </c>
      <c r="Q510" s="0" t="n">
        <f aca="false">IF(AND(J510 &lt;&gt;0, E510 &lt;&gt;0), J510/E510, "")</f>
        <v>0.27106962427649</v>
      </c>
      <c r="R510" s="0" t="n">
        <f aca="false">L510/K510</f>
        <v>0.657460700489164</v>
      </c>
      <c r="S510" s="0" t="n">
        <f aca="false">F510+G510</f>
        <v>13.13129</v>
      </c>
    </row>
    <row r="511" customFormat="false" ht="13.8" hidden="false" customHeight="false" outlineLevel="0" collapsed="false">
      <c r="A511" s="3" t="s">
        <v>507</v>
      </c>
      <c r="B511" s="2" t="n">
        <v>9.35873</v>
      </c>
      <c r="C511" s="2" t="n">
        <v>35313969</v>
      </c>
      <c r="D511" s="2" t="s">
        <v>19</v>
      </c>
      <c r="E511" s="2" t="n">
        <v>78.46</v>
      </c>
      <c r="F511" s="2" t="n">
        <v>6.56938</v>
      </c>
      <c r="G511" s="2" t="n">
        <v>9.04628</v>
      </c>
      <c r="H511" s="2" t="n">
        <v>35312344</v>
      </c>
      <c r="I511" s="2" t="s">
        <v>19</v>
      </c>
      <c r="J511" s="2" t="n">
        <v>78.56</v>
      </c>
      <c r="K511" s="0" t="n">
        <f aca="false">C511/1024</f>
        <v>34486.2978515625</v>
      </c>
      <c r="L511" s="0" t="n">
        <f aca="false">H511/1024</f>
        <v>34484.7109375</v>
      </c>
      <c r="M511" s="0" t="n">
        <f aca="false">F511/G511</f>
        <v>0.726196845554195</v>
      </c>
      <c r="N511" s="0" t="n">
        <f aca="false">IF(J511=0, "", (F511+G511)/J511)</f>
        <v>0.198773676171079</v>
      </c>
      <c r="O511" s="0" t="n">
        <f aca="false">IF(E511=0, "", B511/E511)</f>
        <v>0.119280270201377</v>
      </c>
      <c r="P511" s="0" t="n">
        <f aca="false">(F511+G511)/B511</f>
        <v>1.66856614091869</v>
      </c>
      <c r="Q511" s="0" t="n">
        <f aca="false">IF(AND(J511 &lt;&gt;0, E511 &lt;&gt;0), J511/E511, "")</f>
        <v>1.0012745347948</v>
      </c>
      <c r="R511" s="0" t="n">
        <f aca="false">L511/K511</f>
        <v>0.999953984215142</v>
      </c>
      <c r="S511" s="0" t="n">
        <f aca="false">F511+G511</f>
        <v>15.61566</v>
      </c>
    </row>
    <row r="512" customFormat="false" ht="13.8" hidden="false" customHeight="false" outlineLevel="0" collapsed="false">
      <c r="A512" s="3" t="s">
        <v>501</v>
      </c>
      <c r="B512" s="2" t="n">
        <v>9.50397</v>
      </c>
      <c r="C512" s="2" t="n">
        <v>35096100</v>
      </c>
      <c r="D512" s="2" t="s">
        <v>19</v>
      </c>
      <c r="E512" s="2" t="n">
        <v>78.18</v>
      </c>
      <c r="F512" s="2" t="n">
        <v>6.62337</v>
      </c>
      <c r="G512" s="2" t="n">
        <v>8.64758</v>
      </c>
      <c r="H512" s="2" t="n">
        <v>35100771</v>
      </c>
      <c r="I512" s="2" t="s">
        <v>19</v>
      </c>
      <c r="J512" s="2" t="n">
        <v>78.31</v>
      </c>
      <c r="K512" s="0" t="n">
        <f aca="false">C512/1024</f>
        <v>34273.53515625</v>
      </c>
      <c r="L512" s="0" t="n">
        <f aca="false">H512/1024</f>
        <v>34278.0966796875</v>
      </c>
      <c r="M512" s="0" t="n">
        <f aca="false">F512/G512</f>
        <v>0.765921795461852</v>
      </c>
      <c r="N512" s="0" t="n">
        <f aca="false">IF(J512=0, "", (F512+G512)/J512)</f>
        <v>0.195006384880603</v>
      </c>
      <c r="O512" s="0" t="n">
        <f aca="false">IF(E512=0, "", B512/E512)</f>
        <v>0.121565234075211</v>
      </c>
      <c r="P512" s="0" t="n">
        <f aca="false">(F512+G512)/B512</f>
        <v>1.60679694906444</v>
      </c>
      <c r="Q512" s="0" t="n">
        <f aca="false">IF(AND(J512 &lt;&gt;0, E512 &lt;&gt;0), J512/E512, "")</f>
        <v>1.00166282936812</v>
      </c>
      <c r="R512" s="0" t="n">
        <f aca="false">L512/K512</f>
        <v>1.00013309171105</v>
      </c>
      <c r="S512" s="0" t="n">
        <f aca="false">F512+G512</f>
        <v>15.27095</v>
      </c>
    </row>
    <row r="513" customFormat="false" ht="13.8" hidden="false" customHeight="false" outlineLevel="0" collapsed="false">
      <c r="A513" s="3" t="s">
        <v>315</v>
      </c>
      <c r="B513" s="2" t="n">
        <v>7.65738</v>
      </c>
      <c r="C513" s="2" t="n">
        <v>14165112</v>
      </c>
      <c r="D513" s="2" t="s">
        <v>19</v>
      </c>
      <c r="E513" s="2" t="n">
        <v>45.74</v>
      </c>
      <c r="F513" s="2" t="n">
        <v>6.62395</v>
      </c>
      <c r="G513" s="2" t="n">
        <v>4.70086</v>
      </c>
      <c r="H513" s="2" t="n">
        <v>9472603</v>
      </c>
      <c r="I513" s="2" t="s">
        <v>19</v>
      </c>
      <c r="J513" s="2" t="n">
        <v>29</v>
      </c>
      <c r="K513" s="0" t="n">
        <f aca="false">C513/1024</f>
        <v>13833.1171875</v>
      </c>
      <c r="L513" s="0" t="n">
        <f aca="false">H513/1024</f>
        <v>9250.5888671875</v>
      </c>
      <c r="M513" s="0" t="n">
        <f aca="false">F513/G513</f>
        <v>1.40909322974945</v>
      </c>
      <c r="N513" s="0" t="n">
        <f aca="false">IF(J513=0, "", (F513+G513)/J513)</f>
        <v>0.390510689655172</v>
      </c>
      <c r="O513" s="0" t="n">
        <f aca="false">IF(E513=0, "", B513/E513)</f>
        <v>0.167411018801924</v>
      </c>
      <c r="P513" s="0" t="n">
        <f aca="false">(F513+G513)/B513</f>
        <v>1.47894057758659</v>
      </c>
      <c r="Q513" s="0" t="n">
        <f aca="false">IF(AND(J513 &lt;&gt;0, E513 &lt;&gt;0), J513/E513, "")</f>
        <v>0.634018364669873</v>
      </c>
      <c r="R513" s="0" t="n">
        <f aca="false">L513/K513</f>
        <v>0.668727716378099</v>
      </c>
      <c r="S513" s="0" t="n">
        <f aca="false">F513+G513</f>
        <v>11.32481</v>
      </c>
    </row>
    <row r="514" customFormat="false" ht="13.8" hidden="false" customHeight="false" outlineLevel="0" collapsed="false">
      <c r="A514" s="3" t="s">
        <v>503</v>
      </c>
      <c r="B514" s="2" t="n">
        <v>8.92089</v>
      </c>
      <c r="C514" s="2" t="n">
        <v>35324527</v>
      </c>
      <c r="D514" s="2" t="s">
        <v>19</v>
      </c>
      <c r="E514" s="2" t="n">
        <v>79.46</v>
      </c>
      <c r="F514" s="2" t="n">
        <v>6.66788</v>
      </c>
      <c r="G514" s="2" t="n">
        <v>8.64963</v>
      </c>
      <c r="H514" s="2" t="n">
        <v>35324416</v>
      </c>
      <c r="I514" s="2" t="s">
        <v>19</v>
      </c>
      <c r="J514" s="2" t="n">
        <v>79.93</v>
      </c>
      <c r="K514" s="0" t="n">
        <f aca="false">C514/1024</f>
        <v>34496.6083984375</v>
      </c>
      <c r="L514" s="0" t="n">
        <f aca="false">H514/1024</f>
        <v>34496.5</v>
      </c>
      <c r="M514" s="0" t="n">
        <f aca="false">F514/G514</f>
        <v>0.770886153511769</v>
      </c>
      <c r="N514" s="0" t="n">
        <f aca="false">IF(J514=0, "", (F514+G514)/J514)</f>
        <v>0.191636556987364</v>
      </c>
      <c r="O514" s="0" t="n">
        <f aca="false">IF(E514=0, "", B514/E514)</f>
        <v>0.112268940347345</v>
      </c>
      <c r="P514" s="0" t="n">
        <f aca="false">(F514+G514)/B514</f>
        <v>1.71703832240954</v>
      </c>
      <c r="Q514" s="0" t="n">
        <f aca="false">IF(AND(J514 &lt;&gt;0, E514 &lt;&gt;0), J514/E514, "")</f>
        <v>1.0059149257488</v>
      </c>
      <c r="R514" s="0" t="n">
        <f aca="false">L514/K514</f>
        <v>0.999996857707394</v>
      </c>
      <c r="S514" s="0" t="n">
        <f aca="false">F514+G514</f>
        <v>15.31751</v>
      </c>
    </row>
    <row r="515" customFormat="false" ht="13.8" hidden="false" customHeight="false" outlineLevel="0" collapsed="false">
      <c r="A515" s="3" t="s">
        <v>508</v>
      </c>
      <c r="B515" s="2" t="n">
        <v>9.27241</v>
      </c>
      <c r="C515" s="2" t="n">
        <v>35197505</v>
      </c>
      <c r="D515" s="2" t="s">
        <v>19</v>
      </c>
      <c r="E515" s="2" t="n">
        <v>78.98</v>
      </c>
      <c r="F515" s="2" t="n">
        <v>6.70275</v>
      </c>
      <c r="G515" s="2" t="n">
        <v>8.56366</v>
      </c>
      <c r="H515" s="2" t="n">
        <v>35200327</v>
      </c>
      <c r="I515" s="2" t="s">
        <v>19</v>
      </c>
      <c r="J515" s="2" t="n">
        <v>78.45</v>
      </c>
      <c r="K515" s="0" t="n">
        <f aca="false">C515/1024</f>
        <v>34372.5634765625</v>
      </c>
      <c r="L515" s="0" t="n">
        <f aca="false">H515/1024</f>
        <v>34375.3193359375</v>
      </c>
      <c r="M515" s="0" t="n">
        <f aca="false">F515/G515</f>
        <v>0.782696884276116</v>
      </c>
      <c r="N515" s="0" t="n">
        <f aca="false">IF(J515=0, "", (F515+G515)/J515)</f>
        <v>0.194600509878904</v>
      </c>
      <c r="O515" s="0" t="n">
        <f aca="false">IF(E515=0, "", B515/E515)</f>
        <v>0.117402000506457</v>
      </c>
      <c r="P515" s="0" t="n">
        <f aca="false">(F515+G515)/B515</f>
        <v>1.64643388288482</v>
      </c>
      <c r="Q515" s="0" t="n">
        <f aca="false">IF(AND(J515 &lt;&gt;0, E515 &lt;&gt;0), J515/E515, "")</f>
        <v>0.993289440364649</v>
      </c>
      <c r="R515" s="0" t="n">
        <f aca="false">L515/K515</f>
        <v>1.00008017613748</v>
      </c>
      <c r="S515" s="0" t="n">
        <f aca="false">F515+G515</f>
        <v>15.26641</v>
      </c>
    </row>
    <row r="516" customFormat="false" ht="13.8" hidden="false" customHeight="false" outlineLevel="0" collapsed="false">
      <c r="A516" s="3" t="s">
        <v>227</v>
      </c>
      <c r="B516" s="2" t="n">
        <v>14.4216</v>
      </c>
      <c r="C516" s="2" t="n">
        <v>206399375</v>
      </c>
      <c r="D516" s="2" t="s">
        <v>19</v>
      </c>
      <c r="E516" s="2" t="n">
        <v>5691.27</v>
      </c>
      <c r="F516" s="2" t="n">
        <v>6.71648</v>
      </c>
      <c r="G516" s="2" t="n">
        <v>6.87065</v>
      </c>
      <c r="H516" s="2" t="n">
        <v>133704268</v>
      </c>
      <c r="I516" s="2" t="s">
        <v>19</v>
      </c>
      <c r="J516" s="2" t="n">
        <v>2072.26</v>
      </c>
      <c r="K516" s="0" t="n">
        <f aca="false">C516/1024</f>
        <v>201561.889648437</v>
      </c>
      <c r="L516" s="0" t="n">
        <f aca="false">H516/1024</f>
        <v>130570.57421875</v>
      </c>
      <c r="M516" s="0" t="n">
        <f aca="false">F516/G516</f>
        <v>0.977561075007459</v>
      </c>
      <c r="N516" s="0" t="n">
        <f aca="false">IF(J516=0, "", (F516+G516)/J516)</f>
        <v>0.00655667242527482</v>
      </c>
      <c r="O516" s="0" t="n">
        <f aca="false">IF(E516=0, "", B516/E516)</f>
        <v>0.00253398626317149</v>
      </c>
      <c r="P516" s="0" t="n">
        <f aca="false">(F516+G516)/B516</f>
        <v>0.942137488212126</v>
      </c>
      <c r="Q516" s="0" t="n">
        <f aca="false">IF(AND(J516 &lt;&gt;0, E516 &lt;&gt;0), J516/E516, "")</f>
        <v>0.364112052318727</v>
      </c>
      <c r="R516" s="0" t="n">
        <f aca="false">L516/K516</f>
        <v>0.647793957709416</v>
      </c>
      <c r="S516" s="0" t="n">
        <f aca="false">F516+G516</f>
        <v>13.58713</v>
      </c>
    </row>
    <row r="517" customFormat="false" ht="13.8" hidden="false" customHeight="false" outlineLevel="0" collapsed="false">
      <c r="A517" s="3" t="s">
        <v>313</v>
      </c>
      <c r="B517" s="2" t="n">
        <v>7.83467</v>
      </c>
      <c r="C517" s="2" t="n">
        <v>13965503</v>
      </c>
      <c r="D517" s="2" t="s">
        <v>19</v>
      </c>
      <c r="E517" s="2" t="n">
        <v>45.51</v>
      </c>
      <c r="F517" s="2" t="n">
        <v>6.75107</v>
      </c>
      <c r="G517" s="2" t="n">
        <v>4.23709</v>
      </c>
      <c r="H517" s="2" t="n">
        <v>8320763</v>
      </c>
      <c r="I517" s="2" t="s">
        <v>19</v>
      </c>
      <c r="J517" s="2" t="n">
        <v>23.69</v>
      </c>
      <c r="K517" s="0" t="n">
        <f aca="false">C517/1024</f>
        <v>13638.1865234375</v>
      </c>
      <c r="L517" s="0" t="n">
        <f aca="false">H517/1024</f>
        <v>8125.7451171875</v>
      </c>
      <c r="M517" s="0" t="n">
        <f aca="false">F517/G517</f>
        <v>1.59332702397164</v>
      </c>
      <c r="N517" s="0" t="n">
        <f aca="false">IF(J517=0, "", (F517+G517)/J517)</f>
        <v>0.463831152384973</v>
      </c>
      <c r="O517" s="0" t="n">
        <f aca="false">IF(E517=0, "", B517/E517)</f>
        <v>0.172152713689299</v>
      </c>
      <c r="P517" s="0" t="n">
        <f aca="false">(F517+G517)/B517</f>
        <v>1.40250450880509</v>
      </c>
      <c r="Q517" s="0" t="n">
        <f aca="false">IF(AND(J517 &lt;&gt;0, E517 &lt;&gt;0), J517/E517, "")</f>
        <v>0.520544935179082</v>
      </c>
      <c r="R517" s="0" t="n">
        <f aca="false">L517/K517</f>
        <v>0.595808328565036</v>
      </c>
      <c r="S517" s="0" t="n">
        <f aca="false">F517+G517</f>
        <v>10.98816</v>
      </c>
    </row>
    <row r="518" customFormat="false" ht="13.8" hidden="false" customHeight="false" outlineLevel="0" collapsed="false">
      <c r="A518" s="3" t="s">
        <v>511</v>
      </c>
      <c r="B518" s="2" t="n">
        <v>8.91925</v>
      </c>
      <c r="C518" s="2" t="n">
        <v>34590828</v>
      </c>
      <c r="D518" s="2" t="s">
        <v>19</v>
      </c>
      <c r="E518" s="2" t="n">
        <v>76.9</v>
      </c>
      <c r="F518" s="2" t="n">
        <v>6.87134</v>
      </c>
      <c r="G518" s="2" t="n">
        <v>8.31607</v>
      </c>
      <c r="H518" s="2" t="n">
        <v>34590717</v>
      </c>
      <c r="I518" s="2" t="s">
        <v>19</v>
      </c>
      <c r="J518" s="2" t="n">
        <v>77.19</v>
      </c>
      <c r="K518" s="0" t="n">
        <f aca="false">C518/1024</f>
        <v>33780.10546875</v>
      </c>
      <c r="L518" s="0" t="n">
        <f aca="false">H518/1024</f>
        <v>33779.9970703125</v>
      </c>
      <c r="M518" s="0" t="n">
        <f aca="false">F518/G518</f>
        <v>0.826272506123686</v>
      </c>
      <c r="N518" s="0" t="n">
        <f aca="false">IF(J518=0, "", (F518+G518)/J518)</f>
        <v>0.196753595025262</v>
      </c>
      <c r="O518" s="0" t="n">
        <f aca="false">IF(E518=0, "", B518/E518)</f>
        <v>0.115985045513654</v>
      </c>
      <c r="P518" s="0" t="n">
        <f aca="false">(F518+G518)/B518</f>
        <v>1.7027676093842</v>
      </c>
      <c r="Q518" s="0" t="n">
        <f aca="false">IF(AND(J518 &lt;&gt;0, E518 &lt;&gt;0), J518/E518, "")</f>
        <v>1.0037711313394</v>
      </c>
      <c r="R518" s="0" t="n">
        <f aca="false">L518/K518</f>
        <v>0.999996791056866</v>
      </c>
      <c r="S518" s="0" t="n">
        <f aca="false">F518+G518</f>
        <v>15.18741</v>
      </c>
    </row>
    <row r="519" customFormat="false" ht="13.8" hidden="false" customHeight="false" outlineLevel="0" collapsed="false">
      <c r="A519" s="3" t="s">
        <v>824</v>
      </c>
      <c r="B519" s="2" t="n">
        <v>31.019</v>
      </c>
      <c r="C519" s="2" t="n">
        <v>510366931</v>
      </c>
      <c r="D519" s="2" t="s">
        <v>19</v>
      </c>
      <c r="E519" s="2" t="n">
        <v>833.94</v>
      </c>
      <c r="F519" s="2" t="n">
        <v>7.01577</v>
      </c>
      <c r="G519" s="2" t="n">
        <v>10.3789</v>
      </c>
      <c r="H519" s="2" t="n">
        <v>162228867</v>
      </c>
      <c r="I519" s="2" t="s">
        <v>19</v>
      </c>
      <c r="J519" s="2" t="n">
        <v>242.51</v>
      </c>
      <c r="K519" s="0" t="n">
        <f aca="false">C519/1024</f>
        <v>498405.206054688</v>
      </c>
      <c r="L519" s="0" t="n">
        <f aca="false">H519/1024</f>
        <v>158426.627929688</v>
      </c>
      <c r="M519" s="0" t="n">
        <f aca="false">F519/G519</f>
        <v>0.675964697607646</v>
      </c>
      <c r="N519" s="0" t="n">
        <f aca="false">IF(J519=0, "", (F519+G519)/J519)</f>
        <v>0.0717276400973156</v>
      </c>
      <c r="O519" s="0" t="n">
        <f aca="false">IF(E519=0, "", B519/E519)</f>
        <v>0.0371957215147373</v>
      </c>
      <c r="P519" s="0" t="n">
        <f aca="false">(F519+G519)/B519</f>
        <v>0.560774686482478</v>
      </c>
      <c r="Q519" s="0" t="n">
        <f aca="false">IF(AND(J519 &lt;&gt;0, E519 &lt;&gt;0), J519/E519, "")</f>
        <v>0.290800297383505</v>
      </c>
      <c r="R519" s="0" t="n">
        <f aca="false">L519/K519</f>
        <v>0.317867120979278</v>
      </c>
      <c r="S519" s="0" t="n">
        <f aca="false">F519+G519</f>
        <v>17.39467</v>
      </c>
    </row>
    <row r="520" customFormat="false" ht="13.8" hidden="false" customHeight="false" outlineLevel="0" collapsed="false">
      <c r="A520" s="3" t="s">
        <v>118</v>
      </c>
      <c r="B520" s="2" t="n">
        <v>20.6655</v>
      </c>
      <c r="C520" s="2" t="n">
        <v>289008970</v>
      </c>
      <c r="D520" s="2" t="s">
        <v>19</v>
      </c>
      <c r="E520" s="2" t="n">
        <v>622.21</v>
      </c>
      <c r="F520" s="2" t="n">
        <v>7.11947</v>
      </c>
      <c r="G520" s="2" t="n">
        <v>8.88467</v>
      </c>
      <c r="H520" s="2" t="n">
        <v>114569746</v>
      </c>
      <c r="I520" s="2" t="s">
        <v>19</v>
      </c>
      <c r="J520" s="2" t="n">
        <v>297.35</v>
      </c>
      <c r="K520" s="0" t="n">
        <f aca="false">C520/1024</f>
        <v>282235.322265625</v>
      </c>
      <c r="L520" s="0" t="n">
        <f aca="false">H520/1024</f>
        <v>111884.517578125</v>
      </c>
      <c r="M520" s="0" t="n">
        <f aca="false">F520/G520</f>
        <v>0.80132070183811</v>
      </c>
      <c r="N520" s="0" t="n">
        <f aca="false">IF(J520=0, "", (F520+G520)/J520)</f>
        <v>0.0538225659996637</v>
      </c>
      <c r="O520" s="0" t="n">
        <f aca="false">IF(E520=0, "", B520/E520)</f>
        <v>0.0332130631137397</v>
      </c>
      <c r="P520" s="0" t="n">
        <f aca="false">(F520+G520)/B520</f>
        <v>0.774437589218746</v>
      </c>
      <c r="Q520" s="0" t="n">
        <f aca="false">IF(AND(J520 &lt;&gt;0, E520 &lt;&gt;0), J520/E520, "")</f>
        <v>0.47789331576156</v>
      </c>
      <c r="R520" s="0" t="n">
        <f aca="false">L520/K520</f>
        <v>0.396422803070784</v>
      </c>
      <c r="S520" s="0" t="n">
        <f aca="false">F520+G520</f>
        <v>16.00414</v>
      </c>
    </row>
    <row r="521" customFormat="false" ht="13.8" hidden="false" customHeight="false" outlineLevel="0" collapsed="false">
      <c r="A521" s="3" t="s">
        <v>1254</v>
      </c>
      <c r="B521" s="2" t="n">
        <v>9.73133</v>
      </c>
      <c r="C521" s="2" t="n">
        <v>33846646</v>
      </c>
      <c r="D521" s="2" t="s">
        <v>19</v>
      </c>
      <c r="E521" s="2" t="n">
        <v>82.68</v>
      </c>
      <c r="F521" s="2" t="n">
        <v>7.1197</v>
      </c>
      <c r="G521" s="2" t="n">
        <v>9.43347</v>
      </c>
      <c r="H521" s="2" t="n">
        <v>33828311</v>
      </c>
      <c r="I521" s="2" t="s">
        <v>19</v>
      </c>
      <c r="J521" s="2" t="n">
        <v>82.85</v>
      </c>
      <c r="K521" s="0" t="n">
        <f aca="false">C521/1024</f>
        <v>33053.365234375</v>
      </c>
      <c r="L521" s="0" t="n">
        <f aca="false">H521/1024</f>
        <v>33035.4599609375</v>
      </c>
      <c r="M521" s="0" t="n">
        <f aca="false">F521/G521</f>
        <v>0.754727581685212</v>
      </c>
      <c r="N521" s="0" t="n">
        <f aca="false">IF(J521=0, "", (F521+G521)/J521)</f>
        <v>0.199796861798431</v>
      </c>
      <c r="O521" s="0" t="n">
        <f aca="false">IF(E521=0, "", B521/E521)</f>
        <v>0.117698717948718</v>
      </c>
      <c r="P521" s="0" t="n">
        <f aca="false">(F521+G521)/B521</f>
        <v>1.70101825752492</v>
      </c>
      <c r="Q521" s="0" t="n">
        <f aca="false">IF(AND(J521 &lt;&gt;0, E521 &lt;&gt;0), J521/E521, "")</f>
        <v>1.00205611998065</v>
      </c>
      <c r="R521" s="0" t="n">
        <f aca="false">L521/K521</f>
        <v>0.999458291967836</v>
      </c>
      <c r="S521" s="0" t="n">
        <f aca="false">F521+G521</f>
        <v>16.55317</v>
      </c>
    </row>
    <row r="522" customFormat="false" ht="13.8" hidden="false" customHeight="false" outlineLevel="0" collapsed="false">
      <c r="A522" s="3" t="s">
        <v>310</v>
      </c>
      <c r="B522" s="2" t="n">
        <v>9.0764</v>
      </c>
      <c r="C522" s="2" t="n">
        <v>20495370</v>
      </c>
      <c r="D522" s="2" t="s">
        <v>19</v>
      </c>
      <c r="E522" s="2" t="n">
        <v>55.3</v>
      </c>
      <c r="F522" s="2" t="n">
        <v>7.3751</v>
      </c>
      <c r="G522" s="2" t="n">
        <v>5.78195</v>
      </c>
      <c r="H522" s="2" t="n">
        <v>12395466</v>
      </c>
      <c r="I522" s="2" t="s">
        <v>19</v>
      </c>
      <c r="J522" s="2" t="n">
        <v>33.28</v>
      </c>
      <c r="K522" s="0" t="n">
        <f aca="false">C522/1024</f>
        <v>20015.009765625</v>
      </c>
      <c r="L522" s="0" t="n">
        <f aca="false">H522/1024</f>
        <v>12104.947265625</v>
      </c>
      <c r="M522" s="0" t="n">
        <f aca="false">F522/G522</f>
        <v>1.27553852938887</v>
      </c>
      <c r="N522" s="0" t="n">
        <f aca="false">IF(J522=0, "", (F522+G522)/J522)</f>
        <v>0.395344050480769</v>
      </c>
      <c r="O522" s="0" t="n">
        <f aca="false">IF(E522=0, "", B522/E522)</f>
        <v>0.164130198915009</v>
      </c>
      <c r="P522" s="0" t="n">
        <f aca="false">(F522+G522)/B522</f>
        <v>1.44958904411441</v>
      </c>
      <c r="Q522" s="0" t="n">
        <f aca="false">IF(AND(J522 &lt;&gt;0, E522 &lt;&gt;0), J522/E522, "")</f>
        <v>0.601808318264014</v>
      </c>
      <c r="R522" s="0" t="n">
        <f aca="false">L522/K522</f>
        <v>0.604793472867287</v>
      </c>
      <c r="S522" s="0" t="n">
        <f aca="false">F522+G522</f>
        <v>13.15705</v>
      </c>
    </row>
    <row r="523" customFormat="false" ht="13.8" hidden="false" customHeight="false" outlineLevel="0" collapsed="false">
      <c r="A523" s="3" t="s">
        <v>199</v>
      </c>
      <c r="B523" s="2" t="n">
        <v>16.3281</v>
      </c>
      <c r="C523" s="2" t="n">
        <v>209050559</v>
      </c>
      <c r="D523" s="2" t="s">
        <v>19</v>
      </c>
      <c r="E523" s="2" t="n">
        <v>2543.65</v>
      </c>
      <c r="F523" s="2" t="n">
        <v>7.42612</v>
      </c>
      <c r="G523" s="2" t="n">
        <v>5.90496</v>
      </c>
      <c r="H523" s="2" t="n">
        <v>130467947</v>
      </c>
      <c r="I523" s="2" t="s">
        <v>19</v>
      </c>
      <c r="J523" s="2" t="n">
        <v>386.72</v>
      </c>
      <c r="K523" s="0" t="n">
        <f aca="false">C523/1024</f>
        <v>204150.936523438</v>
      </c>
      <c r="L523" s="0" t="n">
        <f aca="false">H523/1024</f>
        <v>127410.104492188</v>
      </c>
      <c r="M523" s="0" t="n">
        <f aca="false">F523/G523</f>
        <v>1.25760716414675</v>
      </c>
      <c r="N523" s="0" t="n">
        <f aca="false">IF(J523=0, "", (F523+G523)/J523)</f>
        <v>0.0344721762515515</v>
      </c>
      <c r="O523" s="0" t="n">
        <f aca="false">IF(E523=0, "", B523/E523)</f>
        <v>0.00641916144123602</v>
      </c>
      <c r="P523" s="0" t="n">
        <f aca="false">(F523+G523)/B523</f>
        <v>0.816450168727531</v>
      </c>
      <c r="Q523" s="0" t="n">
        <f aca="false">IF(AND(J523 &lt;&gt;0, E523 &lt;&gt;0), J523/E523, "")</f>
        <v>0.152033495174257</v>
      </c>
      <c r="R523" s="0" t="n">
        <f aca="false">L523/K523</f>
        <v>0.62409757536214</v>
      </c>
      <c r="S523" s="0" t="n">
        <f aca="false">F523+G523</f>
        <v>13.33108</v>
      </c>
    </row>
    <row r="524" customFormat="false" ht="13.8" hidden="false" customHeight="false" outlineLevel="0" collapsed="false">
      <c r="A524" s="3" t="s">
        <v>119</v>
      </c>
      <c r="B524" s="2" t="n">
        <v>21.351</v>
      </c>
      <c r="C524" s="2" t="n">
        <v>263466652</v>
      </c>
      <c r="D524" s="2" t="s">
        <v>19</v>
      </c>
      <c r="E524" s="2" t="n">
        <v>660.11</v>
      </c>
      <c r="F524" s="2" t="n">
        <v>7.46587</v>
      </c>
      <c r="G524" s="2" t="n">
        <v>10.2571</v>
      </c>
      <c r="H524" s="2" t="n">
        <v>123864214</v>
      </c>
      <c r="I524" s="2" t="s">
        <v>19</v>
      </c>
      <c r="J524" s="2" t="n">
        <v>329.39</v>
      </c>
      <c r="K524" s="0" t="n">
        <f aca="false">C524/1024</f>
        <v>257291.65234375</v>
      </c>
      <c r="L524" s="0" t="n">
        <f aca="false">H524/1024</f>
        <v>120961.146484375</v>
      </c>
      <c r="M524" s="0" t="n">
        <f aca="false">F524/G524</f>
        <v>0.727873375515497</v>
      </c>
      <c r="N524" s="0" t="n">
        <f aca="false">IF(J524=0, "", (F524+G524)/J524)</f>
        <v>0.0538054282157928</v>
      </c>
      <c r="O524" s="0" t="n">
        <f aca="false">IF(E524=0, "", B524/E524)</f>
        <v>0.0323446092317947</v>
      </c>
      <c r="P524" s="0" t="n">
        <f aca="false">(F524+G524)/B524</f>
        <v>0.830076811390567</v>
      </c>
      <c r="Q524" s="0" t="n">
        <f aca="false">IF(AND(J524 &lt;&gt;0, E524 &lt;&gt;0), J524/E524, "")</f>
        <v>0.498992592143734</v>
      </c>
      <c r="R524" s="0" t="n">
        <f aca="false">L524/K524</f>
        <v>0.470132417365671</v>
      </c>
      <c r="S524" s="0" t="n">
        <f aca="false">F524+G524</f>
        <v>17.72297</v>
      </c>
    </row>
    <row r="525" customFormat="false" ht="13.8" hidden="false" customHeight="false" outlineLevel="0" collapsed="false">
      <c r="A525" s="3" t="s">
        <v>823</v>
      </c>
      <c r="B525" s="2" t="n">
        <v>40.2576</v>
      </c>
      <c r="C525" s="2" t="n">
        <v>710849474</v>
      </c>
      <c r="D525" s="2" t="s">
        <v>19</v>
      </c>
      <c r="E525" s="2" t="n">
        <v>812.1</v>
      </c>
      <c r="F525" s="2" t="n">
        <v>7.46605</v>
      </c>
      <c r="G525" s="2" t="n">
        <v>8.18198</v>
      </c>
      <c r="H525" s="2" t="n">
        <v>129869627</v>
      </c>
      <c r="I525" s="2" t="s">
        <v>19</v>
      </c>
      <c r="J525" s="2" t="n">
        <v>200.36</v>
      </c>
      <c r="K525" s="0" t="n">
        <f aca="false">C525/1024</f>
        <v>694188.939453125</v>
      </c>
      <c r="L525" s="0" t="n">
        <f aca="false">H525/1024</f>
        <v>126825.807617188</v>
      </c>
      <c r="M525" s="0" t="n">
        <f aca="false">F525/G525</f>
        <v>0.912499175016316</v>
      </c>
      <c r="N525" s="0" t="n">
        <f aca="false">IF(J525=0, "", (F525+G525)/J525)</f>
        <v>0.0780995707726093</v>
      </c>
      <c r="O525" s="0" t="n">
        <f aca="false">IF(E525=0, "", B525/E525)</f>
        <v>0.0495722201699298</v>
      </c>
      <c r="P525" s="0" t="n">
        <f aca="false">(F525+G525)/B525</f>
        <v>0.388697537856206</v>
      </c>
      <c r="Q525" s="0" t="n">
        <f aca="false">IF(AND(J525 &lt;&gt;0, E525 &lt;&gt;0), J525/E525, "")</f>
        <v>0.246718384435414</v>
      </c>
      <c r="R525" s="0" t="n">
        <f aca="false">L525/K525</f>
        <v>0.182696381934722</v>
      </c>
      <c r="S525" s="0" t="n">
        <f aca="false">F525+G525</f>
        <v>15.64803</v>
      </c>
    </row>
    <row r="526" customFormat="false" ht="13.8" hidden="false" customHeight="false" outlineLevel="0" collapsed="false">
      <c r="A526" s="3" t="s">
        <v>122</v>
      </c>
      <c r="B526" s="2" t="n">
        <v>20.5827</v>
      </c>
      <c r="C526" s="2" t="n">
        <v>271168805</v>
      </c>
      <c r="D526" s="2" t="s">
        <v>19</v>
      </c>
      <c r="E526" s="2" t="n">
        <v>731.39</v>
      </c>
      <c r="F526" s="2" t="n">
        <v>7.90017</v>
      </c>
      <c r="G526" s="2" t="n">
        <v>12.6216</v>
      </c>
      <c r="H526" s="2" t="n">
        <v>156770034</v>
      </c>
      <c r="I526" s="2" t="s">
        <v>19</v>
      </c>
      <c r="J526" s="2" t="n">
        <v>431.24</v>
      </c>
      <c r="K526" s="0" t="n">
        <f aca="false">C526/1024</f>
        <v>264813.286132813</v>
      </c>
      <c r="L526" s="0" t="n">
        <f aca="false">H526/1024</f>
        <v>153095.736328125</v>
      </c>
      <c r="M526" s="0" t="n">
        <f aca="false">F526/G526</f>
        <v>0.625924605438296</v>
      </c>
      <c r="N526" s="0" t="n">
        <f aca="false">IF(J526=0, "", (F526+G526)/J526)</f>
        <v>0.0475878165290789</v>
      </c>
      <c r="O526" s="0" t="n">
        <f aca="false">IF(E526=0, "", B526/E526)</f>
        <v>0.028141894201452</v>
      </c>
      <c r="P526" s="0" t="n">
        <f aca="false">(F526+G526)/B526</f>
        <v>0.997039746971972</v>
      </c>
      <c r="Q526" s="0" t="n">
        <f aca="false">IF(AND(J526 &lt;&gt;0, E526 &lt;&gt;0), J526/E526, "")</f>
        <v>0.589617030585597</v>
      </c>
      <c r="R526" s="0" t="n">
        <f aca="false">L526/K526</f>
        <v>0.578127096883434</v>
      </c>
      <c r="S526" s="0" t="n">
        <f aca="false">F526+G526</f>
        <v>20.52177</v>
      </c>
    </row>
    <row r="527" customFormat="false" ht="13.8" hidden="false" customHeight="false" outlineLevel="0" collapsed="false">
      <c r="A527" s="3" t="s">
        <v>311</v>
      </c>
      <c r="B527" s="2" t="n">
        <v>10.4101</v>
      </c>
      <c r="C527" s="2" t="n">
        <v>23245079</v>
      </c>
      <c r="D527" s="2" t="s">
        <v>19</v>
      </c>
      <c r="E527" s="2" t="n">
        <v>63.32</v>
      </c>
      <c r="F527" s="2" t="n">
        <v>8.1533</v>
      </c>
      <c r="G527" s="2" t="n">
        <v>6.85068</v>
      </c>
      <c r="H527" s="2" t="n">
        <v>14254754</v>
      </c>
      <c r="I527" s="2" t="s">
        <v>19</v>
      </c>
      <c r="J527" s="2" t="n">
        <v>46.16</v>
      </c>
      <c r="K527" s="0" t="n">
        <f aca="false">C527/1024</f>
        <v>22700.2724609375</v>
      </c>
      <c r="L527" s="0" t="n">
        <f aca="false">H527/1024</f>
        <v>13920.658203125</v>
      </c>
      <c r="M527" s="0" t="n">
        <f aca="false">F527/G527</f>
        <v>1.19014462797854</v>
      </c>
      <c r="N527" s="0" t="n">
        <f aca="false">IF(J527=0, "", (F527+G527)/J527)</f>
        <v>0.325042894280763</v>
      </c>
      <c r="O527" s="0" t="n">
        <f aca="false">IF(E527=0, "", B527/E527)</f>
        <v>0.164404611497157</v>
      </c>
      <c r="P527" s="0" t="n">
        <f aca="false">(F527+G527)/B527</f>
        <v>1.44129066963814</v>
      </c>
      <c r="Q527" s="0" t="n">
        <f aca="false">IF(AND(J527 &lt;&gt;0, E527 &lt;&gt;0), J527/E527, "")</f>
        <v>0.728995578016424</v>
      </c>
      <c r="R527" s="0" t="n">
        <f aca="false">L527/K527</f>
        <v>0.613237494267066</v>
      </c>
      <c r="S527" s="0" t="n">
        <f aca="false">F527+G527</f>
        <v>15.00398</v>
      </c>
    </row>
    <row r="528" customFormat="false" ht="13.8" hidden="false" customHeight="false" outlineLevel="0" collapsed="false">
      <c r="A528" s="3" t="s">
        <v>187</v>
      </c>
      <c r="B528" s="2" t="n">
        <v>19.2472</v>
      </c>
      <c r="C528" s="2" t="n">
        <v>307436438</v>
      </c>
      <c r="D528" s="2" t="s">
        <v>19</v>
      </c>
      <c r="E528" s="2" t="n">
        <v>5973.02</v>
      </c>
      <c r="F528" s="2" t="n">
        <v>8.16264</v>
      </c>
      <c r="G528" s="2" t="n">
        <v>8.2167</v>
      </c>
      <c r="H528" s="2" t="n">
        <v>187877059</v>
      </c>
      <c r="I528" s="2" t="s">
        <v>19</v>
      </c>
      <c r="J528" s="2" t="n">
        <v>1237.37</v>
      </c>
      <c r="K528" s="0" t="n">
        <f aca="false">C528/1024</f>
        <v>300230.896484375</v>
      </c>
      <c r="L528" s="0" t="n">
        <f aca="false">H528/1024</f>
        <v>183473.690429688</v>
      </c>
      <c r="M528" s="0" t="n">
        <f aca="false">F528/G528</f>
        <v>0.993420716345978</v>
      </c>
      <c r="N528" s="0" t="n">
        <f aca="false">IF(J528=0, "", (F528+G528)/J528)</f>
        <v>0.0132372208797692</v>
      </c>
      <c r="O528" s="0" t="n">
        <f aca="false">IF(E528=0, "", B528/E528)</f>
        <v>0.00322235652986262</v>
      </c>
      <c r="P528" s="0" t="n">
        <f aca="false">(F528+G528)/B528</f>
        <v>0.850998586807432</v>
      </c>
      <c r="Q528" s="0" t="n">
        <f aca="false">IF(AND(J528 &lt;&gt;0, E528 &lt;&gt;0), J528/E528, "")</f>
        <v>0.207159862180271</v>
      </c>
      <c r="R528" s="0" t="n">
        <f aca="false">L528/K528</f>
        <v>0.611108625321765</v>
      </c>
      <c r="S528" s="0" t="n">
        <f aca="false">F528+G528</f>
        <v>16.37934</v>
      </c>
    </row>
    <row r="529" customFormat="false" ht="13.8" hidden="false" customHeight="false" outlineLevel="0" collapsed="false">
      <c r="A529" s="3" t="s">
        <v>826</v>
      </c>
      <c r="B529" s="2" t="n">
        <v>31.6263</v>
      </c>
      <c r="C529" s="2" t="n">
        <v>512409972</v>
      </c>
      <c r="D529" s="2" t="s">
        <v>19</v>
      </c>
      <c r="E529" s="2" t="n">
        <v>1089.75</v>
      </c>
      <c r="F529" s="2" t="n">
        <v>8.36994</v>
      </c>
      <c r="G529" s="2" t="n">
        <v>13.0819</v>
      </c>
      <c r="H529" s="2" t="n">
        <v>210037432</v>
      </c>
      <c r="I529" s="2" t="s">
        <v>19</v>
      </c>
      <c r="J529" s="2" t="n">
        <v>343.3</v>
      </c>
      <c r="K529" s="0" t="n">
        <f aca="false">C529/1024</f>
        <v>500400.36328125</v>
      </c>
      <c r="L529" s="0" t="n">
        <f aca="false">H529/1024</f>
        <v>205114.6796875</v>
      </c>
      <c r="M529" s="0" t="n">
        <f aca="false">F529/G529</f>
        <v>0.639810730857138</v>
      </c>
      <c r="N529" s="0" t="n">
        <f aca="false">IF(J529=0, "", (F529+G529)/J529)</f>
        <v>0.0624871540926303</v>
      </c>
      <c r="O529" s="0" t="n">
        <f aca="false">IF(E529=0, "", B529/E529)</f>
        <v>0.0290216104611149</v>
      </c>
      <c r="P529" s="0" t="n">
        <f aca="false">(F529+G529)/B529</f>
        <v>0.678291169058663</v>
      </c>
      <c r="Q529" s="0" t="n">
        <f aca="false">IF(AND(J529 &lt;&gt;0, E529 &lt;&gt;0), J529/E529, "")</f>
        <v>0.315026382197752</v>
      </c>
      <c r="R529" s="0" t="n">
        <f aca="false">L529/K529</f>
        <v>0.409901140643688</v>
      </c>
      <c r="S529" s="0" t="n">
        <f aca="false">F529+G529</f>
        <v>21.45184</v>
      </c>
    </row>
    <row r="530" customFormat="false" ht="13.8" hidden="false" customHeight="false" outlineLevel="0" collapsed="false">
      <c r="A530" s="3" t="s">
        <v>120</v>
      </c>
      <c r="B530" s="2" t="n">
        <v>27.0127</v>
      </c>
      <c r="C530" s="2" t="n">
        <v>359435405</v>
      </c>
      <c r="D530" s="2" t="s">
        <v>19</v>
      </c>
      <c r="E530" s="2" t="n">
        <v>772.94</v>
      </c>
      <c r="F530" s="2" t="n">
        <v>8.44807</v>
      </c>
      <c r="G530" s="2" t="n">
        <v>11.0198</v>
      </c>
      <c r="H530" s="2" t="n">
        <v>135035150</v>
      </c>
      <c r="I530" s="2" t="s">
        <v>19</v>
      </c>
      <c r="J530" s="2" t="n">
        <v>358.3</v>
      </c>
      <c r="K530" s="0" t="n">
        <f aca="false">C530/1024</f>
        <v>351011.137695312</v>
      </c>
      <c r="L530" s="0" t="n">
        <f aca="false">H530/1024</f>
        <v>131870.263671875</v>
      </c>
      <c r="M530" s="0" t="n">
        <f aca="false">F530/G530</f>
        <v>0.766626436051471</v>
      </c>
      <c r="N530" s="0" t="n">
        <f aca="false">IF(J530=0, "", (F530+G530)/J530)</f>
        <v>0.0543339938598939</v>
      </c>
      <c r="O530" s="0" t="n">
        <f aca="false">IF(E530=0, "", B530/E530)</f>
        <v>0.0349479907884182</v>
      </c>
      <c r="P530" s="0" t="n">
        <f aca="false">(F530+G530)/B530</f>
        <v>0.720693229480948</v>
      </c>
      <c r="Q530" s="0" t="n">
        <f aca="false">IF(AND(J530 &lt;&gt;0, E530 &lt;&gt;0), J530/E530, "")</f>
        <v>0.463554739048309</v>
      </c>
      <c r="R530" s="0" t="n">
        <f aca="false">L530/K530</f>
        <v>0.375686835858588</v>
      </c>
      <c r="S530" s="0" t="n">
        <f aca="false">F530+G530</f>
        <v>19.46787</v>
      </c>
    </row>
    <row r="531" customFormat="false" ht="13.8" hidden="false" customHeight="false" outlineLevel="0" collapsed="false">
      <c r="A531" s="3" t="s">
        <v>131</v>
      </c>
      <c r="B531" s="2" t="n">
        <v>168.208</v>
      </c>
      <c r="C531" s="2" t="n">
        <v>3137485651</v>
      </c>
      <c r="D531" s="2" t="s">
        <v>19</v>
      </c>
      <c r="E531" s="2" t="n">
        <v>460.25</v>
      </c>
      <c r="F531" s="2" t="n">
        <v>8.50863</v>
      </c>
      <c r="G531" s="2" t="n">
        <v>67.577</v>
      </c>
      <c r="H531" s="2" t="n">
        <v>1242838679</v>
      </c>
      <c r="I531" s="2" t="s">
        <v>19</v>
      </c>
      <c r="J531" s="2" t="n">
        <v>174.28</v>
      </c>
      <c r="K531" s="0" t="n">
        <f aca="false">C531/1024</f>
        <v>3063950.83105469</v>
      </c>
      <c r="L531" s="0" t="n">
        <f aca="false">H531/1024</f>
        <v>1213709.64746094</v>
      </c>
      <c r="M531" s="0" t="n">
        <f aca="false">F531/G531</f>
        <v>0.125910146943487</v>
      </c>
      <c r="N531" s="0" t="n">
        <f aca="false">IF(J531=0, "", (F531+G531)/J531)</f>
        <v>0.436571207252697</v>
      </c>
      <c r="O531" s="0" t="n">
        <f aca="false">IF(E531=0, "", B531/E531)</f>
        <v>0.365470939706681</v>
      </c>
      <c r="P531" s="0" t="n">
        <f aca="false">(F531+G531)/B531</f>
        <v>0.452330626367355</v>
      </c>
      <c r="Q531" s="0" t="n">
        <f aca="false">IF(AND(J531 &lt;&gt;0, E531 &lt;&gt;0), J531/E531, "")</f>
        <v>0.378663769690386</v>
      </c>
      <c r="R531" s="0" t="n">
        <f aca="false">L531/K531</f>
        <v>0.396125693388868</v>
      </c>
      <c r="S531" s="0" t="n">
        <f aca="false">F531+G531</f>
        <v>76.08563</v>
      </c>
    </row>
    <row r="532" customFormat="false" ht="13.8" hidden="false" customHeight="false" outlineLevel="0" collapsed="false">
      <c r="A532" s="3" t="s">
        <v>121</v>
      </c>
      <c r="B532" s="2" t="n">
        <v>25.3164</v>
      </c>
      <c r="C532" s="2" t="n">
        <v>365071128</v>
      </c>
      <c r="D532" s="2" t="s">
        <v>19</v>
      </c>
      <c r="E532" s="2" t="n">
        <v>804.26</v>
      </c>
      <c r="F532" s="2" t="n">
        <v>8.5716</v>
      </c>
      <c r="G532" s="2" t="n">
        <v>11.6717</v>
      </c>
      <c r="H532" s="2" t="n">
        <v>145761366</v>
      </c>
      <c r="I532" s="2" t="s">
        <v>19</v>
      </c>
      <c r="J532" s="2" t="n">
        <v>393.92</v>
      </c>
      <c r="K532" s="0" t="n">
        <f aca="false">C532/1024</f>
        <v>356514.7734375</v>
      </c>
      <c r="L532" s="0" t="n">
        <f aca="false">H532/1024</f>
        <v>142345.083984375</v>
      </c>
      <c r="M532" s="0" t="n">
        <f aca="false">F532/G532</f>
        <v>0.734391733851967</v>
      </c>
      <c r="N532" s="0" t="n">
        <f aca="false">IF(J532=0, "", (F532+G532)/J532)</f>
        <v>0.0513893683996751</v>
      </c>
      <c r="O532" s="0" t="n">
        <f aca="false">IF(E532=0, "", B532/E532)</f>
        <v>0.0314778802874692</v>
      </c>
      <c r="P532" s="0" t="n">
        <f aca="false">(F532+G532)/B532</f>
        <v>0.79961210914664</v>
      </c>
      <c r="Q532" s="0" t="n">
        <f aca="false">IF(AND(J532 &lt;&gt;0, E532 &lt;&gt;0), J532/E532, "")</f>
        <v>0.489791858354264</v>
      </c>
      <c r="R532" s="0" t="n">
        <f aca="false">L532/K532</f>
        <v>0.399268402293374</v>
      </c>
      <c r="S532" s="0" t="n">
        <f aca="false">F532+G532</f>
        <v>20.2433</v>
      </c>
    </row>
    <row r="533" customFormat="false" ht="13.8" hidden="false" customHeight="false" outlineLevel="0" collapsed="false">
      <c r="A533" s="3" t="s">
        <v>228</v>
      </c>
      <c r="B533" s="2" t="n">
        <v>18.9822</v>
      </c>
      <c r="C533" s="2" t="n">
        <v>279637186</v>
      </c>
      <c r="D533" s="2" t="s">
        <v>19</v>
      </c>
      <c r="E533" s="2" t="n">
        <v>9235.65</v>
      </c>
      <c r="F533" s="2" t="n">
        <v>9.24135</v>
      </c>
      <c r="G533" s="2" t="n">
        <v>9.17605</v>
      </c>
      <c r="H533" s="2" t="n">
        <v>180670054</v>
      </c>
      <c r="I533" s="2" t="s">
        <v>19</v>
      </c>
      <c r="J533" s="2" t="n">
        <v>3415.76</v>
      </c>
      <c r="K533" s="0" t="n">
        <f aca="false">C533/1024</f>
        <v>273083.189453125</v>
      </c>
      <c r="L533" s="0" t="n">
        <f aca="false">H533/1024</f>
        <v>176435.599609375</v>
      </c>
      <c r="M533" s="0" t="n">
        <f aca="false">F533/G533</f>
        <v>1.00711635180715</v>
      </c>
      <c r="N533" s="0" t="n">
        <f aca="false">IF(J533=0, "", (F533+G533)/J533)</f>
        <v>0.00539188935990819</v>
      </c>
      <c r="O533" s="0" t="n">
        <f aca="false">IF(E533=0, "", B533/E533)</f>
        <v>0.00205531825047506</v>
      </c>
      <c r="P533" s="0" t="n">
        <f aca="false">(F533+G533)/B533</f>
        <v>0.970245809231807</v>
      </c>
      <c r="Q533" s="0" t="n">
        <f aca="false">IF(AND(J533 &lt;&gt;0, E533 &lt;&gt;0), J533/E533, "")</f>
        <v>0.369845111064191</v>
      </c>
      <c r="R533" s="0" t="n">
        <f aca="false">L533/K533</f>
        <v>0.646087369796376</v>
      </c>
      <c r="S533" s="0" t="n">
        <f aca="false">F533+G533</f>
        <v>18.4174</v>
      </c>
    </row>
    <row r="534" customFormat="false" ht="13.8" hidden="false" customHeight="false" outlineLevel="0" collapsed="false">
      <c r="A534" s="3" t="s">
        <v>1078</v>
      </c>
      <c r="B534" s="2" t="n">
        <v>13.0856</v>
      </c>
      <c r="C534" s="2" t="n">
        <v>45729208</v>
      </c>
      <c r="D534" s="2" t="s">
        <v>19</v>
      </c>
      <c r="E534" s="2" t="n">
        <v>102.61</v>
      </c>
      <c r="F534" s="2" t="n">
        <v>9.26035</v>
      </c>
      <c r="G534" s="2" t="n">
        <v>12.3717</v>
      </c>
      <c r="H534" s="2" t="n">
        <v>45735570</v>
      </c>
      <c r="I534" s="2" t="s">
        <v>19</v>
      </c>
      <c r="J534" s="2" t="n">
        <v>102.48</v>
      </c>
      <c r="K534" s="0" t="n">
        <f aca="false">C534/1024</f>
        <v>44657.4296875</v>
      </c>
      <c r="L534" s="0" t="n">
        <f aca="false">H534/1024</f>
        <v>44663.642578125</v>
      </c>
      <c r="M534" s="0" t="n">
        <f aca="false">F534/G534</f>
        <v>0.748510713968169</v>
      </c>
      <c r="N534" s="0" t="n">
        <f aca="false">IF(J534=0, "", (F534+G534)/J534)</f>
        <v>0.211085577673692</v>
      </c>
      <c r="O534" s="0" t="n">
        <f aca="false">IF(E534=0, "", B534/E534)</f>
        <v>0.127527531429685</v>
      </c>
      <c r="P534" s="0" t="n">
        <f aca="false">(F534+G534)/B534</f>
        <v>1.65311869535978</v>
      </c>
      <c r="Q534" s="0" t="n">
        <f aca="false">IF(AND(J534 &lt;&gt;0, E534 &lt;&gt;0), J534/E534, "")</f>
        <v>0.998733066952539</v>
      </c>
      <c r="R534" s="0" t="n">
        <f aca="false">L534/K534</f>
        <v>1.00013912333666</v>
      </c>
      <c r="S534" s="0" t="n">
        <f aca="false">F534+G534</f>
        <v>21.63205</v>
      </c>
    </row>
    <row r="535" customFormat="false" ht="13.8" hidden="false" customHeight="false" outlineLevel="0" collapsed="false">
      <c r="A535" s="3" t="s">
        <v>323</v>
      </c>
      <c r="B535" s="2" t="n">
        <v>10.7147</v>
      </c>
      <c r="C535" s="2" t="n">
        <v>18719151</v>
      </c>
      <c r="D535" s="2" t="s">
        <v>19</v>
      </c>
      <c r="E535" s="2" t="n">
        <v>65.94</v>
      </c>
      <c r="F535" s="2" t="n">
        <v>9.36497</v>
      </c>
      <c r="G535" s="2" t="n">
        <v>8.86269</v>
      </c>
      <c r="H535" s="2" t="n">
        <v>13964985</v>
      </c>
      <c r="I535" s="2" t="s">
        <v>19</v>
      </c>
      <c r="J535" s="2" t="n">
        <v>50.28</v>
      </c>
      <c r="K535" s="0" t="n">
        <f aca="false">C535/1024</f>
        <v>18280.4208984375</v>
      </c>
      <c r="L535" s="0" t="n">
        <f aca="false">H535/1024</f>
        <v>13637.6806640625</v>
      </c>
      <c r="M535" s="0" t="n">
        <f aca="false">F535/G535</f>
        <v>1.05667353816956</v>
      </c>
      <c r="N535" s="0" t="n">
        <f aca="false">IF(J535=0, "", (F535+G535)/J535)</f>
        <v>0.3625230708035</v>
      </c>
      <c r="O535" s="0" t="n">
        <f aca="false">IF(E535=0, "", B535/E535)</f>
        <v>0.162491659084016</v>
      </c>
      <c r="P535" s="0" t="n">
        <f aca="false">(F535+G535)/B535</f>
        <v>1.70118248761048</v>
      </c>
      <c r="Q535" s="0" t="n">
        <f aca="false">IF(AND(J535 &lt;&gt;0, E535 &lt;&gt;0), J535/E535, "")</f>
        <v>0.762511373976342</v>
      </c>
      <c r="R535" s="0" t="n">
        <f aca="false">L535/K535</f>
        <v>0.746026622681766</v>
      </c>
      <c r="S535" s="0" t="n">
        <f aca="false">F535+G535</f>
        <v>18.22766</v>
      </c>
    </row>
    <row r="536" customFormat="false" ht="13.8" hidden="false" customHeight="false" outlineLevel="0" collapsed="false">
      <c r="A536" s="3" t="s">
        <v>756</v>
      </c>
      <c r="B536" s="2" t="n">
        <v>192.63</v>
      </c>
      <c r="C536" s="2" t="n">
        <v>3250571760</v>
      </c>
      <c r="D536" s="2" t="s">
        <v>19</v>
      </c>
      <c r="E536" s="2" t="n">
        <v>449.45</v>
      </c>
      <c r="F536" s="2" t="n">
        <v>9.38778</v>
      </c>
      <c r="G536" s="2" t="n">
        <v>47.0112</v>
      </c>
      <c r="H536" s="2" t="n">
        <v>756967330</v>
      </c>
      <c r="I536" s="2" t="s">
        <v>19</v>
      </c>
      <c r="J536" s="2" t="n">
        <v>84.09</v>
      </c>
      <c r="K536" s="0" t="n">
        <f aca="false">C536/1024</f>
        <v>3174386.484375</v>
      </c>
      <c r="L536" s="0" t="n">
        <f aca="false">H536/1024</f>
        <v>739225.908203125</v>
      </c>
      <c r="M536" s="0" t="n">
        <f aca="false">F536/G536</f>
        <v>0.199692413722687</v>
      </c>
      <c r="N536" s="0" t="n">
        <f aca="false">IF(J536=0, "", (F536+G536)/J536)</f>
        <v>0.670697823760257</v>
      </c>
      <c r="O536" s="0" t="n">
        <f aca="false">IF(E536=0, "", B536/E536)</f>
        <v>0.428590499499388</v>
      </c>
      <c r="P536" s="0" t="n">
        <f aca="false">(F536+G536)/B536</f>
        <v>0.292783990032705</v>
      </c>
      <c r="Q536" s="0" t="n">
        <f aca="false">IF(AND(J536 &lt;&gt;0, E536 &lt;&gt;0), J536/E536, "")</f>
        <v>0.187095338747358</v>
      </c>
      <c r="R536" s="0" t="n">
        <f aca="false">L536/K536</f>
        <v>0.232872056330176</v>
      </c>
      <c r="S536" s="0" t="n">
        <f aca="false">F536+G536</f>
        <v>56.39898</v>
      </c>
    </row>
    <row r="537" customFormat="false" ht="13.8" hidden="false" customHeight="false" outlineLevel="0" collapsed="false">
      <c r="A537" s="3" t="s">
        <v>1073</v>
      </c>
      <c r="B537" s="2" t="n">
        <v>12.1114</v>
      </c>
      <c r="C537" s="2" t="n">
        <v>45726376</v>
      </c>
      <c r="D537" s="2" t="s">
        <v>19</v>
      </c>
      <c r="E537" s="2" t="n">
        <v>102.26</v>
      </c>
      <c r="F537" s="2" t="n">
        <v>9.42054</v>
      </c>
      <c r="G537" s="2" t="n">
        <v>12.5894</v>
      </c>
      <c r="H537" s="2" t="n">
        <v>45732686</v>
      </c>
      <c r="I537" s="2" t="s">
        <v>19</v>
      </c>
      <c r="J537" s="2" t="n">
        <v>102.26</v>
      </c>
      <c r="K537" s="0" t="n">
        <f aca="false">C537/1024</f>
        <v>44654.6640625</v>
      </c>
      <c r="L537" s="0" t="n">
        <f aca="false">H537/1024</f>
        <v>44660.826171875</v>
      </c>
      <c r="M537" s="0" t="n">
        <f aca="false">F537/G537</f>
        <v>0.748291419765835</v>
      </c>
      <c r="N537" s="0" t="n">
        <f aca="false">IF(J537=0, "", (F537+G537)/J537)</f>
        <v>0.215235087033053</v>
      </c>
      <c r="O537" s="0" t="n">
        <f aca="false">IF(E537=0, "", B537/E537)</f>
        <v>0.118437316643849</v>
      </c>
      <c r="P537" s="0" t="n">
        <f aca="false">(F537+G537)/B537</f>
        <v>1.81729114718365</v>
      </c>
      <c r="Q537" s="0" t="n">
        <f aca="false">IF(AND(J537 &lt;&gt;0, E537 &lt;&gt;0), J537/E537, "")</f>
        <v>1</v>
      </c>
      <c r="R537" s="0" t="n">
        <f aca="false">L537/K537</f>
        <v>1.00013799475384</v>
      </c>
      <c r="S537" s="0" t="n">
        <f aca="false">F537+G537</f>
        <v>22.00994</v>
      </c>
    </row>
    <row r="538" customFormat="false" ht="13.8" hidden="false" customHeight="false" outlineLevel="0" collapsed="false">
      <c r="A538" s="3" t="s">
        <v>496</v>
      </c>
      <c r="B538" s="2" t="n">
        <v>12.9657</v>
      </c>
      <c r="C538" s="2" t="n">
        <v>50323335</v>
      </c>
      <c r="D538" s="2" t="s">
        <v>19</v>
      </c>
      <c r="E538" s="2" t="n">
        <v>99.54</v>
      </c>
      <c r="F538" s="2" t="n">
        <v>9.42144</v>
      </c>
      <c r="G538" s="2" t="n">
        <v>5.38794</v>
      </c>
      <c r="H538" s="2" t="n">
        <v>20184134</v>
      </c>
      <c r="I538" s="2" t="s">
        <v>19</v>
      </c>
      <c r="J538" s="2" t="n">
        <v>40.82</v>
      </c>
      <c r="K538" s="0" t="n">
        <f aca="false">C538/1024</f>
        <v>49143.8818359375</v>
      </c>
      <c r="L538" s="0" t="n">
        <f aca="false">H538/1024</f>
        <v>19711.068359375</v>
      </c>
      <c r="M538" s="0" t="n">
        <f aca="false">F538/G538</f>
        <v>1.74861635430239</v>
      </c>
      <c r="N538" s="0" t="n">
        <f aca="false">IF(J538=0, "", (F538+G538)/J538)</f>
        <v>0.362797158255757</v>
      </c>
      <c r="O538" s="0" t="n">
        <f aca="false">IF(E538=0, "", B538/E538)</f>
        <v>0.130256178420735</v>
      </c>
      <c r="P538" s="0" t="n">
        <f aca="false">(F538+G538)/B538</f>
        <v>1.14219671903561</v>
      </c>
      <c r="Q538" s="0" t="n">
        <f aca="false">IF(AND(J538 &lt;&gt;0, E538 &lt;&gt;0), J538/E538, "")</f>
        <v>0.41008639742817</v>
      </c>
      <c r="R538" s="0" t="n">
        <f aca="false">L538/K538</f>
        <v>0.401088958035075</v>
      </c>
      <c r="S538" s="0" t="n">
        <f aca="false">F538+G538</f>
        <v>14.80938</v>
      </c>
    </row>
    <row r="539" customFormat="false" ht="13.8" hidden="false" customHeight="false" outlineLevel="0" collapsed="false">
      <c r="A539" s="3" t="s">
        <v>1077</v>
      </c>
      <c r="B539" s="2" t="n">
        <v>12.2183</v>
      </c>
      <c r="C539" s="2" t="n">
        <v>45737923</v>
      </c>
      <c r="D539" s="2" t="s">
        <v>19</v>
      </c>
      <c r="E539" s="2" t="n">
        <v>102.85</v>
      </c>
      <c r="F539" s="2" t="n">
        <v>9.42968</v>
      </c>
      <c r="G539" s="2" t="n">
        <v>12.0804</v>
      </c>
      <c r="H539" s="2" t="n">
        <v>45737812</v>
      </c>
      <c r="I539" s="2" t="s">
        <v>19</v>
      </c>
      <c r="J539" s="2" t="n">
        <v>102.36</v>
      </c>
      <c r="K539" s="0" t="n">
        <f aca="false">C539/1024</f>
        <v>44665.9404296875</v>
      </c>
      <c r="L539" s="0" t="n">
        <f aca="false">H539/1024</f>
        <v>44665.83203125</v>
      </c>
      <c r="M539" s="0" t="n">
        <f aca="false">F539/G539</f>
        <v>0.780576802092646</v>
      </c>
      <c r="N539" s="0" t="n">
        <f aca="false">IF(J539=0, "", (F539+G539)/J539)</f>
        <v>0.210141461508402</v>
      </c>
      <c r="O539" s="0" t="n">
        <f aca="false">IF(E539=0, "", B539/E539)</f>
        <v>0.118797277588721</v>
      </c>
      <c r="P539" s="0" t="n">
        <f aca="false">(F539+G539)/B539</f>
        <v>1.76048059058953</v>
      </c>
      <c r="Q539" s="0" t="n">
        <f aca="false">IF(AND(J539 &lt;&gt;0, E539 &lt;&gt;0), J539/E539, "")</f>
        <v>0.995235780262518</v>
      </c>
      <c r="R539" s="0" t="n">
        <f aca="false">L539/K539</f>
        <v>0.999997573129851</v>
      </c>
      <c r="S539" s="0" t="n">
        <f aca="false">F539+G539</f>
        <v>21.51008</v>
      </c>
    </row>
    <row r="540" customFormat="false" ht="13.8" hidden="false" customHeight="false" outlineLevel="0" collapsed="false">
      <c r="A540" s="3" t="s">
        <v>1080</v>
      </c>
      <c r="B540" s="2" t="n">
        <v>12.8652</v>
      </c>
      <c r="C540" s="2" t="n">
        <v>45688859</v>
      </c>
      <c r="D540" s="2" t="s">
        <v>19</v>
      </c>
      <c r="E540" s="2" t="n">
        <v>102.48</v>
      </c>
      <c r="F540" s="2" t="n">
        <v>9.44275</v>
      </c>
      <c r="G540" s="2" t="n">
        <v>13.0233</v>
      </c>
      <c r="H540" s="2" t="n">
        <v>45700777</v>
      </c>
      <c r="I540" s="2" t="s">
        <v>19</v>
      </c>
      <c r="J540" s="2" t="n">
        <v>102.54</v>
      </c>
      <c r="K540" s="0" t="n">
        <f aca="false">C540/1024</f>
        <v>44618.0263671875</v>
      </c>
      <c r="L540" s="0" t="n">
        <f aca="false">H540/1024</f>
        <v>44629.6650390625</v>
      </c>
      <c r="M540" s="0" t="n">
        <f aca="false">F540/G540</f>
        <v>0.725065843526602</v>
      </c>
      <c r="N540" s="0" t="n">
        <f aca="false">IF(J540=0, "", (F540+G540)/J540)</f>
        <v>0.21909547493661</v>
      </c>
      <c r="O540" s="0" t="n">
        <f aca="false">IF(E540=0, "", B540/E540)</f>
        <v>0.125538641686183</v>
      </c>
      <c r="P540" s="0" t="n">
        <f aca="false">(F540+G540)/B540</f>
        <v>1.74626511830364</v>
      </c>
      <c r="Q540" s="0" t="n">
        <f aca="false">IF(AND(J540 &lt;&gt;0, E540 &lt;&gt;0), J540/E540, "")</f>
        <v>1.00058548009368</v>
      </c>
      <c r="R540" s="0" t="n">
        <f aca="false">L540/K540</f>
        <v>1.00026085133796</v>
      </c>
      <c r="S540" s="0" t="n">
        <f aca="false">F540+G540</f>
        <v>22.46605</v>
      </c>
    </row>
    <row r="541" customFormat="false" ht="13.8" hidden="false" customHeight="false" outlineLevel="0" collapsed="false">
      <c r="A541" s="3" t="s">
        <v>1071</v>
      </c>
      <c r="B541" s="2" t="n">
        <v>12.6214</v>
      </c>
      <c r="C541" s="2" t="n">
        <v>45721713</v>
      </c>
      <c r="D541" s="2" t="s">
        <v>19</v>
      </c>
      <c r="E541" s="2" t="n">
        <v>102.5</v>
      </c>
      <c r="F541" s="2" t="n">
        <v>9.47135</v>
      </c>
      <c r="G541" s="2" t="n">
        <v>12.0941</v>
      </c>
      <c r="H541" s="2" t="n">
        <v>45724447</v>
      </c>
      <c r="I541" s="2" t="s">
        <v>19</v>
      </c>
      <c r="J541" s="2" t="n">
        <v>102.56</v>
      </c>
      <c r="K541" s="0" t="n">
        <f aca="false">C541/1024</f>
        <v>44650.1103515625</v>
      </c>
      <c r="L541" s="0" t="n">
        <f aca="false">H541/1024</f>
        <v>44652.7802734375</v>
      </c>
      <c r="M541" s="0" t="n">
        <f aca="false">F541/G541</f>
        <v>0.783138059053588</v>
      </c>
      <c r="N541" s="0" t="n">
        <f aca="false">IF(J541=0, "", (F541+G541)/J541)</f>
        <v>0.210271548361934</v>
      </c>
      <c r="O541" s="0" t="n">
        <f aca="false">IF(E541=0, "", B541/E541)</f>
        <v>0.123135609756098</v>
      </c>
      <c r="P541" s="0" t="n">
        <f aca="false">(F541+G541)/B541</f>
        <v>1.70864167208075</v>
      </c>
      <c r="Q541" s="0" t="n">
        <f aca="false">IF(AND(J541 &lt;&gt;0, E541 &lt;&gt;0), J541/E541, "")</f>
        <v>1.00058536585366</v>
      </c>
      <c r="R541" s="0" t="n">
        <f aca="false">L541/K541</f>
        <v>1.00005979653474</v>
      </c>
      <c r="S541" s="0" t="n">
        <f aca="false">F541+G541</f>
        <v>21.56545</v>
      </c>
    </row>
    <row r="542" customFormat="false" ht="13.8" hidden="false" customHeight="false" outlineLevel="0" collapsed="false">
      <c r="A542" s="3" t="s">
        <v>1070</v>
      </c>
      <c r="B542" s="2" t="n">
        <v>12.3585</v>
      </c>
      <c r="C542" s="2" t="n">
        <v>45717556</v>
      </c>
      <c r="D542" s="2" t="s">
        <v>19</v>
      </c>
      <c r="E542" s="2" t="n">
        <v>103.2</v>
      </c>
      <c r="F542" s="2" t="n">
        <v>9.48435</v>
      </c>
      <c r="G542" s="2" t="n">
        <v>12.8474</v>
      </c>
      <c r="H542" s="2" t="n">
        <v>45717445</v>
      </c>
      <c r="I542" s="2" t="s">
        <v>19</v>
      </c>
      <c r="J542" s="2" t="n">
        <v>103.28</v>
      </c>
      <c r="K542" s="0" t="n">
        <f aca="false">C542/1024</f>
        <v>44646.05078125</v>
      </c>
      <c r="L542" s="0" t="n">
        <f aca="false">H542/1024</f>
        <v>44645.9423828125</v>
      </c>
      <c r="M542" s="0" t="n">
        <f aca="false">F542/G542</f>
        <v>0.738231081775301</v>
      </c>
      <c r="N542" s="0" t="n">
        <f aca="false">IF(J542=0, "", (F542+G542)/J542)</f>
        <v>0.216225309837335</v>
      </c>
      <c r="O542" s="0" t="n">
        <f aca="false">IF(E542=0, "", B542/E542)</f>
        <v>0.119752906976744</v>
      </c>
      <c r="P542" s="0" t="n">
        <f aca="false">(F542+G542)/B542</f>
        <v>1.80699518549986</v>
      </c>
      <c r="Q542" s="0" t="n">
        <f aca="false">IF(AND(J542 &lt;&gt;0, E542 &lt;&gt;0), J542/E542, "")</f>
        <v>1.00077519379845</v>
      </c>
      <c r="R542" s="0" t="n">
        <f aca="false">L542/K542</f>
        <v>0.999997572048689</v>
      </c>
      <c r="S542" s="0" t="n">
        <f aca="false">F542+G542</f>
        <v>22.33175</v>
      </c>
    </row>
    <row r="543" customFormat="false" ht="13.8" hidden="false" customHeight="false" outlineLevel="0" collapsed="false">
      <c r="A543" s="3" t="s">
        <v>1074</v>
      </c>
      <c r="B543" s="2" t="n">
        <v>12.9928</v>
      </c>
      <c r="C543" s="2" t="n">
        <v>45711526</v>
      </c>
      <c r="D543" s="2" t="s">
        <v>19</v>
      </c>
      <c r="E543" s="2" t="n">
        <v>102.99</v>
      </c>
      <c r="F543" s="2" t="n">
        <v>9.50097</v>
      </c>
      <c r="G543" s="2" t="n">
        <v>12.2447</v>
      </c>
      <c r="H543" s="2" t="n">
        <v>45710917</v>
      </c>
      <c r="I543" s="2" t="s">
        <v>19</v>
      </c>
      <c r="J543" s="2" t="n">
        <v>103.02</v>
      </c>
      <c r="K543" s="0" t="n">
        <f aca="false">C543/1024</f>
        <v>44640.162109375</v>
      </c>
      <c r="L543" s="0" t="n">
        <f aca="false">H543/1024</f>
        <v>44639.5673828125</v>
      </c>
      <c r="M543" s="0" t="n">
        <f aca="false">F543/G543</f>
        <v>0.775925094122355</v>
      </c>
      <c r="N543" s="0" t="n">
        <f aca="false">IF(J543=0, "", (F543+G543)/J543)</f>
        <v>0.211082022908173</v>
      </c>
      <c r="O543" s="0" t="n">
        <f aca="false">IF(E543=0, "", B543/E543)</f>
        <v>0.126155937469657</v>
      </c>
      <c r="P543" s="0" t="n">
        <f aca="false">(F543+G543)/B543</f>
        <v>1.6736708022905</v>
      </c>
      <c r="Q543" s="0" t="n">
        <f aca="false">IF(AND(J543 &lt;&gt;0, E543 &lt;&gt;0), J543/E543, "")</f>
        <v>1.00029129041655</v>
      </c>
      <c r="R543" s="0" t="n">
        <f aca="false">L543/K543</f>
        <v>0.999986677320726</v>
      </c>
      <c r="S543" s="0" t="n">
        <f aca="false">F543+G543</f>
        <v>21.74567</v>
      </c>
    </row>
    <row r="544" customFormat="false" ht="13.8" hidden="false" customHeight="false" outlineLevel="0" collapsed="false">
      <c r="A544" s="3" t="s">
        <v>1079</v>
      </c>
      <c r="B544" s="2" t="n">
        <v>13.2329</v>
      </c>
      <c r="C544" s="2" t="n">
        <v>45716027</v>
      </c>
      <c r="D544" s="2" t="s">
        <v>19</v>
      </c>
      <c r="E544" s="2" t="n">
        <v>102.28</v>
      </c>
      <c r="F544" s="2" t="n">
        <v>9.51605</v>
      </c>
      <c r="G544" s="2" t="n">
        <v>12.8977</v>
      </c>
      <c r="H544" s="2" t="n">
        <v>45721854</v>
      </c>
      <c r="I544" s="2" t="s">
        <v>19</v>
      </c>
      <c r="J544" s="2" t="n">
        <v>102.34</v>
      </c>
      <c r="K544" s="0" t="n">
        <f aca="false">C544/1024</f>
        <v>44644.5576171875</v>
      </c>
      <c r="L544" s="0" t="n">
        <f aca="false">H544/1024</f>
        <v>44650.248046875</v>
      </c>
      <c r="M544" s="0" t="n">
        <f aca="false">F544/G544</f>
        <v>0.737809842064864</v>
      </c>
      <c r="N544" s="0" t="n">
        <f aca="false">IF(J544=0, "", (F544+G544)/J544)</f>
        <v>0.219012605042017</v>
      </c>
      <c r="O544" s="0" t="n">
        <f aca="false">IF(E544=0, "", B544/E544)</f>
        <v>0.12937915526007</v>
      </c>
      <c r="P544" s="0" t="n">
        <f aca="false">(F544+G544)/B544</f>
        <v>1.69378972107399</v>
      </c>
      <c r="Q544" s="0" t="n">
        <f aca="false">IF(AND(J544 &lt;&gt;0, E544 &lt;&gt;0), J544/E544, "")</f>
        <v>1.00058662495111</v>
      </c>
      <c r="R544" s="0" t="n">
        <f aca="false">L544/K544</f>
        <v>1.00012746076994</v>
      </c>
      <c r="S544" s="0" t="n">
        <f aca="false">F544+G544</f>
        <v>22.41375</v>
      </c>
    </row>
    <row r="545" customFormat="false" ht="13.8" hidden="false" customHeight="false" outlineLevel="0" collapsed="false">
      <c r="A545" s="3" t="s">
        <v>1072</v>
      </c>
      <c r="B545" s="2" t="n">
        <v>12.154</v>
      </c>
      <c r="C545" s="2" t="n">
        <v>45716226</v>
      </c>
      <c r="D545" s="2" t="s">
        <v>19</v>
      </c>
      <c r="E545" s="2" t="n">
        <v>102.25</v>
      </c>
      <c r="F545" s="2" t="n">
        <v>9.52054</v>
      </c>
      <c r="G545" s="2" t="n">
        <v>11.9014</v>
      </c>
      <c r="H545" s="2" t="n">
        <v>45721154</v>
      </c>
      <c r="I545" s="2" t="s">
        <v>19</v>
      </c>
      <c r="J545" s="2" t="n">
        <v>102.41</v>
      </c>
      <c r="K545" s="0" t="n">
        <f aca="false">C545/1024</f>
        <v>44644.751953125</v>
      </c>
      <c r="L545" s="0" t="n">
        <f aca="false">H545/1024</f>
        <v>44649.564453125</v>
      </c>
      <c r="M545" s="0" t="n">
        <f aca="false">F545/G545</f>
        <v>0.799951266237586</v>
      </c>
      <c r="N545" s="0" t="n">
        <f aca="false">IF(J545=0, "", (F545+G545)/J545)</f>
        <v>0.209178205253393</v>
      </c>
      <c r="O545" s="0" t="n">
        <f aca="false">IF(E545=0, "", B545/E545)</f>
        <v>0.118865525672372</v>
      </c>
      <c r="P545" s="0" t="n">
        <f aca="false">(F545+G545)/B545</f>
        <v>1.76254237288136</v>
      </c>
      <c r="Q545" s="0" t="n">
        <f aca="false">IF(AND(J545 &lt;&gt;0, E545 &lt;&gt;0), J545/E545, "")</f>
        <v>1.00156479217604</v>
      </c>
      <c r="R545" s="0" t="n">
        <f aca="false">L545/K545</f>
        <v>1.00010779542476</v>
      </c>
      <c r="S545" s="0" t="n">
        <f aca="false">F545+G545</f>
        <v>21.42194</v>
      </c>
    </row>
    <row r="546" customFormat="false" ht="13.8" hidden="false" customHeight="false" outlineLevel="0" collapsed="false">
      <c r="A546" s="3" t="s">
        <v>1076</v>
      </c>
      <c r="B546" s="2" t="n">
        <v>12.6541</v>
      </c>
      <c r="C546" s="2" t="n">
        <v>45707579</v>
      </c>
      <c r="D546" s="2" t="s">
        <v>19</v>
      </c>
      <c r="E546" s="2" t="n">
        <v>102.97</v>
      </c>
      <c r="F546" s="2" t="n">
        <v>9.57152</v>
      </c>
      <c r="G546" s="2" t="n">
        <v>12.3974</v>
      </c>
      <c r="H546" s="2" t="n">
        <v>45709087</v>
      </c>
      <c r="I546" s="2" t="s">
        <v>19</v>
      </c>
      <c r="J546" s="2" t="n">
        <v>102.87</v>
      </c>
      <c r="K546" s="0" t="n">
        <f aca="false">C546/1024</f>
        <v>44636.3076171875</v>
      </c>
      <c r="L546" s="0" t="n">
        <f aca="false">H546/1024</f>
        <v>44637.7802734375</v>
      </c>
      <c r="M546" s="0" t="n">
        <f aca="false">F546/G546</f>
        <v>0.772058657460435</v>
      </c>
      <c r="N546" s="0" t="n">
        <f aca="false">IF(J546=0, "", (F546+G546)/J546)</f>
        <v>0.21356002721882</v>
      </c>
      <c r="O546" s="0" t="n">
        <f aca="false">IF(E546=0, "", B546/E546)</f>
        <v>0.122891133339808</v>
      </c>
      <c r="P546" s="0" t="n">
        <f aca="false">(F546+G546)/B546</f>
        <v>1.73611082574027</v>
      </c>
      <c r="Q546" s="0" t="n">
        <f aca="false">IF(AND(J546 &lt;&gt;0, E546 &lt;&gt;0), J546/E546, "")</f>
        <v>0.999028843352433</v>
      </c>
      <c r="R546" s="0" t="n">
        <f aca="false">L546/K546</f>
        <v>1.00003299234029</v>
      </c>
      <c r="S546" s="0" t="n">
        <f aca="false">F546+G546</f>
        <v>21.96892</v>
      </c>
    </row>
    <row r="547" customFormat="false" ht="13.8" hidden="false" customHeight="false" outlineLevel="0" collapsed="false">
      <c r="A547" s="3" t="s">
        <v>1075</v>
      </c>
      <c r="B547" s="2" t="n">
        <v>12.5038</v>
      </c>
      <c r="C547" s="2" t="n">
        <v>45714476</v>
      </c>
      <c r="D547" s="2" t="s">
        <v>19</v>
      </c>
      <c r="E547" s="2" t="n">
        <v>103.38</v>
      </c>
      <c r="F547" s="2" t="n">
        <v>9.61382</v>
      </c>
      <c r="G547" s="2" t="n">
        <v>12.9525</v>
      </c>
      <c r="H547" s="2" t="n">
        <v>45714365</v>
      </c>
      <c r="I547" s="2" t="s">
        <v>19</v>
      </c>
      <c r="J547" s="2" t="n">
        <v>102.6</v>
      </c>
      <c r="K547" s="0" t="n">
        <f aca="false">C547/1024</f>
        <v>44643.04296875</v>
      </c>
      <c r="L547" s="0" t="n">
        <f aca="false">H547/1024</f>
        <v>44642.9345703125</v>
      </c>
      <c r="M547" s="0" t="n">
        <f aca="false">F547/G547</f>
        <v>0.742236633854468</v>
      </c>
      <c r="N547" s="0" t="n">
        <f aca="false">IF(J547=0, "", (F547+G547)/J547)</f>
        <v>0.219944639376218</v>
      </c>
      <c r="O547" s="0" t="n">
        <f aca="false">IF(E547=0, "", B547/E547)</f>
        <v>0.12094989359644</v>
      </c>
      <c r="P547" s="0" t="n">
        <f aca="false">(F547+G547)/B547</f>
        <v>1.80475695388602</v>
      </c>
      <c r="Q547" s="0" t="n">
        <f aca="false">IF(AND(J547 &lt;&gt;0, E547 &lt;&gt;0), J547/E547, "")</f>
        <v>0.992455020313407</v>
      </c>
      <c r="R547" s="0" t="n">
        <f aca="false">L547/K547</f>
        <v>0.999997571885107</v>
      </c>
      <c r="S547" s="0" t="n">
        <f aca="false">F547+G547</f>
        <v>22.56632</v>
      </c>
    </row>
    <row r="548" customFormat="false" ht="13.8" hidden="false" customHeight="false" outlineLevel="0" collapsed="false">
      <c r="A548" s="3" t="s">
        <v>825</v>
      </c>
      <c r="B548" s="2" t="n">
        <v>38.3964</v>
      </c>
      <c r="C548" s="2" t="n">
        <v>609676032</v>
      </c>
      <c r="D548" s="2" t="s">
        <v>19</v>
      </c>
      <c r="E548" s="2" t="n">
        <v>1156.25</v>
      </c>
      <c r="F548" s="2" t="n">
        <v>9.73734</v>
      </c>
      <c r="G548" s="2" t="n">
        <v>10.1262</v>
      </c>
      <c r="H548" s="2" t="n">
        <v>149615408</v>
      </c>
      <c r="I548" s="2" t="s">
        <v>19</v>
      </c>
      <c r="J548" s="2" t="n">
        <v>281.24</v>
      </c>
      <c r="K548" s="0" t="n">
        <f aca="false">C548/1024</f>
        <v>595386.75</v>
      </c>
      <c r="L548" s="0" t="n">
        <f aca="false">H548/1024</f>
        <v>146108.796875</v>
      </c>
      <c r="M548" s="0" t="n">
        <f aca="false">F548/G548</f>
        <v>0.961598625348107</v>
      </c>
      <c r="N548" s="0" t="n">
        <f aca="false">IF(J548=0, "", (F548+G548)/J548)</f>
        <v>0.0706284312331105</v>
      </c>
      <c r="O548" s="0" t="n">
        <f aca="false">IF(E548=0, "", B548/E548)</f>
        <v>0.0332076972972973</v>
      </c>
      <c r="P548" s="0" t="n">
        <f aca="false">(F548+G548)/B548</f>
        <v>0.517328187017533</v>
      </c>
      <c r="Q548" s="0" t="n">
        <f aca="false">IF(AND(J548 &lt;&gt;0, E548 &lt;&gt;0), J548/E548, "")</f>
        <v>0.243234594594595</v>
      </c>
      <c r="R548" s="0" t="n">
        <f aca="false">L548/K548</f>
        <v>0.245401492181343</v>
      </c>
      <c r="S548" s="0" t="n">
        <f aca="false">F548+G548</f>
        <v>19.86354</v>
      </c>
    </row>
    <row r="549" customFormat="false" ht="13.8" hidden="false" customHeight="false" outlineLevel="0" collapsed="false">
      <c r="A549" s="3" t="s">
        <v>240</v>
      </c>
      <c r="B549" s="2" t="n">
        <v>20.3202</v>
      </c>
      <c r="C549" s="2" t="n">
        <v>273117736</v>
      </c>
      <c r="D549" s="2" t="s">
        <v>19</v>
      </c>
      <c r="E549" s="2" t="n">
        <v>6305.52</v>
      </c>
      <c r="F549" s="2" t="n">
        <v>9.7828</v>
      </c>
      <c r="G549" s="2" t="n">
        <v>9.2187</v>
      </c>
      <c r="H549" s="2" t="n">
        <v>178592478</v>
      </c>
      <c r="I549" s="2" t="s">
        <v>19</v>
      </c>
      <c r="J549" s="2" t="n">
        <v>1664.89</v>
      </c>
      <c r="K549" s="0" t="n">
        <f aca="false">C549/1024</f>
        <v>266716.5390625</v>
      </c>
      <c r="L549" s="0" t="n">
        <f aca="false">H549/1024</f>
        <v>174406.716796875</v>
      </c>
      <c r="M549" s="0" t="n">
        <f aca="false">F549/G549</f>
        <v>1.0611908403571</v>
      </c>
      <c r="N549" s="0" t="n">
        <f aca="false">IF(J549=0, "", (F549+G549)/J549)</f>
        <v>0.0114130663287064</v>
      </c>
      <c r="O549" s="0" t="n">
        <f aca="false">IF(E549=0, "", B549/E549)</f>
        <v>0.0032226049556579</v>
      </c>
      <c r="P549" s="0" t="n">
        <f aca="false">(F549+G549)/B549</f>
        <v>0.935103985196996</v>
      </c>
      <c r="Q549" s="0" t="n">
        <f aca="false">IF(AND(J549 &lt;&gt;0, E549 &lt;&gt;0), J549/E549, "")</f>
        <v>0.264036907344676</v>
      </c>
      <c r="R549" s="0" t="n">
        <f aca="false">L549/K549</f>
        <v>0.65390289409839</v>
      </c>
      <c r="S549" s="0" t="n">
        <f aca="false">F549+G549</f>
        <v>19.0015</v>
      </c>
    </row>
    <row r="550" customFormat="false" ht="13.8" hidden="false" customHeight="false" outlineLevel="0" collapsed="false">
      <c r="A550" s="3" t="s">
        <v>514</v>
      </c>
      <c r="B550" s="2" t="n">
        <v>15.2785</v>
      </c>
      <c r="C550" s="2" t="n">
        <v>57473583</v>
      </c>
      <c r="D550" s="2" t="s">
        <v>19</v>
      </c>
      <c r="E550" s="2" t="n">
        <v>138.53</v>
      </c>
      <c r="F550" s="2" t="n">
        <v>10.5719</v>
      </c>
      <c r="G550" s="2" t="n">
        <v>14.1817</v>
      </c>
      <c r="H550" s="2" t="n">
        <v>57478534</v>
      </c>
      <c r="I550" s="2" t="s">
        <v>19</v>
      </c>
      <c r="J550" s="2" t="n">
        <v>138.63</v>
      </c>
      <c r="K550" s="0" t="n">
        <f aca="false">C550/1024</f>
        <v>56126.5458984375</v>
      </c>
      <c r="L550" s="0" t="n">
        <f aca="false">H550/1024</f>
        <v>56131.380859375</v>
      </c>
      <c r="M550" s="0" t="n">
        <f aca="false">F550/G550</f>
        <v>0.745460699351982</v>
      </c>
      <c r="N550" s="0" t="n">
        <f aca="false">IF(J550=0, "", (F550+G550)/J550)</f>
        <v>0.178558753516555</v>
      </c>
      <c r="O550" s="0" t="n">
        <f aca="false">IF(E550=0, "", B550/E550)</f>
        <v>0.110290189850574</v>
      </c>
      <c r="P550" s="0" t="n">
        <f aca="false">(F550+G550)/B550</f>
        <v>1.62015904702687</v>
      </c>
      <c r="Q550" s="0" t="n">
        <f aca="false">IF(AND(J550 &lt;&gt;0, E550 &lt;&gt;0), J550/E550, "")</f>
        <v>1.00072186529994</v>
      </c>
      <c r="R550" s="0" t="n">
        <f aca="false">L550/K550</f>
        <v>1.00008614392459</v>
      </c>
      <c r="S550" s="0" t="n">
        <f aca="false">F550+G550</f>
        <v>24.7536</v>
      </c>
    </row>
    <row r="551" customFormat="false" ht="13.8" hidden="false" customHeight="false" outlineLevel="0" collapsed="false">
      <c r="A551" s="3" t="s">
        <v>512</v>
      </c>
      <c r="B551" s="2" t="n">
        <v>14.9797</v>
      </c>
      <c r="C551" s="2" t="n">
        <v>57297532</v>
      </c>
      <c r="D551" s="2" t="s">
        <v>19</v>
      </c>
      <c r="E551" s="2" t="n">
        <v>138.22</v>
      </c>
      <c r="F551" s="2" t="n">
        <v>10.6442</v>
      </c>
      <c r="G551" s="2" t="n">
        <v>14.2123</v>
      </c>
      <c r="H551" s="2" t="n">
        <v>57312515</v>
      </c>
      <c r="I551" s="2" t="s">
        <v>19</v>
      </c>
      <c r="J551" s="2" t="n">
        <v>137.81</v>
      </c>
      <c r="K551" s="0" t="n">
        <f aca="false">C551/1024</f>
        <v>55954.62109375</v>
      </c>
      <c r="L551" s="0" t="n">
        <f aca="false">H551/1024</f>
        <v>55969.2529296875</v>
      </c>
      <c r="M551" s="0" t="n">
        <f aca="false">F551/G551</f>
        <v>0.748942817137268</v>
      </c>
      <c r="N551" s="0" t="n">
        <f aca="false">IF(J551=0, "", (F551+G551)/J551)</f>
        <v>0.180367897830346</v>
      </c>
      <c r="O551" s="0" t="n">
        <f aca="false">IF(E551=0, "", B551/E551)</f>
        <v>0.108375777745623</v>
      </c>
      <c r="P551" s="0" t="n">
        <f aca="false">(F551+G551)/B551</f>
        <v>1.65934564777666</v>
      </c>
      <c r="Q551" s="0" t="n">
        <f aca="false">IF(AND(J551 &lt;&gt;0, E551 &lt;&gt;0), J551/E551, "")</f>
        <v>0.997033714368398</v>
      </c>
      <c r="R551" s="0" t="n">
        <f aca="false">L551/K551</f>
        <v>1.00026149468358</v>
      </c>
      <c r="S551" s="0" t="n">
        <f aca="false">F551+G551</f>
        <v>24.8565</v>
      </c>
    </row>
    <row r="552" customFormat="false" ht="13.8" hidden="false" customHeight="false" outlineLevel="0" collapsed="false">
      <c r="A552" s="3" t="s">
        <v>513</v>
      </c>
      <c r="B552" s="2" t="n">
        <v>14.6141</v>
      </c>
      <c r="C552" s="2" t="n">
        <v>57624145</v>
      </c>
      <c r="D552" s="2" t="s">
        <v>19</v>
      </c>
      <c r="E552" s="2" t="n">
        <v>141.05</v>
      </c>
      <c r="F552" s="2" t="n">
        <v>10.6628</v>
      </c>
      <c r="G552" s="2" t="n">
        <v>14.3375</v>
      </c>
      <c r="H552" s="2" t="n">
        <v>57638650</v>
      </c>
      <c r="I552" s="2" t="s">
        <v>19</v>
      </c>
      <c r="J552" s="2" t="n">
        <v>139.68</v>
      </c>
      <c r="K552" s="0" t="n">
        <f aca="false">C552/1024</f>
        <v>56273.5791015625</v>
      </c>
      <c r="L552" s="0" t="n">
        <f aca="false">H552/1024</f>
        <v>56287.744140625</v>
      </c>
      <c r="M552" s="0" t="n">
        <f aca="false">F552/G552</f>
        <v>0.743700087183958</v>
      </c>
      <c r="N552" s="0" t="n">
        <f aca="false">IF(J552=0, "", (F552+G552)/J552)</f>
        <v>0.178982674684994</v>
      </c>
      <c r="O552" s="0" t="n">
        <f aca="false">IF(E552=0, "", B552/E552)</f>
        <v>0.103609358383552</v>
      </c>
      <c r="P552" s="0" t="n">
        <f aca="false">(F552+G552)/B552</f>
        <v>1.71069720338577</v>
      </c>
      <c r="Q552" s="0" t="n">
        <f aca="false">IF(AND(J552 &lt;&gt;0, E552 &lt;&gt;0), J552/E552, "")</f>
        <v>0.990287132222616</v>
      </c>
      <c r="R552" s="0" t="n">
        <f aca="false">L552/K552</f>
        <v>1.00025171740075</v>
      </c>
      <c r="S552" s="0" t="n">
        <f aca="false">F552+G552</f>
        <v>25.0003</v>
      </c>
    </row>
    <row r="553" customFormat="false" ht="13.8" hidden="false" customHeight="false" outlineLevel="0" collapsed="false">
      <c r="A553" s="3" t="s">
        <v>515</v>
      </c>
      <c r="B553" s="2" t="n">
        <v>14.7753</v>
      </c>
      <c r="C553" s="2" t="n">
        <v>57926343</v>
      </c>
      <c r="D553" s="2" t="s">
        <v>19</v>
      </c>
      <c r="E553" s="2" t="n">
        <v>139.18</v>
      </c>
      <c r="F553" s="2" t="n">
        <v>10.6822</v>
      </c>
      <c r="G553" s="2" t="n">
        <v>14.2271</v>
      </c>
      <c r="H553" s="2" t="n">
        <v>57926232</v>
      </c>
      <c r="I553" s="2" t="s">
        <v>19</v>
      </c>
      <c r="J553" s="2" t="n">
        <v>139.39</v>
      </c>
      <c r="K553" s="0" t="n">
        <f aca="false">C553/1024</f>
        <v>56568.6943359375</v>
      </c>
      <c r="L553" s="0" t="n">
        <f aca="false">H553/1024</f>
        <v>56568.5859375</v>
      </c>
      <c r="M553" s="0" t="n">
        <f aca="false">F553/G553</f>
        <v>0.750834674670172</v>
      </c>
      <c r="N553" s="0" t="n">
        <f aca="false">IF(J553=0, "", (F553+G553)/J553)</f>
        <v>0.178702202453548</v>
      </c>
      <c r="O553" s="0" t="n">
        <f aca="false">IF(E553=0, "", B553/E553)</f>
        <v>0.10615964937491</v>
      </c>
      <c r="P553" s="0" t="n">
        <f aca="false">(F553+G553)/B553</f>
        <v>1.68587439848937</v>
      </c>
      <c r="Q553" s="0" t="n">
        <f aca="false">IF(AND(J553 &lt;&gt;0, E553 &lt;&gt;0), J553/E553, "")</f>
        <v>1.00150883747665</v>
      </c>
      <c r="R553" s="0" t="n">
        <f aca="false">L553/K553</f>
        <v>0.999998083773388</v>
      </c>
      <c r="S553" s="0" t="n">
        <f aca="false">F553+G553</f>
        <v>24.9093</v>
      </c>
    </row>
    <row r="554" customFormat="false" ht="13.8" hidden="false" customHeight="false" outlineLevel="0" collapsed="false">
      <c r="A554" s="3" t="s">
        <v>522</v>
      </c>
      <c r="B554" s="2" t="n">
        <v>14.3379</v>
      </c>
      <c r="C554" s="2" t="n">
        <v>58030217</v>
      </c>
      <c r="D554" s="2" t="s">
        <v>19</v>
      </c>
      <c r="E554" s="2" t="n">
        <v>139.84</v>
      </c>
      <c r="F554" s="2" t="n">
        <v>10.7021</v>
      </c>
      <c r="G554" s="2" t="n">
        <v>13.9307</v>
      </c>
      <c r="H554" s="2" t="n">
        <v>58037275</v>
      </c>
      <c r="I554" s="2" t="s">
        <v>19</v>
      </c>
      <c r="J554" s="2" t="n">
        <v>140.09</v>
      </c>
      <c r="K554" s="0" t="n">
        <f aca="false">C554/1024</f>
        <v>56670.1337890625</v>
      </c>
      <c r="L554" s="0" t="n">
        <f aca="false">H554/1024</f>
        <v>56677.0263671875</v>
      </c>
      <c r="M554" s="0" t="n">
        <f aca="false">F554/G554</f>
        <v>0.768238494835148</v>
      </c>
      <c r="N554" s="0" t="n">
        <f aca="false">IF(J554=0, "", (F554+G554)/J554)</f>
        <v>0.175835534299379</v>
      </c>
      <c r="O554" s="0" t="n">
        <f aca="false">IF(E554=0, "", B554/E554)</f>
        <v>0.102530749427918</v>
      </c>
      <c r="P554" s="0" t="n">
        <f aca="false">(F554+G554)/B554</f>
        <v>1.71802007267452</v>
      </c>
      <c r="Q554" s="0" t="n">
        <f aca="false">IF(AND(J554 &lt;&gt;0, E554 &lt;&gt;0), J554/E554, "")</f>
        <v>1.00178775743707</v>
      </c>
      <c r="R554" s="0" t="n">
        <f aca="false">L554/K554</f>
        <v>1.00012162628997</v>
      </c>
      <c r="S554" s="0" t="n">
        <f aca="false">F554+G554</f>
        <v>24.6328</v>
      </c>
    </row>
    <row r="555" customFormat="false" ht="13.8" hidden="false" customHeight="false" outlineLevel="0" collapsed="false">
      <c r="A555" s="3" t="s">
        <v>521</v>
      </c>
      <c r="B555" s="2" t="n">
        <v>14.6868</v>
      </c>
      <c r="C555" s="2" t="n">
        <v>58599250</v>
      </c>
      <c r="D555" s="2" t="s">
        <v>19</v>
      </c>
      <c r="E555" s="2" t="n">
        <v>142.79</v>
      </c>
      <c r="F555" s="2" t="n">
        <v>10.807</v>
      </c>
      <c r="G555" s="2" t="n">
        <v>14.4748</v>
      </c>
      <c r="H555" s="2" t="n">
        <v>58603711</v>
      </c>
      <c r="I555" s="2" t="s">
        <v>19</v>
      </c>
      <c r="J555" s="2" t="n">
        <v>143.13</v>
      </c>
      <c r="K555" s="0" t="n">
        <f aca="false">C555/1024</f>
        <v>57225.830078125</v>
      </c>
      <c r="L555" s="0" t="n">
        <f aca="false">H555/1024</f>
        <v>57230.1865234375</v>
      </c>
      <c r="M555" s="0" t="n">
        <f aca="false">F555/G555</f>
        <v>0.746607897863874</v>
      </c>
      <c r="N555" s="0" t="n">
        <f aca="false">IF(J555=0, "", (F555+G555)/J555)</f>
        <v>0.176635226716971</v>
      </c>
      <c r="O555" s="0" t="n">
        <f aca="false">IF(E555=0, "", B555/E555)</f>
        <v>0.102855942292878</v>
      </c>
      <c r="P555" s="0" t="n">
        <f aca="false">(F555+G555)/B555</f>
        <v>1.72139608355803</v>
      </c>
      <c r="Q555" s="0" t="n">
        <f aca="false">IF(AND(J555 &lt;&gt;0, E555 &lt;&gt;0), J555/E555, "")</f>
        <v>1.00238111912599</v>
      </c>
      <c r="R555" s="0" t="n">
        <f aca="false">L555/K555</f>
        <v>1.00007612725419</v>
      </c>
      <c r="S555" s="0" t="n">
        <f aca="false">F555+G555</f>
        <v>25.2818</v>
      </c>
    </row>
    <row r="556" customFormat="false" ht="13.8" hidden="false" customHeight="false" outlineLevel="0" collapsed="false">
      <c r="A556" s="3" t="s">
        <v>520</v>
      </c>
      <c r="B556" s="2" t="n">
        <v>14.5217</v>
      </c>
      <c r="C556" s="2" t="n">
        <v>58770292</v>
      </c>
      <c r="D556" s="2" t="s">
        <v>19</v>
      </c>
      <c r="E556" s="2" t="n">
        <v>141.72</v>
      </c>
      <c r="F556" s="2" t="n">
        <v>10.9497</v>
      </c>
      <c r="G556" s="2" t="n">
        <v>14.5903</v>
      </c>
      <c r="H556" s="2" t="n">
        <v>57819746</v>
      </c>
      <c r="I556" s="2" t="s">
        <v>19</v>
      </c>
      <c r="J556" s="2" t="n">
        <v>139.54</v>
      </c>
      <c r="K556" s="0" t="n">
        <f aca="false">C556/1024</f>
        <v>57392.86328125</v>
      </c>
      <c r="L556" s="0" t="n">
        <f aca="false">H556/1024</f>
        <v>56464.595703125</v>
      </c>
      <c r="M556" s="0" t="n">
        <f aca="false">F556/G556</f>
        <v>0.750478057339465</v>
      </c>
      <c r="N556" s="0" t="n">
        <f aca="false">IF(J556=0, "", (F556+G556)/J556)</f>
        <v>0.183029955568296</v>
      </c>
      <c r="O556" s="0" t="n">
        <f aca="false">IF(E556=0, "", B556/E556)</f>
        <v>0.102467541631386</v>
      </c>
      <c r="P556" s="0" t="n">
        <f aca="false">(F556+G556)/B556</f>
        <v>1.75874725410937</v>
      </c>
      <c r="Q556" s="0" t="n">
        <f aca="false">IF(AND(J556 &lt;&gt;0, E556 &lt;&gt;0), J556/E556, "")</f>
        <v>0.98461755574372</v>
      </c>
      <c r="R556" s="0" t="n">
        <f aca="false">L556/K556</f>
        <v>0.983826080020157</v>
      </c>
      <c r="S556" s="0" t="n">
        <f aca="false">F556+G556</f>
        <v>25.54</v>
      </c>
    </row>
    <row r="557" customFormat="false" ht="13.8" hidden="false" customHeight="false" outlineLevel="0" collapsed="false">
      <c r="A557" s="3" t="s">
        <v>518</v>
      </c>
      <c r="B557" s="2" t="n">
        <v>14.6628</v>
      </c>
      <c r="C557" s="2" t="n">
        <v>59482796</v>
      </c>
      <c r="D557" s="2" t="s">
        <v>19</v>
      </c>
      <c r="E557" s="2" t="n">
        <v>143.72</v>
      </c>
      <c r="F557" s="2" t="n">
        <v>10.974</v>
      </c>
      <c r="G557" s="2" t="n">
        <v>14.9073</v>
      </c>
      <c r="H557" s="2" t="n">
        <v>58699890</v>
      </c>
      <c r="I557" s="2" t="s">
        <v>19</v>
      </c>
      <c r="J557" s="2" t="n">
        <v>143.07</v>
      </c>
      <c r="K557" s="0" t="n">
        <f aca="false">C557/1024</f>
        <v>58088.66796875</v>
      </c>
      <c r="L557" s="0" t="n">
        <f aca="false">H557/1024</f>
        <v>57324.111328125</v>
      </c>
      <c r="M557" s="0" t="n">
        <f aca="false">F557/G557</f>
        <v>0.736149403312471</v>
      </c>
      <c r="N557" s="0" t="n">
        <f aca="false">IF(J557=0, "", (F557+G557)/J557)</f>
        <v>0.180899559656112</v>
      </c>
      <c r="O557" s="0" t="n">
        <f aca="false">IF(E557=0, "", B557/E557)</f>
        <v>0.102023378792096</v>
      </c>
      <c r="P557" s="0" t="n">
        <f aca="false">(F557+G557)/B557</f>
        <v>1.76509943530567</v>
      </c>
      <c r="Q557" s="0" t="n">
        <f aca="false">IF(AND(J557 &lt;&gt;0, E557 &lt;&gt;0), J557/E557, "")</f>
        <v>0.995477317005288</v>
      </c>
      <c r="R557" s="0" t="n">
        <f aca="false">L557/K557</f>
        <v>0.986838110299993</v>
      </c>
      <c r="S557" s="0" t="n">
        <f aca="false">F557+G557</f>
        <v>25.8813</v>
      </c>
    </row>
    <row r="558" customFormat="false" ht="13.8" hidden="false" customHeight="false" outlineLevel="0" collapsed="false">
      <c r="A558" s="3" t="s">
        <v>519</v>
      </c>
      <c r="B558" s="2" t="n">
        <v>14.9145</v>
      </c>
      <c r="C558" s="2" t="n">
        <v>58652601</v>
      </c>
      <c r="D558" s="2" t="s">
        <v>19</v>
      </c>
      <c r="E558" s="2" t="n">
        <v>142.44</v>
      </c>
      <c r="F558" s="2" t="n">
        <v>10.9778</v>
      </c>
      <c r="G558" s="2" t="n">
        <v>15.1836</v>
      </c>
      <c r="H558" s="2" t="n">
        <v>58666437</v>
      </c>
      <c r="I558" s="2" t="s">
        <v>19</v>
      </c>
      <c r="J558" s="2" t="n">
        <v>142.45</v>
      </c>
      <c r="K558" s="0" t="n">
        <f aca="false">C558/1024</f>
        <v>57277.9306640625</v>
      </c>
      <c r="L558" s="0" t="n">
        <f aca="false">H558/1024</f>
        <v>57291.4423828125</v>
      </c>
      <c r="M558" s="0" t="n">
        <f aca="false">F558/G558</f>
        <v>0.72300376722253</v>
      </c>
      <c r="N558" s="0" t="n">
        <f aca="false">IF(J558=0, "", (F558+G558)/J558)</f>
        <v>0.183653211653212</v>
      </c>
      <c r="O558" s="0" t="n">
        <f aca="false">IF(E558=0, "", B558/E558)</f>
        <v>0.104707245155855</v>
      </c>
      <c r="P558" s="0" t="n">
        <f aca="false">(F558+G558)/B558</f>
        <v>1.75409165577123</v>
      </c>
      <c r="Q558" s="0" t="n">
        <f aca="false">IF(AND(J558 &lt;&gt;0, E558 &lt;&gt;0), J558/E558, "")</f>
        <v>1.0000702049986</v>
      </c>
      <c r="R558" s="0" t="n">
        <f aca="false">L558/K558</f>
        <v>1.00023589746685</v>
      </c>
      <c r="S558" s="0" t="n">
        <f aca="false">F558+G558</f>
        <v>26.1614</v>
      </c>
    </row>
    <row r="559" customFormat="false" ht="13.8" hidden="false" customHeight="false" outlineLevel="0" collapsed="false">
      <c r="A559" s="3" t="s">
        <v>123</v>
      </c>
      <c r="B559" s="2" t="n">
        <v>40.7032</v>
      </c>
      <c r="C559" s="2" t="n">
        <v>540910365</v>
      </c>
      <c r="D559" s="2" t="s">
        <v>19</v>
      </c>
      <c r="E559" s="2" t="n">
        <v>1123.1</v>
      </c>
      <c r="F559" s="2" t="n">
        <v>11.0119</v>
      </c>
      <c r="G559" s="2" t="n">
        <v>12.9294</v>
      </c>
      <c r="H559" s="2" t="n">
        <v>169442177</v>
      </c>
      <c r="I559" s="2" t="s">
        <v>19</v>
      </c>
      <c r="J559" s="2" t="n">
        <v>476.93</v>
      </c>
      <c r="K559" s="0" t="n">
        <f aca="false">C559/1024</f>
        <v>528232.778320313</v>
      </c>
      <c r="L559" s="0" t="n">
        <f aca="false">H559/1024</f>
        <v>165470.875976563</v>
      </c>
      <c r="M559" s="0" t="n">
        <f aca="false">F559/G559</f>
        <v>0.851694587529197</v>
      </c>
      <c r="N559" s="0" t="n">
        <f aca="false">IF(J559=0, "", (F559+G559)/J559)</f>
        <v>0.0501987713081584</v>
      </c>
      <c r="O559" s="0" t="n">
        <f aca="false">IF(E559=0, "", B559/E559)</f>
        <v>0.0362418306473155</v>
      </c>
      <c r="P559" s="0" t="n">
        <f aca="false">(F559+G559)/B559</f>
        <v>0.588192083177735</v>
      </c>
      <c r="Q559" s="0" t="n">
        <f aca="false">IF(AND(J559 &lt;&gt;0, E559 &lt;&gt;0), J559/E559, "")</f>
        <v>0.424654972843024</v>
      </c>
      <c r="R559" s="0" t="n">
        <f aca="false">L559/K559</f>
        <v>0.313253707016688</v>
      </c>
      <c r="S559" s="0" t="n">
        <f aca="false">F559+G559</f>
        <v>23.9413</v>
      </c>
    </row>
    <row r="560" customFormat="false" ht="13.8" hidden="false" customHeight="false" outlineLevel="0" collapsed="false">
      <c r="A560" s="3" t="s">
        <v>125</v>
      </c>
      <c r="B560" s="2" t="n">
        <v>35.8339</v>
      </c>
      <c r="C560" s="2" t="n">
        <v>535239183</v>
      </c>
      <c r="D560" s="2" t="s">
        <v>19</v>
      </c>
      <c r="E560" s="2" t="n">
        <v>1169.28</v>
      </c>
      <c r="F560" s="2" t="n">
        <v>11.1542</v>
      </c>
      <c r="G560" s="2" t="n">
        <v>14.7515</v>
      </c>
      <c r="H560" s="2" t="n">
        <v>192933587</v>
      </c>
      <c r="I560" s="2" t="s">
        <v>19</v>
      </c>
      <c r="J560" s="2" t="n">
        <v>565.26</v>
      </c>
      <c r="K560" s="0" t="n">
        <f aca="false">C560/1024</f>
        <v>522694.514648437</v>
      </c>
      <c r="L560" s="0" t="n">
        <f aca="false">H560/1024</f>
        <v>188411.706054688</v>
      </c>
      <c r="M560" s="0" t="n">
        <f aca="false">F560/G560</f>
        <v>0.756140053553876</v>
      </c>
      <c r="N560" s="0" t="n">
        <f aca="false">IF(J560=0, "", (F560+G560)/J560)</f>
        <v>0.04582970668365</v>
      </c>
      <c r="O560" s="0" t="n">
        <f aca="false">IF(E560=0, "", B560/E560)</f>
        <v>0.0306461241105638</v>
      </c>
      <c r="P560" s="0" t="n">
        <f aca="false">(F560+G560)/B560</f>
        <v>0.722938334928657</v>
      </c>
      <c r="Q560" s="0" t="n">
        <f aca="false">IF(AND(J560 &lt;&gt;0, E560 &lt;&gt;0), J560/E560, "")</f>
        <v>0.483425697865353</v>
      </c>
      <c r="R560" s="0" t="n">
        <f aca="false">L560/K560</f>
        <v>0.360462374818325</v>
      </c>
      <c r="S560" s="0" t="n">
        <f aca="false">F560+G560</f>
        <v>25.9057</v>
      </c>
    </row>
    <row r="561" customFormat="false" ht="13.8" hidden="false" customHeight="false" outlineLevel="0" collapsed="false">
      <c r="A561" s="3" t="s">
        <v>200</v>
      </c>
      <c r="B561" s="2" t="n">
        <v>23.3082</v>
      </c>
      <c r="C561" s="2" t="n">
        <v>310903192</v>
      </c>
      <c r="D561" s="2" t="s">
        <v>19</v>
      </c>
      <c r="E561" s="2" t="n">
        <v>5269.71</v>
      </c>
      <c r="F561" s="2" t="n">
        <v>11.4699</v>
      </c>
      <c r="G561" s="2" t="n">
        <v>9.28129</v>
      </c>
      <c r="H561" s="2" t="n">
        <v>197902982</v>
      </c>
      <c r="I561" s="2" t="s">
        <v>19</v>
      </c>
      <c r="J561" s="2" t="n">
        <v>734.52</v>
      </c>
      <c r="K561" s="0" t="n">
        <f aca="false">C561/1024</f>
        <v>303616.3984375</v>
      </c>
      <c r="L561" s="0" t="n">
        <f aca="false">H561/1024</f>
        <v>193264.630859375</v>
      </c>
      <c r="M561" s="0" t="n">
        <f aca="false">F561/G561</f>
        <v>1.23580881536942</v>
      </c>
      <c r="N561" s="0" t="n">
        <f aca="false">IF(J561=0, "", (F561+G561)/J561)</f>
        <v>0.028251361433317</v>
      </c>
      <c r="O561" s="0" t="n">
        <f aca="false">IF(E561=0, "", B561/E561)</f>
        <v>0.00442305174288528</v>
      </c>
      <c r="P561" s="0" t="n">
        <f aca="false">(F561+G561)/B561</f>
        <v>0.890295689928866</v>
      </c>
      <c r="Q561" s="0" t="n">
        <f aca="false">IF(AND(J561 &lt;&gt;0, E561 &lt;&gt;0), J561/E561, "")</f>
        <v>0.139385279265842</v>
      </c>
      <c r="R561" s="0" t="n">
        <f aca="false">L561/K561</f>
        <v>0.63654213624156</v>
      </c>
      <c r="S561" s="0" t="n">
        <f aca="false">F561+G561</f>
        <v>20.75119</v>
      </c>
    </row>
    <row r="562" customFormat="false" ht="13.8" hidden="false" customHeight="false" outlineLevel="0" collapsed="false">
      <c r="A562" s="3" t="s">
        <v>188</v>
      </c>
      <c r="B562" s="2" t="n">
        <v>26.2229</v>
      </c>
      <c r="C562" s="2" t="n">
        <v>420818014</v>
      </c>
      <c r="D562" s="2" t="s">
        <v>19</v>
      </c>
      <c r="E562" s="2" t="n">
        <v>9866.62</v>
      </c>
      <c r="F562" s="2" t="n">
        <v>11.4944</v>
      </c>
      <c r="G562" s="2" t="n">
        <v>12.0764</v>
      </c>
      <c r="H562" s="2" t="n">
        <v>258399511</v>
      </c>
      <c r="I562" s="2" t="s">
        <v>19</v>
      </c>
      <c r="J562" s="2" t="n">
        <v>2018.81</v>
      </c>
      <c r="K562" s="0" t="n">
        <f aca="false">C562/1024</f>
        <v>410955.091796875</v>
      </c>
      <c r="L562" s="0" t="n">
        <f aca="false">H562/1024</f>
        <v>252343.272460937</v>
      </c>
      <c r="M562" s="0" t="n">
        <f aca="false">F562/G562</f>
        <v>0.951806829849955</v>
      </c>
      <c r="N562" s="0" t="n">
        <f aca="false">IF(J562=0, "", (F562+G562)/J562)</f>
        <v>0.011675591066024</v>
      </c>
      <c r="O562" s="0" t="n">
        <f aca="false">IF(E562=0, "", B562/E562)</f>
        <v>0.00265773892173814</v>
      </c>
      <c r="P562" s="0" t="n">
        <f aca="false">(F562+G562)/B562</f>
        <v>0.898863207349302</v>
      </c>
      <c r="Q562" s="0" t="n">
        <f aca="false">IF(AND(J562 &lt;&gt;0, E562 &lt;&gt;0), J562/E562, "")</f>
        <v>0.204610089372044</v>
      </c>
      <c r="R562" s="0" t="n">
        <f aca="false">L562/K562</f>
        <v>0.614040992551236</v>
      </c>
      <c r="S562" s="0" t="n">
        <f aca="false">F562+G562</f>
        <v>23.5708</v>
      </c>
    </row>
    <row r="563" customFormat="false" ht="13.8" hidden="false" customHeight="false" outlineLevel="0" collapsed="false">
      <c r="A563" s="3" t="s">
        <v>126</v>
      </c>
      <c r="B563" s="2" t="n">
        <v>35.0177</v>
      </c>
      <c r="C563" s="2" t="n">
        <v>479954876</v>
      </c>
      <c r="D563" s="2" t="s">
        <v>19</v>
      </c>
      <c r="E563" s="2" t="n">
        <v>1218.23</v>
      </c>
      <c r="F563" s="2" t="n">
        <v>11.5212</v>
      </c>
      <c r="G563" s="2" t="n">
        <v>15.5081</v>
      </c>
      <c r="H563" s="2" t="n">
        <v>206592073</v>
      </c>
      <c r="I563" s="2" t="s">
        <v>19</v>
      </c>
      <c r="J563" s="2" t="n">
        <v>618.41</v>
      </c>
      <c r="K563" s="0" t="n">
        <f aca="false">C563/1024</f>
        <v>468705.93359375</v>
      </c>
      <c r="L563" s="0" t="n">
        <f aca="false">H563/1024</f>
        <v>201750.071289062</v>
      </c>
      <c r="M563" s="0" t="n">
        <f aca="false">F563/G563</f>
        <v>0.742914992810209</v>
      </c>
      <c r="N563" s="0" t="n">
        <f aca="false">IF(J563=0, "", (F563+G563)/J563)</f>
        <v>0.0437077343509969</v>
      </c>
      <c r="O563" s="0" t="n">
        <f aca="false">IF(E563=0, "", B563/E563)</f>
        <v>0.0287447362156571</v>
      </c>
      <c r="P563" s="0" t="n">
        <f aca="false">(F563+G563)/B563</f>
        <v>0.771875365886395</v>
      </c>
      <c r="Q563" s="0" t="n">
        <f aca="false">IF(AND(J563 &lt;&gt;0, E563 &lt;&gt;0), J563/E563, "")</f>
        <v>0.507629922100096</v>
      </c>
      <c r="R563" s="0" t="n">
        <f aca="false">L563/K563</f>
        <v>0.430440617088345</v>
      </c>
      <c r="S563" s="0" t="n">
        <f aca="false">F563+G563</f>
        <v>27.0293</v>
      </c>
    </row>
    <row r="564" customFormat="false" ht="13.8" hidden="false" customHeight="false" outlineLevel="0" collapsed="false">
      <c r="A564" s="3" t="s">
        <v>124</v>
      </c>
      <c r="B564" s="2" t="n">
        <v>41.9026</v>
      </c>
      <c r="C564" s="2" t="n">
        <v>556308519</v>
      </c>
      <c r="D564" s="2" t="s">
        <v>19</v>
      </c>
      <c r="E564" s="2" t="n">
        <v>1249.77</v>
      </c>
      <c r="F564" s="2" t="n">
        <v>11.9975</v>
      </c>
      <c r="G564" s="2" t="n">
        <v>14.1374</v>
      </c>
      <c r="H564" s="2" t="n">
        <v>179705620</v>
      </c>
      <c r="I564" s="2" t="s">
        <v>19</v>
      </c>
      <c r="J564" s="2" t="n">
        <v>520.28</v>
      </c>
      <c r="K564" s="0" t="n">
        <f aca="false">C564/1024</f>
        <v>543270.038085938</v>
      </c>
      <c r="L564" s="0" t="n">
        <f aca="false">H564/1024</f>
        <v>175493.76953125</v>
      </c>
      <c r="M564" s="0" t="n">
        <f aca="false">F564/G564</f>
        <v>0.848635534115184</v>
      </c>
      <c r="N564" s="0" t="n">
        <f aca="false">IF(J564=0, "", (F564+G564)/J564)</f>
        <v>0.0502323748750673</v>
      </c>
      <c r="O564" s="0" t="n">
        <f aca="false">IF(E564=0, "", B564/E564)</f>
        <v>0.0335282491978524</v>
      </c>
      <c r="P564" s="0" t="n">
        <f aca="false">(F564+G564)/B564</f>
        <v>0.623705927555808</v>
      </c>
      <c r="Q564" s="0" t="n">
        <f aca="false">IF(AND(J564 &lt;&gt;0, E564 &lt;&gt;0), J564/E564, "")</f>
        <v>0.416300599310273</v>
      </c>
      <c r="R564" s="0" t="n">
        <f aca="false">L564/K564</f>
        <v>0.323032299277085</v>
      </c>
      <c r="S564" s="0" t="n">
        <f aca="false">F564+G564</f>
        <v>26.1349</v>
      </c>
    </row>
    <row r="565" customFormat="false" ht="13.8" hidden="false" customHeight="false" outlineLevel="0" collapsed="false">
      <c r="A565" s="3" t="s">
        <v>307</v>
      </c>
      <c r="B565" s="2" t="n">
        <v>15.3755</v>
      </c>
      <c r="C565" s="2" t="n">
        <v>49673547</v>
      </c>
      <c r="D565" s="2" t="s">
        <v>19</v>
      </c>
      <c r="E565" s="2" t="n">
        <v>79</v>
      </c>
      <c r="F565" s="2" t="n">
        <v>12.0766</v>
      </c>
      <c r="G565" s="2" t="n">
        <v>4.37256</v>
      </c>
      <c r="H565" s="2" t="n">
        <v>16190509</v>
      </c>
      <c r="I565" s="2" t="s">
        <v>19</v>
      </c>
      <c r="J565" s="2" t="n">
        <v>21.02</v>
      </c>
      <c r="K565" s="0" t="n">
        <f aca="false">C565/1024</f>
        <v>48509.3232421875</v>
      </c>
      <c r="L565" s="0" t="n">
        <f aca="false">H565/1024</f>
        <v>15811.0439453125</v>
      </c>
      <c r="M565" s="0" t="n">
        <f aca="false">F565/G565</f>
        <v>2.76190606875606</v>
      </c>
      <c r="N565" s="0" t="n">
        <f aca="false">IF(J565=0, "", (F565+G565)/J565)</f>
        <v>0.782548049476689</v>
      </c>
      <c r="O565" s="0" t="n">
        <f aca="false">IF(E565=0, "", B565/E565)</f>
        <v>0.194626582278481</v>
      </c>
      <c r="P565" s="0" t="n">
        <f aca="false">(F565+G565)/B565</f>
        <v>1.06982927384475</v>
      </c>
      <c r="Q565" s="0" t="n">
        <f aca="false">IF(AND(J565 &lt;&gt;0, E565 &lt;&gt;0), J565/E565, "")</f>
        <v>0.266075949367089</v>
      </c>
      <c r="R565" s="0" t="n">
        <f aca="false">L565/K565</f>
        <v>0.325938250393112</v>
      </c>
      <c r="S565" s="0" t="n">
        <f aca="false">F565+G565</f>
        <v>16.44916</v>
      </c>
    </row>
    <row r="566" customFormat="false" ht="13.8" hidden="false" customHeight="false" outlineLevel="0" collapsed="false">
      <c r="A566" s="3" t="s">
        <v>229</v>
      </c>
      <c r="B566" s="2" t="n">
        <v>24.7531</v>
      </c>
      <c r="C566" s="2" t="n">
        <v>371884672</v>
      </c>
      <c r="D566" s="2" t="s">
        <v>19</v>
      </c>
      <c r="E566" s="2" t="n">
        <v>14280.53</v>
      </c>
      <c r="F566" s="2" t="n">
        <v>12.1242</v>
      </c>
      <c r="G566" s="2" t="n">
        <v>12.0055</v>
      </c>
      <c r="H566" s="2" t="n">
        <v>239625737</v>
      </c>
      <c r="I566" s="2" t="s">
        <v>19</v>
      </c>
      <c r="J566" s="2" t="n">
        <v>5174.05</v>
      </c>
      <c r="K566" s="0" t="n">
        <f aca="false">C566/1024</f>
        <v>363168.625</v>
      </c>
      <c r="L566" s="0" t="n">
        <f aca="false">H566/1024</f>
        <v>234009.508789062</v>
      </c>
      <c r="M566" s="0" t="n">
        <f aca="false">F566/G566</f>
        <v>1.0098871350631</v>
      </c>
      <c r="N566" s="0" t="n">
        <f aca="false">IF(J566=0, "", (F566+G566)/J566)</f>
        <v>0.00466360008117432</v>
      </c>
      <c r="O566" s="0" t="n">
        <f aca="false">IF(E566=0, "", B566/E566)</f>
        <v>0.00173334603127475</v>
      </c>
      <c r="P566" s="0" t="n">
        <f aca="false">(F566+G566)/B566</f>
        <v>0.974815275662442</v>
      </c>
      <c r="Q566" s="0" t="n">
        <f aca="false">IF(AND(J566 &lt;&gt;0, E566 &lt;&gt;0), J566/E566, "")</f>
        <v>0.362314984107733</v>
      </c>
      <c r="R566" s="0" t="n">
        <f aca="false">L566/K566</f>
        <v>0.644354970887319</v>
      </c>
      <c r="S566" s="0" t="n">
        <f aca="false">F566+G566</f>
        <v>24.1297</v>
      </c>
    </row>
    <row r="567" customFormat="false" ht="13.8" hidden="false" customHeight="false" outlineLevel="0" collapsed="false">
      <c r="A567" s="3" t="s">
        <v>127</v>
      </c>
      <c r="B567" s="2" t="n">
        <v>35.997</v>
      </c>
      <c r="C567" s="2" t="n">
        <v>449253481</v>
      </c>
      <c r="D567" s="2" t="s">
        <v>19</v>
      </c>
      <c r="E567" s="2" t="n">
        <v>1366.92</v>
      </c>
      <c r="F567" s="2" t="n">
        <v>12.4188</v>
      </c>
      <c r="G567" s="2" t="n">
        <v>17.887</v>
      </c>
      <c r="H567" s="2" t="n">
        <v>222700845</v>
      </c>
      <c r="I567" s="2" t="s">
        <v>19</v>
      </c>
      <c r="J567" s="2" t="n">
        <v>686.73</v>
      </c>
      <c r="K567" s="0" t="n">
        <f aca="false">C567/1024</f>
        <v>438724.102539063</v>
      </c>
      <c r="L567" s="0" t="n">
        <f aca="false">H567/1024</f>
        <v>217481.293945312</v>
      </c>
      <c r="M567" s="0" t="n">
        <f aca="false">F567/G567</f>
        <v>0.694291943869849</v>
      </c>
      <c r="N567" s="0" t="n">
        <f aca="false">IF(J567=0, "", (F567+G567)/J567)</f>
        <v>0.0441305898970483</v>
      </c>
      <c r="O567" s="0" t="n">
        <f aca="false">IF(E567=0, "", B567/E567)</f>
        <v>0.0263343867965938</v>
      </c>
      <c r="P567" s="0" t="n">
        <f aca="false">(F567+G567)/B567</f>
        <v>0.841897935939106</v>
      </c>
      <c r="Q567" s="0" t="n">
        <f aca="false">IF(AND(J567 &lt;&gt;0, E567 &lt;&gt;0), J567/E567, "")</f>
        <v>0.502392239487314</v>
      </c>
      <c r="R567" s="0" t="n">
        <f aca="false">L567/K567</f>
        <v>0.49571312058459</v>
      </c>
      <c r="S567" s="0" t="n">
        <f aca="false">F567+G567</f>
        <v>30.3058</v>
      </c>
    </row>
    <row r="568" customFormat="false" ht="13.8" hidden="false" customHeight="false" outlineLevel="0" collapsed="false">
      <c r="A568" s="3" t="s">
        <v>39</v>
      </c>
      <c r="B568" s="2" t="n">
        <v>31.6314</v>
      </c>
      <c r="C568" s="2" t="n">
        <v>416355719</v>
      </c>
      <c r="D568" s="2" t="s">
        <v>19</v>
      </c>
      <c r="E568" s="2" t="n">
        <v>1396.77</v>
      </c>
      <c r="F568" s="2" t="n">
        <v>12.4366</v>
      </c>
      <c r="G568" s="2" t="n">
        <v>20.5702</v>
      </c>
      <c r="H568" s="2" t="n">
        <v>267611531</v>
      </c>
      <c r="I568" s="2" t="s">
        <v>19</v>
      </c>
      <c r="J568" s="2" t="n">
        <v>879.04</v>
      </c>
      <c r="K568" s="0" t="n">
        <f aca="false">C568/1024</f>
        <v>406597.381835938</v>
      </c>
      <c r="L568" s="0" t="n">
        <f aca="false">H568/1024</f>
        <v>261339.385742188</v>
      </c>
      <c r="M568" s="0" t="n">
        <f aca="false">F568/G568</f>
        <v>0.604593052085055</v>
      </c>
      <c r="N568" s="0" t="n">
        <f aca="false">IF(J568=0, "", (F568+G568)/J568)</f>
        <v>0.0375486894794321</v>
      </c>
      <c r="O568" s="0" t="n">
        <f aca="false">IF(E568=0, "", B568/E568)</f>
        <v>0.0226461049421165</v>
      </c>
      <c r="P568" s="0" t="n">
        <f aca="false">(F568+G568)/B568</f>
        <v>1.04348210954937</v>
      </c>
      <c r="Q568" s="0" t="n">
        <f aca="false">IF(AND(J568 &lt;&gt;0, E568 &lt;&gt;0), J568/E568, "")</f>
        <v>0.629337686233238</v>
      </c>
      <c r="R568" s="0" t="n">
        <f aca="false">L568/K568</f>
        <v>0.642747340285723</v>
      </c>
      <c r="S568" s="0" t="n">
        <f aca="false">F568+G568</f>
        <v>33.0068</v>
      </c>
    </row>
    <row r="569" customFormat="false" ht="13.8" hidden="false" customHeight="false" outlineLevel="0" collapsed="false">
      <c r="A569" s="3" t="s">
        <v>326</v>
      </c>
      <c r="B569" s="2" t="n">
        <v>15.6032</v>
      </c>
      <c r="C569" s="2" t="n">
        <v>23851046</v>
      </c>
      <c r="D569" s="2" t="s">
        <v>19</v>
      </c>
      <c r="E569" s="2" t="n">
        <v>95.52</v>
      </c>
      <c r="F569" s="2" t="n">
        <v>13.1535</v>
      </c>
      <c r="G569" s="2" t="n">
        <v>10.1896</v>
      </c>
      <c r="H569" s="2" t="n">
        <v>16437449</v>
      </c>
      <c r="I569" s="2" t="s">
        <v>19</v>
      </c>
      <c r="J569" s="2" t="n">
        <v>63.07</v>
      </c>
      <c r="K569" s="0" t="n">
        <f aca="false">C569/1024</f>
        <v>23292.037109375</v>
      </c>
      <c r="L569" s="0" t="n">
        <f aca="false">H569/1024</f>
        <v>16052.1962890625</v>
      </c>
      <c r="M569" s="0" t="n">
        <f aca="false">F569/G569</f>
        <v>1.29087500981393</v>
      </c>
      <c r="N569" s="0" t="n">
        <f aca="false">IF(J569=0, "", (F569+G569)/J569)</f>
        <v>0.370114158871096</v>
      </c>
      <c r="O569" s="0" t="n">
        <f aca="false">IF(E569=0, "", B569/E569)</f>
        <v>0.163350083752094</v>
      </c>
      <c r="P569" s="0" t="n">
        <f aca="false">(F569+G569)/B569</f>
        <v>1.49604568293683</v>
      </c>
      <c r="Q569" s="0" t="n">
        <f aca="false">IF(AND(J569 &lt;&gt;0, E569 &lt;&gt;0), J569/E569, "")</f>
        <v>0.660280569514238</v>
      </c>
      <c r="R569" s="0" t="n">
        <f aca="false">L569/K569</f>
        <v>0.689170990655923</v>
      </c>
      <c r="S569" s="0" t="n">
        <f aca="false">F569+G569</f>
        <v>23.3431</v>
      </c>
    </row>
    <row r="570" customFormat="false" ht="13.8" hidden="false" customHeight="false" outlineLevel="0" collapsed="false">
      <c r="A570" s="3" t="s">
        <v>322</v>
      </c>
      <c r="B570" s="2" t="n">
        <v>15.0609</v>
      </c>
      <c r="C570" s="2" t="n">
        <v>23099303</v>
      </c>
      <c r="D570" s="2" t="s">
        <v>19</v>
      </c>
      <c r="E570" s="2" t="n">
        <v>95.38</v>
      </c>
      <c r="F570" s="2" t="n">
        <v>13.1854</v>
      </c>
      <c r="G570" s="2" t="n">
        <v>8.2304</v>
      </c>
      <c r="H570" s="2" t="n">
        <v>13321669</v>
      </c>
      <c r="I570" s="2" t="s">
        <v>19</v>
      </c>
      <c r="J570" s="2" t="n">
        <v>47.44</v>
      </c>
      <c r="K570" s="0" t="n">
        <f aca="false">C570/1024</f>
        <v>22557.9130859375</v>
      </c>
      <c r="L570" s="0" t="n">
        <f aca="false">H570/1024</f>
        <v>13009.4423828125</v>
      </c>
      <c r="M570" s="0" t="n">
        <f aca="false">F570/G570</f>
        <v>1.60203635303266</v>
      </c>
      <c r="N570" s="0" t="n">
        <f aca="false">IF(J570=0, "", (F570+G570)/J570)</f>
        <v>0.451429173693086</v>
      </c>
      <c r="O570" s="0" t="n">
        <f aca="false">IF(E570=0, "", B570/E570)</f>
        <v>0.157904172782554</v>
      </c>
      <c r="P570" s="0" t="n">
        <f aca="false">(F570+G570)/B570</f>
        <v>1.42194689560385</v>
      </c>
      <c r="Q570" s="0" t="n">
        <f aca="false">IF(AND(J570 &lt;&gt;0, E570 &lt;&gt;0), J570/E570, "")</f>
        <v>0.497378905430908</v>
      </c>
      <c r="R570" s="0" t="n">
        <f aca="false">L570/K570</f>
        <v>0.576713028960224</v>
      </c>
      <c r="S570" s="0" t="n">
        <f aca="false">F570+G570</f>
        <v>21.4158</v>
      </c>
    </row>
    <row r="571" customFormat="false" ht="13.8" hidden="false" customHeight="false" outlineLevel="0" collapsed="false">
      <c r="A571" s="3" t="s">
        <v>37</v>
      </c>
      <c r="B571" s="2" t="n">
        <v>37.7001</v>
      </c>
      <c r="C571" s="2" t="n">
        <v>508359447</v>
      </c>
      <c r="D571" s="2" t="s">
        <v>19</v>
      </c>
      <c r="E571" s="2" t="n">
        <v>1507.16</v>
      </c>
      <c r="F571" s="2" t="n">
        <v>13.4769</v>
      </c>
      <c r="G571" s="2" t="n">
        <v>18.0013</v>
      </c>
      <c r="H571" s="2" t="n">
        <v>236778659</v>
      </c>
      <c r="I571" s="2" t="s">
        <v>19</v>
      </c>
      <c r="J571" s="2" t="n">
        <v>739.87</v>
      </c>
      <c r="K571" s="0" t="n">
        <f aca="false">C571/1024</f>
        <v>496444.772460938</v>
      </c>
      <c r="L571" s="0" t="n">
        <f aca="false">H571/1024</f>
        <v>231229.159179688</v>
      </c>
      <c r="M571" s="0" t="n">
        <f aca="false">F571/G571</f>
        <v>0.748662596590246</v>
      </c>
      <c r="N571" s="0" t="n">
        <f aca="false">IF(J571=0, "", (F571+G571)/J571)</f>
        <v>0.0425455823320313</v>
      </c>
      <c r="O571" s="0" t="n">
        <f aca="false">IF(E571=0, "", B571/E571)</f>
        <v>0.0250139998407601</v>
      </c>
      <c r="P571" s="0" t="n">
        <f aca="false">(F571+G571)/B571</f>
        <v>0.834963302484609</v>
      </c>
      <c r="Q571" s="0" t="n">
        <f aca="false">IF(AND(J571 &lt;&gt;0, E571 &lt;&gt;0), J571/E571, "")</f>
        <v>0.490903421003742</v>
      </c>
      <c r="R571" s="0" t="n">
        <f aca="false">L571/K571</f>
        <v>0.465770156131278</v>
      </c>
      <c r="S571" s="0" t="n">
        <f aca="false">F571+G571</f>
        <v>31.4782</v>
      </c>
    </row>
    <row r="572" customFormat="false" ht="13.8" hidden="false" customHeight="false" outlineLevel="0" collapsed="false">
      <c r="A572" s="3" t="s">
        <v>904</v>
      </c>
      <c r="B572" s="2" t="n">
        <v>94.8305</v>
      </c>
      <c r="C572" s="2" t="n">
        <v>1178033795</v>
      </c>
      <c r="D572" s="2" t="s">
        <v>19</v>
      </c>
      <c r="E572" s="2" t="n">
        <v>213.8</v>
      </c>
      <c r="F572" s="2" t="n">
        <v>13.7501</v>
      </c>
      <c r="G572" s="2" t="n">
        <v>28.7382</v>
      </c>
      <c r="H572" s="2" t="n">
        <v>359731014</v>
      </c>
      <c r="I572" s="2" t="s">
        <v>19</v>
      </c>
      <c r="J572" s="2" t="n">
        <v>65.58</v>
      </c>
      <c r="K572" s="0" t="n">
        <f aca="false">C572/1024</f>
        <v>1150423.62792969</v>
      </c>
      <c r="L572" s="0" t="n">
        <f aca="false">H572/1024</f>
        <v>351299.818359375</v>
      </c>
      <c r="M572" s="0" t="n">
        <f aca="false">F572/G572</f>
        <v>0.478460724749636</v>
      </c>
      <c r="N572" s="0" t="n">
        <f aca="false">IF(J572=0, "", (F572+G572)/J572)</f>
        <v>0.647885025922537</v>
      </c>
      <c r="O572" s="0" t="n">
        <f aca="false">IF(E572=0, "", B572/E572)</f>
        <v>0.443547708138447</v>
      </c>
      <c r="P572" s="0" t="n">
        <f aca="false">(F572+G572)/B572</f>
        <v>0.448044669172893</v>
      </c>
      <c r="Q572" s="0" t="n">
        <f aca="false">IF(AND(J572 &lt;&gt;0, E572 &lt;&gt;0), J572/E572, "")</f>
        <v>0.306735266604303</v>
      </c>
      <c r="R572" s="0" t="n">
        <f aca="false">L572/K572</f>
        <v>0.305365614744524</v>
      </c>
      <c r="S572" s="0" t="n">
        <f aca="false">F572+G572</f>
        <v>42.4883</v>
      </c>
    </row>
    <row r="573" customFormat="false" ht="13.8" hidden="false" customHeight="false" outlineLevel="0" collapsed="false">
      <c r="A573" s="3" t="s">
        <v>333</v>
      </c>
      <c r="B573" s="2" t="n">
        <v>16.7436</v>
      </c>
      <c r="C573" s="2" t="n">
        <v>25674132</v>
      </c>
      <c r="D573" s="2" t="s">
        <v>19</v>
      </c>
      <c r="E573" s="2" t="n">
        <v>101.86</v>
      </c>
      <c r="F573" s="2" t="n">
        <v>13.9141</v>
      </c>
      <c r="G573" s="2" t="n">
        <v>13.5854</v>
      </c>
      <c r="H573" s="2" t="n">
        <v>20380171</v>
      </c>
      <c r="I573" s="2" t="s">
        <v>19</v>
      </c>
      <c r="J573" s="2" t="n">
        <v>87.14</v>
      </c>
      <c r="K573" s="0" t="n">
        <f aca="false">C573/1024</f>
        <v>25072.39453125</v>
      </c>
      <c r="L573" s="0" t="n">
        <f aca="false">H573/1024</f>
        <v>19902.5107421875</v>
      </c>
      <c r="M573" s="0" t="n">
        <f aca="false">F573/G573</f>
        <v>1.02419509178972</v>
      </c>
      <c r="N573" s="0" t="n">
        <f aca="false">IF(J573=0, "", (F573+G573)/J573)</f>
        <v>0.315578379619004</v>
      </c>
      <c r="O573" s="0" t="n">
        <f aca="false">IF(E573=0, "", B573/E573)</f>
        <v>0.164378558806205</v>
      </c>
      <c r="P573" s="0" t="n">
        <f aca="false">(F573+G573)/B573</f>
        <v>1.64238873360568</v>
      </c>
      <c r="Q573" s="0" t="n">
        <f aca="false">IF(AND(J573 &lt;&gt;0, E573 &lt;&gt;0), J573/E573, "")</f>
        <v>0.855487924602395</v>
      </c>
      <c r="R573" s="0" t="n">
        <f aca="false">L573/K573</f>
        <v>0.793801753453632</v>
      </c>
      <c r="S573" s="0" t="n">
        <f aca="false">F573+G573</f>
        <v>27.4995</v>
      </c>
    </row>
    <row r="574" customFormat="false" ht="13.8" hidden="false" customHeight="false" outlineLevel="0" collapsed="false">
      <c r="A574" s="3" t="s">
        <v>241</v>
      </c>
      <c r="B574" s="2" t="n">
        <v>28.9857</v>
      </c>
      <c r="C574" s="2" t="n">
        <v>401265489</v>
      </c>
      <c r="D574" s="2" t="s">
        <v>19</v>
      </c>
      <c r="E574" s="2" t="n">
        <v>11563.29</v>
      </c>
      <c r="F574" s="2" t="n">
        <v>14.0408</v>
      </c>
      <c r="G574" s="2" t="n">
        <v>12.6611</v>
      </c>
      <c r="H574" s="2" t="n">
        <v>260678895</v>
      </c>
      <c r="I574" s="2" t="s">
        <v>19</v>
      </c>
      <c r="J574" s="2" t="n">
        <v>3117.17</v>
      </c>
      <c r="K574" s="0" t="n">
        <f aca="false">C574/1024</f>
        <v>391860.829101562</v>
      </c>
      <c r="L574" s="0" t="n">
        <f aca="false">H574/1024</f>
        <v>254569.233398437</v>
      </c>
      <c r="M574" s="0" t="n">
        <f aca="false">F574/G574</f>
        <v>1.10897157434978</v>
      </c>
      <c r="N574" s="0" t="n">
        <f aca="false">IF(J574=0, "", (F574+G574)/J574)</f>
        <v>0.0085660711478681</v>
      </c>
      <c r="O574" s="0" t="n">
        <f aca="false">IF(E574=0, "", B574/E574)</f>
        <v>0.00250670008276191</v>
      </c>
      <c r="P574" s="0" t="n">
        <f aca="false">(F574+G574)/B574</f>
        <v>0.921209423957331</v>
      </c>
      <c r="Q574" s="0" t="n">
        <f aca="false">IF(AND(J574 &lt;&gt;0, E574 &lt;&gt;0), J574/E574, "")</f>
        <v>0.269574662574406</v>
      </c>
      <c r="R574" s="0" t="n">
        <f aca="false">L574/K574</f>
        <v>0.649641950643804</v>
      </c>
      <c r="S574" s="0" t="n">
        <f aca="false">F574+G574</f>
        <v>26.7019</v>
      </c>
    </row>
    <row r="575" customFormat="false" ht="13.8" hidden="false" customHeight="false" outlineLevel="0" collapsed="false">
      <c r="A575" s="3" t="s">
        <v>38</v>
      </c>
      <c r="B575" s="2" t="n">
        <v>42.9354</v>
      </c>
      <c r="C575" s="2" t="n">
        <v>588272233</v>
      </c>
      <c r="D575" s="2" t="s">
        <v>19</v>
      </c>
      <c r="E575" s="2" t="n">
        <v>1696.85</v>
      </c>
      <c r="F575" s="2" t="n">
        <v>14.5072</v>
      </c>
      <c r="G575" s="2" t="n">
        <v>20.178</v>
      </c>
      <c r="H575" s="2" t="n">
        <v>253065921</v>
      </c>
      <c r="I575" s="2" t="s">
        <v>19</v>
      </c>
      <c r="J575" s="2" t="n">
        <v>814.68</v>
      </c>
      <c r="K575" s="0" t="n">
        <f aca="false">C575/1024</f>
        <v>574484.602539062</v>
      </c>
      <c r="L575" s="0" t="n">
        <f aca="false">H575/1024</f>
        <v>247134.688476562</v>
      </c>
      <c r="M575" s="0" t="n">
        <f aca="false">F575/G575</f>
        <v>0.71896124492021</v>
      </c>
      <c r="N575" s="0" t="n">
        <f aca="false">IF(J575=0, "", (F575+G575)/J575)</f>
        <v>0.0425752442676879</v>
      </c>
      <c r="O575" s="0" t="n">
        <f aca="false">IF(E575=0, "", B575/E575)</f>
        <v>0.0253030026225064</v>
      </c>
      <c r="P575" s="0" t="n">
        <f aca="false">(F575+G575)/B575</f>
        <v>0.807846206160884</v>
      </c>
      <c r="Q575" s="0" t="n">
        <f aca="false">IF(AND(J575 &lt;&gt;0, E575 &lt;&gt;0), J575/E575, "")</f>
        <v>0.480113150838318</v>
      </c>
      <c r="R575" s="0" t="n">
        <f aca="false">L575/K575</f>
        <v>0.430185051756471</v>
      </c>
      <c r="S575" s="0" t="n">
        <f aca="false">F575+G575</f>
        <v>34.6852</v>
      </c>
    </row>
    <row r="576" customFormat="false" ht="13.8" hidden="false" customHeight="false" outlineLevel="0" collapsed="false">
      <c r="A576" s="3" t="s">
        <v>314</v>
      </c>
      <c r="B576" s="2" t="n">
        <v>17.7437</v>
      </c>
      <c r="C576" s="2" t="n">
        <v>33103068</v>
      </c>
      <c r="D576" s="2" t="s">
        <v>19</v>
      </c>
      <c r="E576" s="2" t="n">
        <v>115.15</v>
      </c>
      <c r="F576" s="2" t="n">
        <v>14.6752</v>
      </c>
      <c r="G576" s="2" t="n">
        <v>7.89084</v>
      </c>
      <c r="H576" s="2" t="n">
        <v>16313589</v>
      </c>
      <c r="I576" s="2" t="s">
        <v>19</v>
      </c>
      <c r="J576" s="2" t="n">
        <v>49.61</v>
      </c>
      <c r="K576" s="0" t="n">
        <f aca="false">C576/1024</f>
        <v>32327.21484375</v>
      </c>
      <c r="L576" s="0" t="n">
        <f aca="false">H576/1024</f>
        <v>15931.2392578125</v>
      </c>
      <c r="M576" s="0" t="n">
        <f aca="false">F576/G576</f>
        <v>1.8597766524223</v>
      </c>
      <c r="N576" s="0" t="n">
        <f aca="false">IF(J576=0, "", (F576+G576)/J576)</f>
        <v>0.45486877645636</v>
      </c>
      <c r="O576" s="0" t="n">
        <f aca="false">IF(E576=0, "", B576/E576)</f>
        <v>0.154092053842814</v>
      </c>
      <c r="P576" s="0" t="n">
        <f aca="false">(F576+G576)/B576</f>
        <v>1.27177758866527</v>
      </c>
      <c r="Q576" s="0" t="n">
        <f aca="false">IF(AND(J576 &lt;&gt;0, E576 &lt;&gt;0), J576/E576, "")</f>
        <v>0.430829353017803</v>
      </c>
      <c r="R576" s="0" t="n">
        <f aca="false">L576/K576</f>
        <v>0.492811995552799</v>
      </c>
      <c r="S576" s="0" t="n">
        <f aca="false">F576+G576</f>
        <v>22.56604</v>
      </c>
    </row>
    <row r="577" customFormat="false" ht="13.8" hidden="false" customHeight="false" outlineLevel="0" collapsed="false">
      <c r="A577" s="3" t="s">
        <v>41</v>
      </c>
      <c r="B577" s="2" t="n">
        <v>41.0844</v>
      </c>
      <c r="C577" s="2" t="n">
        <v>560391110</v>
      </c>
      <c r="D577" s="2" t="s">
        <v>19</v>
      </c>
      <c r="E577" s="2" t="n">
        <v>1713.53</v>
      </c>
      <c r="F577" s="2" t="n">
        <v>15.0002</v>
      </c>
      <c r="G577" s="2" t="n">
        <v>22.5698</v>
      </c>
      <c r="H577" s="2" t="n">
        <v>303399601</v>
      </c>
      <c r="I577" s="2" t="s">
        <v>19</v>
      </c>
      <c r="J577" s="2" t="n">
        <v>1022.42</v>
      </c>
      <c r="K577" s="0" t="n">
        <f aca="false">C577/1024</f>
        <v>547256.943359375</v>
      </c>
      <c r="L577" s="0" t="n">
        <f aca="false">H577/1024</f>
        <v>296288.672851562</v>
      </c>
      <c r="M577" s="0" t="n">
        <f aca="false">F577/G577</f>
        <v>0.664613775930668</v>
      </c>
      <c r="N577" s="0" t="n">
        <f aca="false">IF(J577=0, "", (F577+G577)/J577)</f>
        <v>0.0367461512881203</v>
      </c>
      <c r="O577" s="0" t="n">
        <f aca="false">IF(E577=0, "", B577/E577)</f>
        <v>0.0239764696270272</v>
      </c>
      <c r="P577" s="0" t="n">
        <f aca="false">(F577+G577)/B577</f>
        <v>0.914459016074228</v>
      </c>
      <c r="Q577" s="0" t="n">
        <f aca="false">IF(AND(J577 &lt;&gt;0, E577 &lt;&gt;0), J577/E577, "")</f>
        <v>0.59667470076392</v>
      </c>
      <c r="R577" s="0" t="n">
        <f aca="false">L577/K577</f>
        <v>0.541406877421735</v>
      </c>
      <c r="S577" s="0" t="n">
        <f aca="false">F577+G577</f>
        <v>37.57</v>
      </c>
    </row>
    <row r="578" customFormat="false" ht="13.8" hidden="false" customHeight="false" outlineLevel="0" collapsed="false">
      <c r="A578" s="3" t="s">
        <v>189</v>
      </c>
      <c r="B578" s="2" t="n">
        <v>35.519</v>
      </c>
      <c r="C578" s="2" t="n">
        <v>579610487</v>
      </c>
      <c r="D578" s="2" t="s">
        <v>19</v>
      </c>
      <c r="E578" s="2" t="n">
        <v>16152.9</v>
      </c>
      <c r="F578" s="2" t="n">
        <v>15.324</v>
      </c>
      <c r="G578" s="2" t="n">
        <v>15.0364</v>
      </c>
      <c r="H578" s="2" t="n">
        <v>351502348</v>
      </c>
      <c r="I578" s="2" t="s">
        <v>19</v>
      </c>
      <c r="J578" s="2" t="n">
        <v>3344.78</v>
      </c>
      <c r="K578" s="0" t="n">
        <f aca="false">C578/1024</f>
        <v>566025.866210938</v>
      </c>
      <c r="L578" s="0" t="n">
        <f aca="false">H578/1024</f>
        <v>343264.01171875</v>
      </c>
      <c r="M578" s="0" t="n">
        <f aca="false">F578/G578</f>
        <v>1.01912691867734</v>
      </c>
      <c r="N578" s="0" t="n">
        <f aca="false">IF(J578=0, "", (F578+G578)/J578)</f>
        <v>0.0090769497545429</v>
      </c>
      <c r="O578" s="0" t="n">
        <f aca="false">IF(E578=0, "", B578/E578)</f>
        <v>0.00219892403221712</v>
      </c>
      <c r="P578" s="0" t="n">
        <f aca="false">(F578+G578)/B578</f>
        <v>0.854765055322503</v>
      </c>
      <c r="Q578" s="0" t="n">
        <f aca="false">IF(AND(J578 &lt;&gt;0, E578 &lt;&gt;0), J578/E578, "")</f>
        <v>0.207069937905887</v>
      </c>
      <c r="R578" s="0" t="n">
        <f aca="false">L578/K578</f>
        <v>0.606445804352743</v>
      </c>
      <c r="S578" s="0" t="n">
        <f aca="false">F578+G578</f>
        <v>30.3604</v>
      </c>
    </row>
    <row r="579" customFormat="false" ht="13.8" hidden="false" customHeight="false" outlineLevel="0" collapsed="false">
      <c r="A579" s="3" t="s">
        <v>321</v>
      </c>
      <c r="B579" s="2" t="n">
        <v>19.2963</v>
      </c>
      <c r="C579" s="2" t="n">
        <v>36191031</v>
      </c>
      <c r="D579" s="2" t="s">
        <v>19</v>
      </c>
      <c r="E579" s="2" t="n">
        <v>117.87</v>
      </c>
      <c r="F579" s="2" t="n">
        <v>15.367</v>
      </c>
      <c r="G579" s="2" t="n">
        <v>13.307</v>
      </c>
      <c r="H579" s="2" t="n">
        <v>23639055</v>
      </c>
      <c r="I579" s="2" t="s">
        <v>19</v>
      </c>
      <c r="J579" s="2" t="n">
        <v>84.71</v>
      </c>
      <c r="K579" s="0" t="n">
        <f aca="false">C579/1024</f>
        <v>35342.8037109375</v>
      </c>
      <c r="L579" s="0" t="n">
        <f aca="false">H579/1024</f>
        <v>23085.0146484375</v>
      </c>
      <c r="M579" s="0" t="n">
        <f aca="false">F579/G579</f>
        <v>1.15480574133914</v>
      </c>
      <c r="N579" s="0" t="n">
        <f aca="false">IF(J579=0, "", (F579+G579)/J579)</f>
        <v>0.33849604533113</v>
      </c>
      <c r="O579" s="0" t="n">
        <f aca="false">IF(E579=0, "", B579/E579)</f>
        <v>0.16370832272843</v>
      </c>
      <c r="P579" s="0" t="n">
        <f aca="false">(F579+G579)/B579</f>
        <v>1.4859843596959</v>
      </c>
      <c r="Q579" s="0" t="n">
        <f aca="false">IF(AND(J579 &lt;&gt;0, E579 &lt;&gt;0), J579/E579, "")</f>
        <v>0.718673114448121</v>
      </c>
      <c r="R579" s="0" t="n">
        <f aca="false">L579/K579</f>
        <v>0.653174401138227</v>
      </c>
      <c r="S579" s="0" t="n">
        <f aca="false">F579+G579</f>
        <v>28.674</v>
      </c>
    </row>
    <row r="580" customFormat="false" ht="13.8" hidden="false" customHeight="false" outlineLevel="0" collapsed="false">
      <c r="A580" s="3" t="s">
        <v>329</v>
      </c>
      <c r="B580" s="2" t="n">
        <v>18.524</v>
      </c>
      <c r="C580" s="2" t="n">
        <v>26501554</v>
      </c>
      <c r="D580" s="2" t="s">
        <v>19</v>
      </c>
      <c r="E580" s="2" t="n">
        <v>111.23</v>
      </c>
      <c r="F580" s="2" t="n">
        <v>15.4115</v>
      </c>
      <c r="G580" s="2" t="n">
        <v>12.7139</v>
      </c>
      <c r="H580" s="2" t="n">
        <v>18533701</v>
      </c>
      <c r="I580" s="2" t="s">
        <v>19</v>
      </c>
      <c r="J580" s="2" t="n">
        <v>75.78</v>
      </c>
      <c r="K580" s="0" t="n">
        <f aca="false">C580/1024</f>
        <v>25880.423828125</v>
      </c>
      <c r="L580" s="0" t="n">
        <f aca="false">H580/1024</f>
        <v>18099.3173828125</v>
      </c>
      <c r="M580" s="0" t="n">
        <f aca="false">F580/G580</f>
        <v>1.21217722335397</v>
      </c>
      <c r="N580" s="0" t="n">
        <f aca="false">IF(J580=0, "", (F580+G580)/J580)</f>
        <v>0.371145420955397</v>
      </c>
      <c r="O580" s="0" t="n">
        <f aca="false">IF(E580=0, "", B580/E580)</f>
        <v>0.166537804549132</v>
      </c>
      <c r="P580" s="0" t="n">
        <f aca="false">(F580+G580)/B580</f>
        <v>1.51832217663572</v>
      </c>
      <c r="Q580" s="0" t="n">
        <f aca="false">IF(AND(J580 &lt;&gt;0, E580 &lt;&gt;0), J580/E580, "")</f>
        <v>0.681291018610087</v>
      </c>
      <c r="R580" s="0" t="n">
        <f aca="false">L580/K580</f>
        <v>0.699343932812393</v>
      </c>
      <c r="S580" s="0" t="n">
        <f aca="false">F580+G580</f>
        <v>28.1254</v>
      </c>
    </row>
    <row r="581" customFormat="false" ht="13.8" hidden="false" customHeight="false" outlineLevel="0" collapsed="false">
      <c r="A581" s="3" t="s">
        <v>317</v>
      </c>
      <c r="B581" s="2" t="n">
        <v>18.129</v>
      </c>
      <c r="C581" s="2" t="n">
        <v>34334069</v>
      </c>
      <c r="D581" s="2" t="s">
        <v>19</v>
      </c>
      <c r="E581" s="2" t="n">
        <v>123.69</v>
      </c>
      <c r="F581" s="2" t="n">
        <v>15.5409</v>
      </c>
      <c r="G581" s="2" t="n">
        <v>12.0006</v>
      </c>
      <c r="H581" s="2" t="n">
        <v>20939782</v>
      </c>
      <c r="I581" s="2" t="s">
        <v>19</v>
      </c>
      <c r="J581" s="2" t="n">
        <v>78.59</v>
      </c>
      <c r="K581" s="0" t="n">
        <f aca="false">C581/1024</f>
        <v>33529.3642578125</v>
      </c>
      <c r="L581" s="0" t="n">
        <f aca="false">H581/1024</f>
        <v>20449.005859375</v>
      </c>
      <c r="M581" s="0" t="n">
        <f aca="false">F581/G581</f>
        <v>1.29501024948753</v>
      </c>
      <c r="N581" s="0" t="n">
        <f aca="false">IF(J581=0, "", (F581+G581)/J581)</f>
        <v>0.350445349281079</v>
      </c>
      <c r="O581" s="0" t="n">
        <f aca="false">IF(E581=0, "", B581/E581)</f>
        <v>0.14656803298569</v>
      </c>
      <c r="P581" s="0" t="n">
        <f aca="false">(F581+G581)/B581</f>
        <v>1.51919576369353</v>
      </c>
      <c r="Q581" s="0" t="n">
        <f aca="false">IF(AND(J581 &lt;&gt;0, E581 &lt;&gt;0), J581/E581, "")</f>
        <v>0.635378769504406</v>
      </c>
      <c r="R581" s="0" t="n">
        <f aca="false">L581/K581</f>
        <v>0.609883495020646</v>
      </c>
      <c r="S581" s="0" t="n">
        <f aca="false">F581+G581</f>
        <v>27.5415</v>
      </c>
    </row>
    <row r="582" customFormat="false" ht="13.8" hidden="false" customHeight="false" outlineLevel="0" collapsed="false">
      <c r="A582" s="3" t="s">
        <v>43</v>
      </c>
      <c r="B582" s="2" t="n">
        <v>40.5526</v>
      </c>
      <c r="C582" s="2" t="n">
        <v>524696930</v>
      </c>
      <c r="D582" s="2" t="s">
        <v>19</v>
      </c>
      <c r="E582" s="2" t="n">
        <v>1942.18</v>
      </c>
      <c r="F582" s="2" t="n">
        <v>15.7309</v>
      </c>
      <c r="G582" s="2" t="n">
        <v>26.6433</v>
      </c>
      <c r="H582" s="2" t="n">
        <v>340716811</v>
      </c>
      <c r="I582" s="2" t="s">
        <v>19</v>
      </c>
      <c r="J582" s="2" t="n">
        <v>1196.95</v>
      </c>
      <c r="K582" s="0" t="n">
        <f aca="false">C582/1024</f>
        <v>512399.345703125</v>
      </c>
      <c r="L582" s="0" t="n">
        <f aca="false">H582/1024</f>
        <v>332731.260742187</v>
      </c>
      <c r="M582" s="0" t="n">
        <f aca="false">F582/G582</f>
        <v>0.590426110879658</v>
      </c>
      <c r="N582" s="0" t="n">
        <f aca="false">IF(J582=0, "", (F582+G582)/J582)</f>
        <v>0.0354018129412256</v>
      </c>
      <c r="O582" s="0" t="n">
        <f aca="false">IF(E582=0, "", B582/E582)</f>
        <v>0.0208799390375763</v>
      </c>
      <c r="P582" s="0" t="n">
        <f aca="false">(F582+G582)/B582</f>
        <v>1.04491943796452</v>
      </c>
      <c r="Q582" s="0" t="n">
        <f aca="false">IF(AND(J582 &lt;&gt;0, E582 &lt;&gt;0), J582/E582, "")</f>
        <v>0.616292001771206</v>
      </c>
      <c r="R582" s="0" t="n">
        <f aca="false">L582/K582</f>
        <v>0.649359261545517</v>
      </c>
      <c r="S582" s="0" t="n">
        <f aca="false">F582+G582</f>
        <v>42.3742</v>
      </c>
    </row>
    <row r="583" customFormat="false" ht="13.8" hidden="false" customHeight="false" outlineLevel="0" collapsed="false">
      <c r="A583" s="3" t="s">
        <v>230</v>
      </c>
      <c r="B583" s="2" t="n">
        <v>32.0223</v>
      </c>
      <c r="C583" s="2" t="n">
        <v>483412634</v>
      </c>
      <c r="D583" s="2" t="s">
        <v>19</v>
      </c>
      <c r="E583" s="2" t="n">
        <v>22069.51</v>
      </c>
      <c r="F583" s="2" t="n">
        <v>15.8397</v>
      </c>
      <c r="G583" s="2" t="n">
        <v>15.8194</v>
      </c>
      <c r="H583" s="2" t="n">
        <v>310858304</v>
      </c>
      <c r="I583" s="2" t="s">
        <v>19</v>
      </c>
      <c r="J583" s="2" t="n">
        <v>8023.75</v>
      </c>
      <c r="K583" s="0" t="n">
        <f aca="false">C583/1024</f>
        <v>472082.650390625</v>
      </c>
      <c r="L583" s="0" t="n">
        <f aca="false">H583/1024</f>
        <v>303572.5625</v>
      </c>
      <c r="M583" s="0" t="n">
        <f aca="false">F583/G583</f>
        <v>1.00128323450953</v>
      </c>
      <c r="N583" s="0" t="n">
        <f aca="false">IF(J583=0, "", (F583+G583)/J583)</f>
        <v>0.00394567378096277</v>
      </c>
      <c r="O583" s="0" t="n">
        <f aca="false">IF(E583=0, "", B583/E583)</f>
        <v>0.0014509746704843</v>
      </c>
      <c r="P583" s="0" t="n">
        <f aca="false">(F583+G583)/B583</f>
        <v>0.988657904023134</v>
      </c>
      <c r="Q583" s="0" t="n">
        <f aca="false">IF(AND(J583 &lt;&gt;0, E583 &lt;&gt;0), J583/E583, "")</f>
        <v>0.363567201990438</v>
      </c>
      <c r="R583" s="0" t="n">
        <f aca="false">L583/K583</f>
        <v>0.643049606353482</v>
      </c>
      <c r="S583" s="0" t="n">
        <f aca="false">F583+G583</f>
        <v>31.6591</v>
      </c>
    </row>
    <row r="584" customFormat="false" ht="13.8" hidden="false" customHeight="false" outlineLevel="0" collapsed="false">
      <c r="A584" s="3" t="s">
        <v>201</v>
      </c>
      <c r="B584" s="2" t="n">
        <v>35.3797</v>
      </c>
      <c r="C584" s="2" t="n">
        <v>489075605</v>
      </c>
      <c r="D584" s="2" t="s">
        <v>19</v>
      </c>
      <c r="E584" s="2" t="n">
        <v>9990.41</v>
      </c>
      <c r="F584" s="2" t="n">
        <v>16.3773</v>
      </c>
      <c r="G584" s="2" t="n">
        <v>14.205</v>
      </c>
      <c r="H584" s="2" t="n">
        <v>301484239</v>
      </c>
      <c r="I584" s="2" t="s">
        <v>19</v>
      </c>
      <c r="J584" s="2" t="n">
        <v>1513.04</v>
      </c>
      <c r="K584" s="0" t="n">
        <f aca="false">C584/1024</f>
        <v>477612.895507813</v>
      </c>
      <c r="L584" s="0" t="n">
        <f aca="false">H584/1024</f>
        <v>294418.202148437</v>
      </c>
      <c r="M584" s="0" t="n">
        <f aca="false">F584/G584</f>
        <v>1.15292502639916</v>
      </c>
      <c r="N584" s="0" t="n">
        <f aca="false">IF(J584=0, "", (F584+G584)/J584)</f>
        <v>0.0202124861206578</v>
      </c>
      <c r="O584" s="0" t="n">
        <f aca="false">IF(E584=0, "", B584/E584)</f>
        <v>0.00354136617015718</v>
      </c>
      <c r="P584" s="0" t="n">
        <f aca="false">(F584+G584)/B584</f>
        <v>0.864402468081979</v>
      </c>
      <c r="Q584" s="0" t="n">
        <f aca="false">IF(AND(J584 &lt;&gt;0, E584 &lt;&gt;0), J584/E584, "")</f>
        <v>0.151449239820988</v>
      </c>
      <c r="R584" s="0" t="n">
        <f aca="false">L584/K584</f>
        <v>0.616436877893347</v>
      </c>
      <c r="S584" s="0" t="n">
        <f aca="false">F584+G584</f>
        <v>30.5823</v>
      </c>
    </row>
    <row r="585" customFormat="false" ht="13.8" hidden="false" customHeight="false" outlineLevel="0" collapsed="false">
      <c r="A585" s="3" t="s">
        <v>782</v>
      </c>
      <c r="B585" s="2" t="n">
        <v>412.27</v>
      </c>
      <c r="C585" s="2" t="n">
        <v>7627362180</v>
      </c>
      <c r="D585" s="2" t="s">
        <v>19</v>
      </c>
      <c r="E585" s="2" t="n">
        <v>962.5</v>
      </c>
      <c r="F585" s="2" t="n">
        <v>17.0138</v>
      </c>
      <c r="G585" s="2" t="n">
        <v>318.992</v>
      </c>
      <c r="H585" s="2" t="n">
        <v>5922275228</v>
      </c>
      <c r="I585" s="2" t="s">
        <v>19</v>
      </c>
      <c r="J585" s="2" t="n">
        <v>713.49</v>
      </c>
      <c r="K585" s="0" t="n">
        <f aca="false">C585/1024</f>
        <v>7448595.87890625</v>
      </c>
      <c r="L585" s="0" t="n">
        <f aca="false">H585/1024</f>
        <v>5783471.90234375</v>
      </c>
      <c r="M585" s="0" t="n">
        <f aca="false">F585/G585</f>
        <v>0.0533361338215378</v>
      </c>
      <c r="N585" s="0" t="n">
        <f aca="false">IF(J585=0, "", (F585+G585)/J585)</f>
        <v>0.470932739071326</v>
      </c>
      <c r="O585" s="0" t="n">
        <f aca="false">IF(E585=0, "", B585/E585)</f>
        <v>0.428332467532468</v>
      </c>
      <c r="P585" s="0" t="n">
        <f aca="false">(F585+G585)/B585</f>
        <v>0.815013947170544</v>
      </c>
      <c r="Q585" s="0" t="n">
        <f aca="false">IF(AND(J585 &lt;&gt;0, E585 &lt;&gt;0), J585/E585, "")</f>
        <v>0.741288311688312</v>
      </c>
      <c r="R585" s="0" t="n">
        <f aca="false">L585/K585</f>
        <v>0.776451293152045</v>
      </c>
      <c r="S585" s="0" t="n">
        <f aca="false">F585+G585</f>
        <v>336.0058</v>
      </c>
    </row>
    <row r="586" customFormat="false" ht="13.8" hidden="false" customHeight="false" outlineLevel="0" collapsed="false">
      <c r="A586" s="3" t="s">
        <v>528</v>
      </c>
      <c r="B586" s="2" t="n">
        <v>23.6309</v>
      </c>
      <c r="C586" s="2" t="n">
        <v>92627725</v>
      </c>
      <c r="D586" s="2" t="s">
        <v>19</v>
      </c>
      <c r="E586" s="2" t="n">
        <v>241</v>
      </c>
      <c r="F586" s="2" t="n">
        <v>17.0683</v>
      </c>
      <c r="G586" s="2" t="n">
        <v>22.9154</v>
      </c>
      <c r="H586" s="2" t="n">
        <v>92631961</v>
      </c>
      <c r="I586" s="2" t="s">
        <v>19</v>
      </c>
      <c r="J586" s="2" t="n">
        <v>241.29</v>
      </c>
      <c r="K586" s="0" t="n">
        <f aca="false">C586/1024</f>
        <v>90456.7626953125</v>
      </c>
      <c r="L586" s="0" t="n">
        <f aca="false">H586/1024</f>
        <v>90460.8994140625</v>
      </c>
      <c r="M586" s="0" t="n">
        <f aca="false">F586/G586</f>
        <v>0.744839714776962</v>
      </c>
      <c r="N586" s="0" t="n">
        <f aca="false">IF(J586=0, "", (F586+G586)/J586)</f>
        <v>0.165708069128435</v>
      </c>
      <c r="O586" s="0" t="n">
        <f aca="false">IF(E586=0, "", B586/E586)</f>
        <v>0.0980535269709544</v>
      </c>
      <c r="P586" s="0" t="n">
        <f aca="false">(F586+G586)/B586</f>
        <v>1.69200919135539</v>
      </c>
      <c r="Q586" s="0" t="n">
        <f aca="false">IF(AND(J586 &lt;&gt;0, E586 &lt;&gt;0), J586/E586, "")</f>
        <v>1.00120331950207</v>
      </c>
      <c r="R586" s="0" t="n">
        <f aca="false">L586/K586</f>
        <v>1.00004573144812</v>
      </c>
      <c r="S586" s="0" t="n">
        <f aca="false">F586+G586</f>
        <v>39.9837</v>
      </c>
    </row>
    <row r="587" customFormat="false" ht="13.8" hidden="false" customHeight="false" outlineLevel="0" collapsed="false">
      <c r="A587" s="3" t="s">
        <v>530</v>
      </c>
      <c r="B587" s="2" t="n">
        <v>24.0983</v>
      </c>
      <c r="C587" s="2" t="n">
        <v>93100263</v>
      </c>
      <c r="D587" s="2" t="s">
        <v>19</v>
      </c>
      <c r="E587" s="2" t="n">
        <v>244.14</v>
      </c>
      <c r="F587" s="2" t="n">
        <v>17.1437</v>
      </c>
      <c r="G587" s="2" t="n">
        <v>22.8008</v>
      </c>
      <c r="H587" s="2" t="n">
        <v>93112433</v>
      </c>
      <c r="I587" s="2" t="s">
        <v>19</v>
      </c>
      <c r="J587" s="2" t="n">
        <v>242.31</v>
      </c>
      <c r="K587" s="0" t="n">
        <f aca="false">C587/1024</f>
        <v>90918.2255859375</v>
      </c>
      <c r="L587" s="0" t="n">
        <f aca="false">H587/1024</f>
        <v>90930.1103515625</v>
      </c>
      <c r="M587" s="0" t="n">
        <f aca="false">F587/G587</f>
        <v>0.751890284551419</v>
      </c>
      <c r="N587" s="0" t="n">
        <f aca="false">IF(J587=0, "", (F587+G587)/J587)</f>
        <v>0.164848747472246</v>
      </c>
      <c r="O587" s="0" t="n">
        <f aca="false">IF(E587=0, "", B587/E587)</f>
        <v>0.0987068894896371</v>
      </c>
      <c r="P587" s="0" t="n">
        <f aca="false">(F587+G587)/B587</f>
        <v>1.65756505645626</v>
      </c>
      <c r="Q587" s="0" t="n">
        <f aca="false">IF(AND(J587 &lt;&gt;0, E587 &lt;&gt;0), J587/E587, "")</f>
        <v>0.99250430081101</v>
      </c>
      <c r="R587" s="0" t="n">
        <f aca="false">L587/K587</f>
        <v>1.00013071928701</v>
      </c>
      <c r="S587" s="0" t="n">
        <f aca="false">F587+G587</f>
        <v>39.9445</v>
      </c>
    </row>
    <row r="588" customFormat="false" ht="13.8" hidden="false" customHeight="false" outlineLevel="0" collapsed="false">
      <c r="A588" s="3" t="s">
        <v>527</v>
      </c>
      <c r="B588" s="2" t="n">
        <v>23.3994</v>
      </c>
      <c r="C588" s="2" t="n">
        <v>92816732</v>
      </c>
      <c r="D588" s="2" t="s">
        <v>19</v>
      </c>
      <c r="E588" s="2" t="n">
        <v>243.21</v>
      </c>
      <c r="F588" s="2" t="n">
        <v>17.1555</v>
      </c>
      <c r="G588" s="2" t="n">
        <v>22.6574</v>
      </c>
      <c r="H588" s="2" t="n">
        <v>92822566</v>
      </c>
      <c r="I588" s="2" t="s">
        <v>19</v>
      </c>
      <c r="J588" s="2" t="n">
        <v>241.94</v>
      </c>
      <c r="K588" s="0" t="n">
        <f aca="false">C588/1024</f>
        <v>90641.33984375</v>
      </c>
      <c r="L588" s="0" t="n">
        <f aca="false">H588/1024</f>
        <v>90647.037109375</v>
      </c>
      <c r="M588" s="0" t="n">
        <f aca="false">F588/G588</f>
        <v>0.757169842965212</v>
      </c>
      <c r="N588" s="0" t="n">
        <f aca="false">IF(J588=0, "", (F588+G588)/J588)</f>
        <v>0.164556914937588</v>
      </c>
      <c r="O588" s="0" t="n">
        <f aca="false">IF(E588=0, "", B588/E588)</f>
        <v>0.0962106821265573</v>
      </c>
      <c r="P588" s="0" t="n">
        <f aca="false">(F588+G588)/B588</f>
        <v>1.70144960981906</v>
      </c>
      <c r="Q588" s="0" t="n">
        <f aca="false">IF(AND(J588 &lt;&gt;0, E588 &lt;&gt;0), J588/E588, "")</f>
        <v>0.994778175239505</v>
      </c>
      <c r="R588" s="0" t="n">
        <f aca="false">L588/K588</f>
        <v>1.00006285504644</v>
      </c>
      <c r="S588" s="0" t="n">
        <f aca="false">F588+G588</f>
        <v>39.8129</v>
      </c>
    </row>
    <row r="589" customFormat="false" ht="13.8" hidden="false" customHeight="false" outlineLevel="0" collapsed="false">
      <c r="A589" s="3" t="s">
        <v>526</v>
      </c>
      <c r="B589" s="2" t="n">
        <v>23.3212</v>
      </c>
      <c r="C589" s="2" t="n">
        <v>92990293</v>
      </c>
      <c r="D589" s="2" t="s">
        <v>19</v>
      </c>
      <c r="E589" s="2" t="n">
        <v>244.91</v>
      </c>
      <c r="F589" s="2" t="n">
        <v>17.2019</v>
      </c>
      <c r="G589" s="2" t="n">
        <v>23.7271</v>
      </c>
      <c r="H589" s="2" t="n">
        <v>92727459</v>
      </c>
      <c r="I589" s="2" t="s">
        <v>19</v>
      </c>
      <c r="J589" s="2" t="n">
        <v>244.65</v>
      </c>
      <c r="K589" s="0" t="n">
        <f aca="false">C589/1024</f>
        <v>90810.8330078125</v>
      </c>
      <c r="L589" s="0" t="n">
        <f aca="false">H589/1024</f>
        <v>90554.1591796875</v>
      </c>
      <c r="M589" s="0" t="n">
        <f aca="false">F589/G589</f>
        <v>0.724989568889582</v>
      </c>
      <c r="N589" s="0" t="n">
        <f aca="false">IF(J589=0, "", (F589+G589)/J589)</f>
        <v>0.167296137339056</v>
      </c>
      <c r="O589" s="0" t="n">
        <f aca="false">IF(E589=0, "", B589/E589)</f>
        <v>0.0952235515087175</v>
      </c>
      <c r="P589" s="0" t="n">
        <f aca="false">(F589+G589)/B589</f>
        <v>1.75501260655541</v>
      </c>
      <c r="Q589" s="0" t="n">
        <f aca="false">IF(AND(J589 &lt;&gt;0, E589 &lt;&gt;0), J589/E589, "")</f>
        <v>0.998938385529378</v>
      </c>
      <c r="R589" s="0" t="n">
        <f aca="false">L589/K589</f>
        <v>0.997173532940691</v>
      </c>
      <c r="S589" s="0" t="n">
        <f aca="false">F589+G589</f>
        <v>40.929</v>
      </c>
    </row>
    <row r="590" customFormat="false" ht="13.8" hidden="false" customHeight="false" outlineLevel="0" collapsed="false">
      <c r="A590" s="3" t="s">
        <v>523</v>
      </c>
      <c r="B590" s="2" t="n">
        <v>22.4261</v>
      </c>
      <c r="C590" s="2" t="n">
        <v>92829577</v>
      </c>
      <c r="D590" s="2" t="s">
        <v>19</v>
      </c>
      <c r="E590" s="2" t="n">
        <v>242.33</v>
      </c>
      <c r="F590" s="2" t="n">
        <v>17.2026</v>
      </c>
      <c r="G590" s="2" t="n">
        <v>22.9663</v>
      </c>
      <c r="H590" s="2" t="n">
        <v>92561632</v>
      </c>
      <c r="I590" s="2" t="s">
        <v>19</v>
      </c>
      <c r="J590" s="2" t="n">
        <v>241.54</v>
      </c>
      <c r="K590" s="0" t="n">
        <f aca="false">C590/1024</f>
        <v>90653.8837890625</v>
      </c>
      <c r="L590" s="0" t="n">
        <f aca="false">H590/1024</f>
        <v>90392.21875</v>
      </c>
      <c r="M590" s="0" t="n">
        <f aca="false">F590/G590</f>
        <v>0.749036631934617</v>
      </c>
      <c r="N590" s="0" t="n">
        <f aca="false">IF(J590=0, "", (F590+G590)/J590)</f>
        <v>0.166303303800613</v>
      </c>
      <c r="O590" s="0" t="n">
        <f aca="false">IF(E590=0, "", B590/E590)</f>
        <v>0.0925436388395989</v>
      </c>
      <c r="P590" s="0" t="n">
        <f aca="false">(F590+G590)/B590</f>
        <v>1.79116743437334</v>
      </c>
      <c r="Q590" s="0" t="n">
        <f aca="false">IF(AND(J590 &lt;&gt;0, E590 &lt;&gt;0), J590/E590, "")</f>
        <v>0.996739982668262</v>
      </c>
      <c r="R590" s="0" t="n">
        <f aca="false">L590/K590</f>
        <v>0.997113581590488</v>
      </c>
      <c r="S590" s="0" t="n">
        <f aca="false">F590+G590</f>
        <v>40.1689</v>
      </c>
    </row>
    <row r="591" customFormat="false" ht="13.8" hidden="false" customHeight="false" outlineLevel="0" collapsed="false">
      <c r="A591" s="3" t="s">
        <v>524</v>
      </c>
      <c r="B591" s="2" t="n">
        <v>23.5906</v>
      </c>
      <c r="C591" s="2" t="n">
        <v>93695053</v>
      </c>
      <c r="D591" s="2" t="s">
        <v>19</v>
      </c>
      <c r="E591" s="2" t="n">
        <v>245.45</v>
      </c>
      <c r="F591" s="2" t="n">
        <v>17.2039</v>
      </c>
      <c r="G591" s="2" t="n">
        <v>22.6825</v>
      </c>
      <c r="H591" s="2" t="n">
        <v>93698831</v>
      </c>
      <c r="I591" s="2" t="s">
        <v>19</v>
      </c>
      <c r="J591" s="2" t="n">
        <v>245.15</v>
      </c>
      <c r="K591" s="0" t="n">
        <f aca="false">C591/1024</f>
        <v>91499.0751953125</v>
      </c>
      <c r="L591" s="0" t="n">
        <f aca="false">H591/1024</f>
        <v>91502.7646484375</v>
      </c>
      <c r="M591" s="0" t="n">
        <f aca="false">F591/G591</f>
        <v>0.758465777581836</v>
      </c>
      <c r="N591" s="0" t="n">
        <f aca="false">IF(J591=0, "", (F591+G591)/J591)</f>
        <v>0.162702019171936</v>
      </c>
      <c r="O591" s="0" t="n">
        <f aca="false">IF(E591=0, "", B591/E591)</f>
        <v>0.0961116316968833</v>
      </c>
      <c r="P591" s="0" t="n">
        <f aca="false">(F591+G591)/B591</f>
        <v>1.69077513925038</v>
      </c>
      <c r="Q591" s="0" t="n">
        <f aca="false">IF(AND(J591 &lt;&gt;0, E591 &lt;&gt;0), J591/E591, "")</f>
        <v>0.998777755143614</v>
      </c>
      <c r="R591" s="0" t="n">
        <f aca="false">L591/K591</f>
        <v>1.00004032229962</v>
      </c>
      <c r="S591" s="0" t="n">
        <f aca="false">F591+G591</f>
        <v>39.8864</v>
      </c>
    </row>
    <row r="592" customFormat="false" ht="13.8" hidden="false" customHeight="false" outlineLevel="0" collapsed="false">
      <c r="A592" s="3" t="s">
        <v>533</v>
      </c>
      <c r="B592" s="2" t="n">
        <v>22.8599</v>
      </c>
      <c r="C592" s="2" t="n">
        <v>93167905</v>
      </c>
      <c r="D592" s="2" t="s">
        <v>19</v>
      </c>
      <c r="E592" s="2" t="n">
        <v>242.91</v>
      </c>
      <c r="F592" s="2" t="n">
        <v>17.2207</v>
      </c>
      <c r="G592" s="2" t="n">
        <v>22.4774</v>
      </c>
      <c r="H592" s="2" t="n">
        <v>93168458</v>
      </c>
      <c r="I592" s="2" t="s">
        <v>19</v>
      </c>
      <c r="J592" s="2" t="n">
        <v>242.55</v>
      </c>
      <c r="K592" s="0" t="n">
        <f aca="false">C592/1024</f>
        <v>90984.2822265625</v>
      </c>
      <c r="L592" s="0" t="n">
        <f aca="false">H592/1024</f>
        <v>90984.822265625</v>
      </c>
      <c r="M592" s="0" t="n">
        <f aca="false">F592/G592</f>
        <v>0.766133983467839</v>
      </c>
      <c r="N592" s="0" t="n">
        <f aca="false">IF(J592=0, "", (F592+G592)/J592)</f>
        <v>0.163669758812616</v>
      </c>
      <c r="O592" s="0" t="n">
        <f aca="false">IF(E592=0, "", B592/E592)</f>
        <v>0.0941085175579433</v>
      </c>
      <c r="P592" s="0" t="n">
        <f aca="false">(F592+G592)/B592</f>
        <v>1.73658239974803</v>
      </c>
      <c r="Q592" s="0" t="n">
        <f aca="false">IF(AND(J592 &lt;&gt;0, E592 &lt;&gt;0), J592/E592, "")</f>
        <v>0.998517969618377</v>
      </c>
      <c r="R592" s="0" t="n">
        <f aca="false">L592/K592</f>
        <v>1.00000593552039</v>
      </c>
      <c r="S592" s="0" t="n">
        <f aca="false">F592+G592</f>
        <v>39.6981</v>
      </c>
    </row>
    <row r="593" customFormat="false" ht="13.8" hidden="false" customHeight="false" outlineLevel="0" collapsed="false">
      <c r="A593" s="3" t="s">
        <v>531</v>
      </c>
      <c r="B593" s="2" t="n">
        <v>22.8304</v>
      </c>
      <c r="C593" s="2" t="n">
        <v>93608614</v>
      </c>
      <c r="D593" s="2" t="s">
        <v>19</v>
      </c>
      <c r="E593" s="2" t="n">
        <v>246.96</v>
      </c>
      <c r="F593" s="2" t="n">
        <v>17.3084</v>
      </c>
      <c r="G593" s="2" t="n">
        <v>22.0547</v>
      </c>
      <c r="H593" s="2" t="n">
        <v>93344717</v>
      </c>
      <c r="I593" s="2" t="s">
        <v>19</v>
      </c>
      <c r="J593" s="2" t="n">
        <v>244.04</v>
      </c>
      <c r="K593" s="0" t="n">
        <f aca="false">C593/1024</f>
        <v>91414.662109375</v>
      </c>
      <c r="L593" s="0" t="n">
        <f aca="false">H593/1024</f>
        <v>91156.9501953125</v>
      </c>
      <c r="M593" s="0" t="n">
        <f aca="false">F593/G593</f>
        <v>0.784794170857005</v>
      </c>
      <c r="N593" s="0" t="n">
        <f aca="false">IF(J593=0, "", (F593+G593)/J593)</f>
        <v>0.161297738075725</v>
      </c>
      <c r="O593" s="0" t="n">
        <f aca="false">IF(E593=0, "", B593/E593)</f>
        <v>0.0924457402008422</v>
      </c>
      <c r="P593" s="0" t="n">
        <f aca="false">(F593+G593)/B593</f>
        <v>1.72415288387413</v>
      </c>
      <c r="Q593" s="0" t="n">
        <f aca="false">IF(AND(J593 &lt;&gt;0, E593 &lt;&gt;0), J593/E593, "")</f>
        <v>0.9881762228701</v>
      </c>
      <c r="R593" s="0" t="n">
        <f aca="false">L593/K593</f>
        <v>0.997180847053242</v>
      </c>
      <c r="S593" s="0" t="n">
        <f aca="false">F593+G593</f>
        <v>39.3631</v>
      </c>
    </row>
    <row r="594" customFormat="false" ht="13.8" hidden="false" customHeight="false" outlineLevel="0" collapsed="false">
      <c r="A594" s="3" t="s">
        <v>509</v>
      </c>
      <c r="B594" s="2" t="n">
        <v>23.6149</v>
      </c>
      <c r="C594" s="2" t="n">
        <v>93028580</v>
      </c>
      <c r="D594" s="2" t="s">
        <v>19</v>
      </c>
      <c r="E594" s="2" t="n">
        <v>203.9</v>
      </c>
      <c r="F594" s="2" t="n">
        <v>17.3956</v>
      </c>
      <c r="G594" s="2" t="n">
        <v>8.25975</v>
      </c>
      <c r="H594" s="2" t="n">
        <v>34448509</v>
      </c>
      <c r="I594" s="2" t="s">
        <v>19</v>
      </c>
      <c r="J594" s="2" t="n">
        <v>76.13</v>
      </c>
      <c r="K594" s="0" t="n">
        <f aca="false">C594/1024</f>
        <v>90848.22265625</v>
      </c>
      <c r="L594" s="0" t="n">
        <f aca="false">H594/1024</f>
        <v>33641.1220703125</v>
      </c>
      <c r="M594" s="0" t="n">
        <f aca="false">F594/G594</f>
        <v>2.10606858561094</v>
      </c>
      <c r="N594" s="0" t="n">
        <f aca="false">IF(J594=0, "", (F594+G594)/J594)</f>
        <v>0.336993957703927</v>
      </c>
      <c r="O594" s="0" t="n">
        <f aca="false">IF(E594=0, "", B594/E594)</f>
        <v>0.115816086316822</v>
      </c>
      <c r="P594" s="0" t="n">
        <f aca="false">(F594+G594)/B594</f>
        <v>1.08640519333133</v>
      </c>
      <c r="Q594" s="0" t="n">
        <f aca="false">IF(AND(J594 &lt;&gt;0, E594 &lt;&gt;0), J594/E594, "")</f>
        <v>0.373369298675821</v>
      </c>
      <c r="R594" s="0" t="n">
        <f aca="false">L594/K594</f>
        <v>0.370300277613611</v>
      </c>
      <c r="S594" s="0" t="n">
        <f aca="false">F594+G594</f>
        <v>25.65535</v>
      </c>
    </row>
    <row r="595" customFormat="false" ht="13.8" hidden="false" customHeight="false" outlineLevel="0" collapsed="false">
      <c r="A595" s="3" t="s">
        <v>132</v>
      </c>
      <c r="B595" s="2" t="n">
        <v>392.865</v>
      </c>
      <c r="C595" s="2" t="n">
        <v>7341215010</v>
      </c>
      <c r="D595" s="2" t="s">
        <v>19</v>
      </c>
      <c r="E595" s="2" t="n">
        <v>1103.28</v>
      </c>
      <c r="F595" s="2" t="n">
        <v>17.4207</v>
      </c>
      <c r="G595" s="2" t="n">
        <v>159.529</v>
      </c>
      <c r="H595" s="2" t="n">
        <v>2926384743</v>
      </c>
      <c r="I595" s="2" t="s">
        <v>19</v>
      </c>
      <c r="J595" s="2" t="n">
        <v>409.25</v>
      </c>
      <c r="K595" s="0" t="n">
        <f aca="false">C595/1024</f>
        <v>7169155.28320313</v>
      </c>
      <c r="L595" s="0" t="n">
        <f aca="false">H595/1024</f>
        <v>2857797.60058594</v>
      </c>
      <c r="M595" s="0" t="n">
        <f aca="false">F595/G595</f>
        <v>0.109200834957907</v>
      </c>
      <c r="N595" s="0" t="n">
        <f aca="false">IF(J595=0, "", (F595+G595)/J595)</f>
        <v>0.432375565058033</v>
      </c>
      <c r="O595" s="0" t="n">
        <f aca="false">IF(E595=0, "", B595/E595)</f>
        <v>0.35608820970198</v>
      </c>
      <c r="P595" s="0" t="n">
        <f aca="false">(F595+G595)/B595</f>
        <v>0.450408410013618</v>
      </c>
      <c r="Q595" s="0" t="n">
        <f aca="false">IF(AND(J595 &lt;&gt;0, E595 &lt;&gt;0), J595/E595, "")</f>
        <v>0.370939380755565</v>
      </c>
      <c r="R595" s="0" t="n">
        <f aca="false">L595/K595</f>
        <v>0.398624034170605</v>
      </c>
      <c r="S595" s="0" t="n">
        <f aca="false">F595+G595</f>
        <v>176.9497</v>
      </c>
    </row>
    <row r="596" customFormat="false" ht="13.8" hidden="false" customHeight="false" outlineLevel="0" collapsed="false">
      <c r="A596" s="3" t="s">
        <v>40</v>
      </c>
      <c r="B596" s="2" t="n">
        <v>57.1992</v>
      </c>
      <c r="C596" s="2" t="n">
        <v>817887256</v>
      </c>
      <c r="D596" s="2" t="s">
        <v>19</v>
      </c>
      <c r="E596" s="2" t="n">
        <v>2130.63</v>
      </c>
      <c r="F596" s="2" t="n">
        <v>17.4882</v>
      </c>
      <c r="G596" s="2" t="n">
        <v>21.253</v>
      </c>
      <c r="H596" s="2" t="n">
        <v>286798404</v>
      </c>
      <c r="I596" s="2" t="s">
        <v>19</v>
      </c>
      <c r="J596" s="2" t="n">
        <v>945.6</v>
      </c>
      <c r="K596" s="0" t="n">
        <f aca="false">C596/1024</f>
        <v>798718.0234375</v>
      </c>
      <c r="L596" s="0" t="n">
        <f aca="false">H596/1024</f>
        <v>280076.56640625</v>
      </c>
      <c r="M596" s="0" t="n">
        <f aca="false">F596/G596</f>
        <v>0.822857949465958</v>
      </c>
      <c r="N596" s="0" t="n">
        <f aca="false">IF(J596=0, "", (F596+G596)/J596)</f>
        <v>0.0409699661590525</v>
      </c>
      <c r="O596" s="0" t="n">
        <f aca="false">IF(E596=0, "", B596/E596)</f>
        <v>0.0268461440982245</v>
      </c>
      <c r="P596" s="0" t="n">
        <f aca="false">(F596+G596)/B596</f>
        <v>0.677303179065441</v>
      </c>
      <c r="Q596" s="0" t="n">
        <f aca="false">IF(AND(J596 &lt;&gt;0, E596 &lt;&gt;0), J596/E596, "")</f>
        <v>0.44381239351741</v>
      </c>
      <c r="R596" s="0" t="n">
        <f aca="false">L596/K596</f>
        <v>0.350657626581236</v>
      </c>
      <c r="S596" s="0" t="n">
        <f aca="false">F596+G596</f>
        <v>38.7412</v>
      </c>
    </row>
    <row r="597" customFormat="false" ht="13.8" hidden="false" customHeight="false" outlineLevel="0" collapsed="false">
      <c r="A597" s="3" t="s">
        <v>532</v>
      </c>
      <c r="B597" s="2" t="n">
        <v>23.5653</v>
      </c>
      <c r="C597" s="2" t="n">
        <v>94214790</v>
      </c>
      <c r="D597" s="2" t="s">
        <v>19</v>
      </c>
      <c r="E597" s="2" t="n">
        <v>249.57</v>
      </c>
      <c r="F597" s="2" t="n">
        <v>17.6494</v>
      </c>
      <c r="G597" s="2" t="n">
        <v>23.3697</v>
      </c>
      <c r="H597" s="2" t="n">
        <v>94219826</v>
      </c>
      <c r="I597" s="2" t="s">
        <v>19</v>
      </c>
      <c r="J597" s="2" t="n">
        <v>247.43</v>
      </c>
      <c r="K597" s="0" t="n">
        <f aca="false">C597/1024</f>
        <v>92006.630859375</v>
      </c>
      <c r="L597" s="0" t="n">
        <f aca="false">H597/1024</f>
        <v>92011.548828125</v>
      </c>
      <c r="M597" s="0" t="n">
        <f aca="false">F597/G597</f>
        <v>0.755225783814084</v>
      </c>
      <c r="N597" s="0" t="n">
        <f aca="false">IF(J597=0, "", (F597+G597)/J597)</f>
        <v>0.165780624823182</v>
      </c>
      <c r="O597" s="0" t="n">
        <f aca="false">IF(E597=0, "", B597/E597)</f>
        <v>0.0944236086068037</v>
      </c>
      <c r="P597" s="0" t="n">
        <f aca="false">(F597+G597)/B597</f>
        <v>1.74065681319567</v>
      </c>
      <c r="Q597" s="0" t="n">
        <f aca="false">IF(AND(J597 &lt;&gt;0, E597 &lt;&gt;0), J597/E597, "")</f>
        <v>0.991425251432464</v>
      </c>
      <c r="R597" s="0" t="n">
        <f aca="false">L597/K597</f>
        <v>1.00005345232951</v>
      </c>
      <c r="S597" s="0" t="n">
        <f aca="false">F597+G597</f>
        <v>41.0191</v>
      </c>
    </row>
    <row r="598" customFormat="false" ht="13.8" hidden="false" customHeight="false" outlineLevel="0" collapsed="false">
      <c r="A598" s="3" t="s">
        <v>525</v>
      </c>
      <c r="B598" s="2" t="n">
        <v>24.17</v>
      </c>
      <c r="C598" s="2" t="n">
        <v>94891718</v>
      </c>
      <c r="D598" s="2" t="s">
        <v>19</v>
      </c>
      <c r="E598" s="2" t="n">
        <v>248.9</v>
      </c>
      <c r="F598" s="2" t="n">
        <v>17.6595</v>
      </c>
      <c r="G598" s="2" t="n">
        <v>22.8123</v>
      </c>
      <c r="H598" s="2" t="n">
        <v>93546680</v>
      </c>
      <c r="I598" s="2" t="s">
        <v>19</v>
      </c>
      <c r="J598" s="2" t="n">
        <v>245.92</v>
      </c>
      <c r="K598" s="0" t="n">
        <f aca="false">C598/1024</f>
        <v>92667.693359375</v>
      </c>
      <c r="L598" s="0" t="n">
        <f aca="false">H598/1024</f>
        <v>91354.1796875</v>
      </c>
      <c r="M598" s="0" t="n">
        <f aca="false">F598/G598</f>
        <v>0.774121855314896</v>
      </c>
      <c r="N598" s="0" t="n">
        <f aca="false">IF(J598=0, "", (F598+G598)/J598)</f>
        <v>0.164573031880286</v>
      </c>
      <c r="O598" s="0" t="n">
        <f aca="false">IF(E598=0, "", B598/E598)</f>
        <v>0.0971072719967859</v>
      </c>
      <c r="P598" s="0" t="n">
        <f aca="false">(F598+G598)/B598</f>
        <v>1.67446421183285</v>
      </c>
      <c r="Q598" s="0" t="n">
        <f aca="false">IF(AND(J598 &lt;&gt;0, E598 &lt;&gt;0), J598/E598, "")</f>
        <v>0.988027320208919</v>
      </c>
      <c r="R598" s="0" t="n">
        <f aca="false">L598/K598</f>
        <v>0.985825549074789</v>
      </c>
      <c r="S598" s="0" t="n">
        <f aca="false">F598+G598</f>
        <v>40.4718</v>
      </c>
    </row>
    <row r="599" customFormat="false" ht="13.8" hidden="false" customHeight="false" outlineLevel="0" collapsed="false">
      <c r="A599" s="3" t="s">
        <v>316</v>
      </c>
      <c r="B599" s="2" t="n">
        <v>21.9039</v>
      </c>
      <c r="C599" s="2" t="n">
        <v>40826840</v>
      </c>
      <c r="D599" s="2" t="s">
        <v>19</v>
      </c>
      <c r="E599" s="2" t="n">
        <v>146.6</v>
      </c>
      <c r="F599" s="2" t="n">
        <v>18.4758</v>
      </c>
      <c r="G599" s="2" t="n">
        <v>9.75139</v>
      </c>
      <c r="H599" s="2" t="n">
        <v>18827685</v>
      </c>
      <c r="I599" s="2" t="s">
        <v>19</v>
      </c>
      <c r="J599" s="2" t="n">
        <v>61.58</v>
      </c>
      <c r="K599" s="0" t="n">
        <f aca="false">C599/1024</f>
        <v>39869.9609375</v>
      </c>
      <c r="L599" s="0" t="n">
        <f aca="false">H599/1024</f>
        <v>18386.4111328125</v>
      </c>
      <c r="M599" s="0" t="n">
        <f aca="false">F599/G599</f>
        <v>1.89468373226791</v>
      </c>
      <c r="N599" s="0" t="n">
        <f aca="false">IF(J599=0, "", (F599+G599)/J599)</f>
        <v>0.458382429360182</v>
      </c>
      <c r="O599" s="0" t="n">
        <f aca="false">IF(E599=0, "", B599/E599)</f>
        <v>0.149412687585266</v>
      </c>
      <c r="P599" s="0" t="n">
        <f aca="false">(F599+G599)/B599</f>
        <v>1.28868329384265</v>
      </c>
      <c r="Q599" s="0" t="n">
        <f aca="false">IF(AND(J599 &lt;&gt;0, E599 &lt;&gt;0), J599/E599, "")</f>
        <v>0.420054570259209</v>
      </c>
      <c r="R599" s="0" t="n">
        <f aca="false">L599/K599</f>
        <v>0.461159497036753</v>
      </c>
      <c r="S599" s="0" t="n">
        <f aca="false">F599+G599</f>
        <v>28.22719</v>
      </c>
    </row>
    <row r="600" customFormat="false" ht="13.8" hidden="false" customHeight="false" outlineLevel="0" collapsed="false">
      <c r="A600" s="3" t="s">
        <v>42</v>
      </c>
      <c r="B600" s="2" t="n">
        <v>54.2359</v>
      </c>
      <c r="C600" s="2" t="n">
        <v>795054199</v>
      </c>
      <c r="D600" s="2" t="s">
        <v>19</v>
      </c>
      <c r="E600" s="2" t="n">
        <v>2533.28</v>
      </c>
      <c r="F600" s="2" t="n">
        <v>18.7579</v>
      </c>
      <c r="G600" s="2" t="n">
        <v>23.4419</v>
      </c>
      <c r="H600" s="2" t="n">
        <v>318721338</v>
      </c>
      <c r="I600" s="2" t="s">
        <v>19</v>
      </c>
      <c r="J600" s="2" t="n">
        <v>1105.55</v>
      </c>
      <c r="K600" s="0" t="n">
        <f aca="false">C600/1024</f>
        <v>776420.116210938</v>
      </c>
      <c r="L600" s="0" t="n">
        <f aca="false">H600/1024</f>
        <v>311251.306640625</v>
      </c>
      <c r="M600" s="0" t="n">
        <f aca="false">F600/G600</f>
        <v>0.80018684492298</v>
      </c>
      <c r="N600" s="0" t="n">
        <f aca="false">IF(J600=0, "", (F600+G600)/J600)</f>
        <v>0.038170865180227</v>
      </c>
      <c r="O600" s="0" t="n">
        <f aca="false">IF(E600=0, "", B600/E600)</f>
        <v>0.0214093586180762</v>
      </c>
      <c r="P600" s="0" t="n">
        <f aca="false">(F600+G600)/B600</f>
        <v>0.778078726452405</v>
      </c>
      <c r="Q600" s="0" t="n">
        <f aca="false">IF(AND(J600 &lt;&gt;0, E600 &lt;&gt;0), J600/E600, "")</f>
        <v>0.436410503379018</v>
      </c>
      <c r="R600" s="0" t="n">
        <f aca="false">L600/K600</f>
        <v>0.40088001346434</v>
      </c>
      <c r="S600" s="0" t="n">
        <f aca="false">F600+G600</f>
        <v>42.1998</v>
      </c>
    </row>
    <row r="601" customFormat="false" ht="13.8" hidden="false" customHeight="false" outlineLevel="0" collapsed="false">
      <c r="A601" s="3" t="s">
        <v>242</v>
      </c>
      <c r="B601" s="2" t="n">
        <v>42.7593</v>
      </c>
      <c r="C601" s="2" t="n">
        <v>572459859</v>
      </c>
      <c r="D601" s="2" t="s">
        <v>19</v>
      </c>
      <c r="E601" s="2" t="n">
        <v>20558.55</v>
      </c>
      <c r="F601" s="2" t="n">
        <v>20.1957</v>
      </c>
      <c r="G601" s="2" t="n">
        <v>17.9859</v>
      </c>
      <c r="H601" s="2" t="n">
        <v>369807306</v>
      </c>
      <c r="I601" s="2" t="s">
        <v>19</v>
      </c>
      <c r="J601" s="2" t="n">
        <v>5434.79</v>
      </c>
      <c r="K601" s="0" t="n">
        <f aca="false">C601/1024</f>
        <v>559042.831054687</v>
      </c>
      <c r="L601" s="0" t="n">
        <f aca="false">H601/1024</f>
        <v>361139.947265625</v>
      </c>
      <c r="M601" s="0" t="n">
        <f aca="false">F601/G601</f>
        <v>1.12286290927894</v>
      </c>
      <c r="N601" s="0" t="n">
        <f aca="false">IF(J601=0, "", (F601+G601)/J601)</f>
        <v>0.00702540484544941</v>
      </c>
      <c r="O601" s="0" t="n">
        <f aca="false">IF(E601=0, "", B601/E601)</f>
        <v>0.00207987917435811</v>
      </c>
      <c r="P601" s="0" t="n">
        <f aca="false">(F601+G601)/B601</f>
        <v>0.89294258792824</v>
      </c>
      <c r="Q601" s="0" t="n">
        <f aca="false">IF(AND(J601 &lt;&gt;0, E601 &lt;&gt;0), J601/E601, "")</f>
        <v>0.264356678851378</v>
      </c>
      <c r="R601" s="0" t="n">
        <f aca="false">L601/K601</f>
        <v>0.645996920458313</v>
      </c>
      <c r="S601" s="0" t="n">
        <f aca="false">F601+G601</f>
        <v>38.1816</v>
      </c>
    </row>
    <row r="602" customFormat="false" ht="13.8" hidden="false" customHeight="false" outlineLevel="0" collapsed="false">
      <c r="A602" s="3" t="s">
        <v>1256</v>
      </c>
      <c r="B602" s="2" t="n">
        <v>26.3369</v>
      </c>
      <c r="C602" s="2" t="n">
        <v>94098303</v>
      </c>
      <c r="D602" s="2" t="s">
        <v>19</v>
      </c>
      <c r="E602" s="2" t="n">
        <v>273.49</v>
      </c>
      <c r="F602" s="2" t="n">
        <v>20.2429</v>
      </c>
      <c r="G602" s="2" t="n">
        <v>24.8724</v>
      </c>
      <c r="H602" s="2" t="n">
        <v>94065615</v>
      </c>
      <c r="I602" s="2" t="s">
        <v>19</v>
      </c>
      <c r="J602" s="2" t="n">
        <v>273.48</v>
      </c>
      <c r="K602" s="0" t="n">
        <f aca="false">C602/1024</f>
        <v>91892.8740234375</v>
      </c>
      <c r="L602" s="0" t="n">
        <f aca="false">H602/1024</f>
        <v>91860.9521484375</v>
      </c>
      <c r="M602" s="0" t="n">
        <f aca="false">F602/G602</f>
        <v>0.813869992441421</v>
      </c>
      <c r="N602" s="0" t="n">
        <f aca="false">IF(J602=0, "", (F602+G602)/J602)</f>
        <v>0.164967456486763</v>
      </c>
      <c r="O602" s="0" t="n">
        <f aca="false">IF(E602=0, "", B602/E602)</f>
        <v>0.0962993162455666</v>
      </c>
      <c r="P602" s="0" t="n">
        <f aca="false">(F602+G602)/B602</f>
        <v>1.71300722560362</v>
      </c>
      <c r="Q602" s="0" t="n">
        <f aca="false">IF(AND(J602 &lt;&gt;0, E602 &lt;&gt;0), J602/E602, "")</f>
        <v>0.999963435591795</v>
      </c>
      <c r="R602" s="0" t="n">
        <f aca="false">L602/K602</f>
        <v>0.999652618602484</v>
      </c>
      <c r="S602" s="0" t="n">
        <f aca="false">F602+G602</f>
        <v>45.1153</v>
      </c>
    </row>
    <row r="603" customFormat="false" ht="13.8" hidden="false" customHeight="false" outlineLevel="0" collapsed="false">
      <c r="A603" s="3" t="s">
        <v>190</v>
      </c>
      <c r="B603" s="2" t="n">
        <v>46.4891</v>
      </c>
      <c r="C603" s="2" t="n">
        <v>757905573</v>
      </c>
      <c r="D603" s="2" t="s">
        <v>19</v>
      </c>
      <c r="E603" s="2" t="n">
        <v>24949.74</v>
      </c>
      <c r="F603" s="2" t="n">
        <v>20.4945</v>
      </c>
      <c r="G603" s="2" t="n">
        <v>19.9019</v>
      </c>
      <c r="H603" s="2" t="n">
        <v>461220346</v>
      </c>
      <c r="I603" s="2" t="s">
        <v>19</v>
      </c>
      <c r="J603" s="2" t="n">
        <v>5048.96</v>
      </c>
      <c r="K603" s="0" t="n">
        <f aca="false">C603/1024</f>
        <v>740142.161132813</v>
      </c>
      <c r="L603" s="0" t="n">
        <f aca="false">H603/1024</f>
        <v>450410.494140625</v>
      </c>
      <c r="M603" s="0" t="n">
        <f aca="false">F603/G603</f>
        <v>1.02977605153277</v>
      </c>
      <c r="N603" s="0" t="n">
        <f aca="false">IF(J603=0, "", (F603+G603)/J603)</f>
        <v>0.00800093484598808</v>
      </c>
      <c r="O603" s="0" t="n">
        <f aca="false">IF(E603=0, "", B603/E603)</f>
        <v>0.00186330999842083</v>
      </c>
      <c r="P603" s="0" t="n">
        <f aca="false">(F603+G603)/B603</f>
        <v>0.868943472771037</v>
      </c>
      <c r="Q603" s="0" t="n">
        <f aca="false">IF(AND(J603 &lt;&gt;0, E603 &lt;&gt;0), J603/E603, "")</f>
        <v>0.202365235068582</v>
      </c>
      <c r="R603" s="0" t="n">
        <f aca="false">L603/K603</f>
        <v>0.608545922382339</v>
      </c>
      <c r="S603" s="0" t="n">
        <f aca="false">F603+G603</f>
        <v>40.3964</v>
      </c>
    </row>
    <row r="604" customFormat="false" ht="13.8" hidden="false" customHeight="false" outlineLevel="0" collapsed="false">
      <c r="A604" s="3" t="s">
        <v>1087</v>
      </c>
      <c r="B604" s="2" t="n">
        <v>27.6184</v>
      </c>
      <c r="C604" s="2" t="n">
        <v>100588308</v>
      </c>
      <c r="D604" s="2" t="s">
        <v>19</v>
      </c>
      <c r="E604" s="2" t="n">
        <v>251.11</v>
      </c>
      <c r="F604" s="2" t="n">
        <v>20.5444</v>
      </c>
      <c r="G604" s="2" t="n">
        <v>26.6136</v>
      </c>
      <c r="H604" s="2" t="n">
        <v>100593884</v>
      </c>
      <c r="I604" s="2" t="s">
        <v>19</v>
      </c>
      <c r="J604" s="2" t="n">
        <v>251.35</v>
      </c>
      <c r="K604" s="0" t="n">
        <f aca="false">C604/1024</f>
        <v>98230.76953125</v>
      </c>
      <c r="L604" s="0" t="n">
        <f aca="false">H604/1024</f>
        <v>98236.21484375</v>
      </c>
      <c r="M604" s="0" t="n">
        <f aca="false">F604/G604</f>
        <v>0.771951182853879</v>
      </c>
      <c r="N604" s="0" t="n">
        <f aca="false">IF(J604=0, "", (F604+G604)/J604)</f>
        <v>0.187618858165904</v>
      </c>
      <c r="O604" s="0" t="n">
        <f aca="false">IF(E604=0, "", B604/E604)</f>
        <v>0.109985265421528</v>
      </c>
      <c r="P604" s="0" t="n">
        <f aca="false">(F604+G604)/B604</f>
        <v>1.70748486516236</v>
      </c>
      <c r="Q604" s="0" t="n">
        <f aca="false">IF(AND(J604 &lt;&gt;0, E604 &lt;&gt;0), J604/E604, "")</f>
        <v>1.0009557564414</v>
      </c>
      <c r="R604" s="0" t="n">
        <f aca="false">L604/K604</f>
        <v>1.00005543387806</v>
      </c>
      <c r="S604" s="0" t="n">
        <f aca="false">F604+G604</f>
        <v>47.158</v>
      </c>
    </row>
    <row r="605" customFormat="false" ht="13.8" hidden="false" customHeight="false" outlineLevel="0" collapsed="false">
      <c r="A605" s="3" t="s">
        <v>1085</v>
      </c>
      <c r="B605" s="2" t="n">
        <v>26.8442</v>
      </c>
      <c r="C605" s="2" t="n">
        <v>100546853</v>
      </c>
      <c r="D605" s="2" t="s">
        <v>19</v>
      </c>
      <c r="E605" s="2" t="n">
        <v>250.99</v>
      </c>
      <c r="F605" s="2" t="n">
        <v>20.5742</v>
      </c>
      <c r="G605" s="2" t="n">
        <v>26.9347</v>
      </c>
      <c r="H605" s="2" t="n">
        <v>100546362</v>
      </c>
      <c r="I605" s="2" t="s">
        <v>19</v>
      </c>
      <c r="J605" s="2" t="n">
        <v>250.89</v>
      </c>
      <c r="K605" s="0" t="n">
        <f aca="false">C605/1024</f>
        <v>98190.2861328125</v>
      </c>
      <c r="L605" s="0" t="n">
        <f aca="false">H605/1024</f>
        <v>98189.806640625</v>
      </c>
      <c r="M605" s="0" t="n">
        <f aca="false">F605/G605</f>
        <v>0.763854804397302</v>
      </c>
      <c r="N605" s="0" t="n">
        <f aca="false">IF(J605=0, "", (F605+G605)/J605)</f>
        <v>0.189361473155566</v>
      </c>
      <c r="O605" s="0" t="n">
        <f aca="false">IF(E605=0, "", B605/E605)</f>
        <v>0.106953265070322</v>
      </c>
      <c r="P605" s="0" t="n">
        <f aca="false">(F605+G605)/B605</f>
        <v>1.7698012978595</v>
      </c>
      <c r="Q605" s="0" t="n">
        <f aca="false">IF(AND(J605 &lt;&gt;0, E605 &lt;&gt;0), J605/E605, "")</f>
        <v>0.999601577752101</v>
      </c>
      <c r="R605" s="0" t="n">
        <f aca="false">L605/K605</f>
        <v>0.999995116704448</v>
      </c>
      <c r="S605" s="0" t="n">
        <f aca="false">F605+G605</f>
        <v>47.5089</v>
      </c>
    </row>
    <row r="606" customFormat="false" ht="13.8" hidden="false" customHeight="false" outlineLevel="0" collapsed="false">
      <c r="A606" s="3" t="s">
        <v>231</v>
      </c>
      <c r="B606" s="2" t="n">
        <v>42.0395</v>
      </c>
      <c r="C606" s="2" t="n">
        <v>619852612</v>
      </c>
      <c r="D606" s="2" t="s">
        <v>19</v>
      </c>
      <c r="E606" s="2" t="n">
        <v>34665.27</v>
      </c>
      <c r="F606" s="2" t="n">
        <v>20.6531</v>
      </c>
      <c r="G606" s="2" t="n">
        <v>21.6194</v>
      </c>
      <c r="H606" s="2" t="n">
        <v>397768388</v>
      </c>
      <c r="I606" s="2" t="s">
        <v>19</v>
      </c>
      <c r="J606" s="2" t="n">
        <v>12975.42</v>
      </c>
      <c r="K606" s="0" t="n">
        <f aca="false">C606/1024</f>
        <v>605324.81640625</v>
      </c>
      <c r="L606" s="0" t="n">
        <f aca="false">H606/1024</f>
        <v>388445.69140625</v>
      </c>
      <c r="M606" s="0" t="n">
        <f aca="false">F606/G606</f>
        <v>0.955304032489338</v>
      </c>
      <c r="N606" s="0" t="n">
        <f aca="false">IF(J606=0, "", (F606+G606)/J606)</f>
        <v>0.00325789068870218</v>
      </c>
      <c r="O606" s="0" t="n">
        <f aca="false">IF(E606=0, "", B606/E606)</f>
        <v>0.00121272674351015</v>
      </c>
      <c r="P606" s="0" t="n">
        <f aca="false">(F606+G606)/B606</f>
        <v>1.00554240654622</v>
      </c>
      <c r="Q606" s="0" t="n">
        <f aca="false">IF(AND(J606 &lt;&gt;0, E606 &lt;&gt;0), J606/E606, "")</f>
        <v>0.374306041753028</v>
      </c>
      <c r="R606" s="0" t="n">
        <f aca="false">L606/K606</f>
        <v>0.641714466147962</v>
      </c>
      <c r="S606" s="0" t="n">
        <f aca="false">F606+G606</f>
        <v>42.2725</v>
      </c>
    </row>
    <row r="607" customFormat="false" ht="13.8" hidden="false" customHeight="false" outlineLevel="0" collapsed="false">
      <c r="A607" s="3" t="s">
        <v>1086</v>
      </c>
      <c r="B607" s="2" t="n">
        <v>27.1761</v>
      </c>
      <c r="C607" s="2" t="n">
        <v>100598615</v>
      </c>
      <c r="D607" s="2" t="s">
        <v>19</v>
      </c>
      <c r="E607" s="2" t="n">
        <v>252.56</v>
      </c>
      <c r="F607" s="2" t="n">
        <v>20.6852</v>
      </c>
      <c r="G607" s="2" t="n">
        <v>26.8805</v>
      </c>
      <c r="H607" s="2" t="n">
        <v>100598312</v>
      </c>
      <c r="I607" s="2" t="s">
        <v>19</v>
      </c>
      <c r="J607" s="2" t="n">
        <v>252.98</v>
      </c>
      <c r="K607" s="0" t="n">
        <f aca="false">C607/1024</f>
        <v>98240.8349609375</v>
      </c>
      <c r="L607" s="0" t="n">
        <f aca="false">H607/1024</f>
        <v>98240.5390625</v>
      </c>
      <c r="M607" s="0" t="n">
        <f aca="false">F607/G607</f>
        <v>0.769524376406689</v>
      </c>
      <c r="N607" s="0" t="n">
        <f aca="false">IF(J607=0, "", (F607+G607)/J607)</f>
        <v>0.188021582733813</v>
      </c>
      <c r="O607" s="0" t="n">
        <f aca="false">IF(E607=0, "", B607/E607)</f>
        <v>0.107602549889135</v>
      </c>
      <c r="P607" s="0" t="n">
        <f aca="false">(F607+G607)/B607</f>
        <v>1.75027689771527</v>
      </c>
      <c r="Q607" s="0" t="n">
        <f aca="false">IF(AND(J607 &lt;&gt;0, E607 &lt;&gt;0), J607/E607, "")</f>
        <v>1.00166297117517</v>
      </c>
      <c r="R607" s="0" t="n">
        <f aca="false">L607/K607</f>
        <v>0.999996988030104</v>
      </c>
      <c r="S607" s="0" t="n">
        <f aca="false">F607+G607</f>
        <v>47.5657</v>
      </c>
    </row>
    <row r="608" customFormat="false" ht="13.8" hidden="false" customHeight="false" outlineLevel="0" collapsed="false">
      <c r="A608" s="3" t="s">
        <v>1082</v>
      </c>
      <c r="B608" s="2" t="n">
        <v>27.3197</v>
      </c>
      <c r="C608" s="2" t="n">
        <v>100596838</v>
      </c>
      <c r="D608" s="2" t="s">
        <v>19</v>
      </c>
      <c r="E608" s="2" t="n">
        <v>251.62</v>
      </c>
      <c r="F608" s="2" t="n">
        <v>20.6962</v>
      </c>
      <c r="G608" s="2" t="n">
        <v>26.8493</v>
      </c>
      <c r="H608" s="2" t="n">
        <v>100594849</v>
      </c>
      <c r="I608" s="2" t="s">
        <v>19</v>
      </c>
      <c r="J608" s="2" t="n">
        <v>251.61</v>
      </c>
      <c r="K608" s="0" t="n">
        <f aca="false">C608/1024</f>
        <v>98239.099609375</v>
      </c>
      <c r="L608" s="0" t="n">
        <f aca="false">H608/1024</f>
        <v>98237.1572265625</v>
      </c>
      <c r="M608" s="0" t="n">
        <f aca="false">F608/G608</f>
        <v>0.770828289750571</v>
      </c>
      <c r="N608" s="0" t="n">
        <f aca="false">IF(J608=0, "", (F608+G608)/J608)</f>
        <v>0.188965064981519</v>
      </c>
      <c r="O608" s="0" t="n">
        <f aca="false">IF(E608=0, "", B608/E608)</f>
        <v>0.108575232493442</v>
      </c>
      <c r="P608" s="0" t="n">
        <f aca="false">(F608+G608)/B608</f>
        <v>1.74033755861155</v>
      </c>
      <c r="Q608" s="0" t="n">
        <f aca="false">IF(AND(J608 &lt;&gt;0, E608 &lt;&gt;0), J608/E608, "")</f>
        <v>0.999960257531198</v>
      </c>
      <c r="R608" s="0" t="n">
        <f aca="false">L608/K608</f>
        <v>0.999980228006769</v>
      </c>
      <c r="S608" s="0" t="n">
        <f aca="false">F608+G608</f>
        <v>47.5455</v>
      </c>
    </row>
    <row r="609" customFormat="false" ht="13.8" hidden="false" customHeight="false" outlineLevel="0" collapsed="false">
      <c r="A609" s="3" t="s">
        <v>1083</v>
      </c>
      <c r="B609" s="2" t="n">
        <v>26.8212</v>
      </c>
      <c r="C609" s="2" t="n">
        <v>100621691</v>
      </c>
      <c r="D609" s="2" t="s">
        <v>19</v>
      </c>
      <c r="E609" s="2" t="n">
        <v>251.77</v>
      </c>
      <c r="F609" s="2" t="n">
        <v>20.7054</v>
      </c>
      <c r="G609" s="2" t="n">
        <v>26.5963</v>
      </c>
      <c r="H609" s="2" t="n">
        <v>100623758</v>
      </c>
      <c r="I609" s="2" t="s">
        <v>19</v>
      </c>
      <c r="J609" s="2" t="n">
        <v>251.87</v>
      </c>
      <c r="K609" s="0" t="n">
        <f aca="false">C609/1024</f>
        <v>98263.3701171875</v>
      </c>
      <c r="L609" s="0" t="n">
        <f aca="false">H609/1024</f>
        <v>98265.388671875</v>
      </c>
      <c r="M609" s="0" t="n">
        <f aca="false">F609/G609</f>
        <v>0.778506784778334</v>
      </c>
      <c r="N609" s="0" t="n">
        <f aca="false">IF(J609=0, "", (F609+G609)/J609)</f>
        <v>0.1878020407353</v>
      </c>
      <c r="O609" s="0" t="n">
        <f aca="false">IF(E609=0, "", B609/E609)</f>
        <v>0.106530563609644</v>
      </c>
      <c r="P609" s="0" t="n">
        <f aca="false">(F609+G609)/B609</f>
        <v>1.76359372436729</v>
      </c>
      <c r="Q609" s="0" t="n">
        <f aca="false">IF(AND(J609 &lt;&gt;0, E609 &lt;&gt;0), J609/E609, "")</f>
        <v>1.0003971879096</v>
      </c>
      <c r="R609" s="0" t="n">
        <f aca="false">L609/K609</f>
        <v>1.00002054229043</v>
      </c>
      <c r="S609" s="0" t="n">
        <f aca="false">F609+G609</f>
        <v>47.3017</v>
      </c>
    </row>
    <row r="610" customFormat="false" ht="13.8" hidden="false" customHeight="false" outlineLevel="0" collapsed="false">
      <c r="A610" s="3" t="s">
        <v>1090</v>
      </c>
      <c r="B610" s="2" t="n">
        <v>27.4476</v>
      </c>
      <c r="C610" s="2" t="n">
        <v>100633247</v>
      </c>
      <c r="D610" s="2" t="s">
        <v>19</v>
      </c>
      <c r="E610" s="2" t="n">
        <v>251.41</v>
      </c>
      <c r="F610" s="2" t="n">
        <v>20.7112</v>
      </c>
      <c r="G610" s="2" t="n">
        <v>27.2552</v>
      </c>
      <c r="H610" s="2" t="n">
        <v>100635714</v>
      </c>
      <c r="I610" s="2" t="s">
        <v>19</v>
      </c>
      <c r="J610" s="2" t="n">
        <v>251.51</v>
      </c>
      <c r="K610" s="0" t="n">
        <f aca="false">C610/1024</f>
        <v>98274.6552734375</v>
      </c>
      <c r="L610" s="0" t="n">
        <f aca="false">H610/1024</f>
        <v>98277.064453125</v>
      </c>
      <c r="M610" s="0" t="n">
        <f aca="false">F610/G610</f>
        <v>0.759899028442279</v>
      </c>
      <c r="N610" s="0" t="n">
        <f aca="false">IF(J610=0, "", (F610+G610)/J610)</f>
        <v>0.190713689316528</v>
      </c>
      <c r="O610" s="0" t="n">
        <f aca="false">IF(E610=0, "", B610/E610)</f>
        <v>0.109174654946104</v>
      </c>
      <c r="P610" s="0" t="n">
        <f aca="false">(F610+G610)/B610</f>
        <v>1.74756262842653</v>
      </c>
      <c r="Q610" s="0" t="n">
        <f aca="false">IF(AND(J610 &lt;&gt;0, E610 &lt;&gt;0), J610/E610, "")</f>
        <v>1.00039775665248</v>
      </c>
      <c r="R610" s="0" t="n">
        <f aca="false">L610/K610</f>
        <v>1.00002451476101</v>
      </c>
      <c r="S610" s="0" t="n">
        <f aca="false">F610+G610</f>
        <v>47.9664</v>
      </c>
    </row>
    <row r="611" customFormat="false" ht="13.8" hidden="false" customHeight="false" outlineLevel="0" collapsed="false">
      <c r="A611" s="3" t="s">
        <v>1089</v>
      </c>
      <c r="B611" s="2" t="n">
        <v>27.3793</v>
      </c>
      <c r="C611" s="2" t="n">
        <v>100560455</v>
      </c>
      <c r="D611" s="2" t="s">
        <v>19</v>
      </c>
      <c r="E611" s="2" t="n">
        <v>252.95</v>
      </c>
      <c r="F611" s="2" t="n">
        <v>20.7139</v>
      </c>
      <c r="G611" s="2" t="n">
        <v>26.2513</v>
      </c>
      <c r="H611" s="2" t="n">
        <v>100560344</v>
      </c>
      <c r="I611" s="2" t="s">
        <v>19</v>
      </c>
      <c r="J611" s="2" t="n">
        <v>255.02</v>
      </c>
      <c r="K611" s="0" t="n">
        <f aca="false">C611/1024</f>
        <v>98203.5693359375</v>
      </c>
      <c r="L611" s="0" t="n">
        <f aca="false">H611/1024</f>
        <v>98203.4609375</v>
      </c>
      <c r="M611" s="0" t="n">
        <f aca="false">F611/G611</f>
        <v>0.789061875030951</v>
      </c>
      <c r="N611" s="0" t="n">
        <f aca="false">IF(J611=0, "", (F611+G611)/J611)</f>
        <v>0.18416281075994</v>
      </c>
      <c r="O611" s="0" t="n">
        <f aca="false">IF(E611=0, "", B611/E611)</f>
        <v>0.108239968373196</v>
      </c>
      <c r="P611" s="0" t="n">
        <f aca="false">(F611+G611)/B611</f>
        <v>1.7153543005117</v>
      </c>
      <c r="Q611" s="0" t="n">
        <f aca="false">IF(AND(J611 &lt;&gt;0, E611 &lt;&gt;0), J611/E611, "")</f>
        <v>1.00818343546155</v>
      </c>
      <c r="R611" s="0" t="n">
        <f aca="false">L611/K611</f>
        <v>0.999998896186379</v>
      </c>
      <c r="S611" s="0" t="n">
        <f aca="false">F611+G611</f>
        <v>46.9652</v>
      </c>
    </row>
    <row r="612" customFormat="false" ht="13.8" hidden="false" customHeight="false" outlineLevel="0" collapsed="false">
      <c r="A612" s="3" t="s">
        <v>1091</v>
      </c>
      <c r="B612" s="2" t="n">
        <v>27.8742</v>
      </c>
      <c r="C612" s="2" t="n">
        <v>100559343</v>
      </c>
      <c r="D612" s="2" t="s">
        <v>19</v>
      </c>
      <c r="E612" s="2" t="n">
        <v>254.06</v>
      </c>
      <c r="F612" s="2" t="n">
        <v>20.753</v>
      </c>
      <c r="G612" s="2" t="n">
        <v>27.3839</v>
      </c>
      <c r="H612" s="2" t="n">
        <v>100559002</v>
      </c>
      <c r="I612" s="2" t="s">
        <v>19</v>
      </c>
      <c r="J612" s="2" t="n">
        <v>251.32</v>
      </c>
      <c r="K612" s="0" t="n">
        <f aca="false">C612/1024</f>
        <v>98202.4833984375</v>
      </c>
      <c r="L612" s="0" t="n">
        <f aca="false">H612/1024</f>
        <v>98202.150390625</v>
      </c>
      <c r="M612" s="0" t="n">
        <f aca="false">F612/G612</f>
        <v>0.757854067536034</v>
      </c>
      <c r="N612" s="0" t="n">
        <f aca="false">IF(J612=0, "", (F612+G612)/J612)</f>
        <v>0.191536288397262</v>
      </c>
      <c r="O612" s="0" t="n">
        <f aca="false">IF(E612=0, "", B612/E612)</f>
        <v>0.109715027946154</v>
      </c>
      <c r="P612" s="0" t="n">
        <f aca="false">(F612+G612)/B612</f>
        <v>1.72693386716031</v>
      </c>
      <c r="Q612" s="0" t="n">
        <f aca="false">IF(AND(J612 &lt;&gt;0, E612 &lt;&gt;0), J612/E612, "")</f>
        <v>0.989215146028497</v>
      </c>
      <c r="R612" s="0" t="n">
        <f aca="false">L612/K612</f>
        <v>0.999996608967503</v>
      </c>
      <c r="S612" s="0" t="n">
        <f aca="false">F612+G612</f>
        <v>48.1369</v>
      </c>
    </row>
    <row r="613" customFormat="false" ht="13.8" hidden="false" customHeight="false" outlineLevel="0" collapsed="false">
      <c r="A613" s="3" t="s">
        <v>1084</v>
      </c>
      <c r="B613" s="2" t="n">
        <v>27.4535</v>
      </c>
      <c r="C613" s="2" t="n">
        <v>100546075</v>
      </c>
      <c r="D613" s="2" t="s">
        <v>19</v>
      </c>
      <c r="E613" s="2" t="n">
        <v>252.83</v>
      </c>
      <c r="F613" s="2" t="n">
        <v>20.787</v>
      </c>
      <c r="G613" s="2" t="n">
        <v>26.7851</v>
      </c>
      <c r="H613" s="2" t="n">
        <v>100545014</v>
      </c>
      <c r="I613" s="2" t="s">
        <v>19</v>
      </c>
      <c r="J613" s="2" t="n">
        <v>252.55</v>
      </c>
      <c r="K613" s="0" t="n">
        <f aca="false">C613/1024</f>
        <v>98189.5263671875</v>
      </c>
      <c r="L613" s="0" t="n">
        <f aca="false">H613/1024</f>
        <v>98188.490234375</v>
      </c>
      <c r="M613" s="0" t="n">
        <f aca="false">F613/G613</f>
        <v>0.776065797775629</v>
      </c>
      <c r="N613" s="0" t="n">
        <f aca="false">IF(J613=0, "", (F613+G613)/J613)</f>
        <v>0.188367056028509</v>
      </c>
      <c r="O613" s="0" t="n">
        <f aca="false">IF(E613=0, "", B613/E613)</f>
        <v>0.108584819839418</v>
      </c>
      <c r="P613" s="0" t="n">
        <f aca="false">(F613+G613)/B613</f>
        <v>1.73282459431402</v>
      </c>
      <c r="Q613" s="0" t="n">
        <f aca="false">IF(AND(J613 &lt;&gt;0, E613 &lt;&gt;0), J613/E613, "")</f>
        <v>0.998892536486967</v>
      </c>
      <c r="R613" s="0" t="n">
        <f aca="false">L613/K613</f>
        <v>0.999989447623888</v>
      </c>
      <c r="S613" s="0" t="n">
        <f aca="false">F613+G613</f>
        <v>47.5721</v>
      </c>
    </row>
    <row r="614" customFormat="false" ht="13.8" hidden="false" customHeight="false" outlineLevel="0" collapsed="false">
      <c r="A614" s="3" t="s">
        <v>1088</v>
      </c>
      <c r="B614" s="2" t="n">
        <v>26.5502</v>
      </c>
      <c r="C614" s="2" t="n">
        <v>100607452</v>
      </c>
      <c r="D614" s="2" t="s">
        <v>19</v>
      </c>
      <c r="E614" s="2" t="n">
        <v>252.47</v>
      </c>
      <c r="F614" s="2" t="n">
        <v>20.8028</v>
      </c>
      <c r="G614" s="2" t="n">
        <v>26.9732</v>
      </c>
      <c r="H614" s="2" t="n">
        <v>100607250</v>
      </c>
      <c r="I614" s="2" t="s">
        <v>19</v>
      </c>
      <c r="J614" s="2" t="n">
        <v>254.33</v>
      </c>
      <c r="K614" s="0" t="n">
        <f aca="false">C614/1024</f>
        <v>98249.46484375</v>
      </c>
      <c r="L614" s="0" t="n">
        <f aca="false">H614/1024</f>
        <v>98249.267578125</v>
      </c>
      <c r="M614" s="0" t="n">
        <f aca="false">F614/G614</f>
        <v>0.771239600788931</v>
      </c>
      <c r="N614" s="0" t="n">
        <f aca="false">IF(J614=0, "", (F614+G614)/J614)</f>
        <v>0.187850430542995</v>
      </c>
      <c r="O614" s="0" t="n">
        <f aca="false">IF(E614=0, "", B614/E614)</f>
        <v>0.105161801402147</v>
      </c>
      <c r="P614" s="0" t="n">
        <f aca="false">(F614+G614)/B614</f>
        <v>1.79945913778427</v>
      </c>
      <c r="Q614" s="0" t="n">
        <f aca="false">IF(AND(J614 &lt;&gt;0, E614 &lt;&gt;0), J614/E614, "")</f>
        <v>1.00736721194597</v>
      </c>
      <c r="R614" s="0" t="n">
        <f aca="false">L614/K614</f>
        <v>0.999997992196443</v>
      </c>
      <c r="S614" s="0" t="n">
        <f aca="false">F614+G614</f>
        <v>47.776</v>
      </c>
    </row>
    <row r="615" customFormat="false" ht="13.8" hidden="false" customHeight="false" outlineLevel="0" collapsed="false">
      <c r="A615" s="3" t="s">
        <v>45</v>
      </c>
      <c r="B615" s="2" t="n">
        <v>58.9186</v>
      </c>
      <c r="C615" s="2" t="n">
        <v>816909201</v>
      </c>
      <c r="D615" s="2" t="s">
        <v>19</v>
      </c>
      <c r="E615" s="2" t="n">
        <v>2761.88</v>
      </c>
      <c r="F615" s="2" t="n">
        <v>20.8157</v>
      </c>
      <c r="G615" s="2" t="n">
        <v>28.7557</v>
      </c>
      <c r="H615" s="2" t="n">
        <v>380679861</v>
      </c>
      <c r="I615" s="2" t="s">
        <v>19</v>
      </c>
      <c r="J615" s="2" t="n">
        <v>1526.66</v>
      </c>
      <c r="K615" s="0" t="n">
        <f aca="false">C615/1024</f>
        <v>797762.891601563</v>
      </c>
      <c r="L615" s="0" t="n">
        <f aca="false">H615/1024</f>
        <v>371757.676757812</v>
      </c>
      <c r="M615" s="0" t="n">
        <f aca="false">F615/G615</f>
        <v>0.723880830583154</v>
      </c>
      <c r="N615" s="0" t="n">
        <f aca="false">IF(J615=0, "", (F615+G615)/J615)</f>
        <v>0.0324704911375159</v>
      </c>
      <c r="O615" s="0" t="n">
        <f aca="false">IF(E615=0, "", B615/E615)</f>
        <v>0.0213327878112011</v>
      </c>
      <c r="P615" s="0" t="n">
        <f aca="false">(F615+G615)/B615</f>
        <v>0.841354003659286</v>
      </c>
      <c r="Q615" s="0" t="n">
        <f aca="false">IF(AND(J615 &lt;&gt;0, E615 &lt;&gt;0), J615/E615, "")</f>
        <v>0.552761162686286</v>
      </c>
      <c r="R615" s="0" t="n">
        <f aca="false">L615/K615</f>
        <v>0.4660002121827</v>
      </c>
      <c r="S615" s="0" t="n">
        <f aca="false">F615+G615</f>
        <v>49.5714</v>
      </c>
    </row>
    <row r="616" customFormat="false" ht="13.8" hidden="false" customHeight="false" outlineLevel="0" collapsed="false">
      <c r="A616" s="3" t="s">
        <v>1081</v>
      </c>
      <c r="B616" s="2" t="n">
        <v>27.3018</v>
      </c>
      <c r="C616" s="2" t="n">
        <v>100649832</v>
      </c>
      <c r="D616" s="2" t="s">
        <v>19</v>
      </c>
      <c r="E616" s="2" t="n">
        <v>252.15</v>
      </c>
      <c r="F616" s="2" t="n">
        <v>21.2859</v>
      </c>
      <c r="G616" s="2" t="n">
        <v>28.4205</v>
      </c>
      <c r="H616" s="2" t="n">
        <v>100650344</v>
      </c>
      <c r="I616" s="2" t="s">
        <v>19</v>
      </c>
      <c r="J616" s="2" t="n">
        <v>253.55</v>
      </c>
      <c r="K616" s="0" t="n">
        <f aca="false">C616/1024</f>
        <v>98290.8515625</v>
      </c>
      <c r="L616" s="0" t="n">
        <f aca="false">H616/1024</f>
        <v>98291.3515625</v>
      </c>
      <c r="M616" s="0" t="n">
        <f aca="false">F616/G616</f>
        <v>0.748962896500765</v>
      </c>
      <c r="N616" s="0" t="n">
        <f aca="false">IF(J616=0, "", (F616+G616)/J616)</f>
        <v>0.196041806349832</v>
      </c>
      <c r="O616" s="0" t="n">
        <f aca="false">IF(E616=0, "", B616/E616)</f>
        <v>0.108276026174896</v>
      </c>
      <c r="P616" s="0" t="n">
        <f aca="false">(F616+G616)/B616</f>
        <v>1.82062721139266</v>
      </c>
      <c r="Q616" s="0" t="n">
        <f aca="false">IF(AND(J616 &lt;&gt;0, E616 &lt;&gt;0), J616/E616, "")</f>
        <v>1.00555225064446</v>
      </c>
      <c r="R616" s="0" t="n">
        <f aca="false">L616/K616</f>
        <v>1.00000508694341</v>
      </c>
      <c r="S616" s="0" t="n">
        <f aca="false">F616+G616</f>
        <v>49.7064</v>
      </c>
    </row>
    <row r="617" customFormat="false" ht="13.8" hidden="false" customHeight="false" outlineLevel="0" collapsed="false">
      <c r="A617" s="3" t="s">
        <v>44</v>
      </c>
      <c r="B617" s="2" t="n">
        <v>71.3429</v>
      </c>
      <c r="C617" s="2" t="n">
        <v>1085357142</v>
      </c>
      <c r="D617" s="2" t="s">
        <v>19</v>
      </c>
      <c r="E617" s="2" t="n">
        <v>2852.11</v>
      </c>
      <c r="F617" s="2" t="n">
        <v>21.563</v>
      </c>
      <c r="G617" s="2" t="n">
        <v>26.7195</v>
      </c>
      <c r="H617" s="2" t="n">
        <v>360377116</v>
      </c>
      <c r="I617" s="2" t="s">
        <v>19</v>
      </c>
      <c r="J617" s="2" t="n">
        <v>1287.18</v>
      </c>
      <c r="K617" s="0" t="n">
        <f aca="false">C617/1024</f>
        <v>1059919.08398438</v>
      </c>
      <c r="L617" s="0" t="n">
        <f aca="false">H617/1024</f>
        <v>351930.77734375</v>
      </c>
      <c r="M617" s="0" t="n">
        <f aca="false">F617/G617</f>
        <v>0.807013604296487</v>
      </c>
      <c r="N617" s="0" t="n">
        <f aca="false">IF(J617=0, "", (F617+G617)/J617)</f>
        <v>0.0375102938206001</v>
      </c>
      <c r="O617" s="0" t="n">
        <f aca="false">IF(E617=0, "", B617/E617)</f>
        <v>0.0250140772971589</v>
      </c>
      <c r="P617" s="0" t="n">
        <f aca="false">(F617+G617)/B617</f>
        <v>0.676766713996768</v>
      </c>
      <c r="Q617" s="0" t="n">
        <f aca="false">IF(AND(J617 &lt;&gt;0, E617 &lt;&gt;0), J617/E617, "")</f>
        <v>0.451307979005017</v>
      </c>
      <c r="R617" s="0" t="n">
        <f aca="false">L617/K617</f>
        <v>0.332035513523161</v>
      </c>
      <c r="S617" s="0" t="n">
        <f aca="false">F617+G617</f>
        <v>48.2825</v>
      </c>
    </row>
    <row r="618" customFormat="false" ht="13.8" hidden="false" customHeight="false" outlineLevel="0" collapsed="false">
      <c r="A618" s="3" t="s">
        <v>336</v>
      </c>
      <c r="B618" s="2" t="n">
        <v>25.1636</v>
      </c>
      <c r="C618" s="2" t="n">
        <v>32801842</v>
      </c>
      <c r="D618" s="2" t="s">
        <v>19</v>
      </c>
      <c r="E618" s="2" t="n">
        <v>163.18</v>
      </c>
      <c r="F618" s="2" t="n">
        <v>22.0005</v>
      </c>
      <c r="G618" s="2" t="n">
        <v>15.692</v>
      </c>
      <c r="H618" s="2" t="n">
        <v>23066876</v>
      </c>
      <c r="I618" s="2" t="s">
        <v>19</v>
      </c>
      <c r="J618" s="2" t="n">
        <v>103.93</v>
      </c>
      <c r="K618" s="0" t="n">
        <f aca="false">C618/1024</f>
        <v>32033.048828125</v>
      </c>
      <c r="L618" s="0" t="n">
        <f aca="false">H618/1024</f>
        <v>22526.24609375</v>
      </c>
      <c r="M618" s="0" t="n">
        <f aca="false">F618/G618</f>
        <v>1.40202013764976</v>
      </c>
      <c r="N618" s="0" t="n">
        <f aca="false">IF(J618=0, "", (F618+G618)/J618)</f>
        <v>0.362671990763013</v>
      </c>
      <c r="O618" s="0" t="n">
        <f aca="false">IF(E618=0, "", B618/E618)</f>
        <v>0.15420762348327</v>
      </c>
      <c r="P618" s="0" t="n">
        <f aca="false">(F618+G618)/B618</f>
        <v>1.49789775707768</v>
      </c>
      <c r="Q618" s="0" t="n">
        <f aca="false">IF(AND(J618 &lt;&gt;0, E618 &lt;&gt;0), J618/E618, "")</f>
        <v>0.636904032356907</v>
      </c>
      <c r="R618" s="0" t="n">
        <f aca="false">L618/K618</f>
        <v>0.703218922888538</v>
      </c>
      <c r="S618" s="0" t="n">
        <f aca="false">F618+G618</f>
        <v>37.6925</v>
      </c>
    </row>
    <row r="619" customFormat="false" ht="13.8" hidden="false" customHeight="false" outlineLevel="0" collapsed="false">
      <c r="A619" s="3" t="s">
        <v>46</v>
      </c>
      <c r="B619" s="2" t="n">
        <v>61.9828</v>
      </c>
      <c r="C619" s="2" t="n">
        <v>851332644</v>
      </c>
      <c r="D619" s="2" t="s">
        <v>19</v>
      </c>
      <c r="E619" s="2" t="n">
        <v>2985.83</v>
      </c>
      <c r="F619" s="2" t="n">
        <v>22.1685</v>
      </c>
      <c r="G619" s="2" t="n">
        <v>28.8576</v>
      </c>
      <c r="H619" s="2" t="n">
        <v>400537689</v>
      </c>
      <c r="I619" s="2" t="s">
        <v>19</v>
      </c>
      <c r="J619" s="2" t="n">
        <v>1485.11</v>
      </c>
      <c r="K619" s="0" t="n">
        <f aca="false">C619/1024</f>
        <v>831379.53515625</v>
      </c>
      <c r="L619" s="0" t="n">
        <f aca="false">H619/1024</f>
        <v>391150.086914062</v>
      </c>
      <c r="M619" s="0" t="n">
        <f aca="false">F619/G619</f>
        <v>0.768203176979375</v>
      </c>
      <c r="N619" s="0" t="n">
        <f aca="false">IF(J619=0, "", (F619+G619)/J619)</f>
        <v>0.0343584650295264</v>
      </c>
      <c r="O619" s="0" t="n">
        <f aca="false">IF(E619=0, "", B619/E619)</f>
        <v>0.0207589849388612</v>
      </c>
      <c r="P619" s="0" t="n">
        <f aca="false">(F619+G619)/B619</f>
        <v>0.823229992836722</v>
      </c>
      <c r="Q619" s="0" t="n">
        <f aca="false">IF(AND(J619 &lt;&gt;0, E619 &lt;&gt;0), J619/E619, "")</f>
        <v>0.497385986476122</v>
      </c>
      <c r="R619" s="0" t="n">
        <f aca="false">L619/K619</f>
        <v>0.470483179310577</v>
      </c>
      <c r="S619" s="0" t="n">
        <f aca="false">F619+G619</f>
        <v>51.0261</v>
      </c>
    </row>
    <row r="620" customFormat="false" ht="13.8" hidden="false" customHeight="false" outlineLevel="0" collapsed="false">
      <c r="A620" s="3" t="s">
        <v>49</v>
      </c>
      <c r="B620" s="2" t="n">
        <v>67.5072</v>
      </c>
      <c r="C620" s="2" t="n">
        <v>991820055</v>
      </c>
      <c r="D620" s="2" t="s">
        <v>19</v>
      </c>
      <c r="E620" s="2" t="n">
        <v>3428.18</v>
      </c>
      <c r="F620" s="2" t="n">
        <v>23.8049</v>
      </c>
      <c r="G620" s="2" t="n">
        <v>33.7327</v>
      </c>
      <c r="H620" s="2" t="n">
        <v>472411730</v>
      </c>
      <c r="I620" s="2" t="s">
        <v>19</v>
      </c>
      <c r="J620" s="2" t="n">
        <v>1835.46</v>
      </c>
      <c r="K620" s="0" t="n">
        <f aca="false">C620/1024</f>
        <v>968574.272460937</v>
      </c>
      <c r="L620" s="0" t="n">
        <f aca="false">H620/1024</f>
        <v>461339.580078125</v>
      </c>
      <c r="M620" s="0" t="n">
        <f aca="false">F620/G620</f>
        <v>0.705692102914976</v>
      </c>
      <c r="N620" s="0" t="n">
        <f aca="false">IF(J620=0, "", (F620+G620)/J620)</f>
        <v>0.0313477820273937</v>
      </c>
      <c r="O620" s="0" t="n">
        <f aca="false">IF(E620=0, "", B620/E620)</f>
        <v>0.0196918481526641</v>
      </c>
      <c r="P620" s="0" t="n">
        <f aca="false">(F620+G620)/B620</f>
        <v>0.852317974971558</v>
      </c>
      <c r="Q620" s="0" t="n">
        <f aca="false">IF(AND(J620 &lt;&gt;0, E620 &lt;&gt;0), J620/E620, "")</f>
        <v>0.535403625247216</v>
      </c>
      <c r="R620" s="0" t="n">
        <f aca="false">L620/K620</f>
        <v>0.476307902445066</v>
      </c>
      <c r="S620" s="0" t="n">
        <f aca="false">F620+G620</f>
        <v>57.5376</v>
      </c>
    </row>
    <row r="621" customFormat="false" ht="13.8" hidden="false" customHeight="false" outlineLevel="0" collapsed="false">
      <c r="A621" s="3" t="s">
        <v>202</v>
      </c>
      <c r="B621" s="2" t="n">
        <v>50.0484</v>
      </c>
      <c r="C621" s="2" t="n">
        <v>685234925</v>
      </c>
      <c r="D621" s="2" t="s">
        <v>19</v>
      </c>
      <c r="E621" s="2" t="n">
        <v>17290.2</v>
      </c>
      <c r="F621" s="2" t="n">
        <v>24.2889</v>
      </c>
      <c r="G621" s="2" t="n">
        <v>18.7714</v>
      </c>
      <c r="H621" s="2" t="n">
        <v>429829311</v>
      </c>
      <c r="I621" s="2" t="s">
        <v>19</v>
      </c>
      <c r="J621" s="2" t="n">
        <v>2587.11</v>
      </c>
      <c r="K621" s="0" t="n">
        <f aca="false">C621/1024</f>
        <v>669174.731445313</v>
      </c>
      <c r="L621" s="0" t="n">
        <f aca="false">H621/1024</f>
        <v>419755.186523437</v>
      </c>
      <c r="M621" s="0" t="n">
        <f aca="false">F621/G621</f>
        <v>1.29393119319816</v>
      </c>
      <c r="N621" s="0" t="n">
        <f aca="false">IF(J621=0, "", (F621+G621)/J621)</f>
        <v>0.0166441705223203</v>
      </c>
      <c r="O621" s="0" t="n">
        <f aca="false">IF(E621=0, "", B621/E621)</f>
        <v>0.00289461082000208</v>
      </c>
      <c r="P621" s="0" t="n">
        <f aca="false">(F621+G621)/B621</f>
        <v>0.860373158782299</v>
      </c>
      <c r="Q621" s="0" t="n">
        <f aca="false">IF(AND(J621 &lt;&gt;0, E621 &lt;&gt;0), J621/E621, "")</f>
        <v>0.149628691397439</v>
      </c>
      <c r="R621" s="0" t="n">
        <f aca="false">L621/K621</f>
        <v>0.627272918116367</v>
      </c>
      <c r="S621" s="0" t="n">
        <f aca="false">F621+G621</f>
        <v>43.0603</v>
      </c>
    </row>
    <row r="622" customFormat="false" ht="13.8" hidden="false" customHeight="false" outlineLevel="0" collapsed="false">
      <c r="A622" s="3" t="s">
        <v>47</v>
      </c>
      <c r="B622" s="2" t="n">
        <v>72.7015</v>
      </c>
      <c r="C622" s="2" t="n">
        <v>1065995229</v>
      </c>
      <c r="D622" s="2" t="s">
        <v>19</v>
      </c>
      <c r="E622" s="2" t="n">
        <v>3431.89</v>
      </c>
      <c r="F622" s="2" t="n">
        <v>24.5056</v>
      </c>
      <c r="G622" s="2" t="n">
        <v>30.7076</v>
      </c>
      <c r="H622" s="2" t="n">
        <v>425761378</v>
      </c>
      <c r="I622" s="2" t="s">
        <v>19</v>
      </c>
      <c r="J622" s="2" t="n">
        <v>1687.99</v>
      </c>
      <c r="K622" s="0" t="n">
        <f aca="false">C622/1024</f>
        <v>1041010.96582031</v>
      </c>
      <c r="L622" s="0" t="n">
        <f aca="false">H622/1024</f>
        <v>415782.595703125</v>
      </c>
      <c r="M622" s="0" t="n">
        <f aca="false">F622/G622</f>
        <v>0.798030455001368</v>
      </c>
      <c r="N622" s="0" t="n">
        <f aca="false">IF(J622=0, "", (F622+G622)/J622)</f>
        <v>0.0327094354824377</v>
      </c>
      <c r="O622" s="0" t="n">
        <f aca="false">IF(E622=0, "", B622/E622)</f>
        <v>0.021184099723476</v>
      </c>
      <c r="P622" s="0" t="n">
        <f aca="false">(F622+G622)/B622</f>
        <v>0.759450630317119</v>
      </c>
      <c r="Q622" s="0" t="n">
        <f aca="false">IF(AND(J622 &lt;&gt;0, E622 &lt;&gt;0), J622/E622, "")</f>
        <v>0.491854342650843</v>
      </c>
      <c r="R622" s="0" t="n">
        <f aca="false">L622/K622</f>
        <v>0.399402705019048</v>
      </c>
      <c r="S622" s="0" t="n">
        <f aca="false">F622+G622</f>
        <v>55.2132</v>
      </c>
    </row>
    <row r="623" customFormat="false" ht="13.8" hidden="false" customHeight="false" outlineLevel="0" collapsed="false">
      <c r="A623" s="3" t="s">
        <v>340</v>
      </c>
      <c r="B623" s="2" t="n">
        <v>29.3519</v>
      </c>
      <c r="C623" s="2" t="n">
        <v>35872089</v>
      </c>
      <c r="D623" s="2" t="s">
        <v>19</v>
      </c>
      <c r="E623" s="2" t="n">
        <v>185.61</v>
      </c>
      <c r="F623" s="2" t="n">
        <v>24.857</v>
      </c>
      <c r="G623" s="2" t="n">
        <v>20.5549</v>
      </c>
      <c r="H623" s="2" t="n">
        <v>26821540</v>
      </c>
      <c r="I623" s="2" t="s">
        <v>19</v>
      </c>
      <c r="J623" s="2" t="n">
        <v>130.77</v>
      </c>
      <c r="K623" s="0" t="n">
        <f aca="false">C623/1024</f>
        <v>35031.3369140625</v>
      </c>
      <c r="L623" s="0" t="n">
        <f aca="false">H623/1024</f>
        <v>26192.91015625</v>
      </c>
      <c r="M623" s="0" t="n">
        <f aca="false">F623/G623</f>
        <v>1.20929802626138</v>
      </c>
      <c r="N623" s="0" t="n">
        <f aca="false">IF(J623=0, "", (F623+G623)/J623)</f>
        <v>0.347265427850424</v>
      </c>
      <c r="O623" s="0" t="n">
        <f aca="false">IF(E623=0, "", B623/E623)</f>
        <v>0.158137492591994</v>
      </c>
      <c r="P623" s="0" t="n">
        <f aca="false">(F623+G623)/B623</f>
        <v>1.54715367659334</v>
      </c>
      <c r="Q623" s="0" t="n">
        <f aca="false">IF(AND(J623 &lt;&gt;0, E623 &lt;&gt;0), J623/E623, "")</f>
        <v>0.704541781154033</v>
      </c>
      <c r="R623" s="0" t="n">
        <f aca="false">L623/K623</f>
        <v>0.747699416111507</v>
      </c>
      <c r="S623" s="0" t="n">
        <f aca="false">F623+G623</f>
        <v>45.4119</v>
      </c>
    </row>
    <row r="624" customFormat="false" ht="13.8" hidden="false" customHeight="false" outlineLevel="0" collapsed="false">
      <c r="A624" s="3" t="s">
        <v>133</v>
      </c>
      <c r="B624" s="2" t="n">
        <v>586.65</v>
      </c>
      <c r="C624" s="2" t="n">
        <v>10976439662</v>
      </c>
      <c r="D624" s="2" t="s">
        <v>19</v>
      </c>
      <c r="E624" s="2" t="n">
        <v>1557.83</v>
      </c>
      <c r="F624" s="2" t="n">
        <v>25.2961</v>
      </c>
      <c r="G624" s="2" t="n">
        <v>408.491</v>
      </c>
      <c r="H624" s="2" t="n">
        <v>6803347371</v>
      </c>
      <c r="I624" s="2" t="s">
        <v>19</v>
      </c>
      <c r="J624" s="2" t="n">
        <v>922.28</v>
      </c>
      <c r="K624" s="0" t="n">
        <f aca="false">C624/1024</f>
        <v>10719179.3574219</v>
      </c>
      <c r="L624" s="0" t="n">
        <f aca="false">H624/1024</f>
        <v>6643893.91699219</v>
      </c>
      <c r="M624" s="0" t="n">
        <f aca="false">F624/G624</f>
        <v>0.0619257217417275</v>
      </c>
      <c r="N624" s="0" t="n">
        <f aca="false">IF(J624=0, "", (F624+G624)/J624)</f>
        <v>0.470342087001778</v>
      </c>
      <c r="O624" s="0" t="n">
        <f aca="false">IF(E624=0, "", B624/E624)</f>
        <v>0.376581526867502</v>
      </c>
      <c r="P624" s="0" t="n">
        <f aca="false">(F624+G624)/B624</f>
        <v>0.739430836103298</v>
      </c>
      <c r="Q624" s="0" t="n">
        <f aca="false">IF(AND(J624 &lt;&gt;0, E624 &lt;&gt;0), J624/E624, "")</f>
        <v>0.592028655244796</v>
      </c>
      <c r="R624" s="0" t="n">
        <f aca="false">L624/K624</f>
        <v>0.619813671873305</v>
      </c>
      <c r="S624" s="0" t="n">
        <f aca="false">F624+G624</f>
        <v>433.7871</v>
      </c>
    </row>
    <row r="625" customFormat="false" ht="13.8" hidden="false" customHeight="false" outlineLevel="0" collapsed="false">
      <c r="A625" s="3" t="s">
        <v>232</v>
      </c>
      <c r="B625" s="2" t="n">
        <v>54.6593</v>
      </c>
      <c r="C625" s="2" t="n">
        <v>780630168</v>
      </c>
      <c r="D625" s="2" t="s">
        <v>19</v>
      </c>
      <c r="E625" s="2" t="n">
        <v>46806.46</v>
      </c>
      <c r="F625" s="2" t="n">
        <v>26.0284</v>
      </c>
      <c r="G625" s="2" t="n">
        <v>25.4641</v>
      </c>
      <c r="H625" s="2" t="n">
        <v>500169997</v>
      </c>
      <c r="I625" s="2" t="s">
        <v>19</v>
      </c>
      <c r="J625" s="2" t="n">
        <v>16837.44</v>
      </c>
      <c r="K625" s="0" t="n">
        <f aca="false">C625/1024</f>
        <v>762334.1484375</v>
      </c>
      <c r="L625" s="0" t="n">
        <f aca="false">H625/1024</f>
        <v>488447.262695313</v>
      </c>
      <c r="M625" s="0" t="n">
        <f aca="false">F625/G625</f>
        <v>1.02216061042801</v>
      </c>
      <c r="N625" s="0" t="n">
        <f aca="false">IF(J625=0, "", (F625+G625)/J625)</f>
        <v>0.00305821431286466</v>
      </c>
      <c r="O625" s="0" t="n">
        <f aca="false">IF(E625=0, "", B625/E625)</f>
        <v>0.00116777256814551</v>
      </c>
      <c r="P625" s="0" t="n">
        <f aca="false">(F625+G625)/B625</f>
        <v>0.942062924333096</v>
      </c>
      <c r="Q625" s="0" t="n">
        <f aca="false">IF(AND(J625 &lt;&gt;0, E625 &lt;&gt;0), J625/E625, "")</f>
        <v>0.359724704666834</v>
      </c>
      <c r="R625" s="0" t="n">
        <f aca="false">L625/K625</f>
        <v>0.640725938483074</v>
      </c>
      <c r="S625" s="0" t="n">
        <f aca="false">F625+G625</f>
        <v>51.4925</v>
      </c>
    </row>
    <row r="626" customFormat="false" ht="13.8" hidden="false" customHeight="false" outlineLevel="0" collapsed="false">
      <c r="A626" s="3" t="s">
        <v>48</v>
      </c>
      <c r="B626" s="2" t="n">
        <v>82.3958</v>
      </c>
      <c r="C626" s="2" t="n">
        <v>1190874230</v>
      </c>
      <c r="D626" s="2" t="s">
        <v>19</v>
      </c>
      <c r="E626" s="2" t="n">
        <v>3822.37</v>
      </c>
      <c r="F626" s="2" t="n">
        <v>26.7712</v>
      </c>
      <c r="G626" s="2" t="n">
        <v>32.499</v>
      </c>
      <c r="H626" s="2" t="n">
        <v>449331627</v>
      </c>
      <c r="I626" s="2" t="s">
        <v>19</v>
      </c>
      <c r="J626" s="2" t="n">
        <v>1709.84</v>
      </c>
      <c r="K626" s="0" t="n">
        <f aca="false">C626/1024</f>
        <v>1162963.11523438</v>
      </c>
      <c r="L626" s="0" t="n">
        <f aca="false">H626/1024</f>
        <v>438800.416992188</v>
      </c>
      <c r="M626" s="0" t="n">
        <f aca="false">F626/G626</f>
        <v>0.82375457706391</v>
      </c>
      <c r="N626" s="0" t="n">
        <f aca="false">IF(J626=0, "", (F626+G626)/J626)</f>
        <v>0.0346641791044776</v>
      </c>
      <c r="O626" s="0" t="n">
        <f aca="false">IF(E626=0, "", B626/E626)</f>
        <v>0.0215562072745443</v>
      </c>
      <c r="P626" s="0" t="n">
        <f aca="false">(F626+G626)/B626</f>
        <v>0.71933520883346</v>
      </c>
      <c r="Q626" s="0" t="n">
        <f aca="false">IF(AND(J626 &lt;&gt;0, E626 &lt;&gt;0), J626/E626, "")</f>
        <v>0.447324565649061</v>
      </c>
      <c r="R626" s="0" t="n">
        <f aca="false">L626/K626</f>
        <v>0.37731241106796</v>
      </c>
      <c r="S626" s="0" t="n">
        <f aca="false">F626+G626</f>
        <v>59.2702</v>
      </c>
    </row>
    <row r="627" customFormat="false" ht="13.8" hidden="false" customHeight="false" outlineLevel="0" collapsed="false">
      <c r="A627" s="3" t="s">
        <v>191</v>
      </c>
      <c r="B627" s="2" t="n">
        <v>60.0955</v>
      </c>
      <c r="C627" s="2" t="n">
        <v>1000057442</v>
      </c>
      <c r="D627" s="2" t="s">
        <v>19</v>
      </c>
      <c r="E627" s="2" t="n">
        <v>36967.9</v>
      </c>
      <c r="F627" s="2" t="n">
        <v>26.8534</v>
      </c>
      <c r="G627" s="2" t="n">
        <v>26.7775</v>
      </c>
      <c r="H627" s="2" t="n">
        <v>601754348</v>
      </c>
      <c r="I627" s="2" t="s">
        <v>19</v>
      </c>
      <c r="J627" s="2" t="n">
        <v>7924.43</v>
      </c>
      <c r="K627" s="0" t="n">
        <f aca="false">C627/1024</f>
        <v>976618.595703125</v>
      </c>
      <c r="L627" s="0" t="n">
        <f aca="false">H627/1024</f>
        <v>587650.73046875</v>
      </c>
      <c r="M627" s="0" t="n">
        <f aca="false">F627/G627</f>
        <v>1.00283446923723</v>
      </c>
      <c r="N627" s="0" t="n">
        <f aca="false">IF(J627=0, "", (F627+G627)/J627)</f>
        <v>0.00676779276238165</v>
      </c>
      <c r="O627" s="0" t="n">
        <f aca="false">IF(E627=0, "", B627/E627)</f>
        <v>0.00162561303184655</v>
      </c>
      <c r="P627" s="0" t="n">
        <f aca="false">(F627+G627)/B627</f>
        <v>0.892427885615395</v>
      </c>
      <c r="Q627" s="0" t="n">
        <f aca="false">IF(AND(J627 &lt;&gt;0, E627 &lt;&gt;0), J627/E627, "")</f>
        <v>0.214359755355322</v>
      </c>
      <c r="R627" s="0" t="n">
        <f aca="false">L627/K627</f>
        <v>0.601719784012167</v>
      </c>
      <c r="S627" s="0" t="n">
        <f aca="false">F627+G627</f>
        <v>53.6309</v>
      </c>
    </row>
    <row r="628" customFormat="false" ht="13.8" hidden="false" customHeight="false" outlineLevel="0" collapsed="false">
      <c r="A628" s="3" t="s">
        <v>543</v>
      </c>
      <c r="B628" s="2" t="n">
        <v>35.3047</v>
      </c>
      <c r="C628" s="2" t="n">
        <v>143225725</v>
      </c>
      <c r="D628" s="2" t="s">
        <v>19</v>
      </c>
      <c r="E628" s="2" t="n">
        <v>415.25</v>
      </c>
      <c r="F628" s="2" t="n">
        <v>26.8955</v>
      </c>
      <c r="G628" s="2" t="n">
        <v>36.1783</v>
      </c>
      <c r="H628" s="2" t="n">
        <v>143225584</v>
      </c>
      <c r="I628" s="2" t="s">
        <v>19</v>
      </c>
      <c r="J628" s="2" t="n">
        <v>413.18</v>
      </c>
      <c r="K628" s="0" t="n">
        <f aca="false">C628/1024</f>
        <v>139868.872070313</v>
      </c>
      <c r="L628" s="0" t="n">
        <f aca="false">H628/1024</f>
        <v>139868.734375</v>
      </c>
      <c r="M628" s="0" t="n">
        <f aca="false">F628/G628</f>
        <v>0.74341525168402</v>
      </c>
      <c r="N628" s="0" t="n">
        <f aca="false">IF(J628=0, "", (F628+G628)/J628)</f>
        <v>0.152654533133259</v>
      </c>
      <c r="O628" s="0" t="n">
        <f aca="false">IF(E628=0, "", B628/E628)</f>
        <v>0.0850203491872366</v>
      </c>
      <c r="P628" s="0" t="n">
        <f aca="false">(F628+G628)/B628</f>
        <v>1.78655533115987</v>
      </c>
      <c r="Q628" s="0" t="n">
        <f aca="false">IF(AND(J628 &lt;&gt;0, E628 &lt;&gt;0), J628/E628, "")</f>
        <v>0.995015051173992</v>
      </c>
      <c r="R628" s="0" t="n">
        <f aca="false">L628/K628</f>
        <v>0.999999015539981</v>
      </c>
      <c r="S628" s="0" t="n">
        <f aca="false">F628+G628</f>
        <v>63.0738</v>
      </c>
    </row>
    <row r="629" customFormat="false" ht="13.8" hidden="false" customHeight="false" outlineLevel="0" collapsed="false">
      <c r="A629" s="3" t="s">
        <v>542</v>
      </c>
      <c r="B629" s="2" t="n">
        <v>36.3289</v>
      </c>
      <c r="C629" s="2" t="n">
        <v>144167781</v>
      </c>
      <c r="D629" s="2" t="s">
        <v>19</v>
      </c>
      <c r="E629" s="2" t="n">
        <v>409.24</v>
      </c>
      <c r="F629" s="2" t="n">
        <v>26.9026</v>
      </c>
      <c r="G629" s="2" t="n">
        <v>35.0129</v>
      </c>
      <c r="H629" s="2" t="n">
        <v>144169509</v>
      </c>
      <c r="I629" s="2" t="s">
        <v>19</v>
      </c>
      <c r="J629" s="2" t="n">
        <v>410.59</v>
      </c>
      <c r="K629" s="0" t="n">
        <f aca="false">C629/1024</f>
        <v>140788.848632813</v>
      </c>
      <c r="L629" s="0" t="n">
        <f aca="false">H629/1024</f>
        <v>140790.536132813</v>
      </c>
      <c r="M629" s="0" t="n">
        <f aca="false">F629/G629</f>
        <v>0.768362517814862</v>
      </c>
      <c r="N629" s="0" t="n">
        <f aca="false">IF(J629=0, "", (F629+G629)/J629)</f>
        <v>0.150796414915122</v>
      </c>
      <c r="O629" s="0" t="n">
        <f aca="false">IF(E629=0, "", B629/E629)</f>
        <v>0.0887716254520575</v>
      </c>
      <c r="P629" s="0" t="n">
        <f aca="false">(F629+G629)/B629</f>
        <v>1.70430428666984</v>
      </c>
      <c r="Q629" s="0" t="n">
        <f aca="false">IF(AND(J629 &lt;&gt;0, E629 &lt;&gt;0), J629/E629, "")</f>
        <v>1.00329879777148</v>
      </c>
      <c r="R629" s="0" t="n">
        <f aca="false">L629/K629</f>
        <v>1.00001198603452</v>
      </c>
      <c r="S629" s="0" t="n">
        <f aca="false">F629+G629</f>
        <v>61.9155</v>
      </c>
    </row>
    <row r="630" customFormat="false" ht="13.8" hidden="false" customHeight="false" outlineLevel="0" collapsed="false">
      <c r="A630" s="3" t="s">
        <v>540</v>
      </c>
      <c r="B630" s="2" t="n">
        <v>37.7314</v>
      </c>
      <c r="C630" s="2" t="n">
        <v>144314656</v>
      </c>
      <c r="D630" s="2" t="s">
        <v>19</v>
      </c>
      <c r="E630" s="2" t="n">
        <v>415.28</v>
      </c>
      <c r="F630" s="2" t="n">
        <v>27.0152</v>
      </c>
      <c r="G630" s="2" t="n">
        <v>34.2291</v>
      </c>
      <c r="H630" s="2" t="n">
        <v>144327573</v>
      </c>
      <c r="I630" s="2" t="s">
        <v>19</v>
      </c>
      <c r="J630" s="2" t="n">
        <v>416.07</v>
      </c>
      <c r="K630" s="0" t="n">
        <f aca="false">C630/1024</f>
        <v>140932.28125</v>
      </c>
      <c r="L630" s="0" t="n">
        <f aca="false">H630/1024</f>
        <v>140944.895507813</v>
      </c>
      <c r="M630" s="0" t="n">
        <f aca="false">F630/G630</f>
        <v>0.78924657674318</v>
      </c>
      <c r="N630" s="0" t="n">
        <f aca="false">IF(J630=0, "", (F630+G630)/J630)</f>
        <v>0.147197106256159</v>
      </c>
      <c r="O630" s="0" t="n">
        <f aca="false">IF(E630=0, "", B630/E630)</f>
        <v>0.090857734540551</v>
      </c>
      <c r="P630" s="0" t="n">
        <f aca="false">(F630+G630)/B630</f>
        <v>1.62316532119137</v>
      </c>
      <c r="Q630" s="0" t="n">
        <f aca="false">IF(AND(J630 &lt;&gt;0, E630 &lt;&gt;0), J630/E630, "")</f>
        <v>1.00190233095743</v>
      </c>
      <c r="R630" s="0" t="n">
        <f aca="false">L630/K630</f>
        <v>1.00008950580875</v>
      </c>
      <c r="S630" s="0" t="n">
        <f aca="false">F630+G630</f>
        <v>61.2443</v>
      </c>
    </row>
    <row r="631" customFormat="false" ht="13.8" hidden="false" customHeight="false" outlineLevel="0" collapsed="false">
      <c r="A631" s="3" t="s">
        <v>535</v>
      </c>
      <c r="B631" s="2" t="n">
        <v>36.284</v>
      </c>
      <c r="C631" s="2" t="n">
        <v>143754447</v>
      </c>
      <c r="D631" s="2" t="s">
        <v>19</v>
      </c>
      <c r="E631" s="2" t="n">
        <v>408.33</v>
      </c>
      <c r="F631" s="2" t="n">
        <v>27.0155</v>
      </c>
      <c r="G631" s="2" t="n">
        <v>35.4342</v>
      </c>
      <c r="H631" s="2" t="n">
        <v>143766944</v>
      </c>
      <c r="I631" s="2" t="s">
        <v>19</v>
      </c>
      <c r="J631" s="2" t="n">
        <v>408.44</v>
      </c>
      <c r="K631" s="0" t="n">
        <f aca="false">C631/1024</f>
        <v>140385.202148438</v>
      </c>
      <c r="L631" s="0" t="n">
        <f aca="false">H631/1024</f>
        <v>140397.40625</v>
      </c>
      <c r="M631" s="0" t="n">
        <f aca="false">F631/G631</f>
        <v>0.762413148878767</v>
      </c>
      <c r="N631" s="0" t="n">
        <f aca="false">IF(J631=0, "", (F631+G631)/J631)</f>
        <v>0.15289810008814</v>
      </c>
      <c r="O631" s="0" t="n">
        <f aca="false">IF(E631=0, "", B631/E631)</f>
        <v>0.0888595008938849</v>
      </c>
      <c r="P631" s="0" t="n">
        <f aca="false">(F631+G631)/B631</f>
        <v>1.72113603792305</v>
      </c>
      <c r="Q631" s="0" t="n">
        <f aca="false">IF(AND(J631 &lt;&gt;0, E631 &lt;&gt;0), J631/E631, "")</f>
        <v>1.0002693899542</v>
      </c>
      <c r="R631" s="0" t="n">
        <f aca="false">L631/K631</f>
        <v>1.00008693296285</v>
      </c>
      <c r="S631" s="0" t="n">
        <f aca="false">F631+G631</f>
        <v>62.4497</v>
      </c>
    </row>
    <row r="632" customFormat="false" ht="13.8" hidden="false" customHeight="false" outlineLevel="0" collapsed="false">
      <c r="A632" s="3" t="s">
        <v>541</v>
      </c>
      <c r="B632" s="2" t="n">
        <v>36.4106</v>
      </c>
      <c r="C632" s="2" t="n">
        <v>144320209</v>
      </c>
      <c r="D632" s="2" t="s">
        <v>19</v>
      </c>
      <c r="E632" s="2" t="n">
        <v>424.08</v>
      </c>
      <c r="F632" s="2" t="n">
        <v>27.214</v>
      </c>
      <c r="G632" s="2" t="n">
        <v>36.1777</v>
      </c>
      <c r="H632" s="2" t="n">
        <v>144320098</v>
      </c>
      <c r="I632" s="2" t="s">
        <v>19</v>
      </c>
      <c r="J632" s="2" t="n">
        <v>423.59</v>
      </c>
      <c r="K632" s="0" t="n">
        <f aca="false">C632/1024</f>
        <v>140937.704101563</v>
      </c>
      <c r="L632" s="0" t="n">
        <f aca="false">H632/1024</f>
        <v>140937.595703125</v>
      </c>
      <c r="M632" s="0" t="n">
        <f aca="false">F632/G632</f>
        <v>0.752231346934714</v>
      </c>
      <c r="N632" s="0" t="n">
        <f aca="false">IF(J632=0, "", (F632+G632)/J632)</f>
        <v>0.149653438466442</v>
      </c>
      <c r="O632" s="0" t="n">
        <f aca="false">IF(E632=0, "", B632/E632)</f>
        <v>0.0858578570081117</v>
      </c>
      <c r="P632" s="0" t="n">
        <f aca="false">(F632+G632)/B632</f>
        <v>1.74102321851329</v>
      </c>
      <c r="Q632" s="0" t="n">
        <f aca="false">IF(AND(J632 &lt;&gt;0, E632 &lt;&gt;0), J632/E632, "")</f>
        <v>0.998844557630636</v>
      </c>
      <c r="R632" s="0" t="n">
        <f aca="false">L632/K632</f>
        <v>0.999999230876945</v>
      </c>
      <c r="S632" s="0" t="n">
        <f aca="false">F632+G632</f>
        <v>63.3917</v>
      </c>
    </row>
    <row r="633" customFormat="false" ht="13.8" hidden="false" customHeight="false" outlineLevel="0" collapsed="false">
      <c r="A633" s="3" t="s">
        <v>537</v>
      </c>
      <c r="B633" s="2" t="n">
        <v>35.6596</v>
      </c>
      <c r="C633" s="2" t="n">
        <v>144720548</v>
      </c>
      <c r="D633" s="2" t="s">
        <v>19</v>
      </c>
      <c r="E633" s="2" t="n">
        <v>423.52</v>
      </c>
      <c r="F633" s="2" t="n">
        <v>27.2308</v>
      </c>
      <c r="G633" s="2" t="n">
        <v>35.9129</v>
      </c>
      <c r="H633" s="2" t="n">
        <v>144718329</v>
      </c>
      <c r="I633" s="2" t="s">
        <v>19</v>
      </c>
      <c r="J633" s="2" t="n">
        <v>424.16</v>
      </c>
      <c r="K633" s="0" t="n">
        <f aca="false">C633/1024</f>
        <v>141328.66015625</v>
      </c>
      <c r="L633" s="0" t="n">
        <f aca="false">H633/1024</f>
        <v>141326.493164063</v>
      </c>
      <c r="M633" s="0" t="n">
        <f aca="false">F633/G633</f>
        <v>0.758245644322792</v>
      </c>
      <c r="N633" s="0" t="n">
        <f aca="false">IF(J633=0, "", (F633+G633)/J633)</f>
        <v>0.148867644285175</v>
      </c>
      <c r="O633" s="0" t="n">
        <f aca="false">IF(E633=0, "", B633/E633)</f>
        <v>0.0841981488477522</v>
      </c>
      <c r="P633" s="0" t="n">
        <f aca="false">(F633+G633)/B633</f>
        <v>1.77073494935445</v>
      </c>
      <c r="Q633" s="0" t="n">
        <f aca="false">IF(AND(J633 &lt;&gt;0, E633 &lt;&gt;0), J633/E633, "")</f>
        <v>1.0015111446921</v>
      </c>
      <c r="R633" s="0" t="n">
        <f aca="false">L633/K633</f>
        <v>0.999984667001123</v>
      </c>
      <c r="S633" s="0" t="n">
        <f aca="false">F633+G633</f>
        <v>63.1437</v>
      </c>
    </row>
    <row r="634" customFormat="false" ht="13.8" hidden="false" customHeight="false" outlineLevel="0" collapsed="false">
      <c r="A634" s="3" t="s">
        <v>538</v>
      </c>
      <c r="B634" s="2" t="n">
        <v>35.9328</v>
      </c>
      <c r="C634" s="2" t="n">
        <v>145708437</v>
      </c>
      <c r="D634" s="2" t="s">
        <v>19</v>
      </c>
      <c r="E634" s="2" t="n">
        <v>415.8</v>
      </c>
      <c r="F634" s="2" t="n">
        <v>27.2649</v>
      </c>
      <c r="G634" s="2" t="n">
        <v>35.1624</v>
      </c>
      <c r="H634" s="2" t="n">
        <v>145723572</v>
      </c>
      <c r="I634" s="2" t="s">
        <v>19</v>
      </c>
      <c r="J634" s="2" t="n">
        <v>415.98</v>
      </c>
      <c r="K634" s="0" t="n">
        <f aca="false">C634/1024</f>
        <v>142293.395507813</v>
      </c>
      <c r="L634" s="0" t="n">
        <f aca="false">H634/1024</f>
        <v>142308.17578125</v>
      </c>
      <c r="M634" s="0" t="n">
        <f aca="false">F634/G634</f>
        <v>0.775399290150843</v>
      </c>
      <c r="N634" s="0" t="n">
        <f aca="false">IF(J634=0, "", (F634+G634)/J634)</f>
        <v>0.150072840040387</v>
      </c>
      <c r="O634" s="0" t="n">
        <f aca="false">IF(E634=0, "", B634/E634)</f>
        <v>0.0864184704184704</v>
      </c>
      <c r="P634" s="0" t="n">
        <f aca="false">(F634+G634)/B634</f>
        <v>1.73733469142399</v>
      </c>
      <c r="Q634" s="0" t="n">
        <f aca="false">IF(AND(J634 &lt;&gt;0, E634 &lt;&gt;0), J634/E634, "")</f>
        <v>1.0004329004329</v>
      </c>
      <c r="R634" s="0" t="n">
        <f aca="false">L634/K634</f>
        <v>1.00010387181629</v>
      </c>
      <c r="S634" s="0" t="n">
        <f aca="false">F634+G634</f>
        <v>62.4273</v>
      </c>
    </row>
    <row r="635" customFormat="false" ht="13.8" hidden="false" customHeight="false" outlineLevel="0" collapsed="false">
      <c r="A635" s="3" t="s">
        <v>536</v>
      </c>
      <c r="B635" s="2" t="n">
        <v>34.8902</v>
      </c>
      <c r="C635" s="2" t="n">
        <v>144070025</v>
      </c>
      <c r="D635" s="2" t="s">
        <v>19</v>
      </c>
      <c r="E635" s="2" t="n">
        <v>420.43</v>
      </c>
      <c r="F635" s="2" t="n">
        <v>27.2672</v>
      </c>
      <c r="G635" s="2" t="n">
        <v>35.5138</v>
      </c>
      <c r="H635" s="2" t="n">
        <v>144082858</v>
      </c>
      <c r="I635" s="2" t="s">
        <v>19</v>
      </c>
      <c r="J635" s="2" t="n">
        <v>413.71</v>
      </c>
      <c r="K635" s="0" t="n">
        <f aca="false">C635/1024</f>
        <v>140693.383789063</v>
      </c>
      <c r="L635" s="0" t="n">
        <f aca="false">H635/1024</f>
        <v>140705.916015625</v>
      </c>
      <c r="M635" s="0" t="n">
        <f aca="false">F635/G635</f>
        <v>0.767791675348738</v>
      </c>
      <c r="N635" s="0" t="n">
        <f aca="false">IF(J635=0, "", (F635+G635)/J635)</f>
        <v>0.151751226704697</v>
      </c>
      <c r="O635" s="0" t="n">
        <f aca="false">IF(E635=0, "", B635/E635)</f>
        <v>0.0829869419403943</v>
      </c>
      <c r="P635" s="0" t="n">
        <f aca="false">(F635+G635)/B635</f>
        <v>1.79938779370712</v>
      </c>
      <c r="Q635" s="0" t="n">
        <f aca="false">IF(AND(J635 &lt;&gt;0, E635 &lt;&gt;0), J635/E635, "")</f>
        <v>0.984016364198559</v>
      </c>
      <c r="R635" s="0" t="n">
        <f aca="false">L635/K635</f>
        <v>1.00008907473987</v>
      </c>
      <c r="S635" s="0" t="n">
        <f aca="false">F635+G635</f>
        <v>62.781</v>
      </c>
    </row>
    <row r="636" customFormat="false" ht="13.8" hidden="false" customHeight="false" outlineLevel="0" collapsed="false">
      <c r="A636" s="3" t="s">
        <v>534</v>
      </c>
      <c r="B636" s="2" t="n">
        <v>36.4518</v>
      </c>
      <c r="C636" s="2" t="n">
        <v>143899715</v>
      </c>
      <c r="D636" s="2" t="s">
        <v>19</v>
      </c>
      <c r="E636" s="2" t="n">
        <v>416.72</v>
      </c>
      <c r="F636" s="2" t="n">
        <v>27.2694</v>
      </c>
      <c r="G636" s="2" t="n">
        <v>37.7725</v>
      </c>
      <c r="H636" s="2" t="n">
        <v>143910476</v>
      </c>
      <c r="I636" s="2" t="s">
        <v>19</v>
      </c>
      <c r="J636" s="2" t="n">
        <v>416.71</v>
      </c>
      <c r="K636" s="0" t="n">
        <f aca="false">C636/1024</f>
        <v>140527.065429688</v>
      </c>
      <c r="L636" s="0" t="n">
        <f aca="false">H636/1024</f>
        <v>140537.57421875</v>
      </c>
      <c r="M636" s="0" t="n">
        <f aca="false">F636/G636</f>
        <v>0.721937917797339</v>
      </c>
      <c r="N636" s="0" t="n">
        <f aca="false">IF(J636=0, "", (F636+G636)/J636)</f>
        <v>0.156084327229968</v>
      </c>
      <c r="O636" s="0" t="n">
        <f aca="false">IF(E636=0, "", B636/E636)</f>
        <v>0.0874731234401996</v>
      </c>
      <c r="P636" s="0" t="n">
        <f aca="false">(F636+G636)/B636</f>
        <v>1.7843261512463</v>
      </c>
      <c r="Q636" s="0" t="n">
        <f aca="false">IF(AND(J636 &lt;&gt;0, E636 &lt;&gt;0), J636/E636, "")</f>
        <v>0.999976003071607</v>
      </c>
      <c r="R636" s="0" t="n">
        <f aca="false">L636/K636</f>
        <v>1.00007478124609</v>
      </c>
      <c r="S636" s="0" t="n">
        <f aca="false">F636+G636</f>
        <v>65.0419</v>
      </c>
    </row>
    <row r="637" customFormat="false" ht="13.8" hidden="false" customHeight="false" outlineLevel="0" collapsed="false">
      <c r="A637" s="3" t="s">
        <v>539</v>
      </c>
      <c r="B637" s="2" t="n">
        <v>35.028</v>
      </c>
      <c r="C637" s="2" t="n">
        <v>144091921</v>
      </c>
      <c r="D637" s="2" t="s">
        <v>19</v>
      </c>
      <c r="E637" s="2" t="n">
        <v>420.29</v>
      </c>
      <c r="F637" s="2" t="n">
        <v>27.3668</v>
      </c>
      <c r="G637" s="2" t="n">
        <v>36.333</v>
      </c>
      <c r="H637" s="2" t="n">
        <v>144091642</v>
      </c>
      <c r="I637" s="2" t="s">
        <v>19</v>
      </c>
      <c r="J637" s="2" t="n">
        <v>419.34</v>
      </c>
      <c r="K637" s="0" t="n">
        <f aca="false">C637/1024</f>
        <v>140714.766601563</v>
      </c>
      <c r="L637" s="0" t="n">
        <f aca="false">H637/1024</f>
        <v>140714.494140625</v>
      </c>
      <c r="M637" s="0" t="n">
        <f aca="false">F637/G637</f>
        <v>0.753221589188892</v>
      </c>
      <c r="N637" s="0" t="n">
        <f aca="false">IF(J637=0, "", (F637+G637)/J637)</f>
        <v>0.15190489817332</v>
      </c>
      <c r="O637" s="0" t="n">
        <f aca="false">IF(E637=0, "", B637/E637)</f>
        <v>0.0833424540198434</v>
      </c>
      <c r="P637" s="0" t="n">
        <f aca="false">(F637+G637)/B637</f>
        <v>1.81853945415097</v>
      </c>
      <c r="Q637" s="0" t="n">
        <f aca="false">IF(AND(J637 &lt;&gt;0, E637 &lt;&gt;0), J637/E637, "")</f>
        <v>0.997739655951843</v>
      </c>
      <c r="R637" s="0" t="n">
        <f aca="false">L637/K637</f>
        <v>0.999998063735995</v>
      </c>
      <c r="S637" s="0" t="n">
        <f aca="false">F637+G637</f>
        <v>63.6998</v>
      </c>
    </row>
    <row r="638" customFormat="false" ht="13.8" hidden="false" customHeight="false" outlineLevel="0" collapsed="false">
      <c r="A638" s="3" t="s">
        <v>544</v>
      </c>
      <c r="B638" s="2" t="n">
        <v>36.6282</v>
      </c>
      <c r="C638" s="2" t="n">
        <v>144778986</v>
      </c>
      <c r="D638" s="2" t="s">
        <v>19</v>
      </c>
      <c r="E638" s="2" t="n">
        <v>416.29</v>
      </c>
      <c r="F638" s="2" t="n">
        <v>27.4873</v>
      </c>
      <c r="G638" s="2" t="n">
        <v>36.0203</v>
      </c>
      <c r="H638" s="2" t="n">
        <v>144783805</v>
      </c>
      <c r="I638" s="2" t="s">
        <v>19</v>
      </c>
      <c r="J638" s="2" t="n">
        <v>419.71</v>
      </c>
      <c r="K638" s="0" t="n">
        <f aca="false">C638/1024</f>
        <v>141385.728515625</v>
      </c>
      <c r="L638" s="0" t="n">
        <f aca="false">H638/1024</f>
        <v>141390.434570313</v>
      </c>
      <c r="M638" s="0" t="n">
        <f aca="false">F638/G638</f>
        <v>0.763105804227061</v>
      </c>
      <c r="N638" s="0" t="n">
        <f aca="false">IF(J638=0, "", (F638+G638)/J638)</f>
        <v>0.15131304948655</v>
      </c>
      <c r="O638" s="0" t="n">
        <f aca="false">IF(E638=0, "", B638/E638)</f>
        <v>0.0879872204472843</v>
      </c>
      <c r="P638" s="0" t="n">
        <f aca="false">(F638+G638)/B638</f>
        <v>1.73384441495897</v>
      </c>
      <c r="Q638" s="0" t="n">
        <f aca="false">IF(AND(J638 &lt;&gt;0, E638 &lt;&gt;0), J638/E638, "")</f>
        <v>1.00821542674578</v>
      </c>
      <c r="R638" s="0" t="n">
        <f aca="false">L638/K638</f>
        <v>1.00003328521723</v>
      </c>
      <c r="S638" s="0" t="n">
        <f aca="false">F638+G638</f>
        <v>63.5076</v>
      </c>
    </row>
    <row r="639" customFormat="false" ht="13.8" hidden="false" customHeight="false" outlineLevel="0" collapsed="false">
      <c r="A639" s="3" t="s">
        <v>51</v>
      </c>
      <c r="B639" s="2" t="n">
        <v>82.772</v>
      </c>
      <c r="C639" s="2" t="n">
        <v>1162901277</v>
      </c>
      <c r="D639" s="2" t="s">
        <v>19</v>
      </c>
      <c r="E639" s="2" t="n">
        <v>4060.99</v>
      </c>
      <c r="F639" s="2" t="n">
        <v>27.612</v>
      </c>
      <c r="G639" s="2" t="n">
        <v>37.6332</v>
      </c>
      <c r="H639" s="2" t="n">
        <v>523509212</v>
      </c>
      <c r="I639" s="2" t="s">
        <v>19</v>
      </c>
      <c r="J639" s="2" t="n">
        <v>2102.36</v>
      </c>
      <c r="K639" s="0" t="n">
        <f aca="false">C639/1024</f>
        <v>1135645.77832031</v>
      </c>
      <c r="L639" s="0" t="n">
        <f aca="false">H639/1024</f>
        <v>511239.46484375</v>
      </c>
      <c r="M639" s="0" t="n">
        <f aca="false">F639/G639</f>
        <v>0.733713848410446</v>
      </c>
      <c r="N639" s="0" t="n">
        <f aca="false">IF(J639=0, "", (F639+G639)/J639)</f>
        <v>0.0310342662531631</v>
      </c>
      <c r="O639" s="0" t="n">
        <f aca="false">IF(E639=0, "", B639/E639)</f>
        <v>0.0203822220690029</v>
      </c>
      <c r="P639" s="0" t="n">
        <f aca="false">(F639+G639)/B639</f>
        <v>0.78825206591601</v>
      </c>
      <c r="Q639" s="0" t="n">
        <f aca="false">IF(AND(J639 &lt;&gt;0, E639 &lt;&gt;0), J639/E639, "")</f>
        <v>0.517696423778438</v>
      </c>
      <c r="R639" s="0" t="n">
        <f aca="false">L639/K639</f>
        <v>0.450175111468211</v>
      </c>
      <c r="S639" s="0" t="n">
        <f aca="false">F639+G639</f>
        <v>65.2452</v>
      </c>
    </row>
    <row r="640" customFormat="false" ht="13.8" hidden="false" customHeight="false" outlineLevel="0" collapsed="false">
      <c r="A640" s="3" t="s">
        <v>516</v>
      </c>
      <c r="B640" s="2" t="n">
        <v>37.2423</v>
      </c>
      <c r="C640" s="2" t="n">
        <v>149893334</v>
      </c>
      <c r="D640" s="2" t="s">
        <v>19</v>
      </c>
      <c r="E640" s="2" t="n">
        <v>354.76</v>
      </c>
      <c r="F640" s="2" t="n">
        <v>27.8255</v>
      </c>
      <c r="G640" s="2" t="n">
        <v>14.3642</v>
      </c>
      <c r="H640" s="2" t="n">
        <v>58317958</v>
      </c>
      <c r="I640" s="2" t="s">
        <v>19</v>
      </c>
      <c r="J640" s="2" t="n">
        <v>140.96</v>
      </c>
      <c r="K640" s="0" t="n">
        <f aca="false">C640/1024</f>
        <v>146380.208984375</v>
      </c>
      <c r="L640" s="0" t="n">
        <f aca="false">H640/1024</f>
        <v>56951.130859375</v>
      </c>
      <c r="M640" s="0" t="n">
        <f aca="false">F640/G640</f>
        <v>1.93714233998413</v>
      </c>
      <c r="N640" s="0" t="n">
        <f aca="false">IF(J640=0, "", (F640+G640)/J640)</f>
        <v>0.299302639046538</v>
      </c>
      <c r="O640" s="0" t="n">
        <f aca="false">IF(E640=0, "", B640/E640)</f>
        <v>0.104978858946894</v>
      </c>
      <c r="P640" s="0" t="n">
        <f aca="false">(F640+G640)/B640</f>
        <v>1.13284356766365</v>
      </c>
      <c r="Q640" s="0" t="n">
        <f aca="false">IF(AND(J640 &lt;&gt;0, E640 &lt;&gt;0), J640/E640, "")</f>
        <v>0.397339046115684</v>
      </c>
      <c r="R640" s="0" t="n">
        <f aca="false">L640/K640</f>
        <v>0.389063051996695</v>
      </c>
      <c r="S640" s="0" t="n">
        <f aca="false">F640+G640</f>
        <v>42.1897</v>
      </c>
    </row>
    <row r="641" customFormat="false" ht="13.8" hidden="false" customHeight="false" outlineLevel="0" collapsed="false">
      <c r="A641" s="3" t="s">
        <v>52</v>
      </c>
      <c r="B641" s="2" t="n">
        <v>83.2869</v>
      </c>
      <c r="C641" s="2" t="n">
        <v>1183498789</v>
      </c>
      <c r="D641" s="2" t="s">
        <v>19</v>
      </c>
      <c r="E641" s="2" t="n">
        <v>4310.76</v>
      </c>
      <c r="F641" s="2" t="n">
        <v>28.1425</v>
      </c>
      <c r="G641" s="2" t="n">
        <v>39.153</v>
      </c>
      <c r="H641" s="2" t="n">
        <v>549035750</v>
      </c>
      <c r="I641" s="2" t="s">
        <v>19</v>
      </c>
      <c r="J641" s="2" t="n">
        <v>2233.66</v>
      </c>
      <c r="K641" s="0" t="n">
        <f aca="false">C641/1024</f>
        <v>1155760.53613281</v>
      </c>
      <c r="L641" s="0" t="n">
        <f aca="false">H641/1024</f>
        <v>536167.724609375</v>
      </c>
      <c r="M641" s="0" t="n">
        <f aca="false">F641/G641</f>
        <v>0.718782724184609</v>
      </c>
      <c r="N641" s="0" t="n">
        <f aca="false">IF(J641=0, "", (F641+G641)/J641)</f>
        <v>0.0301279066643983</v>
      </c>
      <c r="O641" s="0" t="n">
        <f aca="false">IF(E641=0, "", B641/E641)</f>
        <v>0.0193206998301924</v>
      </c>
      <c r="P641" s="0" t="n">
        <f aca="false">(F641+G641)/B641</f>
        <v>0.807996215491272</v>
      </c>
      <c r="Q641" s="0" t="n">
        <f aca="false">IF(AND(J641 &lt;&gt;0, E641 &lt;&gt;0), J641/E641, "")</f>
        <v>0.518159210904806</v>
      </c>
      <c r="R641" s="0" t="n">
        <f aca="false">L641/K641</f>
        <v>0.463909008697769</v>
      </c>
      <c r="S641" s="0" t="n">
        <f aca="false">F641+G641</f>
        <v>67.2955</v>
      </c>
    </row>
    <row r="642" customFormat="false" ht="13.8" hidden="false" customHeight="false" outlineLevel="0" collapsed="false">
      <c r="A642" s="3" t="s">
        <v>244</v>
      </c>
      <c r="B642" s="2" t="n">
        <v>58.2335</v>
      </c>
      <c r="C642" s="2" t="n">
        <v>801904994</v>
      </c>
      <c r="D642" s="2" t="s">
        <v>19</v>
      </c>
      <c r="E642" s="2" t="n">
        <v>35651.21</v>
      </c>
      <c r="F642" s="2" t="n">
        <v>28.4304</v>
      </c>
      <c r="G642" s="2" t="n">
        <v>27.4842</v>
      </c>
      <c r="H642" s="2" t="n">
        <v>515269885</v>
      </c>
      <c r="I642" s="2" t="s">
        <v>19</v>
      </c>
      <c r="J642" s="2" t="n">
        <v>9377.71</v>
      </c>
      <c r="K642" s="0" t="n">
        <f aca="false">C642/1024</f>
        <v>783110.345703125</v>
      </c>
      <c r="L642" s="0" t="n">
        <f aca="false">H642/1024</f>
        <v>503193.247070313</v>
      </c>
      <c r="M642" s="0" t="n">
        <f aca="false">F642/G642</f>
        <v>1.03442705263388</v>
      </c>
      <c r="N642" s="0" t="n">
        <f aca="false">IF(J642=0, "", (F642+G642)/J642)</f>
        <v>0.00596250043987285</v>
      </c>
      <c r="O642" s="0" t="n">
        <f aca="false">IF(E642=0, "", B642/E642)</f>
        <v>0.00163342282071212</v>
      </c>
      <c r="P642" s="0" t="n">
        <f aca="false">(F642+G642)/B642</f>
        <v>0.960179278250492</v>
      </c>
      <c r="Q642" s="0" t="n">
        <f aca="false">IF(AND(J642 &lt;&gt;0, E642 &lt;&gt;0), J642/E642, "")</f>
        <v>0.26304044098363</v>
      </c>
      <c r="R642" s="0" t="n">
        <f aca="false">L642/K642</f>
        <v>0.642557271566262</v>
      </c>
      <c r="S642" s="0" t="n">
        <f aca="false">F642+G642</f>
        <v>55.9146</v>
      </c>
    </row>
    <row r="643" customFormat="false" ht="13.8" hidden="false" customHeight="false" outlineLevel="0" collapsed="false">
      <c r="A643" s="3" t="s">
        <v>50</v>
      </c>
      <c r="B643" s="2" t="n">
        <v>94.6594</v>
      </c>
      <c r="C643" s="2" t="n">
        <v>1457705362</v>
      </c>
      <c r="D643" s="2" t="s">
        <v>19</v>
      </c>
      <c r="E643" s="2" t="n">
        <v>4190.25</v>
      </c>
      <c r="F643" s="2" t="n">
        <v>28.5202</v>
      </c>
      <c r="G643" s="2" t="n">
        <v>36.5278</v>
      </c>
      <c r="H643" s="2" t="n">
        <v>503545075</v>
      </c>
      <c r="I643" s="2" t="s">
        <v>19</v>
      </c>
      <c r="J643" s="2" t="n">
        <v>1964.76</v>
      </c>
      <c r="K643" s="0" t="n">
        <f aca="false">C643/1024</f>
        <v>1423540.39257813</v>
      </c>
      <c r="L643" s="0" t="n">
        <f aca="false">H643/1024</f>
        <v>491743.237304688</v>
      </c>
      <c r="M643" s="0" t="n">
        <f aca="false">F643/G643</f>
        <v>0.780780665684766</v>
      </c>
      <c r="N643" s="0" t="n">
        <f aca="false">IF(J643=0, "", (F643+G643)/J643)</f>
        <v>0.0331073515340296</v>
      </c>
      <c r="O643" s="0" t="n">
        <f aca="false">IF(E643=0, "", B643/E643)</f>
        <v>0.0225903943678778</v>
      </c>
      <c r="P643" s="0" t="n">
        <f aca="false">(F643+G643)/B643</f>
        <v>0.687179508849623</v>
      </c>
      <c r="Q643" s="0" t="n">
        <f aca="false">IF(AND(J643 &lt;&gt;0, E643 &lt;&gt;0), J643/E643, "")</f>
        <v>0.468888491140147</v>
      </c>
      <c r="R643" s="0" t="n">
        <f aca="false">L643/K643</f>
        <v>0.345436799593799</v>
      </c>
      <c r="S643" s="0" t="n">
        <f aca="false">F643+G643</f>
        <v>65.048</v>
      </c>
    </row>
    <row r="644" customFormat="false" ht="13.8" hidden="false" customHeight="false" outlineLevel="0" collapsed="false">
      <c r="A644" s="3" t="s">
        <v>1096</v>
      </c>
      <c r="B644" s="2" t="n">
        <v>38.0895</v>
      </c>
      <c r="C644" s="2" t="n">
        <v>144311491</v>
      </c>
      <c r="D644" s="2" t="s">
        <v>19</v>
      </c>
      <c r="E644" s="2" t="n">
        <v>381.33</v>
      </c>
      <c r="F644" s="2" t="n">
        <v>29.8044</v>
      </c>
      <c r="G644" s="2" t="n">
        <v>38.4517</v>
      </c>
      <c r="H644" s="2" t="n">
        <v>144324178</v>
      </c>
      <c r="I644" s="2" t="s">
        <v>19</v>
      </c>
      <c r="J644" s="2" t="n">
        <v>381.56</v>
      </c>
      <c r="K644" s="0" t="n">
        <f aca="false">C644/1024</f>
        <v>140929.190429688</v>
      </c>
      <c r="L644" s="0" t="n">
        <f aca="false">H644/1024</f>
        <v>140941.580078125</v>
      </c>
      <c r="M644" s="0" t="n">
        <f aca="false">F644/G644</f>
        <v>0.775112673821964</v>
      </c>
      <c r="N644" s="0" t="n">
        <f aca="false">IF(J644=0, "", (F644+G644)/J644)</f>
        <v>0.178886937834155</v>
      </c>
      <c r="O644" s="0" t="n">
        <f aca="false">IF(E644=0, "", B644/E644)</f>
        <v>0.0998859255762725</v>
      </c>
      <c r="P644" s="0" t="n">
        <f aca="false">(F644+G644)/B644</f>
        <v>1.79199254387692</v>
      </c>
      <c r="Q644" s="0" t="n">
        <f aca="false">IF(AND(J644 &lt;&gt;0, E644 &lt;&gt;0), J644/E644, "")</f>
        <v>1.00060315212546</v>
      </c>
      <c r="R644" s="0" t="n">
        <f aca="false">L644/K644</f>
        <v>1.00008791399709</v>
      </c>
      <c r="S644" s="0" t="n">
        <f aca="false">F644+G644</f>
        <v>68.2561</v>
      </c>
    </row>
    <row r="645" customFormat="false" ht="13.8" hidden="false" customHeight="false" outlineLevel="0" collapsed="false">
      <c r="A645" s="3" t="s">
        <v>1101</v>
      </c>
      <c r="B645" s="2" t="n">
        <v>38.0937</v>
      </c>
      <c r="C645" s="2" t="n">
        <v>144276872</v>
      </c>
      <c r="D645" s="2" t="s">
        <v>19</v>
      </c>
      <c r="E645" s="2" t="n">
        <v>388.45</v>
      </c>
      <c r="F645" s="2" t="n">
        <v>29.819</v>
      </c>
      <c r="G645" s="2" t="n">
        <v>38.439</v>
      </c>
      <c r="H645" s="2" t="n">
        <v>144276327</v>
      </c>
      <c r="I645" s="2" t="s">
        <v>19</v>
      </c>
      <c r="J645" s="2" t="n">
        <v>381.87</v>
      </c>
      <c r="K645" s="0" t="n">
        <f aca="false">C645/1024</f>
        <v>140895.3828125</v>
      </c>
      <c r="L645" s="0" t="n">
        <f aca="false">H645/1024</f>
        <v>140894.850585937</v>
      </c>
      <c r="M645" s="0" t="n">
        <f aca="false">F645/G645</f>
        <v>0.775748588672962</v>
      </c>
      <c r="N645" s="0" t="n">
        <f aca="false">IF(J645=0, "", (F645+G645)/J645)</f>
        <v>0.178746693901066</v>
      </c>
      <c r="O645" s="0" t="n">
        <f aca="false">IF(E645=0, "", B645/E645)</f>
        <v>0.0980659029476123</v>
      </c>
      <c r="P645" s="0" t="n">
        <f aca="false">(F645+G645)/B645</f>
        <v>1.79184484573565</v>
      </c>
      <c r="Q645" s="0" t="n">
        <f aca="false">IF(AND(J645 &lt;&gt;0, E645 &lt;&gt;0), J645/E645, "")</f>
        <v>0.983060882996525</v>
      </c>
      <c r="R645" s="0" t="n">
        <f aca="false">L645/K645</f>
        <v>0.999996222540783</v>
      </c>
      <c r="S645" s="0" t="n">
        <f aca="false">F645+G645</f>
        <v>68.258</v>
      </c>
    </row>
    <row r="646" customFormat="false" ht="13.8" hidden="false" customHeight="false" outlineLevel="0" collapsed="false">
      <c r="A646" s="3" t="s">
        <v>1094</v>
      </c>
      <c r="B646" s="2" t="n">
        <v>38.8936</v>
      </c>
      <c r="C646" s="2" t="n">
        <v>144300915</v>
      </c>
      <c r="D646" s="2" t="s">
        <v>19</v>
      </c>
      <c r="E646" s="2" t="n">
        <v>383.65</v>
      </c>
      <c r="F646" s="2" t="n">
        <v>29.8205</v>
      </c>
      <c r="G646" s="2" t="n">
        <v>38.9534</v>
      </c>
      <c r="H646" s="2" t="n">
        <v>144298295</v>
      </c>
      <c r="I646" s="2" t="s">
        <v>19</v>
      </c>
      <c r="J646" s="2" t="n">
        <v>385.01</v>
      </c>
      <c r="K646" s="0" t="n">
        <f aca="false">C646/1024</f>
        <v>140918.862304688</v>
      </c>
      <c r="L646" s="0" t="n">
        <f aca="false">H646/1024</f>
        <v>140916.303710938</v>
      </c>
      <c r="M646" s="0" t="n">
        <f aca="false">F646/G646</f>
        <v>0.765542930783962</v>
      </c>
      <c r="N646" s="0" t="n">
        <f aca="false">IF(J646=0, "", (F646+G646)/J646)</f>
        <v>0.178628866782681</v>
      </c>
      <c r="O646" s="0" t="n">
        <f aca="false">IF(E646=0, "", B646/E646)</f>
        <v>0.101377818323993</v>
      </c>
      <c r="P646" s="0" t="n">
        <f aca="false">(F646+G646)/B646</f>
        <v>1.76825750251969</v>
      </c>
      <c r="Q646" s="0" t="n">
        <f aca="false">IF(AND(J646 &lt;&gt;0, E646 &lt;&gt;0), J646/E646, "")</f>
        <v>1.00354489769321</v>
      </c>
      <c r="R646" s="0" t="n">
        <f aca="false">L646/K646</f>
        <v>0.999981843496973</v>
      </c>
      <c r="S646" s="0" t="n">
        <f aca="false">F646+G646</f>
        <v>68.7739</v>
      </c>
    </row>
    <row r="647" customFormat="false" ht="13.8" hidden="false" customHeight="false" outlineLevel="0" collapsed="false">
      <c r="A647" s="3" t="s">
        <v>1100</v>
      </c>
      <c r="B647" s="2" t="n">
        <v>40.1581</v>
      </c>
      <c r="C647" s="2" t="n">
        <v>144338064</v>
      </c>
      <c r="D647" s="2" t="s">
        <v>19</v>
      </c>
      <c r="E647" s="2" t="n">
        <v>384.3</v>
      </c>
      <c r="F647" s="2" t="n">
        <v>29.8305</v>
      </c>
      <c r="G647" s="2" t="n">
        <v>39.5334</v>
      </c>
      <c r="H647" s="2" t="n">
        <v>144341310</v>
      </c>
      <c r="I647" s="2" t="s">
        <v>19</v>
      </c>
      <c r="J647" s="2" t="n">
        <v>383.98</v>
      </c>
      <c r="K647" s="0" t="n">
        <f aca="false">C647/1024</f>
        <v>140955.140625</v>
      </c>
      <c r="L647" s="0" t="n">
        <f aca="false">H647/1024</f>
        <v>140958.310546875</v>
      </c>
      <c r="M647" s="0" t="n">
        <f aca="false">F647/G647</f>
        <v>0.754564494832218</v>
      </c>
      <c r="N647" s="0" t="n">
        <f aca="false">IF(J647=0, "", (F647+G647)/J647)</f>
        <v>0.180644564821084</v>
      </c>
      <c r="O647" s="0" t="n">
        <f aca="false">IF(E647=0, "", B647/E647)</f>
        <v>0.104496747332813</v>
      </c>
      <c r="P647" s="0" t="n">
        <f aca="false">(F647+G647)/B647</f>
        <v>1.72727046349304</v>
      </c>
      <c r="Q647" s="0" t="n">
        <f aca="false">IF(AND(J647 &lt;&gt;0, E647 &lt;&gt;0), J647/E647, "")</f>
        <v>0.999167317200104</v>
      </c>
      <c r="R647" s="0" t="n">
        <f aca="false">L647/K647</f>
        <v>1.0000224888703</v>
      </c>
      <c r="S647" s="0" t="n">
        <f aca="false">F647+G647</f>
        <v>69.3639</v>
      </c>
    </row>
    <row r="648" customFormat="false" ht="13.8" hidden="false" customHeight="false" outlineLevel="0" collapsed="false">
      <c r="A648" s="3" t="s">
        <v>1098</v>
      </c>
      <c r="B648" s="2" t="n">
        <v>38.8023</v>
      </c>
      <c r="C648" s="2" t="n">
        <v>144340994</v>
      </c>
      <c r="D648" s="2" t="s">
        <v>19</v>
      </c>
      <c r="E648" s="2" t="n">
        <v>380.72</v>
      </c>
      <c r="F648" s="2" t="n">
        <v>29.8529</v>
      </c>
      <c r="G648" s="2" t="n">
        <v>39.7056</v>
      </c>
      <c r="H648" s="2" t="n">
        <v>144347522</v>
      </c>
      <c r="I648" s="2" t="s">
        <v>19</v>
      </c>
      <c r="J648" s="2" t="n">
        <v>380.42</v>
      </c>
      <c r="K648" s="0" t="n">
        <f aca="false">C648/1024</f>
        <v>140958.001953125</v>
      </c>
      <c r="L648" s="0" t="n">
        <f aca="false">H648/1024</f>
        <v>140964.376953125</v>
      </c>
      <c r="M648" s="0" t="n">
        <f aca="false">F648/G648</f>
        <v>0.751856161347518</v>
      </c>
      <c r="N648" s="0" t="n">
        <f aca="false">IF(J648=0, "", (F648+G648)/J648)</f>
        <v>0.182846590610378</v>
      </c>
      <c r="O648" s="0" t="n">
        <f aca="false">IF(E648=0, "", B648/E648)</f>
        <v>0.10191820760664</v>
      </c>
      <c r="P648" s="0" t="n">
        <f aca="false">(F648+G648)/B648</f>
        <v>1.79263858070269</v>
      </c>
      <c r="Q648" s="0" t="n">
        <f aca="false">IF(AND(J648 &lt;&gt;0, E648 &lt;&gt;0), J648/E648, "")</f>
        <v>0.999212019331792</v>
      </c>
      <c r="R648" s="0" t="n">
        <f aca="false">L648/K648</f>
        <v>1.00004522623698</v>
      </c>
      <c r="S648" s="0" t="n">
        <f aca="false">F648+G648</f>
        <v>69.5585</v>
      </c>
    </row>
    <row r="649" customFormat="false" ht="13.8" hidden="false" customHeight="false" outlineLevel="0" collapsed="false">
      <c r="A649" s="3" t="s">
        <v>1092</v>
      </c>
      <c r="B649" s="2" t="n">
        <v>39.1817</v>
      </c>
      <c r="C649" s="2" t="n">
        <v>144295321</v>
      </c>
      <c r="D649" s="2" t="s">
        <v>19</v>
      </c>
      <c r="E649" s="2" t="n">
        <v>380.9</v>
      </c>
      <c r="F649" s="2" t="n">
        <v>29.8532</v>
      </c>
      <c r="G649" s="2" t="n">
        <v>39.6013</v>
      </c>
      <c r="H649" s="2" t="n">
        <v>144294287</v>
      </c>
      <c r="I649" s="2" t="s">
        <v>19</v>
      </c>
      <c r="J649" s="2" t="n">
        <v>380.48</v>
      </c>
      <c r="K649" s="0" t="n">
        <f aca="false">C649/1024</f>
        <v>140913.399414063</v>
      </c>
      <c r="L649" s="0" t="n">
        <f aca="false">H649/1024</f>
        <v>140912.389648438</v>
      </c>
      <c r="M649" s="0" t="n">
        <f aca="false">F649/G649</f>
        <v>0.753843939466634</v>
      </c>
      <c r="N649" s="0" t="n">
        <f aca="false">IF(J649=0, "", (F649+G649)/J649)</f>
        <v>0.182544417577796</v>
      </c>
      <c r="O649" s="0" t="n">
        <f aca="false">IF(E649=0, "", B649/E649)</f>
        <v>0.102866106589656</v>
      </c>
      <c r="P649" s="0" t="n">
        <f aca="false">(F649+G649)/B649</f>
        <v>1.77262599631971</v>
      </c>
      <c r="Q649" s="0" t="n">
        <f aca="false">IF(AND(J649 &lt;&gt;0, E649 &lt;&gt;0), J649/E649, "")</f>
        <v>0.998897348385403</v>
      </c>
      <c r="R649" s="0" t="n">
        <f aca="false">L649/K649</f>
        <v>0.999992834140478</v>
      </c>
      <c r="S649" s="0" t="n">
        <f aca="false">F649+G649</f>
        <v>69.4545</v>
      </c>
    </row>
    <row r="650" customFormat="false" ht="13.8" hidden="false" customHeight="false" outlineLevel="0" collapsed="false">
      <c r="A650" s="3" t="s">
        <v>1095</v>
      </c>
      <c r="B650" s="2" t="n">
        <v>38.1247</v>
      </c>
      <c r="C650" s="2" t="n">
        <v>144216583</v>
      </c>
      <c r="D650" s="2" t="s">
        <v>19</v>
      </c>
      <c r="E650" s="2" t="n">
        <v>385.97</v>
      </c>
      <c r="F650" s="2" t="n">
        <v>29.8676</v>
      </c>
      <c r="G650" s="2" t="n">
        <v>38.3111</v>
      </c>
      <c r="H650" s="2" t="n">
        <v>144239611</v>
      </c>
      <c r="I650" s="2" t="s">
        <v>19</v>
      </c>
      <c r="J650" s="2" t="n">
        <v>387.11</v>
      </c>
      <c r="K650" s="0" t="n">
        <f aca="false">C650/1024</f>
        <v>140836.506835938</v>
      </c>
      <c r="L650" s="0" t="n">
        <f aca="false">H650/1024</f>
        <v>140858.995117188</v>
      </c>
      <c r="M650" s="0" t="n">
        <f aca="false">F650/G650</f>
        <v>0.779606954642388</v>
      </c>
      <c r="N650" s="0" t="n">
        <f aca="false">IF(J650=0, "", (F650+G650)/J650)</f>
        <v>0.17612229082173</v>
      </c>
      <c r="O650" s="0" t="n">
        <f aca="false">IF(E650=0, "", B650/E650)</f>
        <v>0.0987763297665622</v>
      </c>
      <c r="P650" s="0" t="n">
        <f aca="false">(F650+G650)/B650</f>
        <v>1.78830784242237</v>
      </c>
      <c r="Q650" s="0" t="n">
        <f aca="false">IF(AND(J650 &lt;&gt;0, E650 &lt;&gt;0), J650/E650, "")</f>
        <v>1.00295359742985</v>
      </c>
      <c r="R650" s="0" t="n">
        <f aca="false">L650/K650</f>
        <v>1.00015967650544</v>
      </c>
      <c r="S650" s="0" t="n">
        <f aca="false">F650+G650</f>
        <v>68.1787</v>
      </c>
    </row>
    <row r="651" customFormat="false" ht="13.8" hidden="false" customHeight="false" outlineLevel="0" collapsed="false">
      <c r="A651" s="3" t="s">
        <v>1097</v>
      </c>
      <c r="B651" s="2" t="n">
        <v>38.8718</v>
      </c>
      <c r="C651" s="2" t="n">
        <v>144253390</v>
      </c>
      <c r="D651" s="2" t="s">
        <v>19</v>
      </c>
      <c r="E651" s="2" t="n">
        <v>385.39</v>
      </c>
      <c r="F651" s="2" t="n">
        <v>29.885</v>
      </c>
      <c r="G651" s="2" t="n">
        <v>38.918</v>
      </c>
      <c r="H651" s="2" t="n">
        <v>144256069</v>
      </c>
      <c r="I651" s="2" t="s">
        <v>19</v>
      </c>
      <c r="J651" s="2" t="n">
        <v>386.97</v>
      </c>
      <c r="K651" s="0" t="n">
        <f aca="false">C651/1024</f>
        <v>140872.451171875</v>
      </c>
      <c r="L651" s="0" t="n">
        <f aca="false">H651/1024</f>
        <v>140875.067382813</v>
      </c>
      <c r="M651" s="0" t="n">
        <f aca="false">F651/G651</f>
        <v>0.76789660311424</v>
      </c>
      <c r="N651" s="0" t="n">
        <f aca="false">IF(J651=0, "", (F651+G651)/J651)</f>
        <v>0.177799312608213</v>
      </c>
      <c r="O651" s="0" t="n">
        <f aca="false">IF(E651=0, "", B651/E651)</f>
        <v>0.100863540828771</v>
      </c>
      <c r="P651" s="0" t="n">
        <f aca="false">(F651+G651)/B651</f>
        <v>1.76999778759924</v>
      </c>
      <c r="Q651" s="0" t="n">
        <f aca="false">IF(AND(J651 &lt;&gt;0, E651 &lt;&gt;0), J651/E651, "")</f>
        <v>1.00409974311736</v>
      </c>
      <c r="R651" s="0" t="n">
        <f aca="false">L651/K651</f>
        <v>1.0000185714873</v>
      </c>
      <c r="S651" s="0" t="n">
        <f aca="false">F651+G651</f>
        <v>68.803</v>
      </c>
    </row>
    <row r="652" customFormat="false" ht="13.8" hidden="false" customHeight="false" outlineLevel="0" collapsed="false">
      <c r="A652" s="3" t="s">
        <v>1099</v>
      </c>
      <c r="B652" s="2" t="n">
        <v>38.8452</v>
      </c>
      <c r="C652" s="2" t="n">
        <v>144328460</v>
      </c>
      <c r="D652" s="2" t="s">
        <v>19</v>
      </c>
      <c r="E652" s="2" t="n">
        <v>387.89</v>
      </c>
      <c r="F652" s="2" t="n">
        <v>29.907</v>
      </c>
      <c r="G652" s="2" t="n">
        <v>38.4074</v>
      </c>
      <c r="H652" s="2" t="n">
        <v>144342822</v>
      </c>
      <c r="I652" s="2" t="s">
        <v>19</v>
      </c>
      <c r="J652" s="2" t="n">
        <v>384.57</v>
      </c>
      <c r="K652" s="0" t="n">
        <f aca="false">C652/1024</f>
        <v>140945.76171875</v>
      </c>
      <c r="L652" s="0" t="n">
        <f aca="false">H652/1024</f>
        <v>140959.787109375</v>
      </c>
      <c r="M652" s="0" t="n">
        <f aca="false">F652/G652</f>
        <v>0.778678067247457</v>
      </c>
      <c r="N652" s="0" t="n">
        <f aca="false">IF(J652=0, "", (F652+G652)/J652)</f>
        <v>0.177638401331357</v>
      </c>
      <c r="O652" s="0" t="n">
        <f aca="false">IF(E652=0, "", B652/E652)</f>
        <v>0.100144886436876</v>
      </c>
      <c r="P652" s="0" t="n">
        <f aca="false">(F652+G652)/B652</f>
        <v>1.75863169709514</v>
      </c>
      <c r="Q652" s="0" t="n">
        <f aca="false">IF(AND(J652 &lt;&gt;0, E652 &lt;&gt;0), J652/E652, "")</f>
        <v>0.991440872412282</v>
      </c>
      <c r="R652" s="0" t="n">
        <f aca="false">L652/K652</f>
        <v>1.00009950913354</v>
      </c>
      <c r="S652" s="0" t="n">
        <f aca="false">F652+G652</f>
        <v>68.3144</v>
      </c>
    </row>
    <row r="653" customFormat="false" ht="13.8" hidden="false" customHeight="false" outlineLevel="0" collapsed="false">
      <c r="A653" s="3" t="s">
        <v>1093</v>
      </c>
      <c r="B653" s="2" t="n">
        <v>38.9746</v>
      </c>
      <c r="C653" s="2" t="n">
        <v>144318458</v>
      </c>
      <c r="D653" s="2" t="s">
        <v>19</v>
      </c>
      <c r="E653" s="2" t="n">
        <v>382.81</v>
      </c>
      <c r="F653" s="2" t="n">
        <v>29.9168</v>
      </c>
      <c r="G653" s="2" t="n">
        <v>38.6672</v>
      </c>
      <c r="H653" s="2" t="n">
        <v>144318347</v>
      </c>
      <c r="I653" s="2" t="s">
        <v>19</v>
      </c>
      <c r="J653" s="2" t="n">
        <v>385.18</v>
      </c>
      <c r="K653" s="0" t="n">
        <f aca="false">C653/1024</f>
        <v>140935.994140625</v>
      </c>
      <c r="L653" s="0" t="n">
        <f aca="false">H653/1024</f>
        <v>140935.885742188</v>
      </c>
      <c r="M653" s="0" t="n">
        <f aca="false">F653/G653</f>
        <v>0.773699673107957</v>
      </c>
      <c r="N653" s="0" t="n">
        <f aca="false">IF(J653=0, "", (F653+G653)/J653)</f>
        <v>0.178057012305935</v>
      </c>
      <c r="O653" s="0" t="n">
        <f aca="false">IF(E653=0, "", B653/E653)</f>
        <v>0.101811864893812</v>
      </c>
      <c r="P653" s="0" t="n">
        <f aca="false">(F653+G653)/B653</f>
        <v>1.75971017021342</v>
      </c>
      <c r="Q653" s="0" t="n">
        <f aca="false">IF(AND(J653 &lt;&gt;0, E653 &lt;&gt;0), J653/E653, "")</f>
        <v>1.00619106083958</v>
      </c>
      <c r="R653" s="0" t="n">
        <f aca="false">L653/K653</f>
        <v>0.999999230867614</v>
      </c>
      <c r="S653" s="0" t="n">
        <f aca="false">F653+G653</f>
        <v>68.584</v>
      </c>
    </row>
    <row r="654" customFormat="false" ht="13.8" hidden="false" customHeight="false" outlineLevel="0" collapsed="false">
      <c r="A654" s="3" t="s">
        <v>1102</v>
      </c>
      <c r="B654" s="2" t="n">
        <v>40.2397</v>
      </c>
      <c r="C654" s="2" t="n">
        <v>144303654</v>
      </c>
      <c r="D654" s="2" t="s">
        <v>19</v>
      </c>
      <c r="E654" s="2" t="n">
        <v>381.19</v>
      </c>
      <c r="F654" s="2" t="n">
        <v>29.9276</v>
      </c>
      <c r="G654" s="2" t="n">
        <v>38.1821</v>
      </c>
      <c r="H654" s="2" t="n">
        <v>144308054</v>
      </c>
      <c r="I654" s="2" t="s">
        <v>19</v>
      </c>
      <c r="J654" s="2" t="n">
        <v>381.63</v>
      </c>
      <c r="K654" s="0" t="n">
        <f aca="false">C654/1024</f>
        <v>140921.537109375</v>
      </c>
      <c r="L654" s="0" t="n">
        <f aca="false">H654/1024</f>
        <v>140925.833984375</v>
      </c>
      <c r="M654" s="0" t="n">
        <f aca="false">F654/G654</f>
        <v>0.78381230995676</v>
      </c>
      <c r="N654" s="0" t="n">
        <f aca="false">IF(J654=0, "", (F654+G654)/J654)</f>
        <v>0.178470508083746</v>
      </c>
      <c r="O654" s="0" t="n">
        <f aca="false">IF(E654=0, "", B654/E654)</f>
        <v>0.105563367349616</v>
      </c>
      <c r="P654" s="0" t="n">
        <f aca="false">(F654+G654)/B654</f>
        <v>1.69259959691548</v>
      </c>
      <c r="Q654" s="0" t="n">
        <f aca="false">IF(AND(J654 &lt;&gt;0, E654 &lt;&gt;0), J654/E654, "")</f>
        <v>1.00115428001784</v>
      </c>
      <c r="R654" s="0" t="n">
        <f aca="false">L654/K654</f>
        <v>1.00003049125838</v>
      </c>
      <c r="S654" s="0" t="n">
        <f aca="false">F654+G654</f>
        <v>68.1097</v>
      </c>
    </row>
    <row r="655" customFormat="false" ht="13.8" hidden="false" customHeight="false" outlineLevel="0" collapsed="false">
      <c r="A655" s="3" t="s">
        <v>517</v>
      </c>
      <c r="B655" s="2" t="n">
        <v>40.1031</v>
      </c>
      <c r="C655" s="2" t="n">
        <v>162351361</v>
      </c>
      <c r="D655" s="2" t="s">
        <v>19</v>
      </c>
      <c r="E655" s="2" t="n">
        <v>385.2</v>
      </c>
      <c r="F655" s="2" t="n">
        <v>30.055</v>
      </c>
      <c r="G655" s="2" t="n">
        <v>14.7256</v>
      </c>
      <c r="H655" s="2" t="n">
        <v>57970845</v>
      </c>
      <c r="I655" s="2" t="s">
        <v>19</v>
      </c>
      <c r="J655" s="2" t="n">
        <v>140.08</v>
      </c>
      <c r="K655" s="0" t="n">
        <f aca="false">C655/1024</f>
        <v>158546.250976563</v>
      </c>
      <c r="L655" s="0" t="n">
        <f aca="false">H655/1024</f>
        <v>56612.1533203125</v>
      </c>
      <c r="M655" s="0" t="n">
        <f aca="false">F655/G655</f>
        <v>2.04100342261096</v>
      </c>
      <c r="N655" s="0" t="n">
        <f aca="false">IF(J655=0, "", (F655+G655)/J655)</f>
        <v>0.319678754997144</v>
      </c>
      <c r="O655" s="0" t="n">
        <f aca="false">IF(E655=0, "", B655/E655)</f>
        <v>0.104109813084112</v>
      </c>
      <c r="P655" s="0" t="n">
        <f aca="false">(F655+G655)/B655</f>
        <v>1.11663686847151</v>
      </c>
      <c r="Q655" s="0" t="n">
        <f aca="false">IF(AND(J655 &lt;&gt;0, E655 &lt;&gt;0), J655/E655, "")</f>
        <v>0.363655244029076</v>
      </c>
      <c r="R655" s="0" t="n">
        <f aca="false">L655/K655</f>
        <v>0.357070274267673</v>
      </c>
      <c r="S655" s="0" t="n">
        <f aca="false">F655+G655</f>
        <v>44.7806</v>
      </c>
    </row>
    <row r="656" customFormat="false" ht="13.8" hidden="false" customHeight="false" outlineLevel="0" collapsed="false">
      <c r="A656" s="3" t="s">
        <v>54</v>
      </c>
      <c r="B656" s="2" t="n">
        <v>95.4682</v>
      </c>
      <c r="C656" s="2" t="n">
        <v>1411435039</v>
      </c>
      <c r="D656" s="2" t="s">
        <v>19</v>
      </c>
      <c r="E656" s="2" t="n">
        <v>4927.38</v>
      </c>
      <c r="F656" s="2" t="n">
        <v>31.268</v>
      </c>
      <c r="G656" s="2" t="n">
        <v>42.6421</v>
      </c>
      <c r="H656" s="2" t="n">
        <v>603979812</v>
      </c>
      <c r="I656" s="2" t="s">
        <v>19</v>
      </c>
      <c r="J656" s="2" t="n">
        <v>2540.13</v>
      </c>
      <c r="K656" s="0" t="n">
        <f aca="false">C656/1024</f>
        <v>1378354.53027344</v>
      </c>
      <c r="L656" s="0" t="n">
        <f aca="false">H656/1024</f>
        <v>589824.03515625</v>
      </c>
      <c r="M656" s="0" t="n">
        <f aca="false">F656/G656</f>
        <v>0.733265950785726</v>
      </c>
      <c r="N656" s="0" t="n">
        <f aca="false">IF(J656=0, "", (F656+G656)/J656)</f>
        <v>0.0290969753516552</v>
      </c>
      <c r="O656" s="0" t="n">
        <f aca="false">IF(E656=0, "", B656/E656)</f>
        <v>0.0193750431263674</v>
      </c>
      <c r="P656" s="0" t="n">
        <f aca="false">(F656+G656)/B656</f>
        <v>0.774185540316042</v>
      </c>
      <c r="Q656" s="0" t="n">
        <f aca="false">IF(AND(J656 &lt;&gt;0, E656 &lt;&gt;0), J656/E656, "")</f>
        <v>0.515513315392765</v>
      </c>
      <c r="R656" s="0" t="n">
        <f aca="false">L656/K656</f>
        <v>0.427918958585525</v>
      </c>
      <c r="S656" s="0" t="n">
        <f aca="false">F656+G656</f>
        <v>73.9101</v>
      </c>
    </row>
    <row r="657" customFormat="false" ht="13.8" hidden="false" customHeight="false" outlineLevel="0" collapsed="false">
      <c r="A657" s="3" t="s">
        <v>325</v>
      </c>
      <c r="B657" s="2" t="n">
        <v>37.1035</v>
      </c>
      <c r="C657" s="2" t="n">
        <v>73062863</v>
      </c>
      <c r="D657" s="2" t="s">
        <v>19</v>
      </c>
      <c r="E657" s="2" t="n">
        <v>280.63</v>
      </c>
      <c r="F657" s="2" t="n">
        <v>31.4752</v>
      </c>
      <c r="G657" s="2" t="n">
        <v>8.09623</v>
      </c>
      <c r="H657" s="2" t="n">
        <v>24124127</v>
      </c>
      <c r="I657" s="2" t="s">
        <v>19</v>
      </c>
      <c r="J657" s="2" t="n">
        <v>44.66</v>
      </c>
      <c r="K657" s="0" t="n">
        <f aca="false">C657/1024</f>
        <v>71350.4521484375</v>
      </c>
      <c r="L657" s="0" t="n">
        <f aca="false">H657/1024</f>
        <v>23558.7177734375</v>
      </c>
      <c r="M657" s="0" t="n">
        <f aca="false">F657/G657</f>
        <v>3.88763659135178</v>
      </c>
      <c r="N657" s="0" t="n">
        <f aca="false">IF(J657=0, "", (F657+G657)/J657)</f>
        <v>0.886059785042544</v>
      </c>
      <c r="O657" s="0" t="n">
        <f aca="false">IF(E657=0, "", B657/E657)</f>
        <v>0.13221501621352</v>
      </c>
      <c r="P657" s="0" t="n">
        <f aca="false">(F657+G657)/B657</f>
        <v>1.06651474928241</v>
      </c>
      <c r="Q657" s="0" t="n">
        <f aca="false">IF(AND(J657 &lt;&gt;0, E657 &lt;&gt;0), J657/E657, "")</f>
        <v>0.159141930656024</v>
      </c>
      <c r="R657" s="0" t="n">
        <f aca="false">L657/K657</f>
        <v>0.330183160219166</v>
      </c>
      <c r="S657" s="0" t="n">
        <f aca="false">F657+G657</f>
        <v>39.57143</v>
      </c>
    </row>
    <row r="658" customFormat="false" ht="13.8" hidden="false" customHeight="false" outlineLevel="0" collapsed="false">
      <c r="A658" s="3" t="s">
        <v>53</v>
      </c>
      <c r="B658" s="2" t="n">
        <v>112.515</v>
      </c>
      <c r="C658" s="2" t="n">
        <v>1800351369</v>
      </c>
      <c r="D658" s="2" t="s">
        <v>19</v>
      </c>
      <c r="E658" s="2" t="n">
        <v>5129.25</v>
      </c>
      <c r="F658" s="2" t="n">
        <v>31.6672</v>
      </c>
      <c r="G658" s="2" t="n">
        <v>39.8681</v>
      </c>
      <c r="H658" s="2" t="n">
        <v>568852419</v>
      </c>
      <c r="I658" s="2" t="s">
        <v>19</v>
      </c>
      <c r="J658" s="2" t="n">
        <v>2291.36</v>
      </c>
      <c r="K658" s="0" t="n">
        <f aca="false">C658/1024</f>
        <v>1758155.63378906</v>
      </c>
      <c r="L658" s="0" t="n">
        <f aca="false">H658/1024</f>
        <v>555519.940429688</v>
      </c>
      <c r="M658" s="0" t="n">
        <f aca="false">F658/G658</f>
        <v>0.794299201617333</v>
      </c>
      <c r="N658" s="0" t="n">
        <f aca="false">IF(J658=0, "", (F658+G658)/J658)</f>
        <v>0.0312195813839816</v>
      </c>
      <c r="O658" s="0" t="n">
        <f aca="false">IF(E658=0, "", B658/E658)</f>
        <v>0.0219359555490569</v>
      </c>
      <c r="P658" s="0" t="n">
        <f aca="false">(F658+G658)/B658</f>
        <v>0.635784562058392</v>
      </c>
      <c r="Q658" s="0" t="n">
        <f aca="false">IF(AND(J658 &lt;&gt;0, E658 &lt;&gt;0), J658/E658, "")</f>
        <v>0.446724179948336</v>
      </c>
      <c r="R658" s="0" t="n">
        <f aca="false">L658/K658</f>
        <v>0.315967443241909</v>
      </c>
      <c r="S658" s="0" t="n">
        <f aca="false">F658+G658</f>
        <v>71.5353</v>
      </c>
    </row>
    <row r="659" customFormat="false" ht="13.8" hidden="false" customHeight="false" outlineLevel="0" collapsed="false">
      <c r="A659" s="3" t="s">
        <v>339</v>
      </c>
      <c r="B659" s="2" t="n">
        <v>37.8442</v>
      </c>
      <c r="C659" s="2" t="n">
        <v>42550457</v>
      </c>
      <c r="D659" s="2" t="s">
        <v>19</v>
      </c>
      <c r="E659" s="2" t="n">
        <v>252.6</v>
      </c>
      <c r="F659" s="2" t="n">
        <v>32.8615</v>
      </c>
      <c r="G659" s="2" t="n">
        <v>19.234</v>
      </c>
      <c r="H659" s="2" t="n">
        <v>25784377</v>
      </c>
      <c r="I659" s="2" t="s">
        <v>19</v>
      </c>
      <c r="J659" s="2" t="n">
        <v>126.85</v>
      </c>
      <c r="K659" s="0" t="n">
        <f aca="false">C659/1024</f>
        <v>41553.1806640625</v>
      </c>
      <c r="L659" s="0" t="n">
        <f aca="false">H659/1024</f>
        <v>25180.0556640625</v>
      </c>
      <c r="M659" s="0" t="n">
        <f aca="false">F659/G659</f>
        <v>1.70851097015701</v>
      </c>
      <c r="N659" s="0" t="n">
        <f aca="false">IF(J659=0, "", (F659+G659)/J659)</f>
        <v>0.410685849428459</v>
      </c>
      <c r="O659" s="0" t="n">
        <f aca="false">IF(E659=0, "", B659/E659)</f>
        <v>0.149818685669042</v>
      </c>
      <c r="P659" s="0" t="n">
        <f aca="false">(F659+G659)/B659</f>
        <v>1.3765781810687</v>
      </c>
      <c r="Q659" s="0" t="n">
        <f aca="false">IF(AND(J659 &lt;&gt;0, E659 &lt;&gt;0), J659/E659, "")</f>
        <v>0.502177355502771</v>
      </c>
      <c r="R659" s="0" t="n">
        <f aca="false">L659/K659</f>
        <v>0.605971799550825</v>
      </c>
      <c r="S659" s="0" t="n">
        <f aca="false">F659+G659</f>
        <v>52.0955</v>
      </c>
    </row>
    <row r="660" customFormat="false" ht="13.8" hidden="false" customHeight="false" outlineLevel="0" collapsed="false">
      <c r="A660" s="3" t="s">
        <v>214</v>
      </c>
      <c r="B660" s="2" t="n">
        <v>63.9864</v>
      </c>
      <c r="C660" s="2" t="n">
        <v>973076863</v>
      </c>
      <c r="D660" s="2" t="s">
        <v>19</v>
      </c>
      <c r="E660" s="2" t="n">
        <v>63898.79</v>
      </c>
      <c r="F660" s="2" t="n">
        <v>32.9871</v>
      </c>
      <c r="G660" s="2" t="n">
        <v>33.7096</v>
      </c>
      <c r="H660" s="2" t="n">
        <v>622470865</v>
      </c>
      <c r="I660" s="2" t="s">
        <v>19</v>
      </c>
      <c r="J660" s="2" t="n">
        <v>23259.65</v>
      </c>
      <c r="K660" s="0" t="n">
        <f aca="false">C660/1024</f>
        <v>950270.374023438</v>
      </c>
      <c r="L660" s="0" t="n">
        <f aca="false">H660/1024</f>
        <v>607881.704101562</v>
      </c>
      <c r="M660" s="0" t="n">
        <f aca="false">F660/G660</f>
        <v>0.978566936421672</v>
      </c>
      <c r="N660" s="0" t="n">
        <f aca="false">IF(J660=0, "", (F660+G660)/J660)</f>
        <v>0.00286748510833138</v>
      </c>
      <c r="O660" s="0" t="n">
        <f aca="false">IF(E660=0, "", B660/E660)</f>
        <v>0.00100137107447575</v>
      </c>
      <c r="P660" s="0" t="n">
        <f aca="false">(F660+G660)/B660</f>
        <v>1.04235743845567</v>
      </c>
      <c r="Q660" s="0" t="n">
        <f aca="false">IF(AND(J660 &lt;&gt;0, E660 &lt;&gt;0), J660/E660, "")</f>
        <v>0.364007675262708</v>
      </c>
      <c r="R660" s="0" t="n">
        <f aca="false">L660/K660</f>
        <v>0.639693418545499</v>
      </c>
      <c r="S660" s="0" t="n">
        <f aca="false">F660+G660</f>
        <v>66.6967</v>
      </c>
    </row>
    <row r="661" customFormat="false" ht="13.8" hidden="false" customHeight="false" outlineLevel="0" collapsed="false">
      <c r="A661" s="3" t="s">
        <v>203</v>
      </c>
      <c r="B661" s="2" t="n">
        <v>70.474</v>
      </c>
      <c r="C661" s="2" t="n">
        <v>1025879120</v>
      </c>
      <c r="D661" s="2" t="s">
        <v>19</v>
      </c>
      <c r="E661" s="2" t="n">
        <v>33037.37</v>
      </c>
      <c r="F661" s="2" t="n">
        <v>34.6023</v>
      </c>
      <c r="G661" s="2" t="n">
        <v>26.2314</v>
      </c>
      <c r="H661" s="2" t="n">
        <v>620975825</v>
      </c>
      <c r="I661" s="2" t="s">
        <v>19</v>
      </c>
      <c r="J661" s="2" t="n">
        <v>4974.8</v>
      </c>
      <c r="K661" s="0" t="n">
        <f aca="false">C661/1024</f>
        <v>1001835.078125</v>
      </c>
      <c r="L661" s="0" t="n">
        <f aca="false">H661/1024</f>
        <v>606421.704101563</v>
      </c>
      <c r="M661" s="0" t="n">
        <f aca="false">F661/G661</f>
        <v>1.31911754614698</v>
      </c>
      <c r="N661" s="0" t="n">
        <f aca="false">IF(J661=0, "", (F661+G661)/J661)</f>
        <v>0.0122283709897885</v>
      </c>
      <c r="O661" s="0" t="n">
        <f aca="false">IF(E661=0, "", B661/E661)</f>
        <v>0.00213316011534816</v>
      </c>
      <c r="P661" s="0" t="n">
        <f aca="false">(F661+G661)/B661</f>
        <v>0.863207707807134</v>
      </c>
      <c r="Q661" s="0" t="n">
        <f aca="false">IF(AND(J661 &lt;&gt;0, E661 &lt;&gt;0), J661/E661, "")</f>
        <v>0.150580993583932</v>
      </c>
      <c r="R661" s="0" t="n">
        <f aca="false">L661/K661</f>
        <v>0.605310911289431</v>
      </c>
      <c r="S661" s="0" t="n">
        <f aca="false">F661+G661</f>
        <v>60.8337</v>
      </c>
    </row>
    <row r="662" customFormat="false" ht="13.8" hidden="false" customHeight="false" outlineLevel="0" collapsed="false">
      <c r="A662" s="3" t="s">
        <v>192</v>
      </c>
      <c r="B662" s="2" t="n">
        <v>77.8401</v>
      </c>
      <c r="C662" s="2" t="n">
        <v>1263126308</v>
      </c>
      <c r="D662" s="2" t="s">
        <v>19</v>
      </c>
      <c r="E662" s="2" t="n">
        <v>65627.03</v>
      </c>
      <c r="F662" s="2" t="n">
        <v>34.8237</v>
      </c>
      <c r="G662" s="2" t="n">
        <v>31.8953</v>
      </c>
      <c r="H662" s="2" t="n">
        <v>762551020</v>
      </c>
      <c r="I662" s="2" t="s">
        <v>19</v>
      </c>
      <c r="J662" s="2" t="n">
        <v>13409.29</v>
      </c>
      <c r="K662" s="0" t="n">
        <f aca="false">C662/1024</f>
        <v>1233521.78515625</v>
      </c>
      <c r="L662" s="0" t="n">
        <f aca="false">H662/1024</f>
        <v>744678.73046875</v>
      </c>
      <c r="M662" s="0" t="n">
        <f aca="false">F662/G662</f>
        <v>1.09181290033328</v>
      </c>
      <c r="N662" s="0" t="n">
        <f aca="false">IF(J662=0, "", (F662+G662)/J662)</f>
        <v>0.00497558036256953</v>
      </c>
      <c r="O662" s="0" t="n">
        <f aca="false">IF(E662=0, "", B662/E662)</f>
        <v>0.00118609816717289</v>
      </c>
      <c r="P662" s="0" t="n">
        <f aca="false">(F662+G662)/B662</f>
        <v>0.857128909135522</v>
      </c>
      <c r="Q662" s="0" t="n">
        <f aca="false">IF(AND(J662 &lt;&gt;0, E662 &lt;&gt;0), J662/E662, "")</f>
        <v>0.204325717619706</v>
      </c>
      <c r="R662" s="0" t="n">
        <f aca="false">L662/K662</f>
        <v>0.603701320422502</v>
      </c>
      <c r="S662" s="0" t="n">
        <f aca="false">F662+G662</f>
        <v>66.719</v>
      </c>
    </row>
    <row r="663" customFormat="false" ht="13.8" hidden="false" customHeight="false" outlineLevel="0" collapsed="false">
      <c r="A663" s="3" t="s">
        <v>58</v>
      </c>
      <c r="B663" s="2" t="n">
        <v>106.222</v>
      </c>
      <c r="C663" s="2" t="n">
        <v>1518694837</v>
      </c>
      <c r="D663" s="2" t="s">
        <v>19</v>
      </c>
      <c r="E663" s="2" t="n">
        <v>6131.71</v>
      </c>
      <c r="F663" s="2" t="n">
        <v>36.3847</v>
      </c>
      <c r="G663" s="2" t="n">
        <v>51.693</v>
      </c>
      <c r="H663" s="2" t="n">
        <v>725146127</v>
      </c>
      <c r="I663" s="2" t="s">
        <v>19</v>
      </c>
      <c r="J663" s="2" t="n">
        <v>3224.83</v>
      </c>
      <c r="K663" s="0" t="n">
        <f aca="false">C663/1024</f>
        <v>1483100.42675781</v>
      </c>
      <c r="L663" s="0" t="n">
        <f aca="false">H663/1024</f>
        <v>708150.514648438</v>
      </c>
      <c r="M663" s="0" t="n">
        <f aca="false">F663/G663</f>
        <v>0.703861257810535</v>
      </c>
      <c r="N663" s="0" t="n">
        <f aca="false">IF(J663=0, "", (F663+G663)/J663)</f>
        <v>0.0273123544496919</v>
      </c>
      <c r="O663" s="0" t="n">
        <f aca="false">IF(E663=0, "", B663/E663)</f>
        <v>0.017323389397085</v>
      </c>
      <c r="P663" s="0" t="n">
        <f aca="false">(F663+G663)/B663</f>
        <v>0.829185102897705</v>
      </c>
      <c r="Q663" s="0" t="n">
        <f aca="false">IF(AND(J663 &lt;&gt;0, E663 &lt;&gt;0), J663/E663, "")</f>
        <v>0.525926699077419</v>
      </c>
      <c r="R663" s="0" t="n">
        <f aca="false">L663/K663</f>
        <v>0.477479813148268</v>
      </c>
      <c r="S663" s="0" t="n">
        <f aca="false">F663+G663</f>
        <v>88.0777</v>
      </c>
    </row>
    <row r="664" customFormat="false" ht="13.8" hidden="false" customHeight="false" outlineLevel="0" collapsed="false">
      <c r="A664" s="3" t="s">
        <v>55</v>
      </c>
      <c r="B664" s="2" t="n">
        <v>112.999</v>
      </c>
      <c r="C664" s="2" t="n">
        <v>1661863356</v>
      </c>
      <c r="D664" s="2" t="s">
        <v>19</v>
      </c>
      <c r="E664" s="2" t="n">
        <v>6098.86</v>
      </c>
      <c r="F664" s="2" t="n">
        <v>37.1444</v>
      </c>
      <c r="G664" s="2" t="n">
        <v>44.4368</v>
      </c>
      <c r="H664" s="2" t="n">
        <v>632037717</v>
      </c>
      <c r="I664" s="2" t="s">
        <v>19</v>
      </c>
      <c r="J664" s="2" t="n">
        <v>2703.98</v>
      </c>
      <c r="K664" s="0" t="n">
        <f aca="false">C664/1024</f>
        <v>1622913.43359375</v>
      </c>
      <c r="L664" s="0" t="n">
        <f aca="false">H664/1024</f>
        <v>617224.333007813</v>
      </c>
      <c r="M664" s="0" t="n">
        <f aca="false">F664/G664</f>
        <v>0.835892773557052</v>
      </c>
      <c r="N664" s="0" t="n">
        <f aca="false">IF(J664=0, "", (F664+G664)/J664)</f>
        <v>0.0301707852868734</v>
      </c>
      <c r="O664" s="0" t="n">
        <f aca="false">IF(E664=0, "", B664/E664)</f>
        <v>0.0185278888185661</v>
      </c>
      <c r="P664" s="0" t="n">
        <f aca="false">(F664+G664)/B664</f>
        <v>0.721963911185055</v>
      </c>
      <c r="Q664" s="0" t="n">
        <f aca="false">IF(AND(J664 &lt;&gt;0, E664 &lt;&gt;0), J664/E664, "")</f>
        <v>0.443358266954808</v>
      </c>
      <c r="R664" s="0" t="n">
        <f aca="false">L664/K664</f>
        <v>0.380318703531243</v>
      </c>
      <c r="S664" s="0" t="n">
        <f aca="false">F664+G664</f>
        <v>81.5812</v>
      </c>
    </row>
    <row r="665" customFormat="false" ht="13.8" hidden="false" customHeight="false" outlineLevel="0" collapsed="false">
      <c r="A665" s="3" t="s">
        <v>56</v>
      </c>
      <c r="B665" s="2" t="n">
        <v>119.373</v>
      </c>
      <c r="C665" s="2" t="n">
        <v>1750576371</v>
      </c>
      <c r="D665" s="2" t="s">
        <v>19</v>
      </c>
      <c r="E665" s="2" t="n">
        <v>6276.21</v>
      </c>
      <c r="F665" s="2" t="n">
        <v>38.141</v>
      </c>
      <c r="G665" s="2" t="n">
        <v>46.0792</v>
      </c>
      <c r="H665" s="2" t="n">
        <v>670810493</v>
      </c>
      <c r="I665" s="2" t="s">
        <v>19</v>
      </c>
      <c r="J665" s="2" t="n">
        <v>2897.17</v>
      </c>
      <c r="K665" s="0" t="n">
        <f aca="false">C665/1024</f>
        <v>1709547.23730469</v>
      </c>
      <c r="L665" s="0" t="n">
        <f aca="false">H665/1024</f>
        <v>655088.372070313</v>
      </c>
      <c r="M665" s="0" t="n">
        <f aca="false">F665/G665</f>
        <v>0.827727043872289</v>
      </c>
      <c r="N665" s="0" t="n">
        <f aca="false">IF(J665=0, "", (F665+G665)/J665)</f>
        <v>0.0290698164070455</v>
      </c>
      <c r="O665" s="0" t="n">
        <f aca="false">IF(E665=0, "", B665/E665)</f>
        <v>0.019019918071575</v>
      </c>
      <c r="P665" s="0" t="n">
        <f aca="false">(F665+G665)/B665</f>
        <v>0.70552134904878</v>
      </c>
      <c r="Q665" s="0" t="n">
        <f aca="false">IF(AND(J665 &lt;&gt;0, E665 &lt;&gt;0), J665/E665, "")</f>
        <v>0.461611386489617</v>
      </c>
      <c r="R665" s="0" t="n">
        <f aca="false">L665/K665</f>
        <v>0.383194074884494</v>
      </c>
      <c r="S665" s="0" t="n">
        <f aca="false">F665+G665</f>
        <v>84.2202</v>
      </c>
    </row>
    <row r="666" customFormat="false" ht="13.8" hidden="false" customHeight="false" outlineLevel="0" collapsed="false">
      <c r="A666" s="3" t="s">
        <v>344</v>
      </c>
      <c r="B666" s="2" t="n">
        <v>44.3142</v>
      </c>
      <c r="C666" s="2" t="n">
        <v>49113592</v>
      </c>
      <c r="D666" s="2" t="s">
        <v>19</v>
      </c>
      <c r="E666" s="2" t="n">
        <v>302.74</v>
      </c>
      <c r="F666" s="2" t="n">
        <v>39.1847</v>
      </c>
      <c r="G666" s="2" t="n">
        <v>23.7362</v>
      </c>
      <c r="H666" s="2" t="n">
        <v>30285514</v>
      </c>
      <c r="I666" s="2" t="s">
        <v>19</v>
      </c>
      <c r="J666" s="2" t="n">
        <v>156.17</v>
      </c>
      <c r="K666" s="0" t="n">
        <f aca="false">C666/1024</f>
        <v>47962.4921875</v>
      </c>
      <c r="L666" s="0" t="n">
        <f aca="false">H666/1024</f>
        <v>29575.697265625</v>
      </c>
      <c r="M666" s="0" t="n">
        <f aca="false">F666/G666</f>
        <v>1.65084133096283</v>
      </c>
      <c r="N666" s="0" t="n">
        <f aca="false">IF(J666=0, "", (F666+G666)/J666)</f>
        <v>0.402900044822949</v>
      </c>
      <c r="O666" s="0" t="n">
        <f aca="false">IF(E666=0, "", B666/E666)</f>
        <v>0.146377089251503</v>
      </c>
      <c r="P666" s="0" t="n">
        <f aca="false">(F666+G666)/B666</f>
        <v>1.41988121189145</v>
      </c>
      <c r="Q666" s="0" t="n">
        <f aca="false">IF(AND(J666 &lt;&gt;0, E666 &lt;&gt;0), J666/E666, "")</f>
        <v>0.515855189271322</v>
      </c>
      <c r="R666" s="0" t="n">
        <f aca="false">L666/K666</f>
        <v>0.616642211793428</v>
      </c>
      <c r="S666" s="0" t="n">
        <f aca="false">F666+G666</f>
        <v>62.9209</v>
      </c>
    </row>
    <row r="667" customFormat="false" ht="13.8" hidden="false" customHeight="false" outlineLevel="0" collapsed="false">
      <c r="A667" s="3" t="s">
        <v>334</v>
      </c>
      <c r="B667" s="2" t="n">
        <v>46.5003</v>
      </c>
      <c r="C667" s="2" t="n">
        <v>72498405</v>
      </c>
      <c r="D667" s="2" t="s">
        <v>19</v>
      </c>
      <c r="E667" s="2" t="n">
        <v>348.25</v>
      </c>
      <c r="F667" s="2" t="n">
        <v>39.301</v>
      </c>
      <c r="G667" s="2" t="n">
        <v>30.0155</v>
      </c>
      <c r="H667" s="2" t="n">
        <v>42930755</v>
      </c>
      <c r="I667" s="2" t="s">
        <v>19</v>
      </c>
      <c r="J667" s="2" t="n">
        <v>224.47</v>
      </c>
      <c r="K667" s="0" t="n">
        <f aca="false">C667/1024</f>
        <v>70799.2236328125</v>
      </c>
      <c r="L667" s="0" t="n">
        <f aca="false">H667/1024</f>
        <v>41924.5654296875</v>
      </c>
      <c r="M667" s="0" t="n">
        <f aca="false">F667/G667</f>
        <v>1.30935683230331</v>
      </c>
      <c r="N667" s="0" t="n">
        <f aca="false">IF(J667=0, "", (F667+G667)/J667)</f>
        <v>0.308800730609881</v>
      </c>
      <c r="O667" s="0" t="n">
        <f aca="false">IF(E667=0, "", B667/E667)</f>
        <v>0.133525628140704</v>
      </c>
      <c r="P667" s="0" t="n">
        <f aca="false">(F667+G667)/B667</f>
        <v>1.49066780214321</v>
      </c>
      <c r="Q667" s="0" t="n">
        <f aca="false">IF(AND(J667 &lt;&gt;0, E667 &lt;&gt;0), J667/E667, "")</f>
        <v>0.644565685570711</v>
      </c>
      <c r="R667" s="0" t="n">
        <f aca="false">L667/K667</f>
        <v>0.592161372377779</v>
      </c>
      <c r="S667" s="0" t="n">
        <f aca="false">F667+G667</f>
        <v>69.3165</v>
      </c>
    </row>
    <row r="668" customFormat="false" ht="13.8" hidden="false" customHeight="false" outlineLevel="0" collapsed="false">
      <c r="A668" s="3" t="s">
        <v>60</v>
      </c>
      <c r="B668" s="2" t="n">
        <v>117.291</v>
      </c>
      <c r="C668" s="2" t="n">
        <v>1682266074</v>
      </c>
      <c r="D668" s="2" t="s">
        <v>19</v>
      </c>
      <c r="E668" s="2" t="n">
        <v>7056.97</v>
      </c>
      <c r="F668" s="2" t="n">
        <v>40.0995</v>
      </c>
      <c r="G668" s="2" t="n">
        <v>56.2673</v>
      </c>
      <c r="H668" s="2" t="n">
        <v>794420503</v>
      </c>
      <c r="I668" s="2" t="s">
        <v>19</v>
      </c>
      <c r="J668" s="2" t="n">
        <v>3663.19</v>
      </c>
      <c r="K668" s="0" t="n">
        <f aca="false">C668/1024</f>
        <v>1642837.96289062</v>
      </c>
      <c r="L668" s="0" t="n">
        <f aca="false">H668/1024</f>
        <v>775801.272460938</v>
      </c>
      <c r="M668" s="0" t="n">
        <f aca="false">F668/G668</f>
        <v>0.712660817206441</v>
      </c>
      <c r="N668" s="0" t="n">
        <f aca="false">IF(J668=0, "", (F668+G668)/J668)</f>
        <v>0.0263067981731769</v>
      </c>
      <c r="O668" s="0" t="n">
        <f aca="false">IF(E668=0, "", B668/E668)</f>
        <v>0.0166205892897377</v>
      </c>
      <c r="P668" s="0" t="n">
        <f aca="false">(F668+G668)/B668</f>
        <v>0.82160438567324</v>
      </c>
      <c r="Q668" s="0" t="n">
        <f aca="false">IF(AND(J668 &lt;&gt;0, E668 &lt;&gt;0), J668/E668, "")</f>
        <v>0.519088220581921</v>
      </c>
      <c r="R668" s="0" t="n">
        <f aca="false">L668/K668</f>
        <v>0.472232374698653</v>
      </c>
      <c r="S668" s="0" t="n">
        <f aca="false">F668+G668</f>
        <v>96.3668</v>
      </c>
    </row>
    <row r="669" customFormat="false" ht="13.8" hidden="false" customHeight="false" outlineLevel="0" collapsed="false">
      <c r="A669" s="3" t="s">
        <v>57</v>
      </c>
      <c r="B669" s="2" t="n">
        <v>141.737</v>
      </c>
      <c r="C669" s="2" t="n">
        <v>2212812719</v>
      </c>
      <c r="D669" s="2" t="s">
        <v>19</v>
      </c>
      <c r="E669" s="2" t="n">
        <v>6952.46</v>
      </c>
      <c r="F669" s="2" t="n">
        <v>41.1044</v>
      </c>
      <c r="G669" s="2" t="n">
        <v>48.8411</v>
      </c>
      <c r="H669" s="2" t="n">
        <v>696962583</v>
      </c>
      <c r="I669" s="2" t="s">
        <v>19</v>
      </c>
      <c r="J669" s="2" t="n">
        <v>3057.78</v>
      </c>
      <c r="K669" s="0" t="n">
        <f aca="false">C669/1024</f>
        <v>2160949.92089844</v>
      </c>
      <c r="L669" s="0" t="n">
        <f aca="false">H669/1024</f>
        <v>680627.522460938</v>
      </c>
      <c r="M669" s="0" t="n">
        <f aca="false">F669/G669</f>
        <v>0.841594476782873</v>
      </c>
      <c r="N669" s="0" t="n">
        <f aca="false">IF(J669=0, "", (F669+G669)/J669)</f>
        <v>0.0294152947563265</v>
      </c>
      <c r="O669" s="0" t="n">
        <f aca="false">IF(E669=0, "", B669/E669)</f>
        <v>0.0203865969743084</v>
      </c>
      <c r="P669" s="0" t="n">
        <f aca="false">(F669+G669)/B669</f>
        <v>0.63459435433232</v>
      </c>
      <c r="Q669" s="0" t="n">
        <f aca="false">IF(AND(J669 &lt;&gt;0, E669 &lt;&gt;0), J669/E669, "")</f>
        <v>0.43981267062306</v>
      </c>
      <c r="R669" s="0" t="n">
        <f aca="false">L669/K669</f>
        <v>0.314966818933943</v>
      </c>
      <c r="S669" s="0" t="n">
        <f aca="false">F669+G669</f>
        <v>89.9455</v>
      </c>
    </row>
    <row r="670" customFormat="false" ht="13.8" hidden="false" customHeight="false" outlineLevel="0" collapsed="false">
      <c r="A670" s="3" t="s">
        <v>546</v>
      </c>
      <c r="B670" s="2" t="n">
        <v>53.0709</v>
      </c>
      <c r="C670" s="2" t="n">
        <v>217276106</v>
      </c>
      <c r="D670" s="2" t="s">
        <v>19</v>
      </c>
      <c r="E670" s="2" t="n">
        <v>678.04</v>
      </c>
      <c r="F670" s="2" t="n">
        <v>41.2572</v>
      </c>
      <c r="G670" s="2" t="n">
        <v>53.0766</v>
      </c>
      <c r="H670" s="2" t="n">
        <v>216784526</v>
      </c>
      <c r="I670" s="2" t="s">
        <v>19</v>
      </c>
      <c r="J670" s="2" t="n">
        <v>683.98</v>
      </c>
      <c r="K670" s="0" t="n">
        <f aca="false">C670/1024</f>
        <v>212183.697265625</v>
      </c>
      <c r="L670" s="0" t="n">
        <f aca="false">H670/1024</f>
        <v>211703.638671875</v>
      </c>
      <c r="M670" s="0" t="n">
        <f aca="false">F670/G670</f>
        <v>0.777314296695719</v>
      </c>
      <c r="N670" s="0" t="n">
        <f aca="false">IF(J670=0, "", (F670+G670)/J670)</f>
        <v>0.137918944998392</v>
      </c>
      <c r="O670" s="0" t="n">
        <f aca="false">IF(E670=0, "", B670/E670)</f>
        <v>0.0782710459559908</v>
      </c>
      <c r="P670" s="0" t="n">
        <f aca="false">(F670+G670)/B670</f>
        <v>1.77750518645812</v>
      </c>
      <c r="Q670" s="0" t="n">
        <f aca="false">IF(AND(J670 &lt;&gt;0, E670 &lt;&gt;0), J670/E670, "")</f>
        <v>1.00876054510058</v>
      </c>
      <c r="R670" s="0" t="n">
        <f aca="false">L670/K670</f>
        <v>0.99773753309073</v>
      </c>
      <c r="S670" s="0" t="n">
        <f aca="false">F670+G670</f>
        <v>94.3338</v>
      </c>
    </row>
    <row r="671" customFormat="false" ht="13.8" hidden="false" customHeight="false" outlineLevel="0" collapsed="false">
      <c r="A671" s="3" t="s">
        <v>545</v>
      </c>
      <c r="B671" s="2" t="n">
        <v>53.0534</v>
      </c>
      <c r="C671" s="2" t="n">
        <v>218183334</v>
      </c>
      <c r="D671" s="2" t="s">
        <v>19</v>
      </c>
      <c r="E671" s="2" t="n">
        <v>681.78</v>
      </c>
      <c r="F671" s="2" t="n">
        <v>41.2657</v>
      </c>
      <c r="G671" s="2" t="n">
        <v>53.367</v>
      </c>
      <c r="H671" s="2" t="n">
        <v>218182835</v>
      </c>
      <c r="I671" s="2" t="s">
        <v>19</v>
      </c>
      <c r="J671" s="2" t="n">
        <v>680.3</v>
      </c>
      <c r="K671" s="0" t="n">
        <f aca="false">C671/1024</f>
        <v>213069.662109375</v>
      </c>
      <c r="L671" s="0" t="n">
        <f aca="false">H671/1024</f>
        <v>213069.174804687</v>
      </c>
      <c r="M671" s="0" t="n">
        <f aca="false">F671/G671</f>
        <v>0.773243764873424</v>
      </c>
      <c r="N671" s="0" t="n">
        <f aca="false">IF(J671=0, "", (F671+G671)/J671)</f>
        <v>0.139104365721005</v>
      </c>
      <c r="O671" s="0" t="n">
        <f aca="false">IF(E671=0, "", B671/E671)</f>
        <v>0.077816011029951</v>
      </c>
      <c r="P671" s="0" t="n">
        <f aca="false">(F671+G671)/B671</f>
        <v>1.78372545397656</v>
      </c>
      <c r="Q671" s="0" t="n">
        <f aca="false">IF(AND(J671 &lt;&gt;0, E671 &lt;&gt;0), J671/E671, "")</f>
        <v>0.997829211769192</v>
      </c>
      <c r="R671" s="0" t="n">
        <f aca="false">L671/K671</f>
        <v>0.999997712932556</v>
      </c>
      <c r="S671" s="0" t="n">
        <f aca="false">F671+G671</f>
        <v>94.6327</v>
      </c>
    </row>
    <row r="672" customFormat="false" ht="13.8" hidden="false" customHeight="false" outlineLevel="0" collapsed="false">
      <c r="A672" s="3" t="s">
        <v>548</v>
      </c>
      <c r="B672" s="2" t="n">
        <v>53.3506</v>
      </c>
      <c r="C672" s="2" t="n">
        <v>217377294</v>
      </c>
      <c r="D672" s="2" t="s">
        <v>19</v>
      </c>
      <c r="E672" s="2" t="n">
        <v>674.52</v>
      </c>
      <c r="F672" s="2" t="n">
        <v>41.3706</v>
      </c>
      <c r="G672" s="2" t="n">
        <v>52.8838</v>
      </c>
      <c r="H672" s="2" t="n">
        <v>217387859</v>
      </c>
      <c r="I672" s="2" t="s">
        <v>19</v>
      </c>
      <c r="J672" s="2" t="n">
        <v>674.72</v>
      </c>
      <c r="K672" s="0" t="n">
        <f aca="false">C672/1024</f>
        <v>212282.513671875</v>
      </c>
      <c r="L672" s="0" t="n">
        <f aca="false">H672/1024</f>
        <v>212292.831054687</v>
      </c>
      <c r="M672" s="0" t="n">
        <f aca="false">F672/G672</f>
        <v>0.782292497891604</v>
      </c>
      <c r="N672" s="0" t="n">
        <f aca="false">IF(J672=0, "", (F672+G672)/J672)</f>
        <v>0.139694095328433</v>
      </c>
      <c r="O672" s="0" t="n">
        <f aca="false">IF(E672=0, "", B672/E672)</f>
        <v>0.0790941706695131</v>
      </c>
      <c r="P672" s="0" t="n">
        <f aca="false">(F672+G672)/B672</f>
        <v>1.7666980315123</v>
      </c>
      <c r="Q672" s="0" t="n">
        <f aca="false">IF(AND(J672 &lt;&gt;0, E672 &lt;&gt;0), J672/E672, "")</f>
        <v>1.00029650714582</v>
      </c>
      <c r="R672" s="0" t="n">
        <f aca="false">L672/K672</f>
        <v>1.00004860213229</v>
      </c>
      <c r="S672" s="0" t="n">
        <f aca="false">F672+G672</f>
        <v>94.2544</v>
      </c>
    </row>
    <row r="673" customFormat="false" ht="13.8" hidden="false" customHeight="false" outlineLevel="0" collapsed="false">
      <c r="A673" s="3" t="s">
        <v>554</v>
      </c>
      <c r="B673" s="2" t="n">
        <v>53.5518</v>
      </c>
      <c r="C673" s="2" t="n">
        <v>218833351</v>
      </c>
      <c r="D673" s="2" t="s">
        <v>19</v>
      </c>
      <c r="E673" s="2" t="n">
        <v>689.23</v>
      </c>
      <c r="F673" s="2" t="n">
        <v>41.4544</v>
      </c>
      <c r="G673" s="2" t="n">
        <v>54.4348</v>
      </c>
      <c r="H673" s="2" t="n">
        <v>218838390</v>
      </c>
      <c r="I673" s="2" t="s">
        <v>19</v>
      </c>
      <c r="J673" s="2" t="n">
        <v>686.86</v>
      </c>
      <c r="K673" s="0" t="n">
        <f aca="false">C673/1024</f>
        <v>213704.444335937</v>
      </c>
      <c r="L673" s="0" t="n">
        <f aca="false">H673/1024</f>
        <v>213709.365234375</v>
      </c>
      <c r="M673" s="0" t="n">
        <f aca="false">F673/G673</f>
        <v>0.761542248708547</v>
      </c>
      <c r="N673" s="0" t="n">
        <f aca="false">IF(J673=0, "", (F673+G673)/J673)</f>
        <v>0.139605159712314</v>
      </c>
      <c r="O673" s="0" t="n">
        <f aca="false">IF(E673=0, "", B673/E673)</f>
        <v>0.0776980108236728</v>
      </c>
      <c r="P673" s="0" t="n">
        <f aca="false">(F673+G673)/B673</f>
        <v>1.79058780470498</v>
      </c>
      <c r="Q673" s="0" t="n">
        <f aca="false">IF(AND(J673 &lt;&gt;0, E673 &lt;&gt;0), J673/E673, "")</f>
        <v>0.996561380090826</v>
      </c>
      <c r="R673" s="0" t="n">
        <f aca="false">L673/K673</f>
        <v>1.00002302665465</v>
      </c>
      <c r="S673" s="0" t="n">
        <f aca="false">F673+G673</f>
        <v>95.8892</v>
      </c>
    </row>
    <row r="674" customFormat="false" ht="13.8" hidden="false" customHeight="false" outlineLevel="0" collapsed="false">
      <c r="A674" s="3" t="s">
        <v>547</v>
      </c>
      <c r="B674" s="2" t="n">
        <v>54.6252</v>
      </c>
      <c r="C674" s="2" t="n">
        <v>217211509</v>
      </c>
      <c r="D674" s="2" t="s">
        <v>19</v>
      </c>
      <c r="E674" s="2" t="n">
        <v>682.14</v>
      </c>
      <c r="F674" s="2" t="n">
        <v>41.4745</v>
      </c>
      <c r="G674" s="2" t="n">
        <v>52.93</v>
      </c>
      <c r="H674" s="2" t="n">
        <v>217211878</v>
      </c>
      <c r="I674" s="2" t="s">
        <v>19</v>
      </c>
      <c r="J674" s="2" t="n">
        <v>685.95</v>
      </c>
      <c r="K674" s="0" t="n">
        <f aca="false">C674/1024</f>
        <v>212120.614257812</v>
      </c>
      <c r="L674" s="0" t="n">
        <f aca="false">H674/1024</f>
        <v>212120.974609375</v>
      </c>
      <c r="M674" s="0" t="n">
        <f aca="false">F674/G674</f>
        <v>0.783572643113546</v>
      </c>
      <c r="N674" s="0" t="n">
        <f aca="false">IF(J674=0, "", (F674+G674)/J674)</f>
        <v>0.137625920256578</v>
      </c>
      <c r="O674" s="0" t="n">
        <f aca="false">IF(E674=0, "", B674/E674)</f>
        <v>0.0800791626352362</v>
      </c>
      <c r="P674" s="0" t="n">
        <f aca="false">(F674+G674)/B674</f>
        <v>1.72822250536382</v>
      </c>
      <c r="Q674" s="0" t="n">
        <f aca="false">IF(AND(J674 &lt;&gt;0, E674 &lt;&gt;0), J674/E674, "")</f>
        <v>1.00558536370833</v>
      </c>
      <c r="R674" s="0" t="n">
        <f aca="false">L674/K674</f>
        <v>1.00000169880501</v>
      </c>
      <c r="S674" s="0" t="n">
        <f aca="false">F674+G674</f>
        <v>94.4045</v>
      </c>
    </row>
    <row r="675" customFormat="false" ht="13.8" hidden="false" customHeight="false" outlineLevel="0" collapsed="false">
      <c r="A675" s="3" t="s">
        <v>549</v>
      </c>
      <c r="B675" s="2" t="n">
        <v>54.11</v>
      </c>
      <c r="C675" s="2" t="n">
        <v>218873747</v>
      </c>
      <c r="D675" s="2" t="s">
        <v>19</v>
      </c>
      <c r="E675" s="2" t="n">
        <v>680.23</v>
      </c>
      <c r="F675" s="2" t="n">
        <v>41.6415</v>
      </c>
      <c r="G675" s="2" t="n">
        <v>52.9268</v>
      </c>
      <c r="H675" s="2" t="n">
        <v>218886503</v>
      </c>
      <c r="I675" s="2" t="s">
        <v>19</v>
      </c>
      <c r="J675" s="2" t="n">
        <v>679.07</v>
      </c>
      <c r="K675" s="0" t="n">
        <f aca="false">C675/1024</f>
        <v>213743.893554687</v>
      </c>
      <c r="L675" s="0" t="n">
        <f aca="false">H675/1024</f>
        <v>213756.350585937</v>
      </c>
      <c r="M675" s="0" t="n">
        <f aca="false">F675/G675</f>
        <v>0.786775319875753</v>
      </c>
      <c r="N675" s="0" t="n">
        <f aca="false">IF(J675=0, "", (F675+G675)/J675)</f>
        <v>0.139261489978942</v>
      </c>
      <c r="O675" s="0" t="n">
        <f aca="false">IF(E675=0, "", B675/E675)</f>
        <v>0.0795466239360216</v>
      </c>
      <c r="P675" s="0" t="n">
        <f aca="false">(F675+G675)/B675</f>
        <v>1.74770467566069</v>
      </c>
      <c r="Q675" s="0" t="n">
        <f aca="false">IF(AND(J675 &lt;&gt;0, E675 &lt;&gt;0), J675/E675, "")</f>
        <v>0.998294694441586</v>
      </c>
      <c r="R675" s="0" t="n">
        <f aca="false">L675/K675</f>
        <v>1.00005828017373</v>
      </c>
      <c r="S675" s="0" t="n">
        <f aca="false">F675+G675</f>
        <v>94.5683</v>
      </c>
    </row>
    <row r="676" customFormat="false" ht="13.8" hidden="false" customHeight="false" outlineLevel="0" collapsed="false">
      <c r="A676" s="3" t="s">
        <v>555</v>
      </c>
      <c r="B676" s="2" t="n">
        <v>54.6564</v>
      </c>
      <c r="C676" s="2" t="n">
        <v>219464632</v>
      </c>
      <c r="D676" s="2" t="s">
        <v>19</v>
      </c>
      <c r="E676" s="2" t="n">
        <v>690.85</v>
      </c>
      <c r="F676" s="2" t="n">
        <v>41.8404</v>
      </c>
      <c r="G676" s="2" t="n">
        <v>54.0489</v>
      </c>
      <c r="H676" s="2" t="n">
        <v>219461314</v>
      </c>
      <c r="I676" s="2" t="s">
        <v>19</v>
      </c>
      <c r="J676" s="2" t="n">
        <v>687.67</v>
      </c>
      <c r="K676" s="0" t="n">
        <f aca="false">C676/1024</f>
        <v>214320.9296875</v>
      </c>
      <c r="L676" s="0" t="n">
        <f aca="false">H676/1024</f>
        <v>214317.689453125</v>
      </c>
      <c r="M676" s="0" t="n">
        <f aca="false">F676/G676</f>
        <v>0.774121212457608</v>
      </c>
      <c r="N676" s="0" t="n">
        <f aca="false">IF(J676=0, "", (F676+G676)/J676)</f>
        <v>0.139440865531432</v>
      </c>
      <c r="O676" s="0" t="n">
        <f aca="false">IF(E676=0, "", B676/E676)</f>
        <v>0.0791147137584135</v>
      </c>
      <c r="P676" s="0" t="n">
        <f aca="false">(F676+G676)/B676</f>
        <v>1.75440204623795</v>
      </c>
      <c r="Q676" s="0" t="n">
        <f aca="false">IF(AND(J676 &lt;&gt;0, E676 &lt;&gt;0), J676/E676, "")</f>
        <v>0.995396974741261</v>
      </c>
      <c r="R676" s="0" t="n">
        <f aca="false">L676/K676</f>
        <v>0.99998488139082</v>
      </c>
      <c r="S676" s="0" t="n">
        <f aca="false">F676+G676</f>
        <v>95.8893</v>
      </c>
    </row>
    <row r="677" customFormat="false" ht="13.8" hidden="false" customHeight="false" outlineLevel="0" collapsed="false">
      <c r="A677" s="3" t="s">
        <v>552</v>
      </c>
      <c r="B677" s="2" t="n">
        <v>56.4069</v>
      </c>
      <c r="C677" s="2" t="n">
        <v>221179283</v>
      </c>
      <c r="D677" s="2" t="s">
        <v>19</v>
      </c>
      <c r="E677" s="2" t="n">
        <v>688.98</v>
      </c>
      <c r="F677" s="2" t="n">
        <v>41.9194</v>
      </c>
      <c r="G677" s="2" t="n">
        <v>55.635</v>
      </c>
      <c r="H677" s="2" t="n">
        <v>221179098</v>
      </c>
      <c r="I677" s="2" t="s">
        <v>19</v>
      </c>
      <c r="J677" s="2" t="n">
        <v>687.49</v>
      </c>
      <c r="K677" s="0" t="n">
        <f aca="false">C677/1024</f>
        <v>215995.393554687</v>
      </c>
      <c r="L677" s="0" t="n">
        <f aca="false">H677/1024</f>
        <v>215995.212890625</v>
      </c>
      <c r="M677" s="0" t="n">
        <f aca="false">F677/G677</f>
        <v>0.753471735418352</v>
      </c>
      <c r="N677" s="0" t="n">
        <f aca="false">IF(J677=0, "", (F677+G677)/J677)</f>
        <v>0.14189937308179</v>
      </c>
      <c r="O677" s="0" t="n">
        <f aca="false">IF(E677=0, "", B677/E677)</f>
        <v>0.0818701558826091</v>
      </c>
      <c r="P677" s="0" t="n">
        <f aca="false">(F677+G677)/B677</f>
        <v>1.72947635838878</v>
      </c>
      <c r="Q677" s="0" t="n">
        <f aca="false">IF(AND(J677 &lt;&gt;0, E677 &lt;&gt;0), J677/E677, "")</f>
        <v>0.997837382797759</v>
      </c>
      <c r="R677" s="0" t="n">
        <f aca="false">L677/K677</f>
        <v>0.999999163574466</v>
      </c>
      <c r="S677" s="0" t="n">
        <f aca="false">F677+G677</f>
        <v>97.5544</v>
      </c>
    </row>
    <row r="678" customFormat="false" ht="13.8" hidden="false" customHeight="false" outlineLevel="0" collapsed="false">
      <c r="A678" s="3" t="s">
        <v>553</v>
      </c>
      <c r="B678" s="2" t="n">
        <v>54.1407</v>
      </c>
      <c r="C678" s="2" t="n">
        <v>220760072</v>
      </c>
      <c r="D678" s="2" t="s">
        <v>19</v>
      </c>
      <c r="E678" s="2" t="n">
        <v>689.02</v>
      </c>
      <c r="F678" s="2" t="n">
        <v>41.9718</v>
      </c>
      <c r="G678" s="2" t="n">
        <v>53.7216</v>
      </c>
      <c r="H678" s="2" t="n">
        <v>220758085</v>
      </c>
      <c r="I678" s="2" t="s">
        <v>19</v>
      </c>
      <c r="J678" s="2" t="n">
        <v>689.49</v>
      </c>
      <c r="K678" s="0" t="n">
        <f aca="false">C678/1024</f>
        <v>215586.0078125</v>
      </c>
      <c r="L678" s="0" t="n">
        <f aca="false">H678/1024</f>
        <v>215584.067382812</v>
      </c>
      <c r="M678" s="0" t="n">
        <f aca="false">F678/G678</f>
        <v>0.781283506075768</v>
      </c>
      <c r="N678" s="0" t="n">
        <f aca="false">IF(J678=0, "", (F678+G678)/J678)</f>
        <v>0.138788669886438</v>
      </c>
      <c r="O678" s="0" t="n">
        <f aca="false">IF(E678=0, "", B678/E678)</f>
        <v>0.0785763838495254</v>
      </c>
      <c r="P678" s="0" t="n">
        <f aca="false">(F678+G678)/B678</f>
        <v>1.76749469437964</v>
      </c>
      <c r="Q678" s="0" t="n">
        <f aca="false">IF(AND(J678 &lt;&gt;0, E678 &lt;&gt;0), J678/E678, "")</f>
        <v>1.00068212824011</v>
      </c>
      <c r="R678" s="0" t="n">
        <f aca="false">L678/K678</f>
        <v>0.999990999278167</v>
      </c>
      <c r="S678" s="0" t="n">
        <f aca="false">F678+G678</f>
        <v>95.6934</v>
      </c>
    </row>
    <row r="679" customFormat="false" ht="13.8" hidden="false" customHeight="false" outlineLevel="0" collapsed="false">
      <c r="A679" s="3" t="s">
        <v>551</v>
      </c>
      <c r="B679" s="2" t="n">
        <v>55.4217</v>
      </c>
      <c r="C679" s="2" t="n">
        <v>221301952</v>
      </c>
      <c r="D679" s="2" t="s">
        <v>19</v>
      </c>
      <c r="E679" s="2" t="n">
        <v>689.26</v>
      </c>
      <c r="F679" s="2" t="n">
        <v>42.1139</v>
      </c>
      <c r="G679" s="2" t="n">
        <v>53.7622</v>
      </c>
      <c r="H679" s="2" t="n">
        <v>221319493</v>
      </c>
      <c r="I679" s="2" t="s">
        <v>19</v>
      </c>
      <c r="J679" s="2" t="n">
        <v>688.48</v>
      </c>
      <c r="K679" s="0" t="n">
        <f aca="false">C679/1024</f>
        <v>216115.1875</v>
      </c>
      <c r="L679" s="0" t="n">
        <f aca="false">H679/1024</f>
        <v>216132.317382812</v>
      </c>
      <c r="M679" s="0" t="n">
        <f aca="false">F679/G679</f>
        <v>0.783336619409176</v>
      </c>
      <c r="N679" s="0" t="n">
        <f aca="false">IF(J679=0, "", (F679+G679)/J679)</f>
        <v>0.139257640018592</v>
      </c>
      <c r="O679" s="0" t="n">
        <f aca="false">IF(E679=0, "", B679/E679)</f>
        <v>0.0804075385195717</v>
      </c>
      <c r="P679" s="0" t="n">
        <f aca="false">(F679+G679)/B679</f>
        <v>1.72993791240615</v>
      </c>
      <c r="Q679" s="0" t="n">
        <f aca="false">IF(AND(J679 &lt;&gt;0, E679 &lt;&gt;0), J679/E679, "")</f>
        <v>0.998868351565447</v>
      </c>
      <c r="R679" s="0" t="n">
        <f aca="false">L679/K679</f>
        <v>1.00007926274414</v>
      </c>
      <c r="S679" s="0" t="n">
        <f aca="false">F679+G679</f>
        <v>95.8761</v>
      </c>
    </row>
    <row r="680" customFormat="false" ht="13.8" hidden="false" customHeight="false" outlineLevel="0" collapsed="false">
      <c r="A680" s="3" t="s">
        <v>330</v>
      </c>
      <c r="B680" s="2" t="n">
        <v>50.1635</v>
      </c>
      <c r="C680" s="2" t="n">
        <v>74897557</v>
      </c>
      <c r="D680" s="2" t="s">
        <v>19</v>
      </c>
      <c r="E680" s="2" t="n">
        <v>387.01</v>
      </c>
      <c r="F680" s="2" t="n">
        <v>43.6208</v>
      </c>
      <c r="G680" s="2" t="n">
        <v>27.0876</v>
      </c>
      <c r="H680" s="2" t="n">
        <v>40094345</v>
      </c>
      <c r="I680" s="2" t="s">
        <v>19</v>
      </c>
      <c r="J680" s="2" t="n">
        <v>201.11</v>
      </c>
      <c r="K680" s="0" t="n">
        <f aca="false">C680/1024</f>
        <v>73142.1455078125</v>
      </c>
      <c r="L680" s="0" t="n">
        <f aca="false">H680/1024</f>
        <v>39154.6337890625</v>
      </c>
      <c r="M680" s="0" t="n">
        <f aca="false">F680/G680</f>
        <v>1.61036046013674</v>
      </c>
      <c r="N680" s="0" t="n">
        <f aca="false">IF(J680=0, "", (F680+G680)/J680)</f>
        <v>0.351590671771667</v>
      </c>
      <c r="O680" s="0" t="n">
        <f aca="false">IF(E680=0, "", B680/E680)</f>
        <v>0.129618097723573</v>
      </c>
      <c r="P680" s="0" t="n">
        <f aca="false">(F680+G680)/B680</f>
        <v>1.40955874291068</v>
      </c>
      <c r="Q680" s="0" t="n">
        <f aca="false">IF(AND(J680 &lt;&gt;0, E680 &lt;&gt;0), J680/E680, "")</f>
        <v>0.519650655021834</v>
      </c>
      <c r="R680" s="0" t="n">
        <f aca="false">L680/K680</f>
        <v>0.535322467193423</v>
      </c>
      <c r="S680" s="0" t="n">
        <f aca="false">F680+G680</f>
        <v>70.7084</v>
      </c>
    </row>
    <row r="681" customFormat="false" ht="13.8" hidden="false" customHeight="false" outlineLevel="0" collapsed="false">
      <c r="A681" s="3" t="s">
        <v>62</v>
      </c>
      <c r="B681" s="2" t="n">
        <v>116.108</v>
      </c>
      <c r="C681" s="2" t="n">
        <v>1557578544</v>
      </c>
      <c r="D681" s="2" t="s">
        <v>19</v>
      </c>
      <c r="E681" s="2" t="n">
        <v>7960.11</v>
      </c>
      <c r="F681" s="2" t="n">
        <v>43.7624</v>
      </c>
      <c r="G681" s="2" t="n">
        <v>61.6477</v>
      </c>
      <c r="H681" s="2" t="n">
        <v>866588595</v>
      </c>
      <c r="I681" s="2" t="s">
        <v>19</v>
      </c>
      <c r="J681" s="2" t="n">
        <v>4147.85</v>
      </c>
      <c r="K681" s="0" t="n">
        <f aca="false">C681/1024</f>
        <v>1521072.796875</v>
      </c>
      <c r="L681" s="0" t="n">
        <f aca="false">H681/1024</f>
        <v>846277.924804688</v>
      </c>
      <c r="M681" s="0" t="n">
        <f aca="false">F681/G681</f>
        <v>0.709878876259779</v>
      </c>
      <c r="N681" s="0" t="n">
        <f aca="false">IF(J681=0, "", (F681+G681)/J681)</f>
        <v>0.0254131899658859</v>
      </c>
      <c r="O681" s="0" t="n">
        <f aca="false">IF(E681=0, "", B681/E681)</f>
        <v>0.0145862305922908</v>
      </c>
      <c r="P681" s="0" t="n">
        <f aca="false">(F681+G681)/B681</f>
        <v>0.90786250732077</v>
      </c>
      <c r="Q681" s="0" t="n">
        <f aca="false">IF(AND(J681 &lt;&gt;0, E681 &lt;&gt;0), J681/E681, "")</f>
        <v>0.521079482569964</v>
      </c>
      <c r="R681" s="0" t="n">
        <f aca="false">L681/K681</f>
        <v>0.556369114314148</v>
      </c>
      <c r="S681" s="0" t="n">
        <f aca="false">F681+G681</f>
        <v>105.4101</v>
      </c>
    </row>
    <row r="682" customFormat="false" ht="13.8" hidden="false" customHeight="false" outlineLevel="0" collapsed="false">
      <c r="A682" s="3" t="s">
        <v>193</v>
      </c>
      <c r="B682" s="2" t="n">
        <v>98.3061</v>
      </c>
      <c r="C682" s="2" t="n">
        <v>1612422458</v>
      </c>
      <c r="D682" s="2" t="s">
        <v>19</v>
      </c>
      <c r="E682" s="2" t="n">
        <v>81676.47</v>
      </c>
      <c r="F682" s="2" t="n">
        <v>44.1355</v>
      </c>
      <c r="G682" s="2" t="n">
        <v>41.8671</v>
      </c>
      <c r="H682" s="2" t="n">
        <v>963918248</v>
      </c>
      <c r="I682" s="2" t="s">
        <v>19</v>
      </c>
      <c r="J682" s="2" t="n">
        <v>16844.44</v>
      </c>
      <c r="K682" s="0" t="n">
        <f aca="false">C682/1024</f>
        <v>1574631.30664063</v>
      </c>
      <c r="L682" s="0" t="n">
        <f aca="false">H682/1024</f>
        <v>941326.4140625</v>
      </c>
      <c r="M682" s="0" t="n">
        <f aca="false">F682/G682</f>
        <v>1.05418096787215</v>
      </c>
      <c r="N682" s="0" t="n">
        <f aca="false">IF(J682=0, "", (F682+G682)/J682)</f>
        <v>0.00510569659780913</v>
      </c>
      <c r="O682" s="0" t="n">
        <f aca="false">IF(E682=0, "", B682/E682)</f>
        <v>0.00120360368169682</v>
      </c>
      <c r="P682" s="0" t="n">
        <f aca="false">(F682+G682)/B682</f>
        <v>0.874844999445609</v>
      </c>
      <c r="Q682" s="0" t="n">
        <f aca="false">IF(AND(J682 &lt;&gt;0, E682 &lt;&gt;0), J682/E682, "")</f>
        <v>0.206233692518788</v>
      </c>
      <c r="R682" s="0" t="n">
        <f aca="false">L682/K682</f>
        <v>0.597807505854027</v>
      </c>
      <c r="S682" s="0" t="n">
        <f aca="false">F682+G682</f>
        <v>86.0026</v>
      </c>
    </row>
    <row r="683" customFormat="false" ht="13.8" hidden="false" customHeight="false" outlineLevel="0" collapsed="false">
      <c r="A683" s="3" t="s">
        <v>529</v>
      </c>
      <c r="B683" s="2" t="n">
        <v>59.4349</v>
      </c>
      <c r="C683" s="2" t="n">
        <v>240076508</v>
      </c>
      <c r="D683" s="2" t="s">
        <v>19</v>
      </c>
      <c r="E683" s="2" t="n">
        <v>611.16</v>
      </c>
      <c r="F683" s="2" t="n">
        <v>44.6085</v>
      </c>
      <c r="G683" s="2" t="n">
        <v>22.4147</v>
      </c>
      <c r="H683" s="2" t="n">
        <v>92684516</v>
      </c>
      <c r="I683" s="2" t="s">
        <v>19</v>
      </c>
      <c r="J683" s="2" t="n">
        <v>243.08</v>
      </c>
      <c r="K683" s="0" t="n">
        <f aca="false">C683/1024</f>
        <v>234449.71484375</v>
      </c>
      <c r="L683" s="0" t="n">
        <f aca="false">H683/1024</f>
        <v>90512.22265625</v>
      </c>
      <c r="M683" s="0" t="n">
        <f aca="false">F683/G683</f>
        <v>1.99014486029258</v>
      </c>
      <c r="N683" s="0" t="n">
        <f aca="false">IF(J683=0, "", (F683+G683)/J683)</f>
        <v>0.275724864242225</v>
      </c>
      <c r="O683" s="0" t="n">
        <f aca="false">IF(E683=0, "", B683/E683)</f>
        <v>0.0972493291445775</v>
      </c>
      <c r="P683" s="0" t="n">
        <f aca="false">(F683+G683)/B683</f>
        <v>1.12767414431588</v>
      </c>
      <c r="Q683" s="0" t="n">
        <f aca="false">IF(AND(J683 &lt;&gt;0, E683 &lt;&gt;0), J683/E683, "")</f>
        <v>0.397735453890961</v>
      </c>
      <c r="R683" s="0" t="n">
        <f aca="false">L683/K683</f>
        <v>0.38606241307042</v>
      </c>
      <c r="S683" s="0" t="n">
        <f aca="false">F683+G683</f>
        <v>67.0232</v>
      </c>
    </row>
    <row r="684" customFormat="false" ht="13.8" hidden="false" customHeight="false" outlineLevel="0" collapsed="false">
      <c r="A684" s="3" t="s">
        <v>59</v>
      </c>
      <c r="B684" s="2" t="n">
        <v>151.482</v>
      </c>
      <c r="C684" s="2" t="n">
        <v>2243488270</v>
      </c>
      <c r="D684" s="2" t="s">
        <v>19</v>
      </c>
      <c r="E684" s="2" t="n">
        <v>7972.76</v>
      </c>
      <c r="F684" s="2" t="n">
        <v>45.7248</v>
      </c>
      <c r="G684" s="2" t="n">
        <v>53.2013</v>
      </c>
      <c r="H684" s="2" t="n">
        <v>757025164</v>
      </c>
      <c r="I684" s="2" t="s">
        <v>19</v>
      </c>
      <c r="J684" s="2" t="n">
        <v>3441.27</v>
      </c>
      <c r="K684" s="0" t="n">
        <f aca="false">C684/1024</f>
        <v>2190906.51367187</v>
      </c>
      <c r="L684" s="0" t="n">
        <f aca="false">H684/1024</f>
        <v>739282.38671875</v>
      </c>
      <c r="M684" s="0" t="n">
        <f aca="false">F684/G684</f>
        <v>0.859467719773765</v>
      </c>
      <c r="N684" s="0" t="n">
        <f aca="false">IF(J684=0, "", (F684+G684)/J684)</f>
        <v>0.0287469742275381</v>
      </c>
      <c r="O684" s="0" t="n">
        <f aca="false">IF(E684=0, "", B684/E684)</f>
        <v>0.0189999448120852</v>
      </c>
      <c r="P684" s="0" t="n">
        <f aca="false">(F684+G684)/B684</f>
        <v>0.653055148466484</v>
      </c>
      <c r="Q684" s="0" t="n">
        <f aca="false">IF(AND(J684 &lt;&gt;0, E684 &lt;&gt;0), J684/E684, "")</f>
        <v>0.43162844485473</v>
      </c>
      <c r="R684" s="0" t="n">
        <f aca="false">L684/K684</f>
        <v>0.337432191700294</v>
      </c>
      <c r="S684" s="0" t="n">
        <f aca="false">F684+G684</f>
        <v>98.9261</v>
      </c>
    </row>
    <row r="685" customFormat="false" ht="13.8" hidden="false" customHeight="false" outlineLevel="0" collapsed="false">
      <c r="A685" s="3" t="s">
        <v>347</v>
      </c>
      <c r="B685" s="2" t="n">
        <v>53.4536</v>
      </c>
      <c r="C685" s="2" t="n">
        <v>54468241</v>
      </c>
      <c r="D685" s="2" t="s">
        <v>19</v>
      </c>
      <c r="E685" s="2" t="n">
        <v>355.54</v>
      </c>
      <c r="F685" s="2" t="n">
        <v>45.883</v>
      </c>
      <c r="G685" s="2" t="n">
        <v>27.5431</v>
      </c>
      <c r="H685" s="2" t="n">
        <v>33252866</v>
      </c>
      <c r="I685" s="2" t="s">
        <v>19</v>
      </c>
      <c r="J685" s="2" t="n">
        <v>179.05</v>
      </c>
      <c r="K685" s="0" t="n">
        <f aca="false">C685/1024</f>
        <v>53191.6416015625</v>
      </c>
      <c r="L685" s="0" t="n">
        <f aca="false">H685/1024</f>
        <v>32473.501953125</v>
      </c>
      <c r="M685" s="0" t="n">
        <f aca="false">F685/G685</f>
        <v>1.66586186740055</v>
      </c>
      <c r="N685" s="0" t="n">
        <f aca="false">IF(J685=0, "", (F685+G685)/J685)</f>
        <v>0.410087126500977</v>
      </c>
      <c r="O685" s="0" t="n">
        <f aca="false">IF(E685=0, "", B685/E685)</f>
        <v>0.150344827586207</v>
      </c>
      <c r="P685" s="0" t="n">
        <f aca="false">(F685+G685)/B685</f>
        <v>1.37364181271233</v>
      </c>
      <c r="Q685" s="0" t="n">
        <f aca="false">IF(AND(J685 &lt;&gt;0, E685 &lt;&gt;0), J685/E685, "")</f>
        <v>0.503600157506891</v>
      </c>
      <c r="R685" s="0" t="n">
        <f aca="false">L685/K685</f>
        <v>0.610500089400721</v>
      </c>
      <c r="S685" s="0" t="n">
        <f aca="false">F685+G685</f>
        <v>73.4261</v>
      </c>
    </row>
    <row r="686" customFormat="false" ht="13.8" hidden="false" customHeight="false" outlineLevel="0" collapsed="false">
      <c r="A686" s="3" t="s">
        <v>61</v>
      </c>
      <c r="B686" s="2" t="n">
        <v>151.38</v>
      </c>
      <c r="C686" s="2" t="n">
        <v>2281778968</v>
      </c>
      <c r="D686" s="2" t="s">
        <v>19</v>
      </c>
      <c r="E686" s="2" t="n">
        <v>8574.54</v>
      </c>
      <c r="F686" s="2" t="n">
        <v>48.3008</v>
      </c>
      <c r="G686" s="2" t="n">
        <v>58.4027</v>
      </c>
      <c r="H686" s="2" t="n">
        <v>826965488</v>
      </c>
      <c r="I686" s="2" t="s">
        <v>19</v>
      </c>
      <c r="J686" s="2" t="n">
        <v>3942.81</v>
      </c>
      <c r="K686" s="0" t="n">
        <f aca="false">C686/1024</f>
        <v>2228299.7734375</v>
      </c>
      <c r="L686" s="0" t="n">
        <f aca="false">H686/1024</f>
        <v>807583.484375</v>
      </c>
      <c r="M686" s="0" t="n">
        <f aca="false">F686/G686</f>
        <v>0.827030257162768</v>
      </c>
      <c r="N686" s="0" t="n">
        <f aca="false">IF(J686=0, "", (F686+G686)/J686)</f>
        <v>0.0270628054610798</v>
      </c>
      <c r="O686" s="0" t="n">
        <f aca="false">IF(E686=0, "", B686/E686)</f>
        <v>0.0176545913833279</v>
      </c>
      <c r="P686" s="0" t="n">
        <f aca="false">(F686+G686)/B686</f>
        <v>0.704871845686352</v>
      </c>
      <c r="Q686" s="0" t="n">
        <f aca="false">IF(AND(J686 &lt;&gt;0, E686 &lt;&gt;0), J686/E686, "")</f>
        <v>0.459827582587521</v>
      </c>
      <c r="R686" s="0" t="n">
        <f aca="false">L686/K686</f>
        <v>0.362421382437775</v>
      </c>
      <c r="S686" s="0" t="n">
        <f aca="false">F686+G686</f>
        <v>106.7035</v>
      </c>
    </row>
    <row r="687" customFormat="false" ht="13.8" hidden="false" customHeight="false" outlineLevel="0" collapsed="false">
      <c r="A687" s="3" t="s">
        <v>337</v>
      </c>
      <c r="B687" s="2" t="n">
        <v>57.2768</v>
      </c>
      <c r="C687" s="2" t="n">
        <v>78796034</v>
      </c>
      <c r="D687" s="2" t="s">
        <v>19</v>
      </c>
      <c r="E687" s="2" t="n">
        <v>412.87</v>
      </c>
      <c r="F687" s="2" t="n">
        <v>49.4076</v>
      </c>
      <c r="G687" s="2" t="n">
        <v>36.5578</v>
      </c>
      <c r="H687" s="2" t="n">
        <v>48035103</v>
      </c>
      <c r="I687" s="2" t="s">
        <v>19</v>
      </c>
      <c r="J687" s="2" t="n">
        <v>235.28</v>
      </c>
      <c r="K687" s="0" t="n">
        <f aca="false">C687/1024</f>
        <v>76949.251953125</v>
      </c>
      <c r="L687" s="0" t="n">
        <f aca="false">H687/1024</f>
        <v>46909.2802734375</v>
      </c>
      <c r="M687" s="0" t="n">
        <f aca="false">F687/G687</f>
        <v>1.35149270470324</v>
      </c>
      <c r="N687" s="0" t="n">
        <f aca="false">IF(J687=0, "", (F687+G687)/J687)</f>
        <v>0.36537487249235</v>
      </c>
      <c r="O687" s="0" t="n">
        <f aca="false">IF(E687=0, "", B687/E687)</f>
        <v>0.138728413302008</v>
      </c>
      <c r="P687" s="0" t="n">
        <f aca="false">(F687+G687)/B687</f>
        <v>1.50087644561149</v>
      </c>
      <c r="Q687" s="0" t="n">
        <f aca="false">IF(AND(J687 &lt;&gt;0, E687 &lt;&gt;0), J687/E687, "")</f>
        <v>0.569864606292538</v>
      </c>
      <c r="R687" s="0" t="n">
        <f aca="false">L687/K687</f>
        <v>0.609613207182483</v>
      </c>
      <c r="S687" s="0" t="n">
        <f aca="false">F687+G687</f>
        <v>85.9654</v>
      </c>
    </row>
    <row r="688" customFormat="false" ht="13.8" hidden="false" customHeight="false" outlineLevel="0" collapsed="false">
      <c r="A688" s="3" t="s">
        <v>205</v>
      </c>
      <c r="B688" s="2" t="n">
        <v>100.2</v>
      </c>
      <c r="C688" s="2" t="n">
        <v>1371408434</v>
      </c>
      <c r="D688" s="2" t="s">
        <v>19</v>
      </c>
      <c r="E688" s="2" t="n">
        <v>54103.75</v>
      </c>
      <c r="F688" s="2" t="n">
        <v>49.6564</v>
      </c>
      <c r="G688" s="2" t="n">
        <v>35.4672</v>
      </c>
      <c r="H688" s="2" t="n">
        <v>846264757</v>
      </c>
      <c r="I688" s="2" t="s">
        <v>19</v>
      </c>
      <c r="J688" s="2" t="n">
        <v>8000.12</v>
      </c>
      <c r="K688" s="0" t="n">
        <f aca="false">C688/1024</f>
        <v>1339266.04882813</v>
      </c>
      <c r="L688" s="0" t="n">
        <f aca="false">H688/1024</f>
        <v>826430.426757812</v>
      </c>
      <c r="M688" s="0" t="n">
        <f aca="false">F688/G688</f>
        <v>1.40006541255019</v>
      </c>
      <c r="N688" s="0" t="n">
        <f aca="false">IF(J688=0, "", (F688+G688)/J688)</f>
        <v>0.0106402903956441</v>
      </c>
      <c r="O688" s="0" t="n">
        <f aca="false">IF(E688=0, "", B688/E688)</f>
        <v>0.00185199731996396</v>
      </c>
      <c r="P688" s="0" t="n">
        <f aca="false">(F688+G688)/B688</f>
        <v>0.849536926147704</v>
      </c>
      <c r="Q688" s="0" t="n">
        <f aca="false">IF(AND(J688 &lt;&gt;0, E688 &lt;&gt;0), J688/E688, "")</f>
        <v>0.147866275443015</v>
      </c>
      <c r="R688" s="0" t="n">
        <f aca="false">L688/K688</f>
        <v>0.617077112856665</v>
      </c>
      <c r="S688" s="0" t="n">
        <f aca="false">F688+G688</f>
        <v>85.1236</v>
      </c>
    </row>
    <row r="689" customFormat="false" ht="13.8" hidden="false" customHeight="false" outlineLevel="0" collapsed="false">
      <c r="A689" s="3" t="s">
        <v>1258</v>
      </c>
      <c r="B689" s="2" t="n">
        <v>63.6829</v>
      </c>
      <c r="C689" s="2" t="n">
        <v>225920343</v>
      </c>
      <c r="D689" s="2" t="s">
        <v>19</v>
      </c>
      <c r="E689" s="2" t="n">
        <v>792.65</v>
      </c>
      <c r="F689" s="2" t="n">
        <v>50.4047</v>
      </c>
      <c r="G689" s="2" t="n">
        <v>63.71</v>
      </c>
      <c r="H689" s="2" t="n">
        <v>225880687</v>
      </c>
      <c r="I689" s="2" t="s">
        <v>19</v>
      </c>
      <c r="J689" s="2" t="n">
        <v>789.02</v>
      </c>
      <c r="K689" s="0" t="n">
        <f aca="false">C689/1024</f>
        <v>220625.334960937</v>
      </c>
      <c r="L689" s="0" t="n">
        <f aca="false">H689/1024</f>
        <v>220586.608398437</v>
      </c>
      <c r="M689" s="0" t="n">
        <f aca="false">F689/G689</f>
        <v>0.791158373881651</v>
      </c>
      <c r="N689" s="0" t="n">
        <f aca="false">IF(J689=0, "", (F689+G689)/J689)</f>
        <v>0.144628399787078</v>
      </c>
      <c r="O689" s="0" t="n">
        <f aca="false">IF(E689=0, "", B689/E689)</f>
        <v>0.0803417649656216</v>
      </c>
      <c r="P689" s="0" t="n">
        <f aca="false">(F689+G689)/B689</f>
        <v>1.79192059406842</v>
      </c>
      <c r="Q689" s="0" t="n">
        <f aca="false">IF(AND(J689 &lt;&gt;0, E689 &lt;&gt;0), J689/E689, "")</f>
        <v>0.995420425156122</v>
      </c>
      <c r="R689" s="0" t="n">
        <f aca="false">L689/K689</f>
        <v>0.999824469105024</v>
      </c>
      <c r="S689" s="0" t="n">
        <f aca="false">F689+G689</f>
        <v>114.1147</v>
      </c>
    </row>
    <row r="690" customFormat="false" ht="13.8" hidden="false" customHeight="false" outlineLevel="0" collapsed="false">
      <c r="A690" s="3" t="s">
        <v>64</v>
      </c>
      <c r="B690" s="2" t="n">
        <v>162.694</v>
      </c>
      <c r="C690" s="2" t="n">
        <v>2501535897</v>
      </c>
      <c r="D690" s="2" t="s">
        <v>19</v>
      </c>
      <c r="E690" s="2" t="n">
        <v>9306.45</v>
      </c>
      <c r="F690" s="2" t="n">
        <v>50.6348</v>
      </c>
      <c r="G690" s="2" t="n">
        <v>67.1036</v>
      </c>
      <c r="H690" s="2" t="n">
        <v>942286050</v>
      </c>
      <c r="I690" s="2" t="s">
        <v>19</v>
      </c>
      <c r="J690" s="2" t="n">
        <v>4659.52</v>
      </c>
      <c r="K690" s="0" t="n">
        <f aca="false">C690/1024</f>
        <v>2442906.14941406</v>
      </c>
      <c r="L690" s="0" t="n">
        <f aca="false">H690/1024</f>
        <v>920201.220703125</v>
      </c>
      <c r="M690" s="0" t="n">
        <f aca="false">F690/G690</f>
        <v>0.754576505582413</v>
      </c>
      <c r="N690" s="0" t="n">
        <f aca="false">IF(J690=0, "", (F690+G690)/J690)</f>
        <v>0.0252683538218529</v>
      </c>
      <c r="O690" s="0" t="n">
        <f aca="false">IF(E690=0, "", B690/E690)</f>
        <v>0.0174818539829903</v>
      </c>
      <c r="P690" s="0" t="n">
        <f aca="false">(F690+G690)/B690</f>
        <v>0.72368003737077</v>
      </c>
      <c r="Q690" s="0" t="n">
        <f aca="false">IF(AND(J690 &lt;&gt;0, E690 &lt;&gt;0), J690/E690, "")</f>
        <v>0.500676412595565</v>
      </c>
      <c r="R690" s="0" t="n">
        <f aca="false">L690/K690</f>
        <v>0.376683001483228</v>
      </c>
      <c r="S690" s="0" t="n">
        <f aca="false">F690+G690</f>
        <v>117.7384</v>
      </c>
    </row>
    <row r="691" customFormat="false" ht="13.8" hidden="false" customHeight="false" outlineLevel="0" collapsed="false">
      <c r="A691" s="3" t="s">
        <v>70</v>
      </c>
      <c r="B691" s="2" t="n">
        <v>132.897</v>
      </c>
      <c r="C691" s="2" t="n">
        <v>1835358732</v>
      </c>
      <c r="D691" s="2" t="s">
        <v>19</v>
      </c>
      <c r="E691" s="2" t="n">
        <v>10318.15</v>
      </c>
      <c r="F691" s="2" t="n">
        <v>51.6715</v>
      </c>
      <c r="G691" s="2" t="n">
        <v>82.2945</v>
      </c>
      <c r="H691" s="2" t="n">
        <v>1194829033</v>
      </c>
      <c r="I691" s="2" t="s">
        <v>19</v>
      </c>
      <c r="J691" s="2" t="n">
        <v>6626.69</v>
      </c>
      <c r="K691" s="0" t="n">
        <f aca="false">C691/1024</f>
        <v>1792342.51171875</v>
      </c>
      <c r="L691" s="0" t="n">
        <f aca="false">H691/1024</f>
        <v>1166825.22753906</v>
      </c>
      <c r="M691" s="0" t="n">
        <f aca="false">F691/G691</f>
        <v>0.627885217116575</v>
      </c>
      <c r="N691" s="0" t="n">
        <f aca="false">IF(J691=0, "", (F691+G691)/J691)</f>
        <v>0.0202161259995563</v>
      </c>
      <c r="O691" s="0" t="n">
        <f aca="false">IF(E691=0, "", B691/E691)</f>
        <v>0.012879925180386</v>
      </c>
      <c r="P691" s="0" t="n">
        <f aca="false">(F691+G691)/B691</f>
        <v>1.00804382341212</v>
      </c>
      <c r="Q691" s="0" t="n">
        <f aca="false">IF(AND(J691 &lt;&gt;0, E691 &lt;&gt;0), J691/E691, "")</f>
        <v>0.642236253591971</v>
      </c>
      <c r="R691" s="0" t="n">
        <f aca="false">L691/K691</f>
        <v>0.651005720117717</v>
      </c>
      <c r="S691" s="0" t="n">
        <f aca="false">F691+G691</f>
        <v>133.966</v>
      </c>
    </row>
    <row r="692" customFormat="false" ht="13.8" hidden="false" customHeight="false" outlineLevel="0" collapsed="false">
      <c r="A692" s="3" t="s">
        <v>65</v>
      </c>
      <c r="B692" s="2" t="n">
        <v>139.928</v>
      </c>
      <c r="C692" s="2" t="n">
        <v>2027448229</v>
      </c>
      <c r="D692" s="2" t="s">
        <v>19</v>
      </c>
      <c r="E692" s="2" t="n">
        <v>9778.57</v>
      </c>
      <c r="F692" s="2" t="n">
        <v>52.1623</v>
      </c>
      <c r="G692" s="2" t="n">
        <v>68.0565</v>
      </c>
      <c r="H692" s="2" t="n">
        <v>993350024</v>
      </c>
      <c r="I692" s="2" t="s">
        <v>19</v>
      </c>
      <c r="J692" s="2" t="n">
        <v>4944.46</v>
      </c>
      <c r="K692" s="0" t="n">
        <f aca="false">C692/1024</f>
        <v>1979929.91113281</v>
      </c>
      <c r="L692" s="0" t="n">
        <f aca="false">H692/1024</f>
        <v>970068.3828125</v>
      </c>
      <c r="M692" s="0" t="n">
        <f aca="false">F692/G692</f>
        <v>0.76645581244995</v>
      </c>
      <c r="N692" s="0" t="n">
        <f aca="false">IF(J692=0, "", (F692+G692)/J692)</f>
        <v>0.0243138381137677</v>
      </c>
      <c r="O692" s="0" t="n">
        <f aca="false">IF(E692=0, "", B692/E692)</f>
        <v>0.014309658774238</v>
      </c>
      <c r="P692" s="0" t="n">
        <f aca="false">(F692+G692)/B692</f>
        <v>0.85914756160311</v>
      </c>
      <c r="Q692" s="0" t="n">
        <f aca="false">IF(AND(J692 &lt;&gt;0, E692 &lt;&gt;0), J692/E692, "")</f>
        <v>0.50564244056135</v>
      </c>
      <c r="R692" s="0" t="n">
        <f aca="false">L692/K692</f>
        <v>0.489950870158569</v>
      </c>
      <c r="S692" s="0" t="n">
        <f aca="false">F692+G692</f>
        <v>120.2188</v>
      </c>
    </row>
    <row r="693" customFormat="false" ht="13.8" hidden="false" customHeight="false" outlineLevel="0" collapsed="false">
      <c r="A693" s="3" t="s">
        <v>63</v>
      </c>
      <c r="B693" s="2" t="n">
        <v>179.887</v>
      </c>
      <c r="C693" s="2" t="n">
        <v>2775583528</v>
      </c>
      <c r="D693" s="2" t="s">
        <v>19</v>
      </c>
      <c r="E693" s="2" t="n">
        <v>9965.81</v>
      </c>
      <c r="F693" s="2" t="n">
        <v>53.9536</v>
      </c>
      <c r="G693" s="2" t="n">
        <v>63.6989</v>
      </c>
      <c r="H693" s="2" t="n">
        <v>905027149</v>
      </c>
      <c r="I693" s="2" t="s">
        <v>19</v>
      </c>
      <c r="J693" s="2" t="n">
        <v>4410.41</v>
      </c>
      <c r="K693" s="0" t="n">
        <f aca="false">C693/1024</f>
        <v>2710530.7890625</v>
      </c>
      <c r="L693" s="0" t="n">
        <f aca="false">H693/1024</f>
        <v>883815.575195312</v>
      </c>
      <c r="M693" s="0" t="n">
        <f aca="false">F693/G693</f>
        <v>0.847009916968739</v>
      </c>
      <c r="N693" s="0" t="n">
        <f aca="false">IF(J693=0, "", (F693+G693)/J693)</f>
        <v>0.026676091338447</v>
      </c>
      <c r="O693" s="0" t="n">
        <f aca="false">IF(E693=0, "", B693/E693)</f>
        <v>0.0180504143667198</v>
      </c>
      <c r="P693" s="0" t="n">
        <f aca="false">(F693+G693)/B693</f>
        <v>0.654035589008655</v>
      </c>
      <c r="Q693" s="0" t="n">
        <f aca="false">IF(AND(J693 &lt;&gt;0, E693 &lt;&gt;0), J693/E693, "")</f>
        <v>0.442554092442059</v>
      </c>
      <c r="R693" s="0" t="n">
        <f aca="false">L693/K693</f>
        <v>0.326067343990953</v>
      </c>
      <c r="S693" s="0" t="n">
        <f aca="false">F693+G693</f>
        <v>117.6525</v>
      </c>
    </row>
    <row r="694" customFormat="false" ht="13.8" hidden="false" customHeight="false" outlineLevel="0" collapsed="false">
      <c r="A694" s="3" t="s">
        <v>67</v>
      </c>
      <c r="B694" s="2" t="n">
        <v>156.457</v>
      </c>
      <c r="C694" s="2" t="n">
        <v>2278613060</v>
      </c>
      <c r="D694" s="2" t="s">
        <v>19</v>
      </c>
      <c r="E694" s="2" t="n">
        <v>10508.15</v>
      </c>
      <c r="F694" s="2" t="n">
        <v>54.2717</v>
      </c>
      <c r="G694" s="2" t="n">
        <v>71.9415</v>
      </c>
      <c r="H694" s="2" t="n">
        <v>1058409277</v>
      </c>
      <c r="I694" s="2" t="s">
        <v>19</v>
      </c>
      <c r="J694" s="2" t="n">
        <v>5541.04</v>
      </c>
      <c r="K694" s="0" t="n">
        <f aca="false">C694/1024</f>
        <v>2225208.06640625</v>
      </c>
      <c r="L694" s="0" t="n">
        <f aca="false">H694/1024</f>
        <v>1033602.80957031</v>
      </c>
      <c r="M694" s="0" t="n">
        <f aca="false">F694/G694</f>
        <v>0.754386550183135</v>
      </c>
      <c r="N694" s="0" t="n">
        <f aca="false">IF(J694=0, "", (F694+G694)/J694)</f>
        <v>0.022777890071178</v>
      </c>
      <c r="O694" s="0" t="n">
        <f aca="false">IF(E694=0, "", B694/E694)</f>
        <v>0.0148891098813778</v>
      </c>
      <c r="P694" s="0" t="n">
        <f aca="false">(F694+G694)/B694</f>
        <v>0.80669576944464</v>
      </c>
      <c r="Q694" s="0" t="n">
        <f aca="false">IF(AND(J694 &lt;&gt;0, E694 &lt;&gt;0), J694/E694, "")</f>
        <v>0.527308803167066</v>
      </c>
      <c r="R694" s="0" t="n">
        <f aca="false">L694/K694</f>
        <v>0.464497152052661</v>
      </c>
      <c r="S694" s="0" t="n">
        <f aca="false">F694+G694</f>
        <v>126.2132</v>
      </c>
    </row>
    <row r="695" customFormat="false" ht="13.8" hidden="false" customHeight="false" outlineLevel="0" collapsed="false">
      <c r="A695" s="3" t="s">
        <v>338</v>
      </c>
      <c r="B695" s="2" t="n">
        <v>65.8159</v>
      </c>
      <c r="C695" s="2" t="n">
        <v>88301482</v>
      </c>
      <c r="D695" s="2" t="s">
        <v>19</v>
      </c>
      <c r="E695" s="2" t="n">
        <v>492.65</v>
      </c>
      <c r="F695" s="2" t="n">
        <v>55.0153</v>
      </c>
      <c r="G695" s="2" t="n">
        <v>36.72</v>
      </c>
      <c r="H695" s="2" t="n">
        <v>50524085</v>
      </c>
      <c r="I695" s="2" t="s">
        <v>19</v>
      </c>
      <c r="J695" s="2" t="n">
        <v>283.26</v>
      </c>
      <c r="K695" s="0" t="n">
        <f aca="false">C695/1024</f>
        <v>86231.916015625</v>
      </c>
      <c r="L695" s="0" t="n">
        <f aca="false">H695/1024</f>
        <v>49339.9267578125</v>
      </c>
      <c r="M695" s="0" t="n">
        <f aca="false">F695/G695</f>
        <v>1.49823801742919</v>
      </c>
      <c r="N695" s="0" t="n">
        <f aca="false">IF(J695=0, "", (F695+G695)/J695)</f>
        <v>0.323855468474193</v>
      </c>
      <c r="O695" s="0" t="n">
        <f aca="false">IF(E695=0, "", B695/E695)</f>
        <v>0.133595656145336</v>
      </c>
      <c r="P695" s="0" t="n">
        <f aca="false">(F695+G695)/B695</f>
        <v>1.39381669171127</v>
      </c>
      <c r="Q695" s="0" t="n">
        <f aca="false">IF(AND(J695 &lt;&gt;0, E695 &lt;&gt;0), J695/E695, "")</f>
        <v>0.574972089718867</v>
      </c>
      <c r="R695" s="0" t="n">
        <f aca="false">L695/K695</f>
        <v>0.572177089847711</v>
      </c>
      <c r="S695" s="0" t="n">
        <f aca="false">F695+G695</f>
        <v>91.7353</v>
      </c>
    </row>
    <row r="696" customFormat="false" ht="13.8" hidden="false" customHeight="false" outlineLevel="0" collapsed="false">
      <c r="A696" s="3" t="s">
        <v>910</v>
      </c>
      <c r="B696" s="2" t="n">
        <v>107.502</v>
      </c>
      <c r="C696" s="2" t="n">
        <v>1300231423</v>
      </c>
      <c r="D696" s="2" t="s">
        <v>19</v>
      </c>
      <c r="E696" s="2" t="n">
        <v>10615.06</v>
      </c>
      <c r="F696" s="2" t="n">
        <v>56.4197</v>
      </c>
      <c r="G696" s="2" t="n">
        <v>107.848</v>
      </c>
      <c r="H696" s="2" t="n">
        <v>1300235172</v>
      </c>
      <c r="I696" s="2" t="s">
        <v>19</v>
      </c>
      <c r="J696" s="2" t="n">
        <v>10604.57</v>
      </c>
      <c r="K696" s="0" t="n">
        <f aca="false">C696/1024</f>
        <v>1269757.24902344</v>
      </c>
      <c r="L696" s="0" t="n">
        <f aca="false">H696/1024</f>
        <v>1269760.91015625</v>
      </c>
      <c r="M696" s="0" t="n">
        <f aca="false">F696/G696</f>
        <v>0.523140902010237</v>
      </c>
      <c r="N696" s="0" t="n">
        <f aca="false">IF(J696=0, "", (F696+G696)/J696)</f>
        <v>0.0154902744760042</v>
      </c>
      <c r="O696" s="0" t="n">
        <f aca="false">IF(E696=0, "", B696/E696)</f>
        <v>0.0101273096901949</v>
      </c>
      <c r="P696" s="0" t="n">
        <f aca="false">(F696+G696)/B696</f>
        <v>1.52804319919629</v>
      </c>
      <c r="Q696" s="0" t="n">
        <f aca="false">IF(AND(J696 &lt;&gt;0, E696 &lt;&gt;0), J696/E696, "")</f>
        <v>0.999011781374764</v>
      </c>
      <c r="R696" s="0" t="n">
        <f aca="false">L696/K696</f>
        <v>1.00000288333287</v>
      </c>
      <c r="S696" s="0" t="n">
        <f aca="false">F696+G696</f>
        <v>164.2677</v>
      </c>
    </row>
    <row r="697" customFormat="false" ht="13.8" hidden="false" customHeight="false" outlineLevel="0" collapsed="false">
      <c r="A697" s="3" t="s">
        <v>175</v>
      </c>
      <c r="B697" s="2" t="n">
        <v>122.128</v>
      </c>
      <c r="C697" s="2" t="n">
        <v>1982912697</v>
      </c>
      <c r="D697" s="2" t="s">
        <v>19</v>
      </c>
      <c r="E697" s="2" t="n">
        <v>118088.15</v>
      </c>
      <c r="F697" s="2" t="n">
        <v>56.4536</v>
      </c>
      <c r="G697" s="2" t="n">
        <v>50.2736</v>
      </c>
      <c r="H697" s="2" t="n">
        <v>1189262865</v>
      </c>
      <c r="I697" s="2" t="s">
        <v>19</v>
      </c>
      <c r="J697" s="2" t="n">
        <v>24015.61</v>
      </c>
      <c r="K697" s="0" t="n">
        <f aca="false">C697/1024</f>
        <v>1936438.18066406</v>
      </c>
      <c r="L697" s="0" t="n">
        <f aca="false">H697/1024</f>
        <v>1161389.51660156</v>
      </c>
      <c r="M697" s="0" t="n">
        <f aca="false">F697/G697</f>
        <v>1.12292734158684</v>
      </c>
      <c r="N697" s="0" t="n">
        <f aca="false">IF(J697=0, "", (F697+G697)/J697)</f>
        <v>0.00444407616546072</v>
      </c>
      <c r="O697" s="0" t="n">
        <f aca="false">IF(E697=0, "", B697/E697)</f>
        <v>0.00103421046057543</v>
      </c>
      <c r="P697" s="0" t="n">
        <f aca="false">(F697+G697)/B697</f>
        <v>0.873896240010481</v>
      </c>
      <c r="Q697" s="0" t="n">
        <f aca="false">IF(AND(J697 &lt;&gt;0, E697 &lt;&gt;0), J697/E697, "")</f>
        <v>0.203370194215084</v>
      </c>
      <c r="R697" s="0" t="n">
        <f aca="false">L697/K697</f>
        <v>0.599755534774308</v>
      </c>
      <c r="S697" s="0" t="n">
        <f aca="false">F697+G697</f>
        <v>106.7272</v>
      </c>
    </row>
    <row r="698" customFormat="false" ht="13.8" hidden="false" customHeight="false" outlineLevel="0" collapsed="false">
      <c r="A698" s="3" t="s">
        <v>909</v>
      </c>
      <c r="B698" s="2" t="n">
        <v>105.383</v>
      </c>
      <c r="C698" s="2" t="n">
        <v>1298462434</v>
      </c>
      <c r="D698" s="2" t="s">
        <v>19</v>
      </c>
      <c r="E698" s="2" t="n">
        <v>10642.27</v>
      </c>
      <c r="F698" s="2" t="n">
        <v>56.4773</v>
      </c>
      <c r="G698" s="2" t="n">
        <v>109.229</v>
      </c>
      <c r="H698" s="2" t="n">
        <v>1298466396</v>
      </c>
      <c r="I698" s="2" t="s">
        <v>19</v>
      </c>
      <c r="J698" s="2" t="n">
        <v>10570.4</v>
      </c>
      <c r="K698" s="0" t="n">
        <f aca="false">C698/1024</f>
        <v>1268029.72070313</v>
      </c>
      <c r="L698" s="0" t="n">
        <f aca="false">H698/1024</f>
        <v>1268033.58984375</v>
      </c>
      <c r="M698" s="0" t="n">
        <f aca="false">F698/G698</f>
        <v>0.517054079044942</v>
      </c>
      <c r="N698" s="0" t="n">
        <f aca="false">IF(J698=0, "", (F698+G698)/J698)</f>
        <v>0.0156764455460531</v>
      </c>
      <c r="O698" s="0" t="n">
        <f aca="false">IF(E698=0, "", B698/E698)</f>
        <v>0.00990230467747952</v>
      </c>
      <c r="P698" s="0" t="n">
        <f aca="false">(F698+G698)/B698</f>
        <v>1.57241965022822</v>
      </c>
      <c r="Q698" s="0" t="n">
        <f aca="false">IF(AND(J698 &lt;&gt;0, E698 &lt;&gt;0), J698/E698, "")</f>
        <v>0.993246741531647</v>
      </c>
      <c r="R698" s="0" t="n">
        <f aca="false">L698/K698</f>
        <v>1.00000305130121</v>
      </c>
      <c r="S698" s="0" t="n">
        <f aca="false">F698+G698</f>
        <v>165.7063</v>
      </c>
    </row>
    <row r="699" customFormat="false" ht="13.8" hidden="false" customHeight="false" outlineLevel="0" collapsed="false">
      <c r="A699" s="3" t="s">
        <v>914</v>
      </c>
      <c r="B699" s="2" t="n">
        <v>106.762</v>
      </c>
      <c r="C699" s="2" t="n">
        <v>1300136898</v>
      </c>
      <c r="D699" s="2" t="s">
        <v>19</v>
      </c>
      <c r="E699" s="2" t="n">
        <v>10594.36</v>
      </c>
      <c r="F699" s="2" t="n">
        <v>56.5795</v>
      </c>
      <c r="G699" s="2" t="n">
        <v>108.861</v>
      </c>
      <c r="H699" s="2" t="n">
        <v>1300140827</v>
      </c>
      <c r="I699" s="2" t="s">
        <v>19</v>
      </c>
      <c r="J699" s="2" t="n">
        <v>10596.83</v>
      </c>
      <c r="K699" s="0" t="n">
        <f aca="false">C699/1024</f>
        <v>1269664.93945313</v>
      </c>
      <c r="L699" s="0" t="n">
        <f aca="false">H699/1024</f>
        <v>1269668.77636719</v>
      </c>
      <c r="M699" s="0" t="n">
        <f aca="false">F699/G699</f>
        <v>0.519740770340159</v>
      </c>
      <c r="N699" s="0" t="n">
        <f aca="false">IF(J699=0, "", (F699+G699)/J699)</f>
        <v>0.0156122632900594</v>
      </c>
      <c r="O699" s="0" t="n">
        <f aca="false">IF(E699=0, "", B699/E699)</f>
        <v>0.0100772486492813</v>
      </c>
      <c r="P699" s="0" t="n">
        <f aca="false">(F699+G699)/B699</f>
        <v>1.54961971487983</v>
      </c>
      <c r="Q699" s="0" t="n">
        <f aca="false">IF(AND(J699 &lt;&gt;0, E699 &lt;&gt;0), J699/E699, "")</f>
        <v>1.00023314291755</v>
      </c>
      <c r="R699" s="0" t="n">
        <f aca="false">L699/K699</f>
        <v>1.00000302198946</v>
      </c>
      <c r="S699" s="0" t="n">
        <f aca="false">F699+G699</f>
        <v>165.4405</v>
      </c>
    </row>
    <row r="700" customFormat="false" ht="13.8" hidden="false" customHeight="false" outlineLevel="0" collapsed="false">
      <c r="A700" s="3" t="s">
        <v>908</v>
      </c>
      <c r="B700" s="2" t="n">
        <v>108.963</v>
      </c>
      <c r="C700" s="2" t="n">
        <v>1300692957</v>
      </c>
      <c r="D700" s="2" t="s">
        <v>19</v>
      </c>
      <c r="E700" s="2" t="n">
        <v>10641.15</v>
      </c>
      <c r="F700" s="2" t="n">
        <v>56.6001</v>
      </c>
      <c r="G700" s="2" t="n">
        <v>109.117</v>
      </c>
      <c r="H700" s="2" t="n">
        <v>1300697022</v>
      </c>
      <c r="I700" s="2" t="s">
        <v>19</v>
      </c>
      <c r="J700" s="2" t="n">
        <v>10639.96</v>
      </c>
      <c r="K700" s="0" t="n">
        <f aca="false">C700/1024</f>
        <v>1270207.96582031</v>
      </c>
      <c r="L700" s="0" t="n">
        <f aca="false">H700/1024</f>
        <v>1270211.93554688</v>
      </c>
      <c r="M700" s="0" t="n">
        <f aca="false">F700/G700</f>
        <v>0.518710191812458</v>
      </c>
      <c r="N700" s="0" t="n">
        <f aca="false">IF(J700=0, "", (F700+G700)/J700)</f>
        <v>0.0155749739660675</v>
      </c>
      <c r="O700" s="0" t="n">
        <f aca="false">IF(E700=0, "", B700/E700)</f>
        <v>0.0102397767158625</v>
      </c>
      <c r="P700" s="0" t="n">
        <f aca="false">(F700+G700)/B700</f>
        <v>1.52085662105485</v>
      </c>
      <c r="Q700" s="0" t="n">
        <f aca="false">IF(AND(J700 &lt;&gt;0, E700 &lt;&gt;0), J700/E700, "")</f>
        <v>0.999888169981628</v>
      </c>
      <c r="R700" s="0" t="n">
        <f aca="false">L700/K700</f>
        <v>1.00000312525718</v>
      </c>
      <c r="S700" s="0" t="n">
        <f aca="false">F700+G700</f>
        <v>165.7171</v>
      </c>
    </row>
    <row r="701" customFormat="false" ht="13.8" hidden="false" customHeight="false" outlineLevel="0" collapsed="false">
      <c r="A701" s="3" t="s">
        <v>905</v>
      </c>
      <c r="B701" s="2" t="n">
        <v>109.643</v>
      </c>
      <c r="C701" s="2" t="n">
        <v>1298898718</v>
      </c>
      <c r="D701" s="2" t="s">
        <v>19</v>
      </c>
      <c r="E701" s="2" t="n">
        <v>10627.5</v>
      </c>
      <c r="F701" s="2" t="n">
        <v>56.6156</v>
      </c>
      <c r="G701" s="2" t="n">
        <v>110.405</v>
      </c>
      <c r="H701" s="2" t="n">
        <v>1298903030</v>
      </c>
      <c r="I701" s="2" t="s">
        <v>19</v>
      </c>
      <c r="J701" s="2" t="n">
        <v>10615.11</v>
      </c>
      <c r="K701" s="0" t="n">
        <f aca="false">C701/1024</f>
        <v>1268455.77929688</v>
      </c>
      <c r="L701" s="0" t="n">
        <f aca="false">H701/1024</f>
        <v>1268459.99023438</v>
      </c>
      <c r="M701" s="0" t="n">
        <f aca="false">F701/G701</f>
        <v>0.512799239164893</v>
      </c>
      <c r="N701" s="0" t="n">
        <f aca="false">IF(J701=0, "", (F701+G701)/J701)</f>
        <v>0.0157342316754136</v>
      </c>
      <c r="O701" s="0" t="n">
        <f aca="false">IF(E701=0, "", B701/E701)</f>
        <v>0.0103169136673724</v>
      </c>
      <c r="P701" s="0" t="n">
        <f aca="false">(F701+G701)/B701</f>
        <v>1.52331293379422</v>
      </c>
      <c r="Q701" s="0" t="n">
        <f aca="false">IF(AND(J701 &lt;&gt;0, E701 &lt;&gt;0), J701/E701, "")</f>
        <v>0.998834156669019</v>
      </c>
      <c r="R701" s="0" t="n">
        <f aca="false">L701/K701</f>
        <v>1.00000331973536</v>
      </c>
      <c r="S701" s="0" t="n">
        <f aca="false">F701+G701</f>
        <v>167.0206</v>
      </c>
    </row>
    <row r="702" customFormat="false" ht="13.8" hidden="false" customHeight="false" outlineLevel="0" collapsed="false">
      <c r="A702" s="3" t="s">
        <v>907</v>
      </c>
      <c r="B702" s="2" t="n">
        <v>111.003</v>
      </c>
      <c r="C702" s="2" t="n">
        <v>1299248791</v>
      </c>
      <c r="D702" s="2" t="s">
        <v>19</v>
      </c>
      <c r="E702" s="2" t="n">
        <v>10656.89</v>
      </c>
      <c r="F702" s="2" t="n">
        <v>56.6605</v>
      </c>
      <c r="G702" s="2" t="n">
        <v>109.341</v>
      </c>
      <c r="H702" s="2" t="n">
        <v>1299252704</v>
      </c>
      <c r="I702" s="2" t="s">
        <v>19</v>
      </c>
      <c r="J702" s="2" t="n">
        <v>10637.51</v>
      </c>
      <c r="K702" s="0" t="n">
        <f aca="false">C702/1024</f>
        <v>1268797.64746094</v>
      </c>
      <c r="L702" s="0" t="n">
        <f aca="false">H702/1024</f>
        <v>1268801.46875</v>
      </c>
      <c r="M702" s="0" t="n">
        <f aca="false">F702/G702</f>
        <v>0.518199943296659</v>
      </c>
      <c r="N702" s="0" t="n">
        <f aca="false">IF(J702=0, "", (F702+G702)/J702)</f>
        <v>0.0156052967282757</v>
      </c>
      <c r="O702" s="0" t="n">
        <f aca="false">IF(E702=0, "", B702/E702)</f>
        <v>0.0104160782367088</v>
      </c>
      <c r="P702" s="0" t="n">
        <f aca="false">(F702+G702)/B702</f>
        <v>1.49546859093898</v>
      </c>
      <c r="Q702" s="0" t="n">
        <f aca="false">IF(AND(J702 &lt;&gt;0, E702 &lt;&gt;0), J702/E702, "")</f>
        <v>0.998181458192775</v>
      </c>
      <c r="R702" s="0" t="n">
        <f aca="false">L702/K702</f>
        <v>1.00000301174034</v>
      </c>
      <c r="S702" s="0" t="n">
        <f aca="false">F702+G702</f>
        <v>166.0015</v>
      </c>
    </row>
    <row r="703" customFormat="false" ht="13.8" hidden="false" customHeight="false" outlineLevel="0" collapsed="false">
      <c r="A703" s="3" t="s">
        <v>913</v>
      </c>
      <c r="B703" s="2" t="n">
        <v>111.434</v>
      </c>
      <c r="C703" s="2" t="n">
        <v>1302374642</v>
      </c>
      <c r="D703" s="2" t="s">
        <v>19</v>
      </c>
      <c r="E703" s="2" t="n">
        <v>10655.52</v>
      </c>
      <c r="F703" s="2" t="n">
        <v>56.661</v>
      </c>
      <c r="G703" s="2" t="n">
        <v>110.971</v>
      </c>
      <c r="H703" s="2" t="n">
        <v>1302378391</v>
      </c>
      <c r="I703" s="2" t="s">
        <v>19</v>
      </c>
      <c r="J703" s="2" t="n">
        <v>10663.29</v>
      </c>
      <c r="K703" s="0" t="n">
        <f aca="false">C703/1024</f>
        <v>1271850.23632813</v>
      </c>
      <c r="L703" s="0" t="n">
        <f aca="false">H703/1024</f>
        <v>1271853.89746094</v>
      </c>
      <c r="M703" s="0" t="n">
        <f aca="false">F703/G703</f>
        <v>0.510592857593425</v>
      </c>
      <c r="N703" s="0" t="n">
        <f aca="false">IF(J703=0, "", (F703+G703)/J703)</f>
        <v>0.0157204765133463</v>
      </c>
      <c r="O703" s="0" t="n">
        <f aca="false">IF(E703=0, "", B703/E703)</f>
        <v>0.0104578659699386</v>
      </c>
      <c r="P703" s="0" t="n">
        <f aca="false">(F703+G703)/B703</f>
        <v>1.50431645637777</v>
      </c>
      <c r="Q703" s="0" t="n">
        <f aca="false">IF(AND(J703 &lt;&gt;0, E703 &lt;&gt;0), J703/E703, "")</f>
        <v>1.00072919951349</v>
      </c>
      <c r="R703" s="0" t="n">
        <f aca="false">L703/K703</f>
        <v>1.00000287858799</v>
      </c>
      <c r="S703" s="0" t="n">
        <f aca="false">F703+G703</f>
        <v>167.632</v>
      </c>
    </row>
    <row r="704" customFormat="false" ht="13.8" hidden="false" customHeight="false" outlineLevel="0" collapsed="false">
      <c r="A704" s="3" t="s">
        <v>911</v>
      </c>
      <c r="B704" s="2" t="n">
        <v>107.427</v>
      </c>
      <c r="C704" s="2" t="n">
        <v>1297943924</v>
      </c>
      <c r="D704" s="2" t="s">
        <v>19</v>
      </c>
      <c r="E704" s="2" t="n">
        <v>10603.02</v>
      </c>
      <c r="F704" s="2" t="n">
        <v>56.6705</v>
      </c>
      <c r="G704" s="2" t="n">
        <v>107.858</v>
      </c>
      <c r="H704" s="2" t="n">
        <v>1297947673</v>
      </c>
      <c r="I704" s="2" t="s">
        <v>19</v>
      </c>
      <c r="J704" s="2" t="n">
        <v>10609.33</v>
      </c>
      <c r="K704" s="0" t="n">
        <f aca="false">C704/1024</f>
        <v>1267523.36328125</v>
      </c>
      <c r="L704" s="0" t="n">
        <f aca="false">H704/1024</f>
        <v>1267527.02441406</v>
      </c>
      <c r="M704" s="0" t="n">
        <f aca="false">F704/G704</f>
        <v>0.525417678799904</v>
      </c>
      <c r="N704" s="0" t="n">
        <f aca="false">IF(J704=0, "", (F704+G704)/J704)</f>
        <v>0.01550790671984</v>
      </c>
      <c r="O704" s="0" t="n">
        <f aca="false">IF(E704=0, "", B704/E704)</f>
        <v>0.0101317360525586</v>
      </c>
      <c r="P704" s="0" t="n">
        <f aca="false">(F704+G704)/B704</f>
        <v>1.53153769536522</v>
      </c>
      <c r="Q704" s="0" t="n">
        <f aca="false">IF(AND(J704 &lt;&gt;0, E704 &lt;&gt;0), J704/E704, "")</f>
        <v>1.00059511346767</v>
      </c>
      <c r="R704" s="0" t="n">
        <f aca="false">L704/K704</f>
        <v>1.00000288841446</v>
      </c>
      <c r="S704" s="0" t="n">
        <f aca="false">F704+G704</f>
        <v>164.5285</v>
      </c>
    </row>
    <row r="705" customFormat="false" ht="13.8" hidden="false" customHeight="false" outlineLevel="0" collapsed="false">
      <c r="A705" s="3" t="s">
        <v>912</v>
      </c>
      <c r="B705" s="2" t="n">
        <v>107.814</v>
      </c>
      <c r="C705" s="2" t="n">
        <v>1302189226</v>
      </c>
      <c r="D705" s="2" t="s">
        <v>19</v>
      </c>
      <c r="E705" s="2" t="n">
        <v>10618.81</v>
      </c>
      <c r="F705" s="2" t="n">
        <v>56.7272</v>
      </c>
      <c r="G705" s="2" t="n">
        <v>108.734</v>
      </c>
      <c r="H705" s="2" t="n">
        <v>1302192975</v>
      </c>
      <c r="I705" s="2" t="s">
        <v>19</v>
      </c>
      <c r="J705" s="2" t="n">
        <v>10610.51</v>
      </c>
      <c r="K705" s="0" t="n">
        <f aca="false">C705/1024</f>
        <v>1271669.16601563</v>
      </c>
      <c r="L705" s="0" t="n">
        <f aca="false">H705/1024</f>
        <v>1271672.82714844</v>
      </c>
      <c r="M705" s="0" t="n">
        <f aca="false">F705/G705</f>
        <v>0.52170618205897</v>
      </c>
      <c r="N705" s="0" t="n">
        <f aca="false">IF(J705=0, "", (F705+G705)/J705)</f>
        <v>0.015594085486937</v>
      </c>
      <c r="O705" s="0" t="n">
        <f aca="false">IF(E705=0, "", B705/E705)</f>
        <v>0.0101531150854003</v>
      </c>
      <c r="P705" s="0" t="n">
        <f aca="false">(F705+G705)/B705</f>
        <v>1.53469122748437</v>
      </c>
      <c r="Q705" s="0" t="n">
        <f aca="false">IF(AND(J705 &lt;&gt;0, E705 &lt;&gt;0), J705/E705, "")</f>
        <v>0.999218368159898</v>
      </c>
      <c r="R705" s="0" t="n">
        <f aca="false">L705/K705</f>
        <v>1.00000287899786</v>
      </c>
      <c r="S705" s="0" t="n">
        <f aca="false">F705+G705</f>
        <v>165.4612</v>
      </c>
    </row>
    <row r="706" customFormat="false" ht="13.8" hidden="false" customHeight="false" outlineLevel="0" collapsed="false">
      <c r="A706" s="3" t="s">
        <v>915</v>
      </c>
      <c r="B706" s="2" t="n">
        <v>107.019</v>
      </c>
      <c r="C706" s="2" t="n">
        <v>1299815103</v>
      </c>
      <c r="D706" s="2" t="s">
        <v>19</v>
      </c>
      <c r="E706" s="2" t="n">
        <v>10649.3</v>
      </c>
      <c r="F706" s="2" t="n">
        <v>56.7566</v>
      </c>
      <c r="G706" s="2" t="n">
        <v>108.525</v>
      </c>
      <c r="H706" s="2" t="n">
        <v>1299819005</v>
      </c>
      <c r="I706" s="2" t="s">
        <v>19</v>
      </c>
      <c r="J706" s="2" t="n">
        <v>10630.32</v>
      </c>
      <c r="K706" s="0" t="n">
        <f aca="false">C706/1024</f>
        <v>1269350.68652344</v>
      </c>
      <c r="L706" s="0" t="n">
        <f aca="false">H706/1024</f>
        <v>1269354.49707031</v>
      </c>
      <c r="M706" s="0" t="n">
        <f aca="false">F706/G706</f>
        <v>0.522981801428242</v>
      </c>
      <c r="N706" s="0" t="n">
        <f aca="false">IF(J706=0, "", (F706+G706)/J706)</f>
        <v>0.01554813025384</v>
      </c>
      <c r="O706" s="0" t="n">
        <f aca="false">IF(E706=0, "", B706/E706)</f>
        <v>0.0100493929178444</v>
      </c>
      <c r="P706" s="0" t="n">
        <f aca="false">(F706+G706)/B706</f>
        <v>1.54441360879844</v>
      </c>
      <c r="Q706" s="0" t="n">
        <f aca="false">IF(AND(J706 &lt;&gt;0, E706 &lt;&gt;0), J706/E706, "")</f>
        <v>0.998217723230635</v>
      </c>
      <c r="R706" s="0" t="n">
        <f aca="false">L706/K706</f>
        <v>1.00000300196543</v>
      </c>
      <c r="S706" s="0" t="n">
        <f aca="false">F706+G706</f>
        <v>165.2816</v>
      </c>
    </row>
    <row r="707" customFormat="false" ht="13.8" hidden="false" customHeight="false" outlineLevel="0" collapsed="false">
      <c r="A707" s="3" t="s">
        <v>66</v>
      </c>
      <c r="B707" s="2" t="n">
        <v>186.022</v>
      </c>
      <c r="C707" s="2" t="n">
        <v>2904893289</v>
      </c>
      <c r="D707" s="2" t="s">
        <v>19</v>
      </c>
      <c r="E707" s="2" t="n">
        <v>11071.87</v>
      </c>
      <c r="F707" s="2" t="n">
        <v>57.2438</v>
      </c>
      <c r="G707" s="2" t="n">
        <v>73.4582</v>
      </c>
      <c r="H707" s="2" t="n">
        <v>1017590128</v>
      </c>
      <c r="I707" s="2" t="s">
        <v>19</v>
      </c>
      <c r="J707" s="2" t="n">
        <v>5167.59</v>
      </c>
      <c r="K707" s="0" t="n">
        <f aca="false">C707/1024</f>
        <v>2836809.85253906</v>
      </c>
      <c r="L707" s="0" t="n">
        <f aca="false">H707/1024</f>
        <v>993740.359375</v>
      </c>
      <c r="M707" s="0" t="n">
        <f aca="false">F707/G707</f>
        <v>0.779270387785162</v>
      </c>
      <c r="N707" s="0" t="n">
        <f aca="false">IF(J707=0, "", (F707+G707)/J707)</f>
        <v>0.0252926412505636</v>
      </c>
      <c r="O707" s="0" t="n">
        <f aca="false">IF(E707=0, "", B707/E707)</f>
        <v>0.0168013172119976</v>
      </c>
      <c r="P707" s="0" t="n">
        <f aca="false">(F707+G707)/B707</f>
        <v>0.702615819634237</v>
      </c>
      <c r="Q707" s="0" t="n">
        <f aca="false">IF(AND(J707 &lt;&gt;0, E707 &lt;&gt;0), J707/E707, "")</f>
        <v>0.466731455481323</v>
      </c>
      <c r="R707" s="0" t="n">
        <f aca="false">L707/K707</f>
        <v>0.350302068531509</v>
      </c>
      <c r="S707" s="0" t="n">
        <f aca="false">F707+G707</f>
        <v>130.702</v>
      </c>
    </row>
    <row r="708" customFormat="false" ht="13.8" hidden="false" customHeight="false" outlineLevel="0" collapsed="false">
      <c r="A708" s="3" t="s">
        <v>906</v>
      </c>
      <c r="B708" s="2" t="n">
        <v>109.956</v>
      </c>
      <c r="C708" s="2" t="n">
        <v>1298716631</v>
      </c>
      <c r="D708" s="2" t="s">
        <v>19</v>
      </c>
      <c r="E708" s="2" t="n">
        <v>10616.6</v>
      </c>
      <c r="F708" s="2" t="n">
        <v>57.3884</v>
      </c>
      <c r="G708" s="2" t="n">
        <v>108.452</v>
      </c>
      <c r="H708" s="2" t="n">
        <v>1298720554</v>
      </c>
      <c r="I708" s="2" t="s">
        <v>19</v>
      </c>
      <c r="J708" s="2" t="n">
        <v>10630.52</v>
      </c>
      <c r="K708" s="0" t="n">
        <f aca="false">C708/1024</f>
        <v>1268277.95996094</v>
      </c>
      <c r="L708" s="0" t="n">
        <f aca="false">H708/1024</f>
        <v>1268281.79101563</v>
      </c>
      <c r="M708" s="0" t="n">
        <f aca="false">F708/G708</f>
        <v>0.529159443809243</v>
      </c>
      <c r="N708" s="0" t="n">
        <f aca="false">IF(J708=0, "", (F708+G708)/J708)</f>
        <v>0.0156004033669096</v>
      </c>
      <c r="O708" s="0" t="n">
        <f aca="false">IF(E708=0, "", B708/E708)</f>
        <v>0.0103569881129552</v>
      </c>
      <c r="P708" s="0" t="n">
        <f aca="false">(F708+G708)/B708</f>
        <v>1.50824329731893</v>
      </c>
      <c r="Q708" s="0" t="n">
        <f aca="false">IF(AND(J708 &lt;&gt;0, E708 &lt;&gt;0), J708/E708, "")</f>
        <v>1.00131115423017</v>
      </c>
      <c r="R708" s="0" t="n">
        <f aca="false">L708/K708</f>
        <v>1.00000302067434</v>
      </c>
      <c r="S708" s="0" t="n">
        <f aca="false">F708+G708</f>
        <v>165.8404</v>
      </c>
    </row>
    <row r="709" customFormat="false" ht="13.8" hidden="false" customHeight="false" outlineLevel="0" collapsed="false">
      <c r="A709" s="3" t="s">
        <v>68</v>
      </c>
      <c r="B709" s="2" t="n">
        <v>178.893</v>
      </c>
      <c r="C709" s="2" t="n">
        <v>2692323555</v>
      </c>
      <c r="D709" s="2" t="s">
        <v>19</v>
      </c>
      <c r="E709" s="2" t="n">
        <v>11639.63</v>
      </c>
      <c r="F709" s="2" t="n">
        <v>58.6561</v>
      </c>
      <c r="G709" s="2" t="n">
        <v>75.5084</v>
      </c>
      <c r="H709" s="2" t="n">
        <v>1116682236</v>
      </c>
      <c r="I709" s="2" t="s">
        <v>19</v>
      </c>
      <c r="J709" s="2" t="n">
        <v>5713.78</v>
      </c>
      <c r="K709" s="0" t="n">
        <f aca="false">C709/1024</f>
        <v>2629222.22167969</v>
      </c>
      <c r="L709" s="0" t="n">
        <f aca="false">H709/1024</f>
        <v>1090509.99609375</v>
      </c>
      <c r="M709" s="0" t="n">
        <f aca="false">F709/G709</f>
        <v>0.77681555959337</v>
      </c>
      <c r="N709" s="0" t="n">
        <f aca="false">IF(J709=0, "", (F709+G709)/J709)</f>
        <v>0.0234808655566018</v>
      </c>
      <c r="O709" s="0" t="n">
        <f aca="false">IF(E709=0, "", B709/E709)</f>
        <v>0.0153693029761255</v>
      </c>
      <c r="P709" s="0" t="n">
        <f aca="false">(F709+G709)/B709</f>
        <v>0.749970652848351</v>
      </c>
      <c r="Q709" s="0" t="n">
        <f aca="false">IF(AND(J709 &lt;&gt;0, E709 &lt;&gt;0), J709/E709, "")</f>
        <v>0.49089017434403</v>
      </c>
      <c r="R709" s="0" t="n">
        <f aca="false">L709/K709</f>
        <v>0.414765243919578</v>
      </c>
      <c r="S709" s="0" t="n">
        <f aca="false">F709+G709</f>
        <v>134.1645</v>
      </c>
    </row>
    <row r="710" customFormat="false" ht="13.8" hidden="false" customHeight="false" outlineLevel="0" collapsed="false">
      <c r="A710" s="3" t="s">
        <v>564</v>
      </c>
      <c r="B710" s="2" t="n">
        <v>81.7666</v>
      </c>
      <c r="C710" s="2" t="n">
        <v>316108099</v>
      </c>
      <c r="D710" s="2" t="s">
        <v>19</v>
      </c>
      <c r="E710" s="2" t="n">
        <v>1056.89</v>
      </c>
      <c r="F710" s="2" t="n">
        <v>59.8633</v>
      </c>
      <c r="G710" s="2" t="n">
        <v>77.1417</v>
      </c>
      <c r="H710" s="2" t="n">
        <v>316111947</v>
      </c>
      <c r="I710" s="2" t="s">
        <v>19</v>
      </c>
      <c r="J710" s="2" t="n">
        <v>1058.02</v>
      </c>
      <c r="K710" s="0" t="n">
        <f aca="false">C710/1024</f>
        <v>308699.315429687</v>
      </c>
      <c r="L710" s="0" t="n">
        <f aca="false">H710/1024</f>
        <v>308703.073242187</v>
      </c>
      <c r="M710" s="0" t="n">
        <f aca="false">F710/G710</f>
        <v>0.776017381001456</v>
      </c>
      <c r="N710" s="0" t="n">
        <f aca="false">IF(J710=0, "", (F710+G710)/J710)</f>
        <v>0.12949188106085</v>
      </c>
      <c r="O710" s="0" t="n">
        <f aca="false">IF(E710=0, "", B710/E710)</f>
        <v>0.0773652887244652</v>
      </c>
      <c r="P710" s="0" t="n">
        <f aca="false">(F710+G710)/B710</f>
        <v>1.67556190424941</v>
      </c>
      <c r="Q710" s="0" t="n">
        <f aca="false">IF(AND(J710 &lt;&gt;0, E710 &lt;&gt;0), J710/E710, "")</f>
        <v>1.00106917465394</v>
      </c>
      <c r="R710" s="0" t="n">
        <f aca="false">L710/K710</f>
        <v>1.00001217305097</v>
      </c>
      <c r="S710" s="0" t="n">
        <f aca="false">F710+G710</f>
        <v>137.005</v>
      </c>
    </row>
    <row r="711" customFormat="false" ht="15.75" hidden="false" customHeight="true" outlineLevel="0" collapsed="false">
      <c r="B711" s="0" t="n">
        <f aca="false">AVERAGE(B2:B710)</f>
        <v>17.6670908265162</v>
      </c>
      <c r="M711" s="0" t="n">
        <f aca="false">MIN(M2:M710)</f>
        <v>0.0533361338215378</v>
      </c>
      <c r="N711" s="0" t="n">
        <f aca="false">MIN(N2:N710)</f>
        <v>0.00286748510833138</v>
      </c>
      <c r="O711" s="0" t="n">
        <f aca="false">MIN(O2:O710)</f>
        <v>0.00100137107447575</v>
      </c>
      <c r="P711" s="0" t="n">
        <f aca="false">MIN(P2:P710)</f>
        <v>0.169204277687149</v>
      </c>
      <c r="Q711" s="0" t="n">
        <f aca="false">MIN(Q2:Q710)</f>
        <v>0.0476190476190476</v>
      </c>
      <c r="R711" s="0" t="n">
        <f aca="false">MIN(R2:R710)</f>
        <v>0.165504610891268</v>
      </c>
      <c r="S711" s="0" t="n">
        <f aca="false">AVERAGE(S2:S710)</f>
        <v>18.9311988053597</v>
      </c>
    </row>
    <row r="712" customFormat="false" ht="15.75" hidden="false" customHeight="true" outlineLevel="0" collapsed="false">
      <c r="M712" s="0" t="n">
        <f aca="false">MAX(M2:M710)</f>
        <v>4.08993514677911</v>
      </c>
      <c r="N712" s="0" t="n">
        <f aca="false">MAX(N2:N710)</f>
        <v>3.54747004608295</v>
      </c>
      <c r="O712" s="0" t="n">
        <f aca="false">MAX(O2:O710)</f>
        <v>1.0094</v>
      </c>
      <c r="P712" s="0" t="n">
        <f aca="false">MAX(P2:P710)</f>
        <v>2.52868730465843</v>
      </c>
      <c r="Q712" s="0" t="n">
        <f aca="false">MAX(Q2:Q710)</f>
        <v>1.19230769230769</v>
      </c>
      <c r="R712" s="0" t="n">
        <f aca="false">MAX(R2:R710)</f>
        <v>1.00037322627397</v>
      </c>
    </row>
    <row r="713" customFormat="false" ht="15.75" hidden="false" customHeight="true" outlineLevel="0" collapsed="false">
      <c r="M713" s="0" t="n">
        <f aca="false">AVERAGE(M2:M710)</f>
        <v>0.88614807387778</v>
      </c>
      <c r="N713" s="0" t="n">
        <f aca="false">AVERAGE(N2:N710)</f>
        <v>0.558209386318889</v>
      </c>
      <c r="O713" s="0" t="n">
        <f aca="false">AVERAGE(O2:O710)</f>
        <v>0.218585130084181</v>
      </c>
      <c r="P713" s="0" t="n">
        <f aca="false">AVERAGE(P2:P710)</f>
        <v>1.07020571880493</v>
      </c>
      <c r="Q713" s="0" t="n">
        <f aca="false">AVERAGE(Q2:Q710)</f>
        <v>0.554841953202579</v>
      </c>
      <c r="R713" s="0" t="n">
        <f aca="false">AVERAGE(R2:R710)</f>
        <v>0.67445994391523</v>
      </c>
    </row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</TotalTime>
  <Application>LibreOffice/7.3.1.3$Linux_X86_64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2022-07-15T16:54:39Z</dcterms:modified>
  <cp:revision>33</cp:revision>
  <dc:subject/>
  <dc:title/>
</cp:coreProperties>
</file>