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n\Desktop\Appwelt\expenses\"/>
    </mc:Choice>
  </mc:AlternateContent>
  <xr:revisionPtr revIDLastSave="0" documentId="13_ncr:1_{BBDDF096-A84D-442A-8A1F-2CE9609C9A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aw_data_01" sheetId="2" r:id="rId2"/>
  </sheets>
  <calcPr calcId="191029"/>
</workbook>
</file>

<file path=xl/calcChain.xml><?xml version="1.0" encoding="utf-8"?>
<calcChain xmlns="http://schemas.openxmlformats.org/spreadsheetml/2006/main">
  <c r="D11" i="1" l="1"/>
  <c r="E9" i="1" s="1"/>
  <c r="D10" i="1"/>
  <c r="D9" i="1"/>
  <c r="D8" i="1"/>
  <c r="E6" i="1" s="1"/>
  <c r="D7" i="1"/>
  <c r="D6" i="1"/>
</calcChain>
</file>

<file path=xl/sharedStrings.xml><?xml version="1.0" encoding="utf-8"?>
<sst xmlns="http://schemas.openxmlformats.org/spreadsheetml/2006/main" count="194" uniqueCount="58">
  <si>
    <t>ACCOUNT</t>
  </si>
  <si>
    <t>FARMER</t>
  </si>
  <si>
    <t>VEHICALS</t>
  </si>
  <si>
    <t>SHOP</t>
  </si>
  <si>
    <t>OTHER EXPENSE</t>
  </si>
  <si>
    <t>VOUCHERS</t>
  </si>
  <si>
    <t>date</t>
  </si>
  <si>
    <t>opening_balance</t>
  </si>
  <si>
    <t>collection amount</t>
  </si>
  <si>
    <t>id</t>
  </si>
  <si>
    <t>mode</t>
  </si>
  <si>
    <t>amount</t>
  </si>
  <si>
    <t>farmer</t>
  </si>
  <si>
    <t>collection amount by mode</t>
  </si>
  <si>
    <t>amount by id</t>
  </si>
  <si>
    <t>total amout</t>
  </si>
  <si>
    <t>cash</t>
  </si>
  <si>
    <t>bank</t>
  </si>
  <si>
    <t>cheque</t>
  </si>
  <si>
    <t>RAW DATA</t>
  </si>
  <si>
    <t>time</t>
  </si>
  <si>
    <t>category</t>
  </si>
  <si>
    <t>description</t>
  </si>
  <si>
    <t>payment mode</t>
  </si>
  <si>
    <t>complaint</t>
  </si>
  <si>
    <t>11:12:53</t>
  </si>
  <si>
    <t>F1</t>
  </si>
  <si>
    <t>apply for expenses unknown unknown expenses unknown for testing purpose</t>
  </si>
  <si>
    <t>hdfc</t>
  </si>
  <si>
    <t>this is the complaint raised by the farmer of the poltry farm of the pune</t>
  </si>
  <si>
    <t>11:12:55</t>
  </si>
  <si>
    <t>F2</t>
  </si>
  <si>
    <t>11:13:01</t>
  </si>
  <si>
    <t>V1</t>
  </si>
  <si>
    <t>icici</t>
  </si>
  <si>
    <t>11:13:08</t>
  </si>
  <si>
    <t>S1</t>
  </si>
  <si>
    <t>RTGS</t>
  </si>
  <si>
    <t>11:13:15</t>
  </si>
  <si>
    <t>O1</t>
  </si>
  <si>
    <t>Gpay</t>
  </si>
  <si>
    <t>11:13:23</t>
  </si>
  <si>
    <t>VS1</t>
  </si>
  <si>
    <t>Cheque</t>
  </si>
  <si>
    <t>11:13:29</t>
  </si>
  <si>
    <t>HDFC</t>
  </si>
  <si>
    <t>11:13:30</t>
  </si>
  <si>
    <t>D2</t>
  </si>
  <si>
    <t>11:31:59</t>
  </si>
  <si>
    <t>V2</t>
  </si>
  <si>
    <t>11:32:01</t>
  </si>
  <si>
    <t>S2</t>
  </si>
  <si>
    <t>11:32:02</t>
  </si>
  <si>
    <t>O2</t>
  </si>
  <si>
    <t>11:32:03</t>
  </si>
  <si>
    <t>VS2</t>
  </si>
  <si>
    <t>11:32:04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</si>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</sst>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P16"/>
  <sheetViews>
    <sheetView zoomScaleNormal="100" workbookViewId="0">
      <selection activeCell="B16" sqref="B16"/>
    </sheetView>
  </sheetViews>
  <sheetFormatPr defaultRowHeight="14.4" x14ac:dyDescent="0.3"/>
  <cols>
    <col min="1" max="1" width="15.88671875" customWidth="1"/>
    <col min="2" max="3" width="44.33203125" customWidth="1"/>
    <col min="4" max="5" width="17.33203125" customWidth="1"/>
    <col min="6" max="6" width="13.33203125" customWidth="1"/>
    <col min="7" max="484" width="10.33203125" bestFit="1" customWidth="1"/>
  </cols>
  <sheetData>
    <row r="1" spans="1:484" x14ac:dyDescent="0.3">
      <c r="A1" s="15" t="s">
        <v>0</v>
      </c>
      <c r="B1" s="16"/>
      <c r="C1" s="16"/>
      <c r="D1" s="16"/>
      <c r="G1" s="15" t="s">
        <v>1</v>
      </c>
      <c r="H1" s="16"/>
      <c r="I1" s="16"/>
      <c r="K1" s="15" t="s">
        <v>2</v>
      </c>
      <c r="L1" s="16"/>
      <c r="M1" s="16"/>
      <c r="O1" s="15" t="s">
        <v>3</v>
      </c>
      <c r="P1" s="16"/>
      <c r="Q1" s="16"/>
      <c r="S1" s="15" t="s">
        <v>4</v>
      </c>
      <c r="T1" s="16"/>
      <c r="U1" s="16"/>
      <c r="W1" s="15" t="s">
        <v>5</v>
      </c>
      <c r="X1" s="16"/>
      <c r="Y1" s="16"/>
    </row>
    <row r="2" spans="1:484" x14ac:dyDescent="0.3">
      <c r="A2" s="1" t="s">
        <v>6</v>
      </c>
      <c r="B2" s="1" t="s">
        <v>7</v>
      </c>
      <c r="C2" s="1"/>
      <c r="D2" s="1" t="s">
        <v>8</v>
      </c>
      <c r="E2" s="1"/>
      <c r="F2" s="1"/>
      <c r="G2" s="1" t="s">
        <v>9</v>
      </c>
      <c r="H2" s="1" t="s">
        <v>10</v>
      </c>
      <c r="I2" s="1" t="s">
        <v>11</v>
      </c>
      <c r="J2" s="1"/>
      <c r="K2" s="1" t="s">
        <v>9</v>
      </c>
      <c r="L2" s="1" t="s">
        <v>10</v>
      </c>
      <c r="M2" s="1" t="s">
        <v>11</v>
      </c>
      <c r="N2" s="1"/>
      <c r="O2" s="1" t="s">
        <v>9</v>
      </c>
      <c r="P2" s="1" t="s">
        <v>10</v>
      </c>
      <c r="Q2" s="1" t="s">
        <v>11</v>
      </c>
      <c r="R2" s="1"/>
      <c r="S2" s="1" t="s">
        <v>9</v>
      </c>
      <c r="T2" s="1" t="s">
        <v>10</v>
      </c>
      <c r="U2" s="1" t="s">
        <v>11</v>
      </c>
      <c r="V2" s="1"/>
      <c r="W2" s="1" t="s">
        <v>9</v>
      </c>
      <c r="X2" s="1" t="s">
        <v>10</v>
      </c>
      <c r="Y2" s="1" t="s">
        <v>11</v>
      </c>
    </row>
    <row r="3" spans="1:484" ht="39.6" customHeight="1" x14ac:dyDescent="0.3">
      <c r="A3" s="20">
        <v>45017</v>
      </c>
      <c r="B3" s="18"/>
      <c r="C3" s="18"/>
      <c r="D3" s="19"/>
      <c r="E3" s="3"/>
      <c r="F3" s="2">
        <v>45021</v>
      </c>
      <c r="G3" s="2">
        <v>45022</v>
      </c>
      <c r="H3" s="2">
        <v>45023</v>
      </c>
      <c r="I3" s="2">
        <v>45024</v>
      </c>
      <c r="J3" s="2">
        <v>45025</v>
      </c>
      <c r="K3" s="2">
        <v>45026</v>
      </c>
      <c r="L3" s="2">
        <v>45027</v>
      </c>
      <c r="M3" s="2">
        <v>45028</v>
      </c>
      <c r="N3" s="2">
        <v>45029</v>
      </c>
      <c r="O3" s="2">
        <v>45030</v>
      </c>
      <c r="P3" s="2">
        <v>45031</v>
      </c>
      <c r="Q3" s="2">
        <v>45032</v>
      </c>
      <c r="R3" s="2">
        <v>45033</v>
      </c>
      <c r="S3" s="2">
        <v>45034</v>
      </c>
      <c r="T3" s="2">
        <v>45035</v>
      </c>
      <c r="U3" s="2">
        <v>45036</v>
      </c>
      <c r="V3" s="2">
        <v>45037</v>
      </c>
      <c r="W3" s="2">
        <v>45038</v>
      </c>
      <c r="X3" s="2">
        <v>45039</v>
      </c>
      <c r="Y3" s="2">
        <v>45040</v>
      </c>
      <c r="Z3" s="2">
        <v>45041</v>
      </c>
      <c r="AA3" s="2">
        <v>45042</v>
      </c>
      <c r="AB3" s="2">
        <v>45043</v>
      </c>
      <c r="AC3" s="2">
        <v>45044</v>
      </c>
      <c r="AD3" s="2">
        <v>45045</v>
      </c>
      <c r="AE3" s="2">
        <v>45046</v>
      </c>
      <c r="AF3" s="2">
        <v>45047</v>
      </c>
      <c r="AG3" s="2">
        <v>45048</v>
      </c>
      <c r="AH3" s="2">
        <v>45049</v>
      </c>
      <c r="AI3" s="2">
        <v>45050</v>
      </c>
      <c r="AJ3" s="2">
        <v>45051</v>
      </c>
      <c r="AK3" s="2">
        <v>45052</v>
      </c>
      <c r="AL3" s="2">
        <v>45053</v>
      </c>
      <c r="AM3" s="2">
        <v>45054</v>
      </c>
      <c r="AN3" s="2">
        <v>45055</v>
      </c>
      <c r="AO3" s="2">
        <v>45056</v>
      </c>
      <c r="AP3" s="2">
        <v>45057</v>
      </c>
      <c r="AQ3" s="2">
        <v>45058</v>
      </c>
      <c r="AR3" s="2">
        <v>45059</v>
      </c>
      <c r="AS3" s="2">
        <v>45060</v>
      </c>
      <c r="AT3" s="2">
        <v>45061</v>
      </c>
      <c r="AU3" s="2">
        <v>45062</v>
      </c>
      <c r="AV3" s="2">
        <v>45063</v>
      </c>
      <c r="AW3" s="2">
        <v>45064</v>
      </c>
      <c r="AX3" s="2">
        <v>45065</v>
      </c>
      <c r="AY3" s="2">
        <v>45066</v>
      </c>
      <c r="AZ3" s="2">
        <v>45067</v>
      </c>
      <c r="BA3" s="2">
        <v>45068</v>
      </c>
      <c r="BB3" s="2">
        <v>45069</v>
      </c>
      <c r="BC3" s="2">
        <v>45070</v>
      </c>
      <c r="BD3" s="2">
        <v>45071</v>
      </c>
      <c r="BE3" s="2">
        <v>45072</v>
      </c>
      <c r="BF3" s="2">
        <v>45073</v>
      </c>
      <c r="BG3" s="2">
        <v>45074</v>
      </c>
      <c r="BH3" s="2">
        <v>45075</v>
      </c>
      <c r="BI3" s="2">
        <v>45076</v>
      </c>
      <c r="BJ3" s="2">
        <v>45077</v>
      </c>
      <c r="BK3" s="2">
        <v>45078</v>
      </c>
      <c r="BL3" s="2">
        <v>45079</v>
      </c>
      <c r="BM3" s="2">
        <v>45080</v>
      </c>
      <c r="BN3" s="2">
        <v>45081</v>
      </c>
      <c r="BO3" s="2">
        <v>45082</v>
      </c>
      <c r="BP3" s="2">
        <v>45083</v>
      </c>
      <c r="BQ3" s="2">
        <v>45084</v>
      </c>
      <c r="BR3" s="2">
        <v>45085</v>
      </c>
      <c r="BS3" s="2">
        <v>45086</v>
      </c>
      <c r="BT3" s="2">
        <v>45087</v>
      </c>
      <c r="BU3" s="2">
        <v>45088</v>
      </c>
      <c r="BV3" s="2">
        <v>45089</v>
      </c>
      <c r="BW3" s="2">
        <v>45090</v>
      </c>
      <c r="BX3" s="2">
        <v>45091</v>
      </c>
      <c r="BY3" s="2">
        <v>45092</v>
      </c>
      <c r="BZ3" s="2">
        <v>45093</v>
      </c>
      <c r="CA3" s="2">
        <v>45094</v>
      </c>
      <c r="CB3" s="2">
        <v>45095</v>
      </c>
      <c r="CC3" s="2">
        <v>45096</v>
      </c>
      <c r="CD3" s="2">
        <v>45097</v>
      </c>
      <c r="CE3" s="2">
        <v>45098</v>
      </c>
      <c r="CF3" s="2">
        <v>45099</v>
      </c>
      <c r="CG3" s="2">
        <v>45100</v>
      </c>
      <c r="CH3" s="2">
        <v>45101</v>
      </c>
      <c r="CI3" s="2">
        <v>45102</v>
      </c>
      <c r="CJ3" s="2">
        <v>45103</v>
      </c>
      <c r="CK3" s="2">
        <v>45104</v>
      </c>
      <c r="CL3" s="2">
        <v>45105</v>
      </c>
      <c r="CM3" s="2">
        <v>45106</v>
      </c>
      <c r="CN3" s="2">
        <v>45107</v>
      </c>
      <c r="CO3" s="2">
        <v>45108</v>
      </c>
      <c r="CP3" s="2">
        <v>45109</v>
      </c>
      <c r="CQ3" s="2">
        <v>45110</v>
      </c>
      <c r="CR3" s="2">
        <v>45111</v>
      </c>
      <c r="CS3" s="2">
        <v>45112</v>
      </c>
      <c r="CT3" s="2">
        <v>45113</v>
      </c>
      <c r="CU3" s="2">
        <v>45114</v>
      </c>
      <c r="CV3" s="2">
        <v>45115</v>
      </c>
      <c r="CW3" s="2">
        <v>45116</v>
      </c>
      <c r="CX3" s="2">
        <v>45117</v>
      </c>
      <c r="CY3" s="2">
        <v>45118</v>
      </c>
      <c r="CZ3" s="2">
        <v>45119</v>
      </c>
      <c r="DA3" s="2">
        <v>45120</v>
      </c>
      <c r="DB3" s="2">
        <v>45121</v>
      </c>
      <c r="DC3" s="2">
        <v>45122</v>
      </c>
      <c r="DD3" s="2">
        <v>45123</v>
      </c>
      <c r="DE3" s="2">
        <v>45124</v>
      </c>
      <c r="DF3" s="2">
        <v>45125</v>
      </c>
      <c r="DG3" s="2">
        <v>45126</v>
      </c>
      <c r="DH3" s="2">
        <v>45127</v>
      </c>
      <c r="DI3" s="2">
        <v>45128</v>
      </c>
      <c r="DJ3" s="2">
        <v>45129</v>
      </c>
      <c r="DK3" s="2">
        <v>45130</v>
      </c>
      <c r="DL3" s="2">
        <v>45131</v>
      </c>
      <c r="DM3" s="2">
        <v>45132</v>
      </c>
      <c r="DN3" s="2">
        <v>45133</v>
      </c>
      <c r="DO3" s="2">
        <v>45134</v>
      </c>
      <c r="DP3" s="2">
        <v>45135</v>
      </c>
      <c r="DQ3" s="2">
        <v>45136</v>
      </c>
      <c r="DR3" s="2">
        <v>45137</v>
      </c>
      <c r="DS3" s="2">
        <v>45138</v>
      </c>
      <c r="DT3" s="2">
        <v>45139</v>
      </c>
      <c r="DU3" s="2">
        <v>45140</v>
      </c>
      <c r="DV3" s="2">
        <v>45141</v>
      </c>
      <c r="DW3" s="2">
        <v>45142</v>
      </c>
      <c r="DX3" s="2">
        <v>45143</v>
      </c>
      <c r="DY3" s="2">
        <v>45144</v>
      </c>
      <c r="DZ3" s="2">
        <v>45145</v>
      </c>
      <c r="EA3" s="2">
        <v>45146</v>
      </c>
      <c r="EB3" s="2">
        <v>45147</v>
      </c>
      <c r="EC3" s="2">
        <v>45148</v>
      </c>
      <c r="ED3" s="2">
        <v>45149</v>
      </c>
      <c r="EE3" s="2">
        <v>45150</v>
      </c>
      <c r="EF3" s="2">
        <v>45151</v>
      </c>
      <c r="EG3" s="2">
        <v>45152</v>
      </c>
      <c r="EH3" s="2">
        <v>45153</v>
      </c>
      <c r="EI3" s="2">
        <v>45154</v>
      </c>
      <c r="EJ3" s="2">
        <v>45155</v>
      </c>
      <c r="EK3" s="2">
        <v>45156</v>
      </c>
      <c r="EL3" s="2">
        <v>45157</v>
      </c>
      <c r="EM3" s="2">
        <v>45158</v>
      </c>
      <c r="EN3" s="2">
        <v>45159</v>
      </c>
      <c r="EO3" s="2">
        <v>45160</v>
      </c>
      <c r="EP3" s="2">
        <v>45161</v>
      </c>
      <c r="EQ3" s="2">
        <v>45162</v>
      </c>
      <c r="ER3" s="2">
        <v>45163</v>
      </c>
      <c r="ES3" s="2">
        <v>45164</v>
      </c>
      <c r="ET3" s="2">
        <v>45165</v>
      </c>
      <c r="EU3" s="2">
        <v>45166</v>
      </c>
      <c r="EV3" s="2">
        <v>45167</v>
      </c>
      <c r="EW3" s="2">
        <v>45168</v>
      </c>
      <c r="EX3" s="2">
        <v>45169</v>
      </c>
      <c r="EY3" s="2">
        <v>45170</v>
      </c>
      <c r="EZ3" s="2">
        <v>45171</v>
      </c>
      <c r="FA3" s="2">
        <v>45172</v>
      </c>
      <c r="FB3" s="2">
        <v>45173</v>
      </c>
      <c r="FC3" s="2">
        <v>45174</v>
      </c>
      <c r="FD3" s="2">
        <v>45175</v>
      </c>
      <c r="FE3" s="2">
        <v>45176</v>
      </c>
      <c r="FF3" s="2">
        <v>45177</v>
      </c>
      <c r="FG3" s="2">
        <v>45178</v>
      </c>
      <c r="FH3" s="2">
        <v>45179</v>
      </c>
      <c r="FI3" s="2">
        <v>45180</v>
      </c>
      <c r="FJ3" s="2">
        <v>45181</v>
      </c>
      <c r="FK3" s="2">
        <v>45182</v>
      </c>
      <c r="FL3" s="2">
        <v>45183</v>
      </c>
      <c r="FM3" s="2">
        <v>45184</v>
      </c>
      <c r="FN3" s="2">
        <v>45185</v>
      </c>
      <c r="FO3" s="2">
        <v>45186</v>
      </c>
      <c r="FP3" s="2">
        <v>45187</v>
      </c>
      <c r="FQ3" s="2">
        <v>45188</v>
      </c>
      <c r="FR3" s="2">
        <v>45189</v>
      </c>
      <c r="FS3" s="2">
        <v>45190</v>
      </c>
      <c r="FT3" s="2">
        <v>45191</v>
      </c>
      <c r="FU3" s="2">
        <v>45192</v>
      </c>
      <c r="FV3" s="2">
        <v>45193</v>
      </c>
      <c r="FW3" s="2">
        <v>45194</v>
      </c>
      <c r="FX3" s="2">
        <v>45195</v>
      </c>
      <c r="FY3" s="2">
        <v>45196</v>
      </c>
      <c r="FZ3" s="2">
        <v>45197</v>
      </c>
      <c r="GA3" s="2">
        <v>45198</v>
      </c>
      <c r="GB3" s="2">
        <v>45199</v>
      </c>
      <c r="GC3" s="2">
        <v>45200</v>
      </c>
      <c r="GD3" s="2">
        <v>45201</v>
      </c>
      <c r="GE3" s="2">
        <v>45202</v>
      </c>
      <c r="GF3" s="2">
        <v>45203</v>
      </c>
      <c r="GG3" s="2">
        <v>45204</v>
      </c>
      <c r="GH3" s="2">
        <v>45205</v>
      </c>
      <c r="GI3" s="2">
        <v>45206</v>
      </c>
      <c r="GJ3" s="2">
        <v>45207</v>
      </c>
      <c r="GK3" s="2">
        <v>45208</v>
      </c>
      <c r="GL3" s="2">
        <v>45209</v>
      </c>
      <c r="GM3" s="2">
        <v>45210</v>
      </c>
      <c r="GN3" s="2">
        <v>45211</v>
      </c>
      <c r="GO3" s="2">
        <v>45212</v>
      </c>
      <c r="GP3" s="2">
        <v>45213</v>
      </c>
      <c r="GQ3" s="2">
        <v>45214</v>
      </c>
      <c r="GR3" s="2">
        <v>45215</v>
      </c>
      <c r="GS3" s="2">
        <v>45216</v>
      </c>
      <c r="GT3" s="2">
        <v>45217</v>
      </c>
      <c r="GU3" s="2">
        <v>45218</v>
      </c>
      <c r="GV3" s="2">
        <v>45219</v>
      </c>
      <c r="GW3" s="2">
        <v>45220</v>
      </c>
      <c r="GX3" s="2">
        <v>45221</v>
      </c>
      <c r="GY3" s="2">
        <v>45222</v>
      </c>
      <c r="GZ3" s="2">
        <v>45223</v>
      </c>
      <c r="HA3" s="2">
        <v>45224</v>
      </c>
      <c r="HB3" s="2">
        <v>45225</v>
      </c>
      <c r="HC3" s="2">
        <v>45226</v>
      </c>
      <c r="HD3" s="2">
        <v>45227</v>
      </c>
      <c r="HE3" s="2">
        <v>45228</v>
      </c>
      <c r="HF3" s="2">
        <v>45229</v>
      </c>
      <c r="HG3" s="2">
        <v>45230</v>
      </c>
      <c r="HH3" s="2">
        <v>45231</v>
      </c>
      <c r="HI3" s="2">
        <v>45232</v>
      </c>
      <c r="HJ3" s="2">
        <v>45233</v>
      </c>
      <c r="HK3" s="2">
        <v>45234</v>
      </c>
      <c r="HL3" s="2">
        <v>45235</v>
      </c>
      <c r="HM3" s="2">
        <v>45236</v>
      </c>
      <c r="HN3" s="2">
        <v>45237</v>
      </c>
      <c r="HO3" s="2">
        <v>45238</v>
      </c>
      <c r="HP3" s="2">
        <v>45239</v>
      </c>
      <c r="HQ3" s="2">
        <v>45240</v>
      </c>
      <c r="HR3" s="2">
        <v>45241</v>
      </c>
      <c r="HS3" s="2">
        <v>45242</v>
      </c>
      <c r="HT3" s="2">
        <v>45243</v>
      </c>
      <c r="HU3" s="2">
        <v>45244</v>
      </c>
      <c r="HV3" s="2">
        <v>45245</v>
      </c>
      <c r="HW3" s="2">
        <v>45246</v>
      </c>
      <c r="HX3" s="2">
        <v>45247</v>
      </c>
      <c r="HY3" s="2">
        <v>45248</v>
      </c>
      <c r="HZ3" s="2">
        <v>45249</v>
      </c>
      <c r="IA3" s="2">
        <v>45250</v>
      </c>
      <c r="IB3" s="2">
        <v>45251</v>
      </c>
      <c r="IC3" s="2">
        <v>45252</v>
      </c>
      <c r="ID3" s="2">
        <v>45253</v>
      </c>
      <c r="IE3" s="2">
        <v>45254</v>
      </c>
      <c r="IF3" s="2">
        <v>45255</v>
      </c>
      <c r="IG3" s="2">
        <v>45256</v>
      </c>
      <c r="IH3" s="2">
        <v>45257</v>
      </c>
      <c r="II3" s="2">
        <v>45258</v>
      </c>
      <c r="IJ3" s="2">
        <v>45259</v>
      </c>
      <c r="IK3" s="2">
        <v>45260</v>
      </c>
      <c r="IL3" s="2">
        <v>45261</v>
      </c>
      <c r="IM3" s="2">
        <v>45262</v>
      </c>
      <c r="IN3" s="2">
        <v>45263</v>
      </c>
      <c r="IO3" s="2">
        <v>45264</v>
      </c>
      <c r="IP3" s="2">
        <v>45265</v>
      </c>
      <c r="IQ3" s="2">
        <v>45266</v>
      </c>
      <c r="IR3" s="2">
        <v>45267</v>
      </c>
      <c r="IS3" s="2">
        <v>45268</v>
      </c>
      <c r="IT3" s="2">
        <v>45269</v>
      </c>
      <c r="IU3" s="2">
        <v>45270</v>
      </c>
      <c r="IV3" s="2">
        <v>45271</v>
      </c>
      <c r="IW3" s="2">
        <v>45272</v>
      </c>
      <c r="IX3" s="2">
        <v>45273</v>
      </c>
      <c r="IY3" s="2">
        <v>45274</v>
      </c>
      <c r="IZ3" s="2">
        <v>45275</v>
      </c>
      <c r="JA3" s="2">
        <v>45276</v>
      </c>
      <c r="JB3" s="2">
        <v>45277</v>
      </c>
      <c r="JC3" s="2">
        <v>45278</v>
      </c>
      <c r="JD3" s="2">
        <v>45279</v>
      </c>
      <c r="JE3" s="2">
        <v>45280</v>
      </c>
      <c r="JF3" s="2">
        <v>45281</v>
      </c>
      <c r="JG3" s="2">
        <v>45282</v>
      </c>
      <c r="JH3" s="2">
        <v>45283</v>
      </c>
      <c r="JI3" s="2">
        <v>45284</v>
      </c>
      <c r="JJ3" s="2">
        <v>45285</v>
      </c>
      <c r="JK3" s="2">
        <v>45286</v>
      </c>
      <c r="JL3" s="2">
        <v>45287</v>
      </c>
      <c r="JM3" s="2">
        <v>45288</v>
      </c>
      <c r="JN3" s="2">
        <v>45289</v>
      </c>
      <c r="JO3" s="2">
        <v>45290</v>
      </c>
      <c r="JP3" s="2">
        <v>45291</v>
      </c>
      <c r="JQ3" s="2">
        <v>45292</v>
      </c>
      <c r="JR3" s="2">
        <v>45293</v>
      </c>
      <c r="JS3" s="2">
        <v>45294</v>
      </c>
      <c r="JT3" s="2">
        <v>45295</v>
      </c>
      <c r="JU3" s="2">
        <v>45296</v>
      </c>
      <c r="JV3" s="2">
        <v>45297</v>
      </c>
      <c r="JW3" s="2">
        <v>45298</v>
      </c>
      <c r="JX3" s="2">
        <v>45299</v>
      </c>
      <c r="JY3" s="2">
        <v>45300</v>
      </c>
      <c r="JZ3" s="2">
        <v>45301</v>
      </c>
      <c r="KA3" s="2">
        <v>45302</v>
      </c>
      <c r="KB3" s="2">
        <v>45303</v>
      </c>
      <c r="KC3" s="2">
        <v>45304</v>
      </c>
      <c r="KD3" s="2">
        <v>45305</v>
      </c>
      <c r="KE3" s="2">
        <v>45306</v>
      </c>
      <c r="KF3" s="2">
        <v>45307</v>
      </c>
      <c r="KG3" s="2">
        <v>45308</v>
      </c>
      <c r="KH3" s="2">
        <v>45309</v>
      </c>
      <c r="KI3" s="2">
        <v>45310</v>
      </c>
      <c r="KJ3" s="2">
        <v>45311</v>
      </c>
      <c r="KK3" s="2">
        <v>45312</v>
      </c>
      <c r="KL3" s="2">
        <v>45313</v>
      </c>
      <c r="KM3" s="2">
        <v>45314</v>
      </c>
      <c r="KN3" s="2">
        <v>45315</v>
      </c>
      <c r="KO3" s="2">
        <v>45316</v>
      </c>
      <c r="KP3" s="2">
        <v>45317</v>
      </c>
      <c r="KQ3" s="2">
        <v>45318</v>
      </c>
      <c r="KR3" s="2">
        <v>45319</v>
      </c>
      <c r="KS3" s="2">
        <v>45320</v>
      </c>
      <c r="KT3" s="2">
        <v>45321</v>
      </c>
      <c r="KU3" s="2">
        <v>45322</v>
      </c>
      <c r="KV3" s="2">
        <v>45323</v>
      </c>
      <c r="KW3" s="2">
        <v>45324</v>
      </c>
      <c r="KX3" s="2">
        <v>45325</v>
      </c>
      <c r="KY3" s="2">
        <v>45326</v>
      </c>
      <c r="KZ3" s="2">
        <v>45327</v>
      </c>
      <c r="LA3" s="2">
        <v>45328</v>
      </c>
      <c r="LB3" s="2">
        <v>45329</v>
      </c>
      <c r="LC3" s="2">
        <v>45330</v>
      </c>
      <c r="LD3" s="2">
        <v>45331</v>
      </c>
      <c r="LE3" s="2">
        <v>45332</v>
      </c>
      <c r="LF3" s="2">
        <v>45333</v>
      </c>
      <c r="LG3" s="2">
        <v>45334</v>
      </c>
      <c r="LH3" s="2">
        <v>45335</v>
      </c>
      <c r="LI3" s="2">
        <v>45336</v>
      </c>
      <c r="LJ3" s="2">
        <v>45337</v>
      </c>
      <c r="LK3" s="2">
        <v>45338</v>
      </c>
      <c r="LL3" s="2">
        <v>45339</v>
      </c>
      <c r="LM3" s="2">
        <v>45340</v>
      </c>
      <c r="LN3" s="2">
        <v>45341</v>
      </c>
      <c r="LO3" s="2">
        <v>45342</v>
      </c>
      <c r="LP3" s="2">
        <v>45343</v>
      </c>
      <c r="LQ3" s="2">
        <v>45344</v>
      </c>
      <c r="LR3" s="2">
        <v>45345</v>
      </c>
      <c r="LS3" s="2">
        <v>45346</v>
      </c>
      <c r="LT3" s="2">
        <v>45347</v>
      </c>
      <c r="LU3" s="2">
        <v>45348</v>
      </c>
      <c r="LV3" s="2">
        <v>45349</v>
      </c>
      <c r="LW3" s="2">
        <v>45350</v>
      </c>
      <c r="LX3" s="2">
        <v>45351</v>
      </c>
      <c r="LY3" s="2">
        <v>45352</v>
      </c>
      <c r="LZ3" s="2">
        <v>45353</v>
      </c>
      <c r="MA3" s="2">
        <v>45354</v>
      </c>
      <c r="MB3" s="2">
        <v>45355</v>
      </c>
      <c r="MC3" s="2">
        <v>45356</v>
      </c>
      <c r="MD3" s="2">
        <v>45357</v>
      </c>
      <c r="ME3" s="2">
        <v>45358</v>
      </c>
      <c r="MF3" s="2">
        <v>45359</v>
      </c>
      <c r="MG3" s="2">
        <v>45360</v>
      </c>
      <c r="MH3" s="2">
        <v>45361</v>
      </c>
      <c r="MI3" s="2">
        <v>45362</v>
      </c>
      <c r="MJ3" s="2">
        <v>45363</v>
      </c>
      <c r="MK3" s="2">
        <v>45364</v>
      </c>
      <c r="ML3" s="2">
        <v>45365</v>
      </c>
      <c r="MM3" s="2">
        <v>45366</v>
      </c>
      <c r="MN3" s="2">
        <v>45367</v>
      </c>
      <c r="MO3" s="2">
        <v>45368</v>
      </c>
      <c r="MP3" s="2">
        <v>45369</v>
      </c>
      <c r="MQ3" s="2">
        <v>45370</v>
      </c>
      <c r="MR3" s="2">
        <v>45371</v>
      </c>
      <c r="MS3" s="2">
        <v>45372</v>
      </c>
      <c r="MT3" s="2">
        <v>45373</v>
      </c>
      <c r="MU3" s="2">
        <v>45374</v>
      </c>
      <c r="MV3" s="2">
        <v>45375</v>
      </c>
      <c r="MW3" s="2">
        <v>45376</v>
      </c>
      <c r="MX3" s="2">
        <v>45377</v>
      </c>
      <c r="MY3" s="2">
        <v>45378</v>
      </c>
      <c r="MZ3" s="2">
        <v>45379</v>
      </c>
      <c r="NA3" s="2">
        <v>45380</v>
      </c>
      <c r="NB3" s="2">
        <v>45381</v>
      </c>
      <c r="NC3" s="2">
        <v>45382</v>
      </c>
      <c r="ND3" s="2">
        <v>45383</v>
      </c>
      <c r="NE3" s="2">
        <v>45384</v>
      </c>
      <c r="NF3" s="2">
        <v>45385</v>
      </c>
      <c r="NG3" s="2">
        <v>45386</v>
      </c>
      <c r="NH3" s="2">
        <v>45387</v>
      </c>
      <c r="NI3" s="2">
        <v>45388</v>
      </c>
      <c r="NJ3" s="2">
        <v>45389</v>
      </c>
      <c r="NK3" s="2">
        <v>45390</v>
      </c>
      <c r="NL3" s="2">
        <v>45391</v>
      </c>
      <c r="NM3" s="2">
        <v>45392</v>
      </c>
      <c r="NN3" s="2">
        <v>45393</v>
      </c>
      <c r="NO3" s="2">
        <v>45394</v>
      </c>
      <c r="NP3" s="2">
        <v>45395</v>
      </c>
      <c r="NQ3" s="2">
        <v>45396</v>
      </c>
      <c r="NR3" s="2">
        <v>45397</v>
      </c>
      <c r="NS3" s="2">
        <v>45398</v>
      </c>
      <c r="NT3" s="2">
        <v>45399</v>
      </c>
      <c r="NU3" s="2">
        <v>45400</v>
      </c>
      <c r="NV3" s="2">
        <v>45401</v>
      </c>
      <c r="NW3" s="2">
        <v>45402</v>
      </c>
      <c r="NX3" s="2">
        <v>45403</v>
      </c>
      <c r="NY3" s="2">
        <v>45404</v>
      </c>
      <c r="NZ3" s="2">
        <v>45405</v>
      </c>
      <c r="OA3" s="2">
        <v>45406</v>
      </c>
      <c r="OB3" s="2">
        <v>45407</v>
      </c>
      <c r="OC3" s="2">
        <v>45408</v>
      </c>
      <c r="OD3" s="2">
        <v>45409</v>
      </c>
      <c r="OE3" s="2">
        <v>45410</v>
      </c>
      <c r="OF3" s="2">
        <v>45411</v>
      </c>
      <c r="OG3" s="2">
        <v>45412</v>
      </c>
      <c r="OH3" s="2">
        <v>45413</v>
      </c>
      <c r="OI3" s="2">
        <v>45414</v>
      </c>
      <c r="OJ3" s="2">
        <v>45415</v>
      </c>
      <c r="OK3" s="2">
        <v>45416</v>
      </c>
      <c r="OL3" s="2">
        <v>45417</v>
      </c>
      <c r="OM3" s="2">
        <v>45418</v>
      </c>
      <c r="ON3" s="2">
        <v>45419</v>
      </c>
      <c r="OO3" s="2">
        <v>45420</v>
      </c>
      <c r="OP3" s="2">
        <v>45421</v>
      </c>
      <c r="OQ3" s="2">
        <v>45422</v>
      </c>
      <c r="OR3" s="2">
        <v>45423</v>
      </c>
      <c r="OS3" s="2">
        <v>45424</v>
      </c>
      <c r="OT3" s="2">
        <v>45425</v>
      </c>
      <c r="OU3" s="2">
        <v>45426</v>
      </c>
      <c r="OV3" s="2">
        <v>45427</v>
      </c>
      <c r="OW3" s="2">
        <v>45428</v>
      </c>
      <c r="OX3" s="2">
        <v>45429</v>
      </c>
      <c r="OY3" s="2">
        <v>45430</v>
      </c>
      <c r="OZ3" s="2">
        <v>45431</v>
      </c>
      <c r="PA3" s="2">
        <v>45432</v>
      </c>
      <c r="PB3" s="2">
        <v>45433</v>
      </c>
      <c r="PC3" s="2">
        <v>45434</v>
      </c>
      <c r="PD3" s="2">
        <v>45435</v>
      </c>
      <c r="PE3" s="2">
        <v>45436</v>
      </c>
      <c r="PF3" s="2">
        <v>45437</v>
      </c>
      <c r="PG3" s="2">
        <v>45438</v>
      </c>
      <c r="PH3" s="2">
        <v>45439</v>
      </c>
      <c r="PI3" s="2">
        <v>45440</v>
      </c>
      <c r="PJ3" s="2">
        <v>45441</v>
      </c>
      <c r="PK3" s="2">
        <v>45442</v>
      </c>
      <c r="PL3" s="2">
        <v>45443</v>
      </c>
      <c r="PM3" s="2">
        <v>45444</v>
      </c>
      <c r="PN3" s="2">
        <v>45445</v>
      </c>
      <c r="PO3" s="2">
        <v>45446</v>
      </c>
      <c r="PP3" s="2">
        <v>45447</v>
      </c>
      <c r="PQ3" s="2">
        <v>45448</v>
      </c>
      <c r="PR3" s="2">
        <v>45449</v>
      </c>
      <c r="PS3" s="2">
        <v>45450</v>
      </c>
      <c r="PT3" s="2">
        <v>45451</v>
      </c>
      <c r="PU3" s="2">
        <v>45452</v>
      </c>
      <c r="PV3" s="2">
        <v>45453</v>
      </c>
      <c r="PW3" s="2">
        <v>45454</v>
      </c>
      <c r="PX3" s="2">
        <v>45455</v>
      </c>
      <c r="PY3" s="2">
        <v>45456</v>
      </c>
      <c r="PZ3" s="2">
        <v>45457</v>
      </c>
      <c r="QA3" s="2">
        <v>45458</v>
      </c>
      <c r="QB3" s="2">
        <v>45459</v>
      </c>
      <c r="QC3" s="2">
        <v>45460</v>
      </c>
      <c r="QD3" s="2">
        <v>45461</v>
      </c>
      <c r="QE3" s="2">
        <v>45462</v>
      </c>
      <c r="QF3" s="2">
        <v>45463</v>
      </c>
      <c r="QG3" s="2">
        <v>45464</v>
      </c>
      <c r="QH3" s="2">
        <v>45465</v>
      </c>
      <c r="QI3" s="2">
        <v>45466</v>
      </c>
      <c r="QJ3" s="2">
        <v>45467</v>
      </c>
      <c r="QK3" s="2">
        <v>45468</v>
      </c>
      <c r="QL3" s="2">
        <v>45469</v>
      </c>
      <c r="QM3" s="2">
        <v>45470</v>
      </c>
      <c r="QN3" s="2">
        <v>45471</v>
      </c>
      <c r="QO3" s="2">
        <v>45472</v>
      </c>
      <c r="QP3" s="2">
        <v>45473</v>
      </c>
      <c r="QQ3" s="2">
        <v>45474</v>
      </c>
      <c r="QR3" s="2">
        <v>45475</v>
      </c>
      <c r="QS3" s="2">
        <v>45476</v>
      </c>
      <c r="QT3" s="2">
        <v>45477</v>
      </c>
      <c r="QU3" s="2">
        <v>45478</v>
      </c>
      <c r="QV3" s="2">
        <v>45479</v>
      </c>
      <c r="QW3" s="2">
        <v>45480</v>
      </c>
      <c r="QX3" s="2">
        <v>45481</v>
      </c>
      <c r="QY3" s="2">
        <v>45482</v>
      </c>
      <c r="QZ3" s="2">
        <v>45483</v>
      </c>
      <c r="RA3" s="2">
        <v>45484</v>
      </c>
      <c r="RB3" s="2">
        <v>45485</v>
      </c>
      <c r="RC3" s="2">
        <v>45486</v>
      </c>
      <c r="RD3" s="2">
        <v>45487</v>
      </c>
      <c r="RE3" s="2">
        <v>45488</v>
      </c>
      <c r="RF3" s="2">
        <v>45489</v>
      </c>
      <c r="RG3" s="2">
        <v>45490</v>
      </c>
      <c r="RH3" s="2">
        <v>45491</v>
      </c>
      <c r="RI3" s="2">
        <v>45492</v>
      </c>
      <c r="RJ3" s="2">
        <v>45493</v>
      </c>
      <c r="RK3" s="2">
        <v>45494</v>
      </c>
      <c r="RL3" s="2">
        <v>45495</v>
      </c>
      <c r="RM3" s="2">
        <v>45496</v>
      </c>
      <c r="RN3" s="2">
        <v>45497</v>
      </c>
      <c r="RO3" s="2">
        <v>45498</v>
      </c>
      <c r="RP3" s="2">
        <v>45499</v>
      </c>
    </row>
    <row r="4" spans="1:484" x14ac:dyDescent="0.3">
      <c r="A4" s="17" t="s">
        <v>12</v>
      </c>
      <c r="B4" s="18"/>
      <c r="C4" s="18"/>
      <c r="D4" s="18"/>
      <c r="E4" s="19"/>
    </row>
    <row r="5" spans="1:484" x14ac:dyDescent="0.3">
      <c r="A5" s="4" t="s">
        <v>9</v>
      </c>
      <c r="B5" s="4" t="s">
        <v>10</v>
      </c>
      <c r="C5" s="4" t="s">
        <v>13</v>
      </c>
      <c r="D5" s="4" t="s">
        <v>14</v>
      </c>
      <c r="E5" s="4" t="s">
        <v>15</v>
      </c>
    </row>
    <row r="6" spans="1:484" x14ac:dyDescent="0.3">
      <c r="A6" s="5">
        <v>101</v>
      </c>
      <c r="B6" s="6" t="s">
        <v>16</v>
      </c>
      <c r="C6" s="7">
        <v>1</v>
      </c>
      <c r="D6" s="8">
        <f>SUMIFS(C6:C16, A6:A16, 101, B6:B16, "cash")</f>
        <v>1</v>
      </c>
      <c r="E6" s="9">
        <f>SUM(D6:D8)</f>
        <v>6</v>
      </c>
    </row>
    <row r="7" spans="1:484" x14ac:dyDescent="0.3">
      <c r="A7" s="5">
        <v>101</v>
      </c>
      <c r="B7" s="6" t="s">
        <v>17</v>
      </c>
      <c r="C7" s="7">
        <v>2</v>
      </c>
      <c r="D7" s="8">
        <f>SUMIFS(C7:C17, A7:A17, 101, B7:B17, "bank")</f>
        <v>2</v>
      </c>
      <c r="E7" s="9"/>
    </row>
    <row r="8" spans="1:484" x14ac:dyDescent="0.3">
      <c r="A8" s="5">
        <v>101</v>
      </c>
      <c r="B8" s="6" t="s">
        <v>18</v>
      </c>
      <c r="C8" s="7">
        <v>3</v>
      </c>
      <c r="D8" s="8">
        <f>SUMIFS(C8:C18, A8:A18, 101, B8:B18, "cheque")</f>
        <v>3</v>
      </c>
      <c r="E8" s="9"/>
    </row>
    <row r="9" spans="1:484" x14ac:dyDescent="0.3">
      <c r="A9" s="10">
        <v>102</v>
      </c>
      <c r="B9" s="6" t="s">
        <v>16</v>
      </c>
      <c r="C9" s="11">
        <v>4</v>
      </c>
      <c r="D9" s="6">
        <f>SUMIFS(C9:C19, A9:A19, 102, B9:B19, "cash")</f>
        <v>4</v>
      </c>
      <c r="E9" s="10">
        <f>SUM(D9:D11)</f>
        <v>9</v>
      </c>
    </row>
    <row r="10" spans="1:484" x14ac:dyDescent="0.3">
      <c r="A10" s="10">
        <v>102</v>
      </c>
      <c r="B10" s="6" t="s">
        <v>17</v>
      </c>
      <c r="C10" s="11">
        <v>5</v>
      </c>
      <c r="D10" s="6">
        <f>SUMIFS(C10:C20, A10:A20, 102, B10:B20, "bank")</f>
        <v>5</v>
      </c>
      <c r="E10" s="10"/>
    </row>
    <row r="11" spans="1:484" x14ac:dyDescent="0.3">
      <c r="A11" s="10">
        <v>103</v>
      </c>
      <c r="B11" s="6" t="s">
        <v>18</v>
      </c>
      <c r="C11" s="11">
        <v>6</v>
      </c>
      <c r="D11" s="6">
        <f>SUMIFS(C11:C21, A11:A21, 102, B11:B21, "cheque")</f>
        <v>0</v>
      </c>
      <c r="E11" s="10"/>
    </row>
    <row r="12" spans="1:484" x14ac:dyDescent="0.3">
      <c r="A12" s="12">
        <v>107</v>
      </c>
      <c r="B12" s="12" t="s">
        <v>16</v>
      </c>
      <c r="C12" s="11">
        <v>8</v>
      </c>
      <c r="D12" s="12">
        <v>500</v>
      </c>
      <c r="E12" s="12"/>
    </row>
    <row r="13" spans="1:484" x14ac:dyDescent="0.3">
      <c r="A13" s="12">
        <v>108</v>
      </c>
      <c r="B13" s="12" t="s">
        <v>18</v>
      </c>
      <c r="C13" s="11">
        <v>9</v>
      </c>
      <c r="D13" s="12">
        <v>600</v>
      </c>
      <c r="E13" s="12"/>
    </row>
    <row r="14" spans="1:484" x14ac:dyDescent="0.3">
      <c r="A14" s="12">
        <v>109</v>
      </c>
      <c r="B14" s="12" t="s">
        <v>16</v>
      </c>
      <c r="C14" s="11">
        <v>10</v>
      </c>
      <c r="D14" s="12">
        <v>700</v>
      </c>
      <c r="E14" s="12"/>
    </row>
    <row r="15" spans="1:484" x14ac:dyDescent="0.3">
      <c r="A15" s="12">
        <v>110</v>
      </c>
      <c r="B15" s="12" t="s">
        <v>17</v>
      </c>
      <c r="C15" s="11">
        <v>11</v>
      </c>
      <c r="D15" s="12">
        <v>800</v>
      </c>
      <c r="E15" s="12"/>
    </row>
    <row r="16" spans="1:484" x14ac:dyDescent="0.3">
      <c r="A16" s="12"/>
      <c r="B16" s="12"/>
      <c r="C16" s="12"/>
      <c r="D16" s="12">
        <v>900</v>
      </c>
      <c r="E16" s="12"/>
    </row>
  </sheetData>
  <mergeCells count="8">
    <mergeCell ref="A1:D1"/>
    <mergeCell ref="A4:E4"/>
    <mergeCell ref="O1:Q1"/>
    <mergeCell ref="S1:U1"/>
    <mergeCell ref="W1:Y1"/>
    <mergeCell ref="A3:D3"/>
    <mergeCell ref="G1:I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abSelected="1"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1" width="15" customWidth="1"/>
    <col min="2" max="4" width="13" customWidth="1"/>
    <col min="5" max="5" width="40" customWidth="1"/>
    <col min="6" max="6" width="15" customWidth="1"/>
    <col min="7" max="8" width="13" customWidth="1"/>
    <col min="9" max="9" width="40" customWidth="1"/>
  </cols>
  <sheetData>
    <row r="1" spans="1:9" x14ac:dyDescent="0.3">
      <c r="A1" s="15" t="s">
        <v>19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" t="s">
        <v>6</v>
      </c>
      <c r="B2" s="1" t="s">
        <v>20</v>
      </c>
      <c r="C2" s="1" t="s">
        <v>21</v>
      </c>
      <c r="D2" s="1" t="s">
        <v>9</v>
      </c>
      <c r="E2" s="1" t="s">
        <v>22</v>
      </c>
      <c r="F2" s="1" t="s">
        <v>23</v>
      </c>
      <c r="G2" s="1" t="s">
        <v>17</v>
      </c>
      <c r="H2" s="1" t="s">
        <v>11</v>
      </c>
      <c r="I2" s="1" t="s">
        <v>24</v>
      </c>
    </row>
    <row r="3" spans="1:9" ht="28.8" customHeight="1" x14ac:dyDescent="0.3">
      <c r="A3" s="2">
        <v>45017</v>
      </c>
      <c r="B3" s="13" t="s">
        <v>25</v>
      </c>
      <c r="C3" s="13" t="s">
        <v>26</v>
      </c>
      <c r="D3" s="13">
        <v>101</v>
      </c>
      <c r="E3" s="14" t="s">
        <v>27</v>
      </c>
      <c r="F3" s="13" t="s">
        <v>17</v>
      </c>
      <c r="G3" s="13" t="s">
        <v>28</v>
      </c>
      <c r="H3" s="13">
        <v>100</v>
      </c>
      <c r="I3" s="14" t="s">
        <v>29</v>
      </c>
    </row>
    <row r="4" spans="1:9" ht="28.8" customHeight="1" x14ac:dyDescent="0.3">
      <c r="A4" s="2">
        <v>45017</v>
      </c>
      <c r="B4" s="13" t="s">
        <v>30</v>
      </c>
      <c r="C4" s="13" t="s">
        <v>31</v>
      </c>
      <c r="D4" s="13">
        <v>101</v>
      </c>
      <c r="E4" s="14" t="s">
        <v>27</v>
      </c>
      <c r="F4" s="13" t="s">
        <v>17</v>
      </c>
      <c r="G4" s="13" t="s">
        <v>28</v>
      </c>
      <c r="H4" s="13">
        <v>100</v>
      </c>
      <c r="I4" s="14" t="s">
        <v>29</v>
      </c>
    </row>
    <row r="5" spans="1:9" ht="28.8" customHeight="1" x14ac:dyDescent="0.3">
      <c r="A5" s="2">
        <v>45017</v>
      </c>
      <c r="B5" s="13" t="s">
        <v>32</v>
      </c>
      <c r="C5" s="13" t="s">
        <v>33</v>
      </c>
      <c r="D5" s="13">
        <v>101</v>
      </c>
      <c r="E5" s="14" t="s">
        <v>27</v>
      </c>
      <c r="F5" s="13" t="s">
        <v>17</v>
      </c>
      <c r="G5" s="13" t="s">
        <v>34</v>
      </c>
      <c r="H5" s="13">
        <v>100</v>
      </c>
      <c r="I5" s="14" t="s">
        <v>29</v>
      </c>
    </row>
    <row r="6" spans="1:9" ht="28.8" customHeight="1" x14ac:dyDescent="0.3">
      <c r="A6" s="2">
        <v>45017</v>
      </c>
      <c r="B6" s="13" t="s">
        <v>35</v>
      </c>
      <c r="C6" s="13" t="s">
        <v>36</v>
      </c>
      <c r="D6" s="13">
        <v>101</v>
      </c>
      <c r="E6" s="14" t="s">
        <v>27</v>
      </c>
      <c r="F6" s="13" t="s">
        <v>37</v>
      </c>
      <c r="G6" s="13" t="s">
        <v>34</v>
      </c>
      <c r="H6" s="13">
        <v>100</v>
      </c>
      <c r="I6" s="14" t="s">
        <v>29</v>
      </c>
    </row>
    <row r="7" spans="1:9" ht="28.8" customHeight="1" x14ac:dyDescent="0.3">
      <c r="A7" s="2">
        <v>45017</v>
      </c>
      <c r="B7" s="13" t="s">
        <v>38</v>
      </c>
      <c r="C7" s="13" t="s">
        <v>39</v>
      </c>
      <c r="D7" s="13">
        <v>101</v>
      </c>
      <c r="E7" s="14" t="s">
        <v>27</v>
      </c>
      <c r="F7" s="13" t="s">
        <v>40</v>
      </c>
      <c r="G7" s="13" t="s">
        <v>34</v>
      </c>
      <c r="H7" s="13">
        <v>100</v>
      </c>
      <c r="I7" s="14" t="s">
        <v>29</v>
      </c>
    </row>
    <row r="8" spans="1:9" ht="28.8" customHeight="1" x14ac:dyDescent="0.3">
      <c r="A8" s="2">
        <v>45017</v>
      </c>
      <c r="B8" s="13" t="s">
        <v>41</v>
      </c>
      <c r="C8" s="13" t="s">
        <v>42</v>
      </c>
      <c r="D8" s="13">
        <v>101</v>
      </c>
      <c r="E8" s="14" t="s">
        <v>27</v>
      </c>
      <c r="F8" s="13" t="s">
        <v>43</v>
      </c>
      <c r="G8" s="13" t="s">
        <v>34</v>
      </c>
      <c r="H8" s="13">
        <v>100</v>
      </c>
      <c r="I8" s="14" t="s">
        <v>29</v>
      </c>
    </row>
    <row r="9" spans="1:9" ht="28.8" customHeight="1" x14ac:dyDescent="0.3">
      <c r="A9" s="2">
        <v>45017</v>
      </c>
      <c r="B9" s="13" t="s">
        <v>44</v>
      </c>
      <c r="C9" s="13" t="s">
        <v>31</v>
      </c>
      <c r="D9" s="13">
        <v>101</v>
      </c>
      <c r="E9" s="14" t="s">
        <v>27</v>
      </c>
      <c r="F9" s="13" t="s">
        <v>43</v>
      </c>
      <c r="G9" s="13" t="s">
        <v>45</v>
      </c>
      <c r="H9" s="13">
        <v>100</v>
      </c>
      <c r="I9" s="14" t="s">
        <v>29</v>
      </c>
    </row>
    <row r="10" spans="1:9" ht="28.8" customHeight="1" x14ac:dyDescent="0.3">
      <c r="A10" s="2">
        <v>45017</v>
      </c>
      <c r="B10" s="13" t="s">
        <v>46</v>
      </c>
      <c r="C10" s="13" t="s">
        <v>47</v>
      </c>
      <c r="D10" s="13">
        <v>101</v>
      </c>
      <c r="E10" s="14" t="s">
        <v>27</v>
      </c>
      <c r="F10" s="13" t="s">
        <v>43</v>
      </c>
      <c r="G10" s="13" t="s">
        <v>45</v>
      </c>
      <c r="H10" s="13">
        <v>100</v>
      </c>
      <c r="I10" s="14" t="s">
        <v>29</v>
      </c>
    </row>
    <row r="11" spans="1:9" ht="28.8" customHeight="1" x14ac:dyDescent="0.3">
      <c r="A11" s="2">
        <v>45017</v>
      </c>
      <c r="B11" s="13" t="s">
        <v>48</v>
      </c>
      <c r="C11" s="13" t="s">
        <v>49</v>
      </c>
      <c r="D11" s="13">
        <v>101</v>
      </c>
      <c r="E11" s="14" t="s">
        <v>27</v>
      </c>
      <c r="F11" s="13" t="s">
        <v>43</v>
      </c>
      <c r="G11" s="13" t="s">
        <v>45</v>
      </c>
      <c r="H11" s="13">
        <v>100</v>
      </c>
      <c r="I11" s="14" t="s">
        <v>29</v>
      </c>
    </row>
    <row r="12" spans="1:9" ht="28.8" customHeight="1" x14ac:dyDescent="0.3">
      <c r="A12" s="2">
        <v>45017</v>
      </c>
      <c r="B12" s="13" t="s">
        <v>50</v>
      </c>
      <c r="C12" s="13" t="s">
        <v>51</v>
      </c>
      <c r="D12" s="13">
        <v>101</v>
      </c>
      <c r="E12" s="14" t="s">
        <v>27</v>
      </c>
      <c r="F12" s="13" t="s">
        <v>43</v>
      </c>
      <c r="G12" s="13" t="s">
        <v>45</v>
      </c>
      <c r="H12" s="13">
        <v>100</v>
      </c>
      <c r="I12" s="14" t="s">
        <v>29</v>
      </c>
    </row>
    <row r="13" spans="1:9" ht="28.8" customHeight="1" x14ac:dyDescent="0.3">
      <c r="A13" s="2">
        <v>45017</v>
      </c>
      <c r="B13" s="13" t="s">
        <v>52</v>
      </c>
      <c r="C13" s="13" t="s">
        <v>53</v>
      </c>
      <c r="D13" s="13">
        <v>101</v>
      </c>
      <c r="E13" s="14" t="s">
        <v>27</v>
      </c>
      <c r="F13" s="13" t="s">
        <v>43</v>
      </c>
      <c r="G13" s="13" t="s">
        <v>45</v>
      </c>
      <c r="H13" s="13">
        <v>100</v>
      </c>
      <c r="I13" s="14" t="s">
        <v>29</v>
      </c>
    </row>
    <row r="14" spans="1:9" ht="28.8" customHeight="1" x14ac:dyDescent="0.3">
      <c r="A14" s="2">
        <v>45017</v>
      </c>
      <c r="B14" s="13" t="s">
        <v>54</v>
      </c>
      <c r="C14" s="13" t="s">
        <v>55</v>
      </c>
      <c r="D14" s="13">
        <v>101</v>
      </c>
      <c r="E14" s="14" t="s">
        <v>27</v>
      </c>
      <c r="F14" s="13" t="s">
        <v>43</v>
      </c>
      <c r="G14" s="13" t="s">
        <v>45</v>
      </c>
      <c r="H14" s="13">
        <v>100</v>
      </c>
      <c r="I14" s="14" t="s">
        <v>29</v>
      </c>
    </row>
    <row r="15" spans="1:9" ht="28.8" customHeight="1" x14ac:dyDescent="0.3">
      <c r="A15" s="2">
        <v>45017</v>
      </c>
      <c r="B15" s="13" t="s">
        <v>56</v>
      </c>
      <c r="C15" s="13" t="s">
        <v>57</v>
      </c>
      <c r="D15" s="13">
        <v>101</v>
      </c>
      <c r="E15" s="14" t="s">
        <v>27</v>
      </c>
      <c r="F15" s="13" t="s">
        <v>43</v>
      </c>
      <c r="G15" s="13" t="s">
        <v>45</v>
      </c>
      <c r="H15" s="13">
        <v>100</v>
      </c>
      <c r="I15" s="14" t="s">
        <v>29</v>
      </c>
    </row>
    <row r="16" spans="1:9" ht="28.8" customHeight="1" x14ac:dyDescent="0.3">
      <c r="A16" s="2">
        <v>45018</v>
      </c>
      <c r="B16" s="13" t="s">
        <v>32</v>
      </c>
      <c r="C16" s="13" t="s">
        <v>33</v>
      </c>
      <c r="D16" s="13">
        <v>101</v>
      </c>
      <c r="E16" s="14" t="s">
        <v>27</v>
      </c>
      <c r="F16" s="13" t="s">
        <v>17</v>
      </c>
      <c r="G16" s="13" t="s">
        <v>34</v>
      </c>
      <c r="H16" s="13">
        <v>100</v>
      </c>
      <c r="I16" s="14" t="s">
        <v>29</v>
      </c>
    </row>
    <row r="17" spans="1:9" ht="28.8" customHeight="1" x14ac:dyDescent="0.3">
      <c r="A17" s="2">
        <v>45018</v>
      </c>
      <c r="B17" s="13" t="s">
        <v>35</v>
      </c>
      <c r="C17" s="13" t="s">
        <v>36</v>
      </c>
      <c r="D17" s="13">
        <v>101</v>
      </c>
      <c r="E17" s="14" t="s">
        <v>27</v>
      </c>
      <c r="F17" s="13" t="s">
        <v>37</v>
      </c>
      <c r="G17" s="13" t="s">
        <v>34</v>
      </c>
      <c r="H17" s="13">
        <v>100</v>
      </c>
      <c r="I17" s="14" t="s">
        <v>29</v>
      </c>
    </row>
    <row r="18" spans="1:9" ht="28.8" customHeight="1" x14ac:dyDescent="0.3">
      <c r="A18" s="2">
        <v>45018</v>
      </c>
      <c r="B18" s="13" t="s">
        <v>38</v>
      </c>
      <c r="C18" s="13" t="s">
        <v>39</v>
      </c>
      <c r="D18" s="13">
        <v>101</v>
      </c>
      <c r="E18" s="14" t="s">
        <v>27</v>
      </c>
      <c r="F18" s="13" t="s">
        <v>40</v>
      </c>
      <c r="G18" s="13" t="s">
        <v>34</v>
      </c>
      <c r="H18" s="13">
        <v>100</v>
      </c>
      <c r="I18" s="14" t="s">
        <v>29</v>
      </c>
    </row>
    <row r="19" spans="1:9" ht="28.8" customHeight="1" x14ac:dyDescent="0.3">
      <c r="A19" s="2">
        <v>45018</v>
      </c>
      <c r="B19" s="13" t="s">
        <v>41</v>
      </c>
      <c r="C19" s="13" t="s">
        <v>42</v>
      </c>
      <c r="D19" s="13">
        <v>101</v>
      </c>
      <c r="E19" s="14" t="s">
        <v>27</v>
      </c>
      <c r="F19" s="13" t="s">
        <v>43</v>
      </c>
      <c r="G19" s="13" t="s">
        <v>34</v>
      </c>
      <c r="H19" s="13">
        <v>100</v>
      </c>
      <c r="I19" s="14" t="s">
        <v>29</v>
      </c>
    </row>
    <row r="20" spans="1:9" ht="28.8" customHeight="1" x14ac:dyDescent="0.3">
      <c r="A20" s="2">
        <v>45018</v>
      </c>
      <c r="B20" s="13" t="s">
        <v>44</v>
      </c>
      <c r="C20" s="13" t="s">
        <v>31</v>
      </c>
      <c r="D20" s="13">
        <v>101</v>
      </c>
      <c r="E20" s="14" t="s">
        <v>27</v>
      </c>
      <c r="F20" s="13" t="s">
        <v>43</v>
      </c>
      <c r="G20" s="13" t="s">
        <v>45</v>
      </c>
      <c r="H20" s="13">
        <v>100</v>
      </c>
      <c r="I20" s="14" t="s">
        <v>29</v>
      </c>
    </row>
    <row r="21" spans="1:9" ht="28.8" customHeight="1" x14ac:dyDescent="0.3">
      <c r="A21" s="2">
        <v>45018</v>
      </c>
      <c r="B21" s="13" t="s">
        <v>46</v>
      </c>
      <c r="C21" s="13" t="s">
        <v>47</v>
      </c>
      <c r="D21" s="13">
        <v>101</v>
      </c>
      <c r="E21" s="14" t="s">
        <v>27</v>
      </c>
      <c r="F21" s="13" t="s">
        <v>43</v>
      </c>
      <c r="G21" s="13" t="s">
        <v>45</v>
      </c>
      <c r="H21" s="13">
        <v>100</v>
      </c>
      <c r="I21" s="14" t="s">
        <v>29</v>
      </c>
    </row>
    <row r="22" spans="1:9" ht="28.8" customHeight="1" x14ac:dyDescent="0.3">
      <c r="A22" s="2">
        <v>45018</v>
      </c>
      <c r="B22" s="13" t="s">
        <v>48</v>
      </c>
      <c r="C22" s="13" t="s">
        <v>49</v>
      </c>
      <c r="D22" s="13">
        <v>101</v>
      </c>
      <c r="E22" s="14" t="s">
        <v>27</v>
      </c>
      <c r="F22" s="13" t="s">
        <v>43</v>
      </c>
      <c r="G22" s="13" t="s">
        <v>45</v>
      </c>
      <c r="H22" s="13">
        <v>100</v>
      </c>
      <c r="I22" s="14" t="s">
        <v>29</v>
      </c>
    </row>
    <row r="23" spans="1:9" ht="28.8" customHeight="1" x14ac:dyDescent="0.3">
      <c r="A23" s="2">
        <v>45018</v>
      </c>
      <c r="B23" s="13" t="s">
        <v>50</v>
      </c>
      <c r="C23" s="13" t="s">
        <v>51</v>
      </c>
      <c r="D23" s="13">
        <v>101</v>
      </c>
      <c r="E23" s="14" t="s">
        <v>27</v>
      </c>
      <c r="F23" s="13" t="s">
        <v>43</v>
      </c>
      <c r="G23" s="13" t="s">
        <v>45</v>
      </c>
      <c r="H23" s="13">
        <v>100</v>
      </c>
      <c r="I23" s="14" t="s">
        <v>29</v>
      </c>
    </row>
    <row r="24" spans="1:9" ht="28.8" customHeight="1" x14ac:dyDescent="0.3">
      <c r="A24" s="2">
        <v>45018</v>
      </c>
      <c r="B24" s="13" t="s">
        <v>52</v>
      </c>
      <c r="C24" s="13" t="s">
        <v>53</v>
      </c>
      <c r="D24" s="13">
        <v>101</v>
      </c>
      <c r="E24" s="14" t="s">
        <v>27</v>
      </c>
      <c r="F24" s="13" t="s">
        <v>43</v>
      </c>
      <c r="G24" s="13" t="s">
        <v>45</v>
      </c>
      <c r="H24" s="13">
        <v>100</v>
      </c>
      <c r="I24" s="14" t="s">
        <v>29</v>
      </c>
    </row>
    <row r="25" spans="1:9" ht="28.8" customHeight="1" x14ac:dyDescent="0.3">
      <c r="A25" s="2">
        <v>45018</v>
      </c>
      <c r="B25" s="13" t="s">
        <v>54</v>
      </c>
      <c r="C25" s="13" t="s">
        <v>55</v>
      </c>
      <c r="D25" s="13">
        <v>101</v>
      </c>
      <c r="E25" s="14" t="s">
        <v>27</v>
      </c>
      <c r="F25" s="13" t="s">
        <v>43</v>
      </c>
      <c r="G25" s="13" t="s">
        <v>45</v>
      </c>
      <c r="H25" s="13">
        <v>100</v>
      </c>
      <c r="I25" s="14" t="s">
        <v>29</v>
      </c>
    </row>
    <row r="26" spans="1:9" ht="28.8" customHeight="1" x14ac:dyDescent="0.3">
      <c r="A26" s="2">
        <v>45018</v>
      </c>
      <c r="B26" s="13" t="s">
        <v>56</v>
      </c>
      <c r="C26" s="13" t="s">
        <v>57</v>
      </c>
      <c r="D26" s="13">
        <v>101</v>
      </c>
      <c r="E26" s="14" t="s">
        <v>27</v>
      </c>
      <c r="F26" s="13" t="s">
        <v>43</v>
      </c>
      <c r="G26" s="13" t="s">
        <v>45</v>
      </c>
      <c r="H26" s="13">
        <v>100</v>
      </c>
      <c r="I26" s="14" t="s">
        <v>29</v>
      </c>
    </row>
  </sheetData>
  <mergeCells count="1">
    <mergeCell ref="A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Raw_data_01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Jakhaniya</dc:creator>
  <cp:lastModifiedBy>Milan Jakhaniya</cp:lastModifiedBy>
  <dcterms:created xsi:type="dcterms:W3CDTF">2015-06-05T18:17:20Z</dcterms:created>
  <dcterms:modified xsi:type="dcterms:W3CDTF">2023-11-07T10:38:19Z</dcterms:modified>
</cp:coreProperties>
</file>