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sherman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Sheet1!$A$1:$C$48</definedName>
  </definedNames>
  <calcPr calcId="162913"/>
  <fileRecoveryPr repairLoad="1"/>
</workbook>
</file>

<file path=xl/calcChain.xml><?xml version="1.0" encoding="utf-8"?>
<calcChain xmlns="http://schemas.openxmlformats.org/spreadsheetml/2006/main">
  <c r="D56" i="1" l="1"/>
  <c r="D50" i="1"/>
  <c r="D55" i="1"/>
  <c r="D54" i="1"/>
  <c r="D53" i="1"/>
  <c r="D52" i="1"/>
  <c r="D51" i="1"/>
</calcChain>
</file>

<file path=xl/sharedStrings.xml><?xml version="1.0" encoding="utf-8"?>
<sst xmlns="http://schemas.openxmlformats.org/spreadsheetml/2006/main" count="97" uniqueCount="88">
  <si>
    <t>nielsenCatSubcat</t>
  </si>
  <si>
    <t>HOT CEREAL-GRITS</t>
  </si>
  <si>
    <t>2016-05-29</t>
  </si>
  <si>
    <t>LAUNDRY DETERGENT-LAUNDRY DETERGENT POWDER</t>
  </si>
  <si>
    <t>2017-07-23</t>
  </si>
  <si>
    <t>PASTA SAUCE-PASTA SAUCE VODKA</t>
  </si>
  <si>
    <t>2016-06-19</t>
  </si>
  <si>
    <t>CLEANING PAD SPONGE AND CLOTH-CLEANING SUPPLIES</t>
  </si>
  <si>
    <t>2015-12-20</t>
  </si>
  <si>
    <t>SHELF STABLE VEGETABLE-SHELF STABLE VEG ARTICHOKES</t>
  </si>
  <si>
    <t>2015-11-15</t>
  </si>
  <si>
    <t>CLEANING PAD SPONGE AND CLOTH-BATHROOM CLEANING SUPPLIES</t>
  </si>
  <si>
    <t>2016-09-11</t>
  </si>
  <si>
    <t>LAUNDRY DETERGENT-LAUNDRY DETERGENT ALL OTHER</t>
  </si>
  <si>
    <t>2017-01-29</t>
  </si>
  <si>
    <t>SHELF STABLE JUICES AND DRINKS-FRUIT JUICE</t>
  </si>
  <si>
    <t>2016-07-24</t>
  </si>
  <si>
    <t>DRIED FRUIT-RAISIN</t>
  </si>
  <si>
    <t>2018-11-04</t>
  </si>
  <si>
    <t>SALTY SNACKS-SALTY SNACK MIXES</t>
  </si>
  <si>
    <t>2017-03-19</t>
  </si>
  <si>
    <t>HERB AND SPICE SEASONING-HERBS</t>
  </si>
  <si>
    <t>2017-05-07</t>
  </si>
  <si>
    <t>ICE CREAM CONES-SUGAR CONE</t>
  </si>
  <si>
    <t>2018-10-21</t>
  </si>
  <si>
    <t>BAKING MIXES-DESSERT MIX</t>
  </si>
  <si>
    <t>2015-07-12</t>
  </si>
  <si>
    <t>HOUSEHOLD CLEANING-BATHROOM CLEANER</t>
  </si>
  <si>
    <t>DISH DETERGENT-DISHWASHER RINSING AIDS</t>
  </si>
  <si>
    <t>2016-06-26</t>
  </si>
  <si>
    <t>BAKING SUPPLIES-BAKING POWDER AND BAKING SODA</t>
  </si>
  <si>
    <t>2015-10-25</t>
  </si>
  <si>
    <t>SALTY SNACKS DIP-SALTED SNACKS DIP CHEESE</t>
  </si>
  <si>
    <t>GRAIN CAKES-GRAIN CAKE SWEET</t>
  </si>
  <si>
    <t>2019-03-03</t>
  </si>
  <si>
    <t>ICE CREAM CONES-WAFFLE CONE</t>
  </si>
  <si>
    <t>2018-08-12</t>
  </si>
  <si>
    <t>SHELF STABLE FRUIT-APRICOTS SHELF STABLE</t>
  </si>
  <si>
    <t>2015-06-07</t>
  </si>
  <si>
    <t>BABY FOOD-WATER NURSERY</t>
  </si>
  <si>
    <t>SHELF STABLE FRUIT-APPLES SHELF STABLE</t>
  </si>
  <si>
    <t>2018-07-22</t>
  </si>
  <si>
    <t>BLEACH-BLEACH CHLORINE</t>
  </si>
  <si>
    <t>2016-03-13</t>
  </si>
  <si>
    <t>DRY PASTA-DUMPLING</t>
  </si>
  <si>
    <t>PICKLE AND RELISH-PICKLES</t>
  </si>
  <si>
    <t>2017-10-08</t>
  </si>
  <si>
    <t>AUTOMOTIVE-AUTOMOTIVE AIR FRESHENER</t>
  </si>
  <si>
    <t>2015-11-29</t>
  </si>
  <si>
    <t>FABRIC TREATMENTS-PRE WASH TREATMENTS</t>
  </si>
  <si>
    <t>2018-09-02</t>
  </si>
  <si>
    <t>WATER-DISTILLED WATER</t>
  </si>
  <si>
    <t>2016-12-11</t>
  </si>
  <si>
    <t>SHELF STABLE JUICES AND DRINKS-JUICE AND DRINK SPARKLING</t>
  </si>
  <si>
    <t>2018-09-23</t>
  </si>
  <si>
    <t>PAPER TOWEL-PAPER TOWEL ENVIRONMENTAL</t>
  </si>
  <si>
    <t>2016-05-01</t>
  </si>
  <si>
    <t>VINEGAR AND COOKING WINE-COOKING WINE</t>
  </si>
  <si>
    <t>2017-01-01</t>
  </si>
  <si>
    <t>CRACKERS-CRACKERS AWAY FROM HOME</t>
  </si>
  <si>
    <t>2016-09-04</t>
  </si>
  <si>
    <t>GRAIN AND DRY BEANS-LENTIL</t>
  </si>
  <si>
    <t>SHELF STABLE FISH-SALMON SHELF STABLE</t>
  </si>
  <si>
    <t>TRADITIONAL TOBACCO-SMOKING TOBACCO</t>
  </si>
  <si>
    <t>2016-01-17</t>
  </si>
  <si>
    <t>RICE-WILD RICE</t>
  </si>
  <si>
    <t>2017-10-29</t>
  </si>
  <si>
    <t>PREPARED BEANS-BAKED BEANS</t>
  </si>
  <si>
    <t>2016-07-31</t>
  </si>
  <si>
    <t>MEAT AND FISH SAUCE-CHILI SAUCE</t>
  </si>
  <si>
    <t>MUSTARD-MUSTARD DIJON</t>
  </si>
  <si>
    <t>MEAT AND FISH SAUCE-SAUCE WORCESTERSHIRE</t>
  </si>
  <si>
    <t>2018-09-09</t>
  </si>
  <si>
    <t>DOG FOOD-DOG FOOD WET</t>
  </si>
  <si>
    <t>2018-06-03</t>
  </si>
  <si>
    <t>SHELF STABLE FRUIT-ORANGES SHELF STABLE</t>
  </si>
  <si>
    <t>2018-05-13</t>
  </si>
  <si>
    <t>HOUSEHOLD CLEANING-FURNITURE AND WOOD POLISH</t>
  </si>
  <si>
    <t>2015-06-14</t>
  </si>
  <si>
    <t>FOOD STORAGE AND LUNCH BAG-FOOD STORAGE BAG</t>
  </si>
  <si>
    <t>2018-08-05</t>
  </si>
  <si>
    <t>MEAT AND FISH SAUCE-SAUCE TABASCO PEPPER</t>
  </si>
  <si>
    <t>2018-05-27</t>
  </si>
  <si>
    <t>BAKING SUPPLIES-BAKING SUPPLY OTHER</t>
  </si>
  <si>
    <t>WATER-SPARKLING WATER</t>
  </si>
  <si>
    <t>2016-01-24</t>
  </si>
  <si>
    <t>Date</t>
  </si>
  <si>
    <t>Quintile (1 is lowest, 5 is highest)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</si>
</sst>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abSelected="1" topLeftCell="A25" zoomScale="120" zoomScaleNormal="120" workbookViewId="0">
      <selection activeCell="D57" sqref="D57"/>
    </sheetView>
  </sheetViews>
  <sheetFormatPr defaultRowHeight="14.5" x14ac:dyDescent="0.35"/>
  <cols>
    <col min="1" max="1" width="63.26953125" bestFit="1" customWidth="1"/>
    <col min="2" max="2" width="13.1796875" bestFit="1" customWidth="1"/>
    <col min="3" max="3" width="33.26953125" style="1" bestFit="1" customWidth="1"/>
  </cols>
  <sheetData>
    <row r="1" spans="1:3" x14ac:dyDescent="0.35">
      <c r="A1" t="s">
        <v>0</v>
      </c>
      <c r="B1" t="s">
        <v>86</v>
      </c>
      <c r="C1" s="1" t="s">
        <v>87</v>
      </c>
    </row>
    <row r="2" spans="1:3" x14ac:dyDescent="0.35">
      <c r="A2" t="s">
        <v>39</v>
      </c>
      <c r="B2" t="s">
        <v>26</v>
      </c>
      <c r="C2" s="1">
        <v>2</v>
      </c>
    </row>
    <row r="3" spans="1:3" x14ac:dyDescent="0.35">
      <c r="A3" t="s">
        <v>25</v>
      </c>
      <c r="B3" t="s">
        <v>26</v>
      </c>
      <c r="C3" s="1">
        <v>0</v>
      </c>
    </row>
    <row r="4" spans="1:3" x14ac:dyDescent="0.35">
      <c r="A4" t="s">
        <v>17</v>
      </c>
      <c r="B4" t="s">
        <v>18</v>
      </c>
      <c r="C4" s="1">
        <v>0</v>
      </c>
    </row>
    <row r="5" spans="1:3" x14ac:dyDescent="0.35">
      <c r="A5" t="s">
        <v>1</v>
      </c>
      <c r="B5" t="s">
        <v>2</v>
      </c>
      <c r="C5" s="1">
        <v>1</v>
      </c>
    </row>
    <row r="6" spans="1:3" x14ac:dyDescent="0.35">
      <c r="A6" t="s">
        <v>77</v>
      </c>
      <c r="B6" t="s">
        <v>78</v>
      </c>
      <c r="C6" s="1">
        <v>1</v>
      </c>
    </row>
    <row r="7" spans="1:3" x14ac:dyDescent="0.35">
      <c r="A7" t="s">
        <v>23</v>
      </c>
      <c r="B7" t="s">
        <v>24</v>
      </c>
      <c r="C7" s="1">
        <v>1</v>
      </c>
    </row>
    <row r="8" spans="1:3" x14ac:dyDescent="0.35">
      <c r="A8" t="s">
        <v>71</v>
      </c>
      <c r="B8" t="s">
        <v>72</v>
      </c>
      <c r="C8" s="1">
        <v>0</v>
      </c>
    </row>
    <row r="9" spans="1:3" x14ac:dyDescent="0.35">
      <c r="A9" t="s">
        <v>70</v>
      </c>
      <c r="B9" t="s">
        <v>4</v>
      </c>
      <c r="C9" s="1">
        <v>1</v>
      </c>
    </row>
    <row r="10" spans="1:3" x14ac:dyDescent="0.35">
      <c r="A10" t="s">
        <v>5</v>
      </c>
      <c r="B10" t="s">
        <v>6</v>
      </c>
      <c r="C10" s="1">
        <v>1</v>
      </c>
    </row>
    <row r="11" spans="1:3" x14ac:dyDescent="0.35">
      <c r="A11" t="s">
        <v>37</v>
      </c>
      <c r="B11" t="s">
        <v>38</v>
      </c>
      <c r="C11" s="1">
        <v>2</v>
      </c>
    </row>
    <row r="12" spans="1:3" x14ac:dyDescent="0.35">
      <c r="A12" t="s">
        <v>47</v>
      </c>
      <c r="B12" t="s">
        <v>48</v>
      </c>
      <c r="C12" s="1">
        <v>1</v>
      </c>
    </row>
    <row r="13" spans="1:3" x14ac:dyDescent="0.35">
      <c r="A13" t="s">
        <v>83</v>
      </c>
      <c r="B13" t="s">
        <v>8</v>
      </c>
      <c r="C13" s="1">
        <v>1</v>
      </c>
    </row>
    <row r="14" spans="1:3" x14ac:dyDescent="0.35">
      <c r="A14" t="s">
        <v>42</v>
      </c>
      <c r="B14" t="s">
        <v>43</v>
      </c>
      <c r="C14" s="1">
        <v>1</v>
      </c>
    </row>
    <row r="15" spans="1:3" x14ac:dyDescent="0.35">
      <c r="A15" t="s">
        <v>7</v>
      </c>
      <c r="B15" t="s">
        <v>8</v>
      </c>
      <c r="C15" s="1">
        <v>1</v>
      </c>
    </row>
    <row r="16" spans="1:3" x14ac:dyDescent="0.35">
      <c r="A16" t="s">
        <v>61</v>
      </c>
      <c r="B16" t="s">
        <v>8</v>
      </c>
      <c r="C16" s="1">
        <v>1</v>
      </c>
    </row>
    <row r="17" spans="1:3" x14ac:dyDescent="0.35">
      <c r="A17" t="s">
        <v>21</v>
      </c>
      <c r="B17" t="s">
        <v>22</v>
      </c>
      <c r="C17" s="1">
        <v>1</v>
      </c>
    </row>
    <row r="18" spans="1:3" x14ac:dyDescent="0.35">
      <c r="A18" t="s">
        <v>27</v>
      </c>
      <c r="B18" t="s">
        <v>22</v>
      </c>
      <c r="C18" s="1">
        <v>1</v>
      </c>
    </row>
    <row r="19" spans="1:3" x14ac:dyDescent="0.35">
      <c r="A19" t="s">
        <v>35</v>
      </c>
      <c r="B19" t="s">
        <v>36</v>
      </c>
      <c r="C19" s="1">
        <v>1</v>
      </c>
    </row>
    <row r="20" spans="1:3" x14ac:dyDescent="0.35">
      <c r="A20" t="s">
        <v>13</v>
      </c>
      <c r="B20" t="s">
        <v>14</v>
      </c>
      <c r="C20" s="1">
        <v>3</v>
      </c>
    </row>
    <row r="21" spans="1:3" x14ac:dyDescent="0.35">
      <c r="A21" t="s">
        <v>81</v>
      </c>
      <c r="B21" t="s">
        <v>82</v>
      </c>
      <c r="C21" s="1">
        <v>1</v>
      </c>
    </row>
    <row r="22" spans="1:3" x14ac:dyDescent="0.35">
      <c r="A22" t="s">
        <v>45</v>
      </c>
      <c r="B22" t="s">
        <v>46</v>
      </c>
      <c r="C22" s="1">
        <v>2</v>
      </c>
    </row>
    <row r="23" spans="1:3" x14ac:dyDescent="0.35">
      <c r="A23" t="s">
        <v>65</v>
      </c>
      <c r="B23" t="s">
        <v>66</v>
      </c>
      <c r="C23" s="1">
        <v>1</v>
      </c>
    </row>
    <row r="24" spans="1:3" x14ac:dyDescent="0.35">
      <c r="A24" t="s">
        <v>75</v>
      </c>
      <c r="B24" t="s">
        <v>76</v>
      </c>
      <c r="C24" s="1">
        <v>2</v>
      </c>
    </row>
    <row r="25" spans="1:3" x14ac:dyDescent="0.35">
      <c r="A25" t="s">
        <v>30</v>
      </c>
      <c r="B25" t="s">
        <v>31</v>
      </c>
      <c r="C25" s="1">
        <v>2</v>
      </c>
    </row>
    <row r="26" spans="1:3" x14ac:dyDescent="0.35">
      <c r="A26" t="s">
        <v>11</v>
      </c>
      <c r="B26" t="s">
        <v>12</v>
      </c>
      <c r="C26" s="1">
        <v>2</v>
      </c>
    </row>
    <row r="27" spans="1:3" x14ac:dyDescent="0.35">
      <c r="A27" t="s">
        <v>73</v>
      </c>
      <c r="B27" t="s">
        <v>74</v>
      </c>
      <c r="C27" s="1">
        <v>4</v>
      </c>
    </row>
    <row r="28" spans="1:3" x14ac:dyDescent="0.35">
      <c r="A28" t="s">
        <v>49</v>
      </c>
      <c r="B28" t="s">
        <v>50</v>
      </c>
      <c r="C28" s="1">
        <v>2</v>
      </c>
    </row>
    <row r="29" spans="1:3" x14ac:dyDescent="0.35">
      <c r="A29" t="s">
        <v>79</v>
      </c>
      <c r="B29" t="s">
        <v>80</v>
      </c>
      <c r="C29" s="1">
        <v>4</v>
      </c>
    </row>
    <row r="30" spans="1:3" x14ac:dyDescent="0.35">
      <c r="A30" t="s">
        <v>33</v>
      </c>
      <c r="B30" t="s">
        <v>34</v>
      </c>
      <c r="C30" s="1">
        <v>4</v>
      </c>
    </row>
    <row r="31" spans="1:3" x14ac:dyDescent="0.35">
      <c r="A31" t="s">
        <v>69</v>
      </c>
      <c r="B31" t="s">
        <v>38</v>
      </c>
      <c r="C31" s="1">
        <v>3</v>
      </c>
    </row>
    <row r="32" spans="1:3" x14ac:dyDescent="0.35">
      <c r="A32" t="s">
        <v>67</v>
      </c>
      <c r="B32" t="s">
        <v>68</v>
      </c>
      <c r="C32" s="1">
        <v>3</v>
      </c>
    </row>
    <row r="33" spans="1:3" x14ac:dyDescent="0.35">
      <c r="A33" t="s">
        <v>32</v>
      </c>
      <c r="B33" t="s">
        <v>18</v>
      </c>
      <c r="C33" s="1">
        <v>3</v>
      </c>
    </row>
    <row r="34" spans="1:3" x14ac:dyDescent="0.35">
      <c r="A34" t="s">
        <v>19</v>
      </c>
      <c r="B34" t="s">
        <v>20</v>
      </c>
      <c r="C34" s="1">
        <v>4</v>
      </c>
    </row>
    <row r="35" spans="1:3" x14ac:dyDescent="0.35">
      <c r="A35" t="s">
        <v>9</v>
      </c>
      <c r="B35" t="s">
        <v>10</v>
      </c>
      <c r="C35" s="1">
        <v>2</v>
      </c>
    </row>
    <row r="36" spans="1:3" x14ac:dyDescent="0.35">
      <c r="A36" t="s">
        <v>57</v>
      </c>
      <c r="B36" t="s">
        <v>58</v>
      </c>
      <c r="C36" s="1">
        <v>2</v>
      </c>
    </row>
    <row r="37" spans="1:3" x14ac:dyDescent="0.35">
      <c r="A37" t="s">
        <v>51</v>
      </c>
      <c r="B37" t="s">
        <v>52</v>
      </c>
      <c r="C37" s="1">
        <v>3</v>
      </c>
    </row>
    <row r="38" spans="1:3" x14ac:dyDescent="0.35">
      <c r="A38" t="s">
        <v>28</v>
      </c>
      <c r="B38" t="s">
        <v>29</v>
      </c>
      <c r="C38" s="1">
        <v>4</v>
      </c>
    </row>
    <row r="39" spans="1:3" x14ac:dyDescent="0.35">
      <c r="A39" t="s">
        <v>44</v>
      </c>
      <c r="B39" t="s">
        <v>26</v>
      </c>
      <c r="C39" s="1">
        <v>5</v>
      </c>
    </row>
    <row r="40" spans="1:3" x14ac:dyDescent="0.35">
      <c r="A40" t="s">
        <v>3</v>
      </c>
      <c r="B40" t="s">
        <v>4</v>
      </c>
      <c r="C40" s="1">
        <v>5</v>
      </c>
    </row>
    <row r="41" spans="1:3" x14ac:dyDescent="0.35">
      <c r="A41" t="s">
        <v>62</v>
      </c>
      <c r="B41" t="s">
        <v>34</v>
      </c>
      <c r="C41" s="1">
        <v>3</v>
      </c>
    </row>
    <row r="42" spans="1:3" x14ac:dyDescent="0.35">
      <c r="A42" t="s">
        <v>40</v>
      </c>
      <c r="B42" t="s">
        <v>41</v>
      </c>
      <c r="C42" s="1">
        <v>5</v>
      </c>
    </row>
    <row r="43" spans="1:3" x14ac:dyDescent="0.35">
      <c r="A43" t="s">
        <v>53</v>
      </c>
      <c r="B43" t="s">
        <v>54</v>
      </c>
      <c r="C43" s="1">
        <v>5</v>
      </c>
    </row>
    <row r="44" spans="1:3" x14ac:dyDescent="0.35">
      <c r="A44" t="s">
        <v>63</v>
      </c>
      <c r="B44" t="s">
        <v>64</v>
      </c>
      <c r="C44" s="1">
        <v>4</v>
      </c>
    </row>
    <row r="45" spans="1:3" x14ac:dyDescent="0.35">
      <c r="A45" t="s">
        <v>59</v>
      </c>
      <c r="B45" t="s">
        <v>60</v>
      </c>
      <c r="C45" s="1">
        <v>4</v>
      </c>
    </row>
    <row r="46" spans="1:3" x14ac:dyDescent="0.35">
      <c r="A46" t="s">
        <v>55</v>
      </c>
      <c r="B46" t="s">
        <v>56</v>
      </c>
      <c r="C46" s="1">
        <v>5</v>
      </c>
    </row>
    <row r="47" spans="1:3" x14ac:dyDescent="0.35">
      <c r="A47" t="s">
        <v>15</v>
      </c>
      <c r="B47" t="s">
        <v>16</v>
      </c>
      <c r="C47" s="1">
        <v>4</v>
      </c>
    </row>
    <row r="48" spans="1:3" x14ac:dyDescent="0.35">
      <c r="A48" t="s">
        <v>84</v>
      </c>
      <c r="B48" t="s">
        <v>85</v>
      </c>
      <c r="C48" s="1">
        <v>5</v>
      </c>
    </row>
    <row r="50" spans="3:4" x14ac:dyDescent="0.35">
      <c r="C50" s="1">
        <v>0</v>
      </c>
      <c r="D50">
        <f xml:space="preserve"> COUNTIF(C2:C48,0)</f>
        <v>3</v>
      </c>
    </row>
    <row r="51" spans="3:4" x14ac:dyDescent="0.35">
      <c r="C51" s="1">
        <v>1</v>
      </c>
      <c r="D51">
        <f>COUNTIF(C$2:C$48,1)</f>
        <v>15</v>
      </c>
    </row>
    <row r="52" spans="3:4" x14ac:dyDescent="0.35">
      <c r="C52" s="1">
        <v>2</v>
      </c>
      <c r="D52">
        <f>COUNTIF(C$2:C$48,2)</f>
        <v>9</v>
      </c>
    </row>
    <row r="53" spans="3:4" x14ac:dyDescent="0.35">
      <c r="C53" s="1">
        <v>3</v>
      </c>
      <c r="D53">
        <f>COUNTIF(C$2:C$48,3)</f>
        <v>6</v>
      </c>
    </row>
    <row r="54" spans="3:4" x14ac:dyDescent="0.35">
      <c r="C54" s="1">
        <v>4</v>
      </c>
      <c r="D54">
        <f>COUNTIF(C$2:C$48,4)</f>
        <v>8</v>
      </c>
    </row>
    <row r="55" spans="3:4" x14ac:dyDescent="0.35">
      <c r="C55" s="1">
        <v>5</v>
      </c>
      <c r="D55">
        <f>COUNTIF(C$2:C$48,5)</f>
        <v>6</v>
      </c>
    </row>
    <row r="56" spans="3:4" x14ac:dyDescent="0.35">
      <c r="D56">
        <f>SUM(D50:D55)</f>
        <v>47</v>
      </c>
    </row>
  </sheetData>
  <autoFilter ref="A1:C48">
    <sortState ref="A2:C48">
      <sortCondition ref="C4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Lainey</dc:creator>
  <cp:lastModifiedBy>Sherman, Milan</cp:lastModifiedBy>
  <dcterms:created xsi:type="dcterms:W3CDTF">2019-08-02T19:34:32Z</dcterms:created>
  <dcterms:modified xsi:type="dcterms:W3CDTF">2019-08-05T18:32:45Z</dcterms:modified>
</cp:coreProperties>
</file>