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" i="1"/>
  <c r="D2" i="1"/>
  <c r="E2" i="1"/>
  <c r="I2" i="1"/>
  <c r="H2" i="1"/>
  <c r="G2" i="1"/>
  <c r="P2" i="1"/>
  <c r="O2" i="1"/>
</calcChain>
</file>

<file path=xl/sharedStrings.xml><?xml version="1.0" encoding="utf-8"?>
<sst xmlns="http://schemas.openxmlformats.org/spreadsheetml/2006/main" count="37" uniqueCount="23">
  <si>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</si>
  <si>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</si>
  <si>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</si>
  <si>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</si>
  <si>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</si>
  <si>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</si>
  <si>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</si>
  <si>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</si>
  <si>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</si>
  <si>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</si>
  <si>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</si>
  <si>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</si>
  <si>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</si>
  <si>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Productividad</t>
  </si>
  <si>
    <t>Desv. Est.</t>
  </si>
  <si>
    <t>Media</t>
  </si>
  <si>
    <t>Menos 3</t>
  </si>
  <si>
    <t>Menos 2</t>
  </si>
  <si>
    <t>Menos 1</t>
  </si>
  <si>
    <t>Mas 1</t>
  </si>
  <si>
    <t>Mas 2</t>
  </si>
  <si>
    <t>Mas 3</t>
  </si>
  <si>
    <t>Respuestas: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</si>
</sst>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43" fontId="0" fillId="0" borderId="1" xfId="1" applyFont="1" applyBorder="1"/>
    <xf numFmtId="43" fontId="0" fillId="0" borderId="1" xfId="1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Productividad</c:v>
                </c:pt>
              </c:strCache>
            </c:strRef>
          </c:tx>
          <c:spPr>
            <a:ln w="31750">
              <a:solidFill>
                <a:schemeClr val="tx2"/>
              </a:solidFill>
            </a:ln>
          </c:spPr>
          <c:marker>
            <c:symbol val="none"/>
          </c:marker>
          <c:val>
            <c:numRef>
              <c:f>Sheet1!$B$2:$B$25</c:f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Menos 3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_(* #,##0.00_);_(* \(#,##0.00\);_(* "-"??_);_(@_)</c:formatCode>
                <c:ptCount val="24"/>
                <c:pt idx="0">
                  <c:v>2.7923355665471128</c:v>
                </c:pt>
                <c:pt idx="1">
                  <c:v>2.7923355665471128</c:v>
                </c:pt>
                <c:pt idx="2">
                  <c:v>2.7923355665471128</c:v>
                </c:pt>
                <c:pt idx="3">
                  <c:v>2.7923355665471128</c:v>
                </c:pt>
                <c:pt idx="4">
                  <c:v>2.7923355665471128</c:v>
                </c:pt>
                <c:pt idx="5">
                  <c:v>2.7923355665471128</c:v>
                </c:pt>
                <c:pt idx="6">
                  <c:v>2.7923355665471128</c:v>
                </c:pt>
                <c:pt idx="7">
                  <c:v>2.7923355665471128</c:v>
                </c:pt>
                <c:pt idx="8">
                  <c:v>2.7923355665471128</c:v>
                </c:pt>
                <c:pt idx="9">
                  <c:v>2.7923355665471128</c:v>
                </c:pt>
                <c:pt idx="10">
                  <c:v>2.7923355665471128</c:v>
                </c:pt>
                <c:pt idx="11">
                  <c:v>2.7923355665471128</c:v>
                </c:pt>
                <c:pt idx="12">
                  <c:v>2.7923355665471128</c:v>
                </c:pt>
                <c:pt idx="13">
                  <c:v>2.7923355665471128</c:v>
                </c:pt>
                <c:pt idx="14">
                  <c:v>2.7923355665471128</c:v>
                </c:pt>
                <c:pt idx="15">
                  <c:v>2.7923355665471128</c:v>
                </c:pt>
                <c:pt idx="16">
                  <c:v>2.7923355665471128</c:v>
                </c:pt>
                <c:pt idx="17">
                  <c:v>2.7923355665471128</c:v>
                </c:pt>
                <c:pt idx="18">
                  <c:v>2.7923355665471128</c:v>
                </c:pt>
                <c:pt idx="19">
                  <c:v>2.7923355665471128</c:v>
                </c:pt>
                <c:pt idx="20">
                  <c:v>2.7923355665471128</c:v>
                </c:pt>
                <c:pt idx="21">
                  <c:v>2.7923355665471128</c:v>
                </c:pt>
                <c:pt idx="22">
                  <c:v>2.7923355665471128</c:v>
                </c:pt>
                <c:pt idx="23">
                  <c:v>2.7923355665471128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Menos 2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Sheet1!$D$2:$D$25</c:f>
              <c:numCache>
                <c:formatCode>_(* #,##0.00_);_(* \(#,##0.00\);_(* "-"??_);_(@_)</c:formatCode>
                <c:ptCount val="24"/>
                <c:pt idx="0">
                  <c:v>4.8774300602377574</c:v>
                </c:pt>
                <c:pt idx="1">
                  <c:v>4.8774300602377574</c:v>
                </c:pt>
                <c:pt idx="2">
                  <c:v>4.8774300602377574</c:v>
                </c:pt>
                <c:pt idx="3">
                  <c:v>4.8774300602377574</c:v>
                </c:pt>
                <c:pt idx="4">
                  <c:v>4.8774300602377574</c:v>
                </c:pt>
                <c:pt idx="5">
                  <c:v>4.8774300602377574</c:v>
                </c:pt>
                <c:pt idx="6">
                  <c:v>4.8774300602377574</c:v>
                </c:pt>
                <c:pt idx="7">
                  <c:v>4.8774300602377574</c:v>
                </c:pt>
                <c:pt idx="8">
                  <c:v>4.8774300602377574</c:v>
                </c:pt>
                <c:pt idx="9">
                  <c:v>4.8774300602377574</c:v>
                </c:pt>
                <c:pt idx="10">
                  <c:v>4.8774300602377574</c:v>
                </c:pt>
                <c:pt idx="11">
                  <c:v>4.8774300602377574</c:v>
                </c:pt>
                <c:pt idx="12">
                  <c:v>4.8774300602377574</c:v>
                </c:pt>
                <c:pt idx="13">
                  <c:v>4.8774300602377574</c:v>
                </c:pt>
                <c:pt idx="14">
                  <c:v>4.8774300602377574</c:v>
                </c:pt>
                <c:pt idx="15">
                  <c:v>4.8774300602377574</c:v>
                </c:pt>
                <c:pt idx="16">
                  <c:v>4.8774300602377574</c:v>
                </c:pt>
                <c:pt idx="17">
                  <c:v>4.8774300602377574</c:v>
                </c:pt>
                <c:pt idx="18">
                  <c:v>4.8774300602377574</c:v>
                </c:pt>
                <c:pt idx="19">
                  <c:v>4.8774300602377574</c:v>
                </c:pt>
                <c:pt idx="20">
                  <c:v>4.8774300602377574</c:v>
                </c:pt>
                <c:pt idx="21">
                  <c:v>4.8774300602377574</c:v>
                </c:pt>
                <c:pt idx="22">
                  <c:v>4.8774300602377574</c:v>
                </c:pt>
                <c:pt idx="23">
                  <c:v>4.8774300602377574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Menos 1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Sheet1!$E$2:$E$25</c:f>
              <c:numCache>
                <c:formatCode>_(* #,##0.00_);_(* \(#,##0.00\);_(* "-"??_);_(@_)</c:formatCode>
                <c:ptCount val="24"/>
                <c:pt idx="0">
                  <c:v>6.962524553928402</c:v>
                </c:pt>
                <c:pt idx="1">
                  <c:v>6.962524553928402</c:v>
                </c:pt>
                <c:pt idx="2">
                  <c:v>6.962524553928402</c:v>
                </c:pt>
                <c:pt idx="3">
                  <c:v>6.962524553928402</c:v>
                </c:pt>
                <c:pt idx="4">
                  <c:v>6.962524553928402</c:v>
                </c:pt>
                <c:pt idx="5">
                  <c:v>6.962524553928402</c:v>
                </c:pt>
                <c:pt idx="6">
                  <c:v>6.962524553928402</c:v>
                </c:pt>
                <c:pt idx="7">
                  <c:v>6.962524553928402</c:v>
                </c:pt>
                <c:pt idx="8">
                  <c:v>6.962524553928402</c:v>
                </c:pt>
                <c:pt idx="9">
                  <c:v>6.962524553928402</c:v>
                </c:pt>
                <c:pt idx="10">
                  <c:v>6.962524553928402</c:v>
                </c:pt>
                <c:pt idx="11">
                  <c:v>6.962524553928402</c:v>
                </c:pt>
                <c:pt idx="12">
                  <c:v>6.962524553928402</c:v>
                </c:pt>
                <c:pt idx="13">
                  <c:v>6.962524553928402</c:v>
                </c:pt>
                <c:pt idx="14">
                  <c:v>6.962524553928402</c:v>
                </c:pt>
                <c:pt idx="15">
                  <c:v>6.962524553928402</c:v>
                </c:pt>
                <c:pt idx="16">
                  <c:v>6.962524553928402</c:v>
                </c:pt>
                <c:pt idx="17">
                  <c:v>6.962524553928402</c:v>
                </c:pt>
                <c:pt idx="18">
                  <c:v>6.962524553928402</c:v>
                </c:pt>
                <c:pt idx="19">
                  <c:v>6.962524553928402</c:v>
                </c:pt>
                <c:pt idx="20">
                  <c:v>6.962524553928402</c:v>
                </c:pt>
                <c:pt idx="21">
                  <c:v>6.962524553928402</c:v>
                </c:pt>
                <c:pt idx="22">
                  <c:v>6.962524553928402</c:v>
                </c:pt>
                <c:pt idx="23">
                  <c:v>6.962524553928402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Sheet1!$F$2:$F$25</c:f>
              <c:numCache>
                <c:formatCode>_(* #,##0.00_);_(* \(#,##0.00\);_(* "-"??_);_(@_)</c:formatCode>
                <c:ptCount val="24"/>
                <c:pt idx="0">
                  <c:v>9.0476190476190474</c:v>
                </c:pt>
                <c:pt idx="1">
                  <c:v>9.0476190476190474</c:v>
                </c:pt>
                <c:pt idx="2">
                  <c:v>9.0476190476190474</c:v>
                </c:pt>
                <c:pt idx="3">
                  <c:v>9.0476190476190474</c:v>
                </c:pt>
                <c:pt idx="4">
                  <c:v>9.0476190476190474</c:v>
                </c:pt>
                <c:pt idx="5">
                  <c:v>9.0476190476190474</c:v>
                </c:pt>
                <c:pt idx="6">
                  <c:v>9.0476190476190474</c:v>
                </c:pt>
                <c:pt idx="7">
                  <c:v>9.0476190476190474</c:v>
                </c:pt>
                <c:pt idx="8">
                  <c:v>9.0476190476190474</c:v>
                </c:pt>
                <c:pt idx="9">
                  <c:v>9.0476190476190474</c:v>
                </c:pt>
                <c:pt idx="10">
                  <c:v>9.0476190476190474</c:v>
                </c:pt>
                <c:pt idx="11">
                  <c:v>9.0476190476190474</c:v>
                </c:pt>
                <c:pt idx="12">
                  <c:v>9.0476190476190474</c:v>
                </c:pt>
                <c:pt idx="13">
                  <c:v>9.0476190476190474</c:v>
                </c:pt>
                <c:pt idx="14">
                  <c:v>9.0476190476190474</c:v>
                </c:pt>
                <c:pt idx="15">
                  <c:v>9.0476190476190474</c:v>
                </c:pt>
                <c:pt idx="16">
                  <c:v>9.0476190476190474</c:v>
                </c:pt>
                <c:pt idx="17">
                  <c:v>9.0476190476190474</c:v>
                </c:pt>
                <c:pt idx="18">
                  <c:v>9.0476190476190474</c:v>
                </c:pt>
                <c:pt idx="19">
                  <c:v>9.0476190476190474</c:v>
                </c:pt>
                <c:pt idx="20">
                  <c:v>9.0476190476190474</c:v>
                </c:pt>
                <c:pt idx="21">
                  <c:v>9.0476190476190474</c:v>
                </c:pt>
                <c:pt idx="22">
                  <c:v>9.0476190476190474</c:v>
                </c:pt>
                <c:pt idx="23">
                  <c:v>9.0476190476190474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Mas 1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Sheet1!$G$2:$G$25</c:f>
              <c:numCache>
                <c:formatCode>_(* #,##0.00_);_(* \(#,##0.00\);_(* "-"??_);_(@_)</c:formatCode>
                <c:ptCount val="24"/>
                <c:pt idx="0">
                  <c:v>11.132713541309693</c:v>
                </c:pt>
                <c:pt idx="1">
                  <c:v>11.132713541309693</c:v>
                </c:pt>
                <c:pt idx="2">
                  <c:v>11.132713541309693</c:v>
                </c:pt>
                <c:pt idx="3">
                  <c:v>11.132713541309693</c:v>
                </c:pt>
                <c:pt idx="4">
                  <c:v>11.132713541309693</c:v>
                </c:pt>
                <c:pt idx="5">
                  <c:v>11.132713541309693</c:v>
                </c:pt>
                <c:pt idx="6">
                  <c:v>11.132713541309693</c:v>
                </c:pt>
                <c:pt idx="7">
                  <c:v>11.132713541309693</c:v>
                </c:pt>
                <c:pt idx="8">
                  <c:v>11.132713541309693</c:v>
                </c:pt>
                <c:pt idx="9">
                  <c:v>11.132713541309693</c:v>
                </c:pt>
                <c:pt idx="10">
                  <c:v>11.132713541309693</c:v>
                </c:pt>
                <c:pt idx="11">
                  <c:v>11.132713541309693</c:v>
                </c:pt>
                <c:pt idx="12">
                  <c:v>11.132713541309693</c:v>
                </c:pt>
                <c:pt idx="13">
                  <c:v>11.132713541309693</c:v>
                </c:pt>
                <c:pt idx="14">
                  <c:v>11.132713541309693</c:v>
                </c:pt>
                <c:pt idx="15">
                  <c:v>11.132713541309693</c:v>
                </c:pt>
                <c:pt idx="16">
                  <c:v>11.132713541309693</c:v>
                </c:pt>
                <c:pt idx="17">
                  <c:v>11.132713541309693</c:v>
                </c:pt>
                <c:pt idx="18">
                  <c:v>11.132713541309693</c:v>
                </c:pt>
                <c:pt idx="19">
                  <c:v>11.132713541309693</c:v>
                </c:pt>
                <c:pt idx="20">
                  <c:v>11.132713541309693</c:v>
                </c:pt>
                <c:pt idx="21">
                  <c:v>11.132713541309693</c:v>
                </c:pt>
                <c:pt idx="22">
                  <c:v>11.132713541309693</c:v>
                </c:pt>
                <c:pt idx="23">
                  <c:v>11.132713541309693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Mas 2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4"/>
            <c:marker/>
            <c:bubble3D val="0"/>
          </c:dPt>
          <c:val>
            <c:numRef>
              <c:f>Sheet1!$H$2:$H$25</c:f>
              <c:numCache>
                <c:formatCode>_(* #,##0.00_);_(* \(#,##0.00\);_(* "-"??_);_(@_)</c:formatCode>
                <c:ptCount val="24"/>
                <c:pt idx="0">
                  <c:v>13.217808035000338</c:v>
                </c:pt>
                <c:pt idx="1">
                  <c:v>13.217808035000338</c:v>
                </c:pt>
                <c:pt idx="2">
                  <c:v>13.217808035000338</c:v>
                </c:pt>
                <c:pt idx="3">
                  <c:v>13.217808035000338</c:v>
                </c:pt>
                <c:pt idx="4">
                  <c:v>13.217808035000338</c:v>
                </c:pt>
                <c:pt idx="5">
                  <c:v>13.217808035000338</c:v>
                </c:pt>
                <c:pt idx="6">
                  <c:v>13.217808035000338</c:v>
                </c:pt>
                <c:pt idx="7">
                  <c:v>13.217808035000338</c:v>
                </c:pt>
                <c:pt idx="8">
                  <c:v>13.217808035000338</c:v>
                </c:pt>
                <c:pt idx="9">
                  <c:v>13.217808035000338</c:v>
                </c:pt>
                <c:pt idx="10">
                  <c:v>13.217808035000338</c:v>
                </c:pt>
                <c:pt idx="11">
                  <c:v>13.217808035000338</c:v>
                </c:pt>
                <c:pt idx="12">
                  <c:v>13.217808035000338</c:v>
                </c:pt>
                <c:pt idx="13">
                  <c:v>13.217808035000338</c:v>
                </c:pt>
                <c:pt idx="14">
                  <c:v>13.217808035000338</c:v>
                </c:pt>
                <c:pt idx="15">
                  <c:v>13.217808035000338</c:v>
                </c:pt>
                <c:pt idx="16">
                  <c:v>13.217808035000338</c:v>
                </c:pt>
                <c:pt idx="17">
                  <c:v>13.217808035000338</c:v>
                </c:pt>
                <c:pt idx="18">
                  <c:v>13.217808035000338</c:v>
                </c:pt>
                <c:pt idx="19">
                  <c:v>13.217808035000338</c:v>
                </c:pt>
                <c:pt idx="20">
                  <c:v>13.217808035000338</c:v>
                </c:pt>
                <c:pt idx="21">
                  <c:v>13.217808035000338</c:v>
                </c:pt>
                <c:pt idx="22">
                  <c:v>13.217808035000338</c:v>
                </c:pt>
                <c:pt idx="23">
                  <c:v>13.217808035000338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Mas 3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Sheet1!$I$2:$I$25</c:f>
              <c:numCache>
                <c:formatCode>_(* #,##0.00_);_(* \(#,##0.00\);_(* "-"??_);_(@_)</c:formatCode>
                <c:ptCount val="24"/>
                <c:pt idx="0">
                  <c:v>15.302902528690982</c:v>
                </c:pt>
                <c:pt idx="1">
                  <c:v>15.302902528690982</c:v>
                </c:pt>
                <c:pt idx="2">
                  <c:v>15.302902528690982</c:v>
                </c:pt>
                <c:pt idx="3">
                  <c:v>15.302902528690982</c:v>
                </c:pt>
                <c:pt idx="4">
                  <c:v>15.302902528690982</c:v>
                </c:pt>
                <c:pt idx="5">
                  <c:v>15.302902528690982</c:v>
                </c:pt>
                <c:pt idx="6">
                  <c:v>15.302902528690982</c:v>
                </c:pt>
                <c:pt idx="7">
                  <c:v>15.302902528690982</c:v>
                </c:pt>
                <c:pt idx="8">
                  <c:v>15.302902528690982</c:v>
                </c:pt>
                <c:pt idx="9">
                  <c:v>15.302902528690982</c:v>
                </c:pt>
                <c:pt idx="10">
                  <c:v>15.302902528690982</c:v>
                </c:pt>
                <c:pt idx="11">
                  <c:v>15.302902528690982</c:v>
                </c:pt>
                <c:pt idx="12">
                  <c:v>15.302902528690982</c:v>
                </c:pt>
                <c:pt idx="13">
                  <c:v>15.302902528690982</c:v>
                </c:pt>
                <c:pt idx="14">
                  <c:v>15.302902528690982</c:v>
                </c:pt>
                <c:pt idx="15">
                  <c:v>15.302902528690982</c:v>
                </c:pt>
                <c:pt idx="16">
                  <c:v>15.302902528690982</c:v>
                </c:pt>
                <c:pt idx="17">
                  <c:v>15.302902528690982</c:v>
                </c:pt>
                <c:pt idx="18">
                  <c:v>15.302902528690982</c:v>
                </c:pt>
                <c:pt idx="19">
                  <c:v>15.302902528690982</c:v>
                </c:pt>
                <c:pt idx="20">
                  <c:v>15.302902528690982</c:v>
                </c:pt>
                <c:pt idx="21">
                  <c:v>15.302902528690982</c:v>
                </c:pt>
                <c:pt idx="22">
                  <c:v>15.302902528690982</c:v>
                </c:pt>
                <c:pt idx="23">
                  <c:v>15.302902528690982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Productividad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85536"/>
        <c:axId val="75187328"/>
      </c:lineChart>
      <c:catAx>
        <c:axId val="75185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75187328"/>
        <c:crosses val="autoZero"/>
        <c:auto val="1"/>
        <c:lblAlgn val="ctr"/>
        <c:lblOffset val="100"/>
        <c:noMultiLvlLbl val="0"/>
      </c:catAx>
      <c:valAx>
        <c:axId val="751873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75185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</xdr:row>
      <xdr:rowOff>9525</xdr:rowOff>
    </xdr:from>
    <xdr:to>
      <xdr:col>22</xdr:col>
      <xdr:colOff>381000</xdr:colOff>
      <xdr:row>23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A2" sqref="A2:A10"/>
    </sheetView>
  </sheetViews>
  <sheetFormatPr baseColWidth="10" defaultColWidth="9.140625" defaultRowHeight="15" x14ac:dyDescent="0.25"/>
  <cols>
    <col min="1" max="1" width="15" bestFit="1" customWidth="1"/>
    <col min="2" max="2" width="13.28515625" hidden="1" customWidth="1"/>
    <col min="3" max="5" width="8.5703125" bestFit="1" customWidth="1"/>
    <col min="6" max="6" width="6.7109375" bestFit="1" customWidth="1"/>
    <col min="7" max="9" width="7" bestFit="1" customWidth="1"/>
    <col min="10" max="10" width="13.28515625" bestFit="1" customWidth="1"/>
    <col min="15" max="15" width="9.42578125" bestFit="1" customWidth="1"/>
    <col min="16" max="16" width="6.7109375" bestFit="1" customWidth="1"/>
  </cols>
  <sheetData>
    <row r="1" spans="1:16" x14ac:dyDescent="0.25">
      <c r="A1" s="3" t="s">
        <v>0</v>
      </c>
      <c r="B1" s="3" t="s">
        <v>13</v>
      </c>
      <c r="C1" s="3" t="s">
        <v>16</v>
      </c>
      <c r="D1" s="3" t="s">
        <v>17</v>
      </c>
      <c r="E1" s="3" t="s">
        <v>18</v>
      </c>
      <c r="F1" s="3" t="s">
        <v>15</v>
      </c>
      <c r="G1" s="3" t="s">
        <v>19</v>
      </c>
      <c r="H1" s="3" t="s">
        <v>20</v>
      </c>
      <c r="I1" s="3" t="s">
        <v>21</v>
      </c>
      <c r="J1" s="7" t="s">
        <v>13</v>
      </c>
      <c r="O1" s="3" t="s">
        <v>14</v>
      </c>
      <c r="P1" s="3" t="s">
        <v>15</v>
      </c>
    </row>
    <row r="2" spans="1:16" x14ac:dyDescent="0.25">
      <c r="A2" s="1" t="s">
        <v>1</v>
      </c>
      <c r="B2" s="1">
        <v>9</v>
      </c>
      <c r="C2" s="4">
        <f>+$F2-($O$2*3)</f>
        <v>2.7923355665471128</v>
      </c>
      <c r="D2" s="4">
        <f>+$F2-($O$2*2)</f>
        <v>4.8774300602377574</v>
      </c>
      <c r="E2" s="4">
        <f>+$F2-($O$2*1)</f>
        <v>6.962524553928402</v>
      </c>
      <c r="F2" s="4">
        <v>9.0476190476190474</v>
      </c>
      <c r="G2" s="4">
        <f>+$F2+($O$2*1)</f>
        <v>11.132713541309693</v>
      </c>
      <c r="H2" s="4">
        <f>+$F2+($O$2*2)</f>
        <v>13.217808035000338</v>
      </c>
      <c r="I2" s="4">
        <f>+$F2+($O$2*3)</f>
        <v>15.302902528690982</v>
      </c>
      <c r="J2" s="1">
        <v>9</v>
      </c>
      <c r="O2" s="4">
        <f>STDEV(B2:B25)</f>
        <v>2.085094493690645</v>
      </c>
      <c r="P2" s="4">
        <f>AVERAGE(B2:B25)</f>
        <v>9.0476190476190474</v>
      </c>
    </row>
    <row r="3" spans="1:16" x14ac:dyDescent="0.25">
      <c r="A3" s="1" t="s">
        <v>2</v>
      </c>
      <c r="B3" s="1">
        <v>5</v>
      </c>
      <c r="C3" s="4">
        <f t="shared" ref="C3:C25" si="0">+$F3-($O$2*3)</f>
        <v>2.7923355665471128</v>
      </c>
      <c r="D3" s="4">
        <f t="shared" ref="D3:D25" si="1">+$F3-($O$2*2)</f>
        <v>4.8774300602377574</v>
      </c>
      <c r="E3" s="4">
        <f t="shared" ref="E3:E25" si="2">+$F3-($O$2*1)</f>
        <v>6.962524553928402</v>
      </c>
      <c r="F3" s="4">
        <v>9.0476190476190474</v>
      </c>
      <c r="G3" s="4">
        <f t="shared" ref="G3:G25" si="3">+$F3+($O$2*1)</f>
        <v>11.132713541309693</v>
      </c>
      <c r="H3" s="4">
        <f t="shared" ref="H3:H25" si="4">+$F3+($O$2*2)</f>
        <v>13.217808035000338</v>
      </c>
      <c r="I3" s="4">
        <f t="shared" ref="I3:I25" si="5">+$F3+($O$2*3)</f>
        <v>15.302902528690982</v>
      </c>
      <c r="J3" s="1">
        <v>5</v>
      </c>
    </row>
    <row r="4" spans="1:16" x14ac:dyDescent="0.25">
      <c r="A4" s="1" t="s">
        <v>3</v>
      </c>
      <c r="B4" s="1">
        <v>11</v>
      </c>
      <c r="C4" s="4">
        <f t="shared" si="0"/>
        <v>2.7923355665471128</v>
      </c>
      <c r="D4" s="4">
        <f t="shared" si="1"/>
        <v>4.8774300602377574</v>
      </c>
      <c r="E4" s="4">
        <f t="shared" si="2"/>
        <v>6.962524553928402</v>
      </c>
      <c r="F4" s="4">
        <v>9.0476190476190474</v>
      </c>
      <c r="G4" s="4">
        <f t="shared" si="3"/>
        <v>11.132713541309693</v>
      </c>
      <c r="H4" s="4">
        <f t="shared" si="4"/>
        <v>13.217808035000338</v>
      </c>
      <c r="I4" s="4">
        <f t="shared" si="5"/>
        <v>15.302902528690982</v>
      </c>
      <c r="J4" s="1">
        <v>11</v>
      </c>
    </row>
    <row r="5" spans="1:16" x14ac:dyDescent="0.25">
      <c r="A5" s="1" t="s">
        <v>4</v>
      </c>
      <c r="B5" s="1">
        <v>9</v>
      </c>
      <c r="C5" s="4">
        <f t="shared" si="0"/>
        <v>2.7923355665471128</v>
      </c>
      <c r="D5" s="4">
        <f t="shared" si="1"/>
        <v>4.8774300602377574</v>
      </c>
      <c r="E5" s="4">
        <f t="shared" si="2"/>
        <v>6.962524553928402</v>
      </c>
      <c r="F5" s="4">
        <v>9.0476190476190474</v>
      </c>
      <c r="G5" s="4">
        <f t="shared" si="3"/>
        <v>11.132713541309693</v>
      </c>
      <c r="H5" s="4">
        <f t="shared" si="4"/>
        <v>13.217808035000338</v>
      </c>
      <c r="I5" s="4">
        <f t="shared" si="5"/>
        <v>15.302902528690982</v>
      </c>
      <c r="J5" s="1">
        <v>9</v>
      </c>
    </row>
    <row r="6" spans="1:16" x14ac:dyDescent="0.25">
      <c r="A6" s="1" t="s">
        <v>5</v>
      </c>
      <c r="B6" s="1">
        <v>9</v>
      </c>
      <c r="C6" s="4">
        <f t="shared" si="0"/>
        <v>2.7923355665471128</v>
      </c>
      <c r="D6" s="4">
        <f t="shared" si="1"/>
        <v>4.8774300602377574</v>
      </c>
      <c r="E6" s="4">
        <f t="shared" si="2"/>
        <v>6.962524553928402</v>
      </c>
      <c r="F6" s="4">
        <v>9.0476190476190474</v>
      </c>
      <c r="G6" s="4">
        <f t="shared" si="3"/>
        <v>11.132713541309693</v>
      </c>
      <c r="H6" s="4">
        <f t="shared" si="4"/>
        <v>13.217808035000338</v>
      </c>
      <c r="I6" s="4">
        <f t="shared" si="5"/>
        <v>15.302902528690982</v>
      </c>
      <c r="J6" s="1">
        <v>9</v>
      </c>
    </row>
    <row r="7" spans="1:16" x14ac:dyDescent="0.25">
      <c r="A7" s="1" t="s">
        <v>6</v>
      </c>
      <c r="B7" s="1">
        <v>7</v>
      </c>
      <c r="C7" s="4">
        <f t="shared" si="0"/>
        <v>2.7923355665471128</v>
      </c>
      <c r="D7" s="4">
        <f t="shared" si="1"/>
        <v>4.8774300602377574</v>
      </c>
      <c r="E7" s="4">
        <f t="shared" si="2"/>
        <v>6.962524553928402</v>
      </c>
      <c r="F7" s="4">
        <v>9.0476190476190474</v>
      </c>
      <c r="G7" s="4">
        <f t="shared" si="3"/>
        <v>11.132713541309693</v>
      </c>
      <c r="H7" s="4">
        <f t="shared" si="4"/>
        <v>13.217808035000338</v>
      </c>
      <c r="I7" s="4">
        <f t="shared" si="5"/>
        <v>15.302902528690982</v>
      </c>
      <c r="J7" s="1">
        <v>7</v>
      </c>
    </row>
    <row r="8" spans="1:16" x14ac:dyDescent="0.25">
      <c r="A8" s="1" t="s">
        <v>7</v>
      </c>
      <c r="B8" s="1">
        <v>12</v>
      </c>
      <c r="C8" s="4">
        <f t="shared" si="0"/>
        <v>2.7923355665471128</v>
      </c>
      <c r="D8" s="4">
        <f t="shared" si="1"/>
        <v>4.8774300602377574</v>
      </c>
      <c r="E8" s="4">
        <f t="shared" si="2"/>
        <v>6.962524553928402</v>
      </c>
      <c r="F8" s="4">
        <v>9.0476190476190474</v>
      </c>
      <c r="G8" s="4">
        <f t="shared" si="3"/>
        <v>11.132713541309693</v>
      </c>
      <c r="H8" s="4">
        <f t="shared" si="4"/>
        <v>13.217808035000338</v>
      </c>
      <c r="I8" s="4">
        <f t="shared" si="5"/>
        <v>15.302902528690982</v>
      </c>
      <c r="J8" s="1">
        <v>12</v>
      </c>
    </row>
    <row r="9" spans="1:16" x14ac:dyDescent="0.25">
      <c r="A9" s="1" t="s">
        <v>8</v>
      </c>
      <c r="B9" s="1">
        <v>10</v>
      </c>
      <c r="C9" s="4">
        <f t="shared" si="0"/>
        <v>2.7923355665471128</v>
      </c>
      <c r="D9" s="4">
        <f t="shared" si="1"/>
        <v>4.8774300602377574</v>
      </c>
      <c r="E9" s="4">
        <f t="shared" si="2"/>
        <v>6.962524553928402</v>
      </c>
      <c r="F9" s="4">
        <v>9.0476190476190474</v>
      </c>
      <c r="G9" s="4">
        <f t="shared" si="3"/>
        <v>11.132713541309693</v>
      </c>
      <c r="H9" s="4">
        <f t="shared" si="4"/>
        <v>13.217808035000338</v>
      </c>
      <c r="I9" s="4">
        <f t="shared" si="5"/>
        <v>15.302902528690982</v>
      </c>
      <c r="J9" s="1">
        <v>10</v>
      </c>
    </row>
    <row r="10" spans="1:16" x14ac:dyDescent="0.25">
      <c r="A10" s="1" t="s">
        <v>9</v>
      </c>
      <c r="B10" s="1">
        <v>5</v>
      </c>
      <c r="C10" s="4">
        <f t="shared" si="0"/>
        <v>2.7923355665471128</v>
      </c>
      <c r="D10" s="4">
        <f t="shared" si="1"/>
        <v>4.8774300602377574</v>
      </c>
      <c r="E10" s="4">
        <f t="shared" si="2"/>
        <v>6.962524553928402</v>
      </c>
      <c r="F10" s="4">
        <v>9.0476190476190474</v>
      </c>
      <c r="G10" s="4">
        <f t="shared" si="3"/>
        <v>11.132713541309693</v>
      </c>
      <c r="H10" s="4">
        <f t="shared" si="4"/>
        <v>13.217808035000338</v>
      </c>
      <c r="I10" s="4">
        <f t="shared" si="5"/>
        <v>15.302902528690982</v>
      </c>
      <c r="J10" s="1">
        <v>5</v>
      </c>
    </row>
    <row r="11" spans="1:16" x14ac:dyDescent="0.25">
      <c r="A11" s="1" t="s">
        <v>10</v>
      </c>
      <c r="B11" s="1">
        <v>9</v>
      </c>
      <c r="C11" s="4">
        <f t="shared" si="0"/>
        <v>2.7923355665471128</v>
      </c>
      <c r="D11" s="4">
        <f t="shared" si="1"/>
        <v>4.8774300602377574</v>
      </c>
      <c r="E11" s="4">
        <f t="shared" si="2"/>
        <v>6.962524553928402</v>
      </c>
      <c r="F11" s="4">
        <v>9.0476190476190474</v>
      </c>
      <c r="G11" s="4">
        <f t="shared" si="3"/>
        <v>11.132713541309693</v>
      </c>
      <c r="H11" s="4">
        <f t="shared" si="4"/>
        <v>13.217808035000338</v>
      </c>
      <c r="I11" s="4">
        <f t="shared" si="5"/>
        <v>15.302902528690982</v>
      </c>
      <c r="J11" s="1">
        <v>9</v>
      </c>
    </row>
    <row r="12" spans="1:16" x14ac:dyDescent="0.25">
      <c r="A12" s="2" t="s">
        <v>11</v>
      </c>
      <c r="B12" s="2">
        <v>10</v>
      </c>
      <c r="C12" s="5">
        <f t="shared" si="0"/>
        <v>2.7923355665471128</v>
      </c>
      <c r="D12" s="5">
        <f t="shared" si="1"/>
        <v>4.8774300602377574</v>
      </c>
      <c r="E12" s="5">
        <f t="shared" si="2"/>
        <v>6.962524553928402</v>
      </c>
      <c r="F12" s="5">
        <v>9.0476190476190474</v>
      </c>
      <c r="G12" s="5">
        <f t="shared" si="3"/>
        <v>11.132713541309693</v>
      </c>
      <c r="H12" s="5">
        <f t="shared" si="4"/>
        <v>13.217808035000338</v>
      </c>
      <c r="I12" s="5">
        <f t="shared" si="5"/>
        <v>15.302902528690982</v>
      </c>
      <c r="J12" s="2">
        <v>10</v>
      </c>
    </row>
    <row r="13" spans="1:16" x14ac:dyDescent="0.25">
      <c r="A13" s="2" t="s">
        <v>12</v>
      </c>
      <c r="B13" s="2">
        <v>7</v>
      </c>
      <c r="C13" s="5">
        <f t="shared" si="0"/>
        <v>2.7923355665471128</v>
      </c>
      <c r="D13" s="5">
        <f t="shared" si="1"/>
        <v>4.8774300602377574</v>
      </c>
      <c r="E13" s="5">
        <f t="shared" si="2"/>
        <v>6.962524553928402</v>
      </c>
      <c r="F13" s="5">
        <v>9.0476190476190474</v>
      </c>
      <c r="G13" s="5">
        <f t="shared" si="3"/>
        <v>11.132713541309693</v>
      </c>
      <c r="H13" s="5">
        <f t="shared" si="4"/>
        <v>13.217808035000338</v>
      </c>
      <c r="I13" s="5">
        <f t="shared" si="5"/>
        <v>15.302902528690982</v>
      </c>
      <c r="J13" s="2">
        <v>7</v>
      </c>
    </row>
    <row r="14" spans="1:16" x14ac:dyDescent="0.25">
      <c r="A14" s="1" t="s">
        <v>1</v>
      </c>
      <c r="B14" s="2">
        <v>9</v>
      </c>
      <c r="C14" s="5">
        <f t="shared" si="0"/>
        <v>2.7923355665471128</v>
      </c>
      <c r="D14" s="5">
        <f t="shared" si="1"/>
        <v>4.8774300602377574</v>
      </c>
      <c r="E14" s="5">
        <f t="shared" si="2"/>
        <v>6.962524553928402</v>
      </c>
      <c r="F14" s="5">
        <v>9.0476190476190474</v>
      </c>
      <c r="G14" s="5">
        <f t="shared" si="3"/>
        <v>11.132713541309693</v>
      </c>
      <c r="H14" s="5">
        <f t="shared" si="4"/>
        <v>13.217808035000338</v>
      </c>
      <c r="I14" s="5">
        <f t="shared" si="5"/>
        <v>15.302902528690982</v>
      </c>
      <c r="J14" s="2">
        <v>9</v>
      </c>
    </row>
    <row r="15" spans="1:16" x14ac:dyDescent="0.25">
      <c r="A15" s="1" t="s">
        <v>2</v>
      </c>
      <c r="B15" s="2">
        <v>10</v>
      </c>
      <c r="C15" s="5">
        <f t="shared" si="0"/>
        <v>2.7923355665471128</v>
      </c>
      <c r="D15" s="5">
        <f t="shared" si="1"/>
        <v>4.8774300602377574</v>
      </c>
      <c r="E15" s="5">
        <f t="shared" si="2"/>
        <v>6.962524553928402</v>
      </c>
      <c r="F15" s="5">
        <v>9.0476190476190474</v>
      </c>
      <c r="G15" s="5">
        <f t="shared" si="3"/>
        <v>11.132713541309693</v>
      </c>
      <c r="H15" s="5">
        <f t="shared" si="4"/>
        <v>13.217808035000338</v>
      </c>
      <c r="I15" s="5">
        <f t="shared" si="5"/>
        <v>15.302902528690982</v>
      </c>
      <c r="J15" s="2">
        <v>10</v>
      </c>
    </row>
    <row r="16" spans="1:16" x14ac:dyDescent="0.25">
      <c r="A16" s="1" t="s">
        <v>3</v>
      </c>
      <c r="B16" s="2">
        <v>8</v>
      </c>
      <c r="C16" s="5">
        <f t="shared" si="0"/>
        <v>2.7923355665471128</v>
      </c>
      <c r="D16" s="5">
        <f t="shared" si="1"/>
        <v>4.8774300602377574</v>
      </c>
      <c r="E16" s="5">
        <f t="shared" si="2"/>
        <v>6.962524553928402</v>
      </c>
      <c r="F16" s="5">
        <v>9.0476190476190474</v>
      </c>
      <c r="G16" s="5">
        <f t="shared" si="3"/>
        <v>11.132713541309693</v>
      </c>
      <c r="H16" s="5">
        <f t="shared" si="4"/>
        <v>13.217808035000338</v>
      </c>
      <c r="I16" s="5">
        <f t="shared" si="5"/>
        <v>15.302902528690982</v>
      </c>
      <c r="J16" s="2">
        <v>8</v>
      </c>
    </row>
    <row r="17" spans="1:10" x14ac:dyDescent="0.25">
      <c r="A17" s="1" t="s">
        <v>4</v>
      </c>
      <c r="B17" s="2">
        <v>13</v>
      </c>
      <c r="C17" s="5">
        <f t="shared" si="0"/>
        <v>2.7923355665471128</v>
      </c>
      <c r="D17" s="5">
        <f t="shared" si="1"/>
        <v>4.8774300602377574</v>
      </c>
      <c r="E17" s="5">
        <f t="shared" si="2"/>
        <v>6.962524553928402</v>
      </c>
      <c r="F17" s="5">
        <v>9.0476190476190474</v>
      </c>
      <c r="G17" s="5">
        <f t="shared" si="3"/>
        <v>11.132713541309693</v>
      </c>
      <c r="H17" s="5">
        <f t="shared" si="4"/>
        <v>13.217808035000338</v>
      </c>
      <c r="I17" s="5">
        <f t="shared" si="5"/>
        <v>15.302902528690982</v>
      </c>
      <c r="J17" s="2">
        <v>13</v>
      </c>
    </row>
    <row r="18" spans="1:10" x14ac:dyDescent="0.25">
      <c r="A18" s="1" t="s">
        <v>5</v>
      </c>
      <c r="B18" s="2">
        <v>9</v>
      </c>
      <c r="C18" s="5">
        <f t="shared" si="0"/>
        <v>2.7923355665471128</v>
      </c>
      <c r="D18" s="5">
        <f t="shared" si="1"/>
        <v>4.8774300602377574</v>
      </c>
      <c r="E18" s="5">
        <f t="shared" si="2"/>
        <v>6.962524553928402</v>
      </c>
      <c r="F18" s="5">
        <v>9.0476190476190474</v>
      </c>
      <c r="G18" s="5">
        <f t="shared" si="3"/>
        <v>11.132713541309693</v>
      </c>
      <c r="H18" s="5">
        <f t="shared" si="4"/>
        <v>13.217808035000338</v>
      </c>
      <c r="I18" s="5">
        <f t="shared" si="5"/>
        <v>15.302902528690982</v>
      </c>
      <c r="J18" s="2">
        <v>9</v>
      </c>
    </row>
    <row r="19" spans="1:10" x14ac:dyDescent="0.25">
      <c r="A19" s="1" t="s">
        <v>6</v>
      </c>
      <c r="B19" s="2">
        <v>9</v>
      </c>
      <c r="C19" s="5">
        <f t="shared" si="0"/>
        <v>2.7923355665471128</v>
      </c>
      <c r="D19" s="5">
        <f t="shared" si="1"/>
        <v>4.8774300602377574</v>
      </c>
      <c r="E19" s="5">
        <f t="shared" si="2"/>
        <v>6.962524553928402</v>
      </c>
      <c r="F19" s="5">
        <v>9.0476190476190474</v>
      </c>
      <c r="G19" s="5">
        <f t="shared" si="3"/>
        <v>11.132713541309693</v>
      </c>
      <c r="H19" s="5">
        <f t="shared" si="4"/>
        <v>13.217808035000338</v>
      </c>
      <c r="I19" s="5">
        <f t="shared" si="5"/>
        <v>15.302902528690982</v>
      </c>
      <c r="J19" s="2">
        <v>9</v>
      </c>
    </row>
    <row r="20" spans="1:10" x14ac:dyDescent="0.25">
      <c r="A20" s="1" t="s">
        <v>7</v>
      </c>
      <c r="B20" s="2">
        <v>10</v>
      </c>
      <c r="C20" s="5">
        <f t="shared" si="0"/>
        <v>2.7923355665471128</v>
      </c>
      <c r="D20" s="5">
        <f t="shared" si="1"/>
        <v>4.8774300602377574</v>
      </c>
      <c r="E20" s="5">
        <f t="shared" si="2"/>
        <v>6.962524553928402</v>
      </c>
      <c r="F20" s="5">
        <v>9.0476190476190474</v>
      </c>
      <c r="G20" s="5">
        <f t="shared" si="3"/>
        <v>11.132713541309693</v>
      </c>
      <c r="H20" s="5">
        <f t="shared" si="4"/>
        <v>13.217808035000338</v>
      </c>
      <c r="I20" s="5">
        <f t="shared" si="5"/>
        <v>15.302902528690982</v>
      </c>
      <c r="J20" s="2">
        <v>10</v>
      </c>
    </row>
    <row r="21" spans="1:10" x14ac:dyDescent="0.25">
      <c r="A21" s="1" t="s">
        <v>8</v>
      </c>
      <c r="B21" s="2">
        <v>7</v>
      </c>
      <c r="C21" s="5">
        <f t="shared" si="0"/>
        <v>2.7923355665471128</v>
      </c>
      <c r="D21" s="5">
        <f t="shared" si="1"/>
        <v>4.8774300602377574</v>
      </c>
      <c r="E21" s="5">
        <f t="shared" si="2"/>
        <v>6.962524553928402</v>
      </c>
      <c r="F21" s="5">
        <v>9.0476190476190474</v>
      </c>
      <c r="G21" s="5">
        <f t="shared" si="3"/>
        <v>11.132713541309693</v>
      </c>
      <c r="H21" s="5">
        <f t="shared" si="4"/>
        <v>13.217808035000338</v>
      </c>
      <c r="I21" s="5">
        <f t="shared" si="5"/>
        <v>15.302902528690982</v>
      </c>
      <c r="J21" s="2">
        <v>7</v>
      </c>
    </row>
    <row r="22" spans="1:10" x14ac:dyDescent="0.25">
      <c r="A22" s="1" t="s">
        <v>9</v>
      </c>
      <c r="B22" s="2">
        <v>12</v>
      </c>
      <c r="C22" s="5">
        <f t="shared" si="0"/>
        <v>2.7923355665471128</v>
      </c>
      <c r="D22" s="5">
        <f t="shared" si="1"/>
        <v>4.8774300602377574</v>
      </c>
      <c r="E22" s="5">
        <f t="shared" si="2"/>
        <v>6.962524553928402</v>
      </c>
      <c r="F22" s="5">
        <v>9.0476190476190474</v>
      </c>
      <c r="G22" s="5">
        <f t="shared" si="3"/>
        <v>11.132713541309693</v>
      </c>
      <c r="H22" s="5">
        <f t="shared" si="4"/>
        <v>13.217808035000338</v>
      </c>
      <c r="I22" s="5">
        <f t="shared" si="5"/>
        <v>15.302902528690982</v>
      </c>
      <c r="J22" s="2">
        <v>12</v>
      </c>
    </row>
    <row r="23" spans="1:10" x14ac:dyDescent="0.25">
      <c r="A23" s="1" t="s">
        <v>10</v>
      </c>
      <c r="B23" s="1"/>
      <c r="C23" s="4">
        <f t="shared" si="0"/>
        <v>2.7923355665471128</v>
      </c>
      <c r="D23" s="4">
        <f t="shared" si="1"/>
        <v>4.8774300602377574</v>
      </c>
      <c r="E23" s="4">
        <f t="shared" si="2"/>
        <v>6.962524553928402</v>
      </c>
      <c r="F23" s="4">
        <v>9.0476190476190474</v>
      </c>
      <c r="G23" s="4">
        <f t="shared" si="3"/>
        <v>11.132713541309693</v>
      </c>
      <c r="H23" s="4">
        <f t="shared" si="4"/>
        <v>13.217808035000338</v>
      </c>
      <c r="I23" s="4">
        <f t="shared" si="5"/>
        <v>15.302902528690982</v>
      </c>
      <c r="J23" s="1"/>
    </row>
    <row r="24" spans="1:10" x14ac:dyDescent="0.25">
      <c r="A24" s="2" t="s">
        <v>11</v>
      </c>
      <c r="B24" s="1"/>
      <c r="C24" s="4">
        <f t="shared" si="0"/>
        <v>2.7923355665471128</v>
      </c>
      <c r="D24" s="4">
        <f t="shared" si="1"/>
        <v>4.8774300602377574</v>
      </c>
      <c r="E24" s="4">
        <f t="shared" si="2"/>
        <v>6.962524553928402</v>
      </c>
      <c r="F24" s="4">
        <v>9.0476190476190474</v>
      </c>
      <c r="G24" s="4">
        <f t="shared" si="3"/>
        <v>11.132713541309693</v>
      </c>
      <c r="H24" s="4">
        <f t="shared" si="4"/>
        <v>13.217808035000338</v>
      </c>
      <c r="I24" s="4">
        <f t="shared" si="5"/>
        <v>15.302902528690982</v>
      </c>
      <c r="J24" s="1"/>
    </row>
    <row r="25" spans="1:10" x14ac:dyDescent="0.25">
      <c r="A25" s="2" t="s">
        <v>12</v>
      </c>
      <c r="B25" s="1"/>
      <c r="C25" s="4">
        <f t="shared" si="0"/>
        <v>2.7923355665471128</v>
      </c>
      <c r="D25" s="4">
        <f t="shared" si="1"/>
        <v>4.8774300602377574</v>
      </c>
      <c r="E25" s="4">
        <f t="shared" si="2"/>
        <v>6.962524553928402</v>
      </c>
      <c r="F25" s="4">
        <v>9.0476190476190474</v>
      </c>
      <c r="G25" s="4">
        <f t="shared" si="3"/>
        <v>11.132713541309693</v>
      </c>
      <c r="H25" s="4">
        <f t="shared" si="4"/>
        <v>13.217808035000338</v>
      </c>
      <c r="I25" s="4">
        <f t="shared" si="5"/>
        <v>15.302902528690982</v>
      </c>
      <c r="J25" s="1"/>
    </row>
    <row r="27" spans="1:10" ht="18.75" x14ac:dyDescent="0.3">
      <c r="A27" s="6" t="s">
        <v>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BalamKnight</dc:creator>
  <cp:lastModifiedBy>aleu_346@hotmail.com</cp:lastModifiedBy>
  <dcterms:created xsi:type="dcterms:W3CDTF">2012-06-08T19:04:36Z</dcterms:created>
  <dcterms:modified xsi:type="dcterms:W3CDTF">2015-08-12T06:01:19Z</dcterms:modified>
</cp:coreProperties>
</file>