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.gomez\Desktop\"/>
    </mc:Choice>
  </mc:AlternateContent>
  <bookViews>
    <workbookView xWindow="2880" yWindow="15990" windowWidth="9180" windowHeight="4770" tabRatio="602"/>
  </bookViews>
  <sheets>
    <sheet name="M. INF. MENSUAL" sheetId="12" r:id="rId1"/>
  </sheets>
  <definedNames>
    <definedName name="_xlnm._FilterDatabase" localSheetId="0" hidden="1">'M. INF. MENSUAL'!$B$19:$Z$20</definedName>
    <definedName name="_xlnm.Print_Area" localSheetId="0">'M. INF. MENSUAL'!$B$1:$Z$38</definedName>
    <definedName name="_xlnm.Print_Titles" localSheetId="0">'M. INF. MENSUAL'!$1:$19</definedName>
  </definedNames>
  <calcPr calcId="152511"/>
</workbook>
</file>

<file path=xl/calcChain.xml><?xml version="1.0" encoding="utf-8"?>
<calcChain xmlns="http://schemas.openxmlformats.org/spreadsheetml/2006/main">
  <c r="P39" i="12" l="1"/>
  <c r="O39" i="12"/>
  <c r="Q39" i="12"/>
</calcChain>
</file>

<file path=xl/sharedStrings.xml><?xml version="1.0" encoding="utf-8"?>
<sst xmlns="http://schemas.openxmlformats.org/spreadsheetml/2006/main" count="176" uniqueCount="84">
  <si>
    <t>MINISTERIO DE AGRICULTURA, GANADERIA Y ALIMENTACION</t>
  </si>
  <si>
    <t>DIRECCIÓN DE PLANEAMIENTO</t>
  </si>
  <si>
    <t>DEPARTAMENTO DE SEGUIMIENTO Y EVALUACION</t>
  </si>
  <si>
    <t>(1) Dirección, Departamento o Programa:</t>
  </si>
  <si>
    <t>(2) Responsable:</t>
  </si>
  <si>
    <t>(3) Telefono y correo electrónico:</t>
  </si>
  <si>
    <t xml:space="preserve">(4) Fecha: </t>
  </si>
  <si>
    <t>(5)                                   Producto</t>
  </si>
  <si>
    <t>(6)                                            Subproductos (Nombre de la Meta)</t>
  </si>
  <si>
    <t>(7)   Ubicación Geográfica de la Intervención</t>
  </si>
  <si>
    <t>(8)                                    Unidad de Medida</t>
  </si>
  <si>
    <t>(9) Centro de Costo</t>
  </si>
  <si>
    <t>(10)                                                                                 Avance Físico</t>
  </si>
  <si>
    <t>(11)                                                                                                 Financiero</t>
  </si>
  <si>
    <t>(12)                                 Beneficiados</t>
  </si>
  <si>
    <t>(13)                                                                       Pueblo</t>
  </si>
  <si>
    <t xml:space="preserve">(14)    Observaciones </t>
  </si>
  <si>
    <t xml:space="preserve">  (7.1)              Depto.</t>
  </si>
  <si>
    <t>(7.2)               Municipio</t>
  </si>
  <si>
    <t>(7.3)               Comunidad</t>
  </si>
  <si>
    <t xml:space="preserve">(7.4)               Codigo: Departamento y Municipio </t>
  </si>
  <si>
    <t>(8.1)       Codigo</t>
  </si>
  <si>
    <t>(8.1)                     Descripción</t>
  </si>
  <si>
    <t>(10.1)                        Prog. Anual</t>
  </si>
  <si>
    <t>(10.2)                      Ejecución Mensual</t>
  </si>
  <si>
    <t>(10.3)                          Ejecutado Acumulado</t>
  </si>
  <si>
    <t>(10.4)        % de Avance</t>
  </si>
  <si>
    <t>(11.1)                  Prog. Anual</t>
  </si>
  <si>
    <t>(11.2)                Ejecución Mensual</t>
  </si>
  <si>
    <t>(11.3)                    Ejecutado Acumulado</t>
  </si>
  <si>
    <t>(11.4)                        % de Avance</t>
  </si>
  <si>
    <r>
      <rPr>
        <b/>
        <sz val="10"/>
        <color indexed="8"/>
        <rFont val="Arial"/>
        <family val="2"/>
      </rPr>
      <t>(11.5)</t>
    </r>
    <r>
      <rPr>
        <b/>
        <sz val="8"/>
        <color indexed="8"/>
        <rFont val="Arial"/>
        <family val="2"/>
      </rPr>
      <t xml:space="preserve">              Fuente de financiamiento</t>
    </r>
  </si>
  <si>
    <t>(12.1)              Hombres (Acumulado)</t>
  </si>
  <si>
    <t>(12.2)             Mujeres (Acumulado)</t>
  </si>
  <si>
    <t>Maya (Etnia)</t>
  </si>
  <si>
    <t>Xinca</t>
  </si>
  <si>
    <t>Garifuna</t>
  </si>
  <si>
    <t>Mestiza</t>
  </si>
  <si>
    <t>INFORME MENSUAL DE AVANCE FINANCIERO</t>
  </si>
  <si>
    <t>INSTITUTO GEOGRAFICO NACIONAL</t>
  </si>
  <si>
    <t>SERVICIO DE CARTOGRAFIA NACIONAL</t>
  </si>
  <si>
    <t>Mantener y monitorear la red de 17 estaciones geodèsicas CORS recibiendo y transmitiendo datos por el sistema GPS a nivel nacional.</t>
  </si>
  <si>
    <t>Utilizar el sistema de posicionamiento Global GPS para las observaciones que se realizaràn en 4 puntos del Volcan Pacaya en 4 sesiones al año .</t>
  </si>
  <si>
    <t>Recuperaciòn, restauraciòn y geoposicionamiento de vèrtices geodèsicos utilizados en la demarcaciòn de la frontera Guatemala-El Salvador, Guatemala-Honduras , para la determinaciòn de los paràmetros de transformaciòn de los Datum de Ocotepeque WGS84.</t>
  </si>
  <si>
    <t>Implementar actualizar y dar mantenimiento a la base de lìmites municipales y departamentales de tal manera que se pueda dar apoyo a nivel nacional.</t>
  </si>
  <si>
    <t>Generacion de base de datos de hojas topogràficas escala 1:50:000, actualizada en base de datos vectoriales con atributos ( HRVD ).</t>
  </si>
  <si>
    <t>Generaciòn de mapas urbanos de cabeceras municipales de la repùblica de Guatemala a escala grande.</t>
  </si>
  <si>
    <t xml:space="preserve">Generaaciòn de cartografìa bàsica de hojas a escala 1:25:000 </t>
  </si>
  <si>
    <t>Generaciòn y vectorizaciòn fotogramètrica de mapas urbanos de diferentes cabeceras municipales a escala 1:10:000</t>
  </si>
  <si>
    <t>Escaneo fotogramètrico y digitalizaaciòn de los rollos de pelìcula de fotografìas aèreas anàlogas en àreas urbanas rurales, municipales y departamentales.</t>
  </si>
  <si>
    <t>Kilòmetro cuadrado</t>
  </si>
  <si>
    <t xml:space="preserve">Kilòmetro lineal </t>
  </si>
  <si>
    <t xml:space="preserve">Evento </t>
  </si>
  <si>
    <t>Documento</t>
  </si>
  <si>
    <t>Plano</t>
  </si>
  <si>
    <t>plano</t>
  </si>
  <si>
    <t>11 Y 31</t>
  </si>
  <si>
    <t xml:space="preserve">El Instituto Geogràfico Nacional es  una entidad rectora de la Geografìa y Cartografìa nacional, sus productos son servicios, por lo tanto no reparte insumos directos a la poblaciòn , vendemos mapas, señalamos lìmites municipales, Bancos  de marca. </t>
  </si>
  <si>
    <t>Guatemala</t>
  </si>
  <si>
    <t>Huehuetenango</t>
  </si>
  <si>
    <t>Escuintla</t>
  </si>
  <si>
    <t>Jutiapa</t>
  </si>
  <si>
    <t>2291/4968 Instituto Geogràfico Nacional.</t>
  </si>
  <si>
    <t>Caracterizaciòn del suelo urbano de Totonicapán.</t>
  </si>
  <si>
    <t>Totonicapán</t>
  </si>
  <si>
    <t>Caracterización del uso y cobertura del suelo de la cuenca del río Ostúa y Guija.</t>
  </si>
  <si>
    <t>Caracterización del uso y cobertura del suelo de la cuenca del río Olopa.</t>
  </si>
  <si>
    <t>Caracterización del uso y cobertura del suelo de la cuenca del río Acomé.</t>
  </si>
  <si>
    <t>Revisiòn y actualizaciòn cartogràfica de shapes limìtrofes del departamento de Escuintla.</t>
  </si>
  <si>
    <t>Realizar estudio preliminar documental de los  municipios del departamento de El Progreso.</t>
  </si>
  <si>
    <t>El Progreso</t>
  </si>
  <si>
    <t>Generación de 4 hojas del mapa  hipsométrico de la república de Guatemala.</t>
  </si>
  <si>
    <t>Generacion de ortofoto digital en 80 KMs cuadrados de cabera departamental y cabeceras municipales.</t>
  </si>
  <si>
    <t>Chiquimula</t>
  </si>
  <si>
    <t>Escuintla.</t>
  </si>
  <si>
    <t>Petén</t>
  </si>
  <si>
    <t>Santa Rosa</t>
  </si>
  <si>
    <t>Alta Verapaz</t>
  </si>
  <si>
    <t>Baja Verapaz</t>
  </si>
  <si>
    <t>realizar el mantenimiento geodèsico y actualizaciòn de coordenadas geodèsicas con tecnologìa GPS en un total 17 estaciones de la red geodèsica nacional.</t>
  </si>
  <si>
    <t xml:space="preserve">Recuperar 60 BM de la linea B y renivelar un total de 18 Bancos de Marca  ( BMs ) que forman parte de la lìnea de nivelaciòn B  y C . </t>
  </si>
  <si>
    <t>EDWIN DOMINGO ROQUEL CALI</t>
  </si>
  <si>
    <t>54 30 56 61 alejandro.gomez@ign.gob.gt ( Colaborador )</t>
  </si>
  <si>
    <t>27 de noviembre  del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</si>
</sst>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10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 wrapText="1"/>
    </xf>
    <xf numFmtId="0" fontId="5" fillId="0" borderId="0"/>
  </cellStyleXfs>
  <cellXfs count="70">
    <xf numFmtId="0" fontId="0" fillId="0" borderId="0" xfId="0">
      <alignment vertical="center" wrapText="1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49" fontId="2" fillId="0" borderId="0" xfId="1" applyNumberFormat="1" applyFont="1" applyAlignment="1">
      <alignment horizontal="center" vertical="center" wrapText="1"/>
    </xf>
    <xf numFmtId="49" fontId="4" fillId="0" borderId="0" xfId="1" applyNumberFormat="1" applyFont="1" applyAlignment="1">
      <alignment horizontal="center" vertical="center" wrapText="1"/>
    </xf>
    <xf numFmtId="49" fontId="3" fillId="0" borderId="0" xfId="1" applyNumberFormat="1" applyFont="1" applyAlignment="1">
      <alignment horizontal="center" vertical="center" wrapText="1"/>
    </xf>
    <xf numFmtId="49" fontId="3" fillId="0" borderId="0" xfId="1" applyNumberFormat="1" applyFont="1" applyBorder="1" applyAlignment="1">
      <alignment horizontal="center" vertical="center" wrapText="1"/>
    </xf>
    <xf numFmtId="49" fontId="3" fillId="0" borderId="0" xfId="1" applyNumberFormat="1" applyFont="1" applyBorder="1" applyAlignment="1">
      <alignment vertical="center" wrapText="1"/>
    </xf>
    <xf numFmtId="0" fontId="7" fillId="0" borderId="0" xfId="1" applyFont="1" applyAlignment="1">
      <alignment vertical="center" wrapText="1"/>
    </xf>
    <xf numFmtId="10" fontId="1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6" fillId="0" borderId="0" xfId="1" applyFont="1" applyAlignment="1">
      <alignment horizontal="center" vertical="center" wrapText="1"/>
    </xf>
    <xf numFmtId="0" fontId="1" fillId="0" borderId="1" xfId="1" applyFont="1" applyBorder="1" applyAlignment="1">
      <alignment vertical="center" wrapText="1"/>
    </xf>
    <xf numFmtId="3" fontId="4" fillId="0" borderId="0" xfId="1" applyNumberFormat="1" applyFont="1" applyAlignment="1">
      <alignment horizontal="center" vertical="center" wrapText="1"/>
    </xf>
    <xf numFmtId="3" fontId="3" fillId="0" borderId="0" xfId="1" applyNumberFormat="1" applyFont="1" applyBorder="1" applyAlignment="1">
      <alignment vertical="center" wrapText="1"/>
    </xf>
    <xf numFmtId="3" fontId="3" fillId="0" borderId="0" xfId="1" applyNumberFormat="1" applyFont="1" applyBorder="1" applyAlignment="1">
      <alignment horizontal="center" vertical="center" wrapText="1"/>
    </xf>
    <xf numFmtId="3" fontId="3" fillId="0" borderId="0" xfId="1" applyNumberFormat="1" applyFont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4" fontId="4" fillId="0" borderId="0" xfId="1" applyNumberFormat="1" applyFont="1" applyAlignment="1">
      <alignment horizontal="center" vertical="center" wrapText="1"/>
    </xf>
    <xf numFmtId="4" fontId="3" fillId="0" borderId="0" xfId="1" applyNumberFormat="1" applyFont="1" applyBorder="1" applyAlignment="1">
      <alignment vertical="center" wrapText="1"/>
    </xf>
    <xf numFmtId="4" fontId="3" fillId="0" borderId="0" xfId="1" applyNumberFormat="1" applyFont="1" applyBorder="1" applyAlignment="1">
      <alignment horizontal="center" vertical="center" wrapText="1"/>
    </xf>
    <xf numFmtId="4" fontId="3" fillId="0" borderId="0" xfId="1" applyNumberFormat="1" applyFont="1" applyAlignment="1">
      <alignment horizontal="center" vertical="center" wrapText="1"/>
    </xf>
    <xf numFmtId="4" fontId="2" fillId="0" borderId="0" xfId="1" applyNumberFormat="1" applyFont="1" applyAlignment="1">
      <alignment horizontal="center" vertical="center" wrapText="1"/>
    </xf>
    <xf numFmtId="4" fontId="1" fillId="0" borderId="0" xfId="1" applyNumberFormat="1" applyFont="1" applyAlignment="1">
      <alignment horizontal="right" vertical="center" wrapText="1"/>
    </xf>
    <xf numFmtId="3" fontId="1" fillId="0" borderId="0" xfId="1" applyNumberFormat="1" applyFont="1" applyAlignment="1">
      <alignment horizontal="center" vertical="center" wrapText="1"/>
    </xf>
    <xf numFmtId="3" fontId="8" fillId="0" borderId="0" xfId="1" applyNumberFormat="1" applyFont="1" applyAlignment="1">
      <alignment horizontal="center" vertical="center" wrapText="1"/>
    </xf>
    <xf numFmtId="3" fontId="6" fillId="0" borderId="0" xfId="1" applyNumberFormat="1" applyFont="1" applyAlignment="1">
      <alignment horizontal="center" vertical="center" wrapText="1"/>
    </xf>
    <xf numFmtId="49" fontId="8" fillId="0" borderId="0" xfId="1" applyNumberFormat="1" applyFont="1" applyAlignment="1">
      <alignment horizontal="center" vertical="center" wrapText="1"/>
    </xf>
    <xf numFmtId="49" fontId="8" fillId="0" borderId="0" xfId="1" applyNumberFormat="1" applyFont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3" fontId="2" fillId="2" borderId="0" xfId="1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2" fillId="2" borderId="3" xfId="1" applyNumberFormat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4" fontId="2" fillId="2" borderId="18" xfId="1" applyNumberFormat="1" applyFont="1" applyFill="1" applyBorder="1" applyAlignment="1">
      <alignment horizontal="center" vertical="center" wrapText="1"/>
    </xf>
    <xf numFmtId="4" fontId="2" fillId="2" borderId="3" xfId="1" applyNumberFormat="1" applyFont="1" applyFill="1" applyBorder="1" applyAlignment="1">
      <alignment horizontal="center" vertical="center" wrapText="1"/>
    </xf>
    <xf numFmtId="10" fontId="2" fillId="2" borderId="19" xfId="1" applyNumberFormat="1" applyFont="1" applyFill="1" applyBorder="1" applyAlignment="1">
      <alignment horizontal="center" vertical="center" wrapText="1"/>
    </xf>
    <xf numFmtId="3" fontId="9" fillId="2" borderId="19" xfId="1" applyNumberFormat="1" applyFont="1" applyFill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9" fontId="0" fillId="0" borderId="1" xfId="1" applyNumberFormat="1" applyFont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4" fontId="0" fillId="0" borderId="1" xfId="1" applyNumberFormat="1" applyFont="1" applyBorder="1" applyAlignment="1">
      <alignment horizontal="center" vertical="center" wrapText="1"/>
    </xf>
    <xf numFmtId="4" fontId="1" fillId="0" borderId="1" xfId="1" applyNumberFormat="1" applyFont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10" fontId="1" fillId="0" borderId="0" xfId="1" applyNumberFormat="1" applyFont="1" applyAlignment="1">
      <alignment vertical="center" wrapText="1"/>
    </xf>
    <xf numFmtId="4" fontId="1" fillId="0" borderId="0" xfId="1" applyNumberFormat="1" applyFont="1" applyAlignment="1">
      <alignment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49" fontId="8" fillId="0" borderId="0" xfId="1" applyNumberFormat="1" applyFont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49" fontId="8" fillId="0" borderId="6" xfId="1" applyNumberFormat="1" applyFont="1" applyBorder="1" applyAlignment="1">
      <alignment horizontal="left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49" fontId="8" fillId="0" borderId="0" xfId="1" applyNumberFormat="1" applyFont="1" applyAlignment="1">
      <alignment horizontal="left" vertical="center" wrapText="1"/>
    </xf>
    <xf numFmtId="49" fontId="8" fillId="0" borderId="0" xfId="1" applyNumberFormat="1" applyFont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</cellXfs>
  <cellStyles count="2">
    <cellStyle name="Normal" xfId="0" builtinId="0"/>
    <cellStyle name="Normal_AVANCE 2004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3"/>
  <sheetViews>
    <sheetView tabSelected="1" topLeftCell="A34" zoomScale="84" zoomScaleNormal="84" zoomScaleSheetLayoutView="59" workbookViewId="0">
      <selection activeCell="M38" sqref="M38"/>
    </sheetView>
  </sheetViews>
  <sheetFormatPr baseColWidth="10" defaultColWidth="11.5703125" defaultRowHeight="12.75" x14ac:dyDescent="0.2"/>
  <cols>
    <col min="1" max="1" width="3.85546875" style="2" customWidth="1"/>
    <col min="2" max="2" width="20" style="1" customWidth="1"/>
    <col min="3" max="3" width="33.85546875" style="2" customWidth="1"/>
    <col min="4" max="4" width="16.5703125" style="1" customWidth="1"/>
    <col min="5" max="5" width="18.42578125" style="1" customWidth="1"/>
    <col min="6" max="6" width="15.140625" style="2" customWidth="1"/>
    <col min="7" max="7" width="16.140625" style="2" customWidth="1"/>
    <col min="8" max="8" width="9" style="1" customWidth="1"/>
    <col min="9" max="10" width="13.5703125" style="1" customWidth="1"/>
    <col min="11" max="11" width="11.5703125" style="25" customWidth="1"/>
    <col min="12" max="12" width="12.42578125" style="25" customWidth="1"/>
    <col min="13" max="13" width="13.140625" style="27" customWidth="1"/>
    <col min="14" max="14" width="18" style="11" customWidth="1"/>
    <col min="15" max="15" width="15.5703125" style="24" customWidth="1"/>
    <col min="16" max="16" width="12" style="24" customWidth="1"/>
    <col min="17" max="17" width="14.5703125" style="24" customWidth="1"/>
    <col min="18" max="18" width="9.85546875" style="9" customWidth="1"/>
    <col min="19" max="19" width="15" style="25" bestFit="1" customWidth="1"/>
    <col min="20" max="20" width="15.28515625" style="1" customWidth="1"/>
    <col min="21" max="21" width="15.42578125" style="1" customWidth="1"/>
    <col min="22" max="22" width="9.5703125" style="1" customWidth="1"/>
    <col min="23" max="23" width="9" style="1" customWidth="1"/>
    <col min="24" max="24" width="11.28515625" style="1" customWidth="1"/>
    <col min="25" max="25" width="9.28515625" style="1" customWidth="1"/>
    <col min="26" max="26" width="31.85546875" style="2" customWidth="1"/>
    <col min="27" max="16384" width="11.5703125" style="2"/>
  </cols>
  <sheetData>
    <row r="2" spans="2:26" ht="19.5" customHeight="1" x14ac:dyDescent="0.2">
      <c r="B2" s="50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2:26" ht="19.5" customHeight="1" x14ac:dyDescent="0.2">
      <c r="B3" s="51" t="s">
        <v>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2:26" ht="18" customHeight="1" x14ac:dyDescent="0.2">
      <c r="B4" s="51" t="s">
        <v>2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2:26" ht="18" customHeight="1" x14ac:dyDescent="0.2">
      <c r="B5" s="51" t="s">
        <v>38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2:26" ht="12.75" customHeight="1" x14ac:dyDescent="0.2">
      <c r="B6" s="4"/>
      <c r="C6" s="4"/>
      <c r="F6" s="4"/>
      <c r="G6" s="4"/>
      <c r="H6" s="4"/>
      <c r="I6" s="4"/>
      <c r="J6" s="4"/>
      <c r="K6" s="13"/>
      <c r="L6" s="13"/>
      <c r="M6" s="13"/>
      <c r="N6" s="4"/>
      <c r="O6" s="19"/>
      <c r="P6" s="19"/>
      <c r="Q6" s="19"/>
      <c r="R6" s="4"/>
      <c r="S6" s="13"/>
      <c r="T6" s="4"/>
      <c r="U6" s="4"/>
      <c r="V6" s="4"/>
      <c r="W6" s="4"/>
      <c r="X6" s="4"/>
      <c r="Y6" s="4"/>
      <c r="Z6" s="4"/>
    </row>
    <row r="7" spans="2:26" s="8" customFormat="1" ht="36" customHeight="1" x14ac:dyDescent="0.2">
      <c r="B7" s="66" t="s">
        <v>3</v>
      </c>
      <c r="C7" s="66"/>
      <c r="D7" s="67" t="s">
        <v>39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7"/>
      <c r="S7" s="14"/>
      <c r="T7" s="5"/>
      <c r="U7" s="5"/>
      <c r="V7" s="5"/>
      <c r="W7" s="5"/>
      <c r="X7" s="5"/>
      <c r="Y7" s="5"/>
      <c r="Z7" s="5"/>
    </row>
    <row r="8" spans="2:26" s="8" customFormat="1" ht="12.75" customHeight="1" x14ac:dyDescent="0.2">
      <c r="B8" s="5"/>
      <c r="C8" s="5"/>
      <c r="D8" s="5"/>
      <c r="E8" s="5"/>
      <c r="F8" s="5"/>
      <c r="G8" s="5"/>
      <c r="H8" s="5"/>
      <c r="I8" s="5"/>
      <c r="J8" s="5"/>
      <c r="K8" s="16"/>
      <c r="L8" s="15"/>
      <c r="M8" s="15"/>
      <c r="N8" s="6"/>
      <c r="O8" s="21"/>
      <c r="P8" s="21"/>
      <c r="Q8" s="22"/>
      <c r="R8" s="5"/>
      <c r="S8" s="16"/>
      <c r="T8" s="5"/>
      <c r="U8" s="5"/>
      <c r="V8" s="5"/>
      <c r="W8" s="5"/>
      <c r="X8" s="5"/>
      <c r="Y8" s="5"/>
      <c r="Z8" s="5"/>
    </row>
    <row r="9" spans="2:26" s="8" customFormat="1" ht="12.75" customHeight="1" x14ac:dyDescent="0.2">
      <c r="B9" s="5"/>
      <c r="C9" s="5"/>
      <c r="D9" s="5"/>
      <c r="E9" s="5"/>
      <c r="F9" s="5"/>
      <c r="G9" s="5"/>
      <c r="H9" s="5"/>
      <c r="I9" s="5"/>
      <c r="J9" s="5"/>
      <c r="K9" s="16"/>
      <c r="L9" s="15"/>
      <c r="M9" s="15"/>
      <c r="N9" s="6"/>
      <c r="O9" s="21"/>
      <c r="P9" s="21"/>
      <c r="Q9" s="22"/>
      <c r="R9" s="5"/>
      <c r="S9" s="16"/>
      <c r="T9" s="5"/>
      <c r="U9" s="5"/>
      <c r="V9" s="5"/>
      <c r="W9" s="5"/>
      <c r="X9" s="5"/>
      <c r="Y9" s="5"/>
      <c r="Z9" s="5"/>
    </row>
    <row r="10" spans="2:26" s="8" customFormat="1" ht="18" x14ac:dyDescent="0.2">
      <c r="B10" s="66" t="s">
        <v>4</v>
      </c>
      <c r="C10" s="66"/>
      <c r="D10" s="60" t="s">
        <v>81</v>
      </c>
      <c r="E10" s="60"/>
      <c r="F10" s="60"/>
      <c r="G10" s="60"/>
      <c r="H10" s="60"/>
      <c r="I10" s="60"/>
      <c r="J10" s="60"/>
      <c r="K10" s="60"/>
      <c r="L10" s="60"/>
      <c r="M10" s="15"/>
      <c r="N10" s="7"/>
      <c r="O10" s="20"/>
      <c r="P10" s="20"/>
      <c r="Q10" s="20"/>
      <c r="R10" s="7"/>
      <c r="S10" s="14"/>
      <c r="T10" s="5"/>
      <c r="U10" s="5"/>
      <c r="V10" s="5"/>
      <c r="W10" s="5"/>
      <c r="X10" s="5"/>
      <c r="Y10" s="5"/>
      <c r="Z10" s="5"/>
    </row>
    <row r="11" spans="2:26" s="8" customFormat="1" ht="12.75" customHeight="1" x14ac:dyDescent="0.2">
      <c r="B11" s="5"/>
      <c r="C11" s="6"/>
      <c r="D11" s="6"/>
      <c r="E11" s="6"/>
      <c r="F11" s="5"/>
      <c r="G11" s="5"/>
      <c r="H11" s="5"/>
      <c r="I11" s="5"/>
      <c r="J11" s="5"/>
      <c r="K11" s="15"/>
      <c r="L11" s="15"/>
      <c r="M11" s="15"/>
      <c r="N11" s="6"/>
      <c r="O11" s="21"/>
      <c r="P11" s="21"/>
      <c r="Q11" s="22"/>
      <c r="R11" s="5"/>
      <c r="S11" s="16"/>
      <c r="T11" s="5"/>
      <c r="U11" s="5"/>
      <c r="V11" s="5"/>
      <c r="W11" s="5"/>
      <c r="X11" s="5"/>
      <c r="Y11" s="5"/>
      <c r="Z11" s="5"/>
    </row>
    <row r="12" spans="2:26" s="8" customFormat="1" ht="36" customHeight="1" x14ac:dyDescent="0.2">
      <c r="B12" s="66" t="s">
        <v>5</v>
      </c>
      <c r="C12" s="66"/>
      <c r="D12" s="60" t="s">
        <v>82</v>
      </c>
      <c r="E12" s="60"/>
      <c r="F12" s="60"/>
      <c r="G12" s="60"/>
      <c r="H12" s="60"/>
      <c r="I12" s="60"/>
      <c r="J12" s="60"/>
      <c r="K12" s="60"/>
      <c r="L12" s="60"/>
      <c r="M12" s="15"/>
      <c r="N12" s="6"/>
      <c r="O12" s="21"/>
      <c r="P12" s="21"/>
      <c r="Q12" s="22"/>
      <c r="R12" s="5"/>
      <c r="S12" s="16"/>
      <c r="T12" s="5"/>
      <c r="U12" s="5"/>
      <c r="V12" s="5"/>
      <c r="W12" s="5"/>
      <c r="X12" s="5"/>
      <c r="Y12" s="5"/>
      <c r="Z12" s="5"/>
    </row>
    <row r="13" spans="2:26" s="8" customFormat="1" ht="17.25" customHeight="1" x14ac:dyDescent="0.2">
      <c r="B13" s="29"/>
      <c r="C13" s="29"/>
      <c r="D13" s="28"/>
      <c r="E13" s="28"/>
      <c r="F13" s="29"/>
      <c r="G13" s="29"/>
      <c r="H13" s="28"/>
      <c r="I13" s="28"/>
      <c r="J13" s="28"/>
      <c r="K13" s="26"/>
      <c r="L13" s="15"/>
      <c r="M13" s="15"/>
      <c r="N13" s="6"/>
      <c r="O13" s="21"/>
      <c r="P13" s="21"/>
      <c r="Q13" s="22"/>
      <c r="R13" s="5"/>
      <c r="S13" s="16"/>
      <c r="T13" s="5"/>
      <c r="U13" s="5"/>
      <c r="V13" s="5"/>
      <c r="W13" s="5"/>
      <c r="X13" s="5"/>
      <c r="Y13" s="5"/>
      <c r="Z13" s="5"/>
    </row>
    <row r="14" spans="2:26" s="8" customFormat="1" ht="12.75" customHeight="1" x14ac:dyDescent="0.2">
      <c r="B14" s="5"/>
      <c r="C14" s="6"/>
      <c r="D14" s="6"/>
      <c r="E14" s="6"/>
      <c r="F14" s="5"/>
      <c r="G14" s="5"/>
      <c r="H14" s="5"/>
      <c r="I14" s="5"/>
      <c r="J14" s="5"/>
      <c r="K14" s="15"/>
      <c r="L14" s="15"/>
      <c r="M14" s="15"/>
      <c r="N14" s="6"/>
      <c r="O14" s="21"/>
      <c r="P14" s="21"/>
      <c r="Q14" s="22"/>
      <c r="R14" s="5"/>
      <c r="S14" s="16"/>
      <c r="T14" s="5"/>
      <c r="U14" s="5"/>
      <c r="V14" s="5"/>
      <c r="W14" s="5"/>
      <c r="X14" s="5"/>
      <c r="Y14" s="5"/>
      <c r="Z14" s="5"/>
    </row>
    <row r="15" spans="2:26" s="8" customFormat="1" ht="19.5" customHeight="1" x14ac:dyDescent="0.2">
      <c r="B15" s="66" t="s">
        <v>6</v>
      </c>
      <c r="C15" s="66"/>
      <c r="D15" s="60" t="s">
        <v>83</v>
      </c>
      <c r="E15" s="60"/>
      <c r="F15" s="60"/>
      <c r="G15" s="60"/>
      <c r="H15" s="60"/>
      <c r="I15" s="60"/>
      <c r="J15" s="60"/>
      <c r="K15" s="60"/>
      <c r="L15" s="60"/>
      <c r="M15" s="15"/>
      <c r="N15" s="6"/>
      <c r="O15" s="21"/>
      <c r="P15" s="21"/>
      <c r="Q15" s="22"/>
      <c r="R15" s="5"/>
      <c r="S15" s="16"/>
      <c r="T15" s="5"/>
      <c r="U15" s="5"/>
      <c r="V15" s="5"/>
      <c r="W15" s="5"/>
      <c r="X15" s="5"/>
      <c r="Y15" s="5"/>
      <c r="Z15" s="5"/>
    </row>
    <row r="16" spans="2:26" s="8" customFormat="1" ht="12.7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16"/>
      <c r="L16" s="16"/>
      <c r="M16" s="16"/>
      <c r="N16" s="5"/>
      <c r="O16" s="22"/>
      <c r="P16" s="22"/>
      <c r="Q16" s="22"/>
      <c r="R16" s="5"/>
      <c r="S16" s="16"/>
      <c r="T16" s="5"/>
      <c r="U16" s="5"/>
      <c r="V16" s="5"/>
      <c r="W16" s="5"/>
      <c r="X16" s="5"/>
      <c r="Y16" s="5"/>
      <c r="Z16" s="5"/>
    </row>
    <row r="17" spans="2:26" ht="13.5" thickBot="1" x14ac:dyDescent="0.25">
      <c r="B17" s="3"/>
      <c r="C17" s="3"/>
      <c r="D17" s="3"/>
      <c r="E17" s="3"/>
      <c r="F17" s="3"/>
      <c r="G17" s="3"/>
      <c r="H17" s="3"/>
      <c r="I17" s="3"/>
      <c r="J17" s="3"/>
      <c r="K17" s="17"/>
      <c r="L17" s="17"/>
      <c r="M17" s="17"/>
      <c r="N17" s="3"/>
      <c r="O17" s="23"/>
      <c r="P17" s="23"/>
      <c r="Q17" s="23"/>
      <c r="R17" s="3"/>
      <c r="S17" s="17"/>
    </row>
    <row r="18" spans="2:26" s="8" customFormat="1" ht="42" customHeight="1" thickBot="1" x14ac:dyDescent="0.25">
      <c r="B18" s="61" t="s">
        <v>7</v>
      </c>
      <c r="C18" s="61" t="s">
        <v>8</v>
      </c>
      <c r="D18" s="55" t="s">
        <v>9</v>
      </c>
      <c r="E18" s="56"/>
      <c r="F18" s="56"/>
      <c r="G18" s="57"/>
      <c r="H18" s="58" t="s">
        <v>10</v>
      </c>
      <c r="I18" s="59"/>
      <c r="J18" s="68" t="s">
        <v>11</v>
      </c>
      <c r="K18" s="63" t="s">
        <v>12</v>
      </c>
      <c r="L18" s="64"/>
      <c r="M18" s="65"/>
      <c r="N18" s="59"/>
      <c r="O18" s="55" t="s">
        <v>13</v>
      </c>
      <c r="P18" s="56"/>
      <c r="Q18" s="56"/>
      <c r="R18" s="56"/>
      <c r="S18" s="57"/>
      <c r="T18" s="58" t="s">
        <v>14</v>
      </c>
      <c r="U18" s="59"/>
      <c r="V18" s="52" t="s">
        <v>15</v>
      </c>
      <c r="W18" s="53"/>
      <c r="X18" s="53"/>
      <c r="Y18" s="54"/>
      <c r="Z18" s="68" t="s">
        <v>16</v>
      </c>
    </row>
    <row r="19" spans="2:26" s="10" customFormat="1" ht="54.75" customHeight="1" x14ac:dyDescent="0.2">
      <c r="B19" s="62"/>
      <c r="C19" s="62"/>
      <c r="D19" s="30" t="s">
        <v>17</v>
      </c>
      <c r="E19" s="30" t="s">
        <v>18</v>
      </c>
      <c r="F19" s="30" t="s">
        <v>19</v>
      </c>
      <c r="G19" s="32" t="s">
        <v>20</v>
      </c>
      <c r="H19" s="31" t="s">
        <v>21</v>
      </c>
      <c r="I19" s="32" t="s">
        <v>22</v>
      </c>
      <c r="J19" s="69"/>
      <c r="K19" s="33" t="s">
        <v>23</v>
      </c>
      <c r="L19" s="35" t="s">
        <v>24</v>
      </c>
      <c r="M19" s="33" t="s">
        <v>25</v>
      </c>
      <c r="N19" s="36" t="s">
        <v>26</v>
      </c>
      <c r="O19" s="37" t="s">
        <v>27</v>
      </c>
      <c r="P19" s="38" t="s">
        <v>28</v>
      </c>
      <c r="Q19" s="38" t="s">
        <v>29</v>
      </c>
      <c r="R19" s="39" t="s">
        <v>30</v>
      </c>
      <c r="S19" s="40" t="s">
        <v>31</v>
      </c>
      <c r="T19" s="32" t="s">
        <v>32</v>
      </c>
      <c r="U19" s="32" t="s">
        <v>33</v>
      </c>
      <c r="V19" s="32" t="s">
        <v>34</v>
      </c>
      <c r="W19" s="32" t="s">
        <v>35</v>
      </c>
      <c r="X19" s="32" t="s">
        <v>36</v>
      </c>
      <c r="Y19" s="32" t="s">
        <v>37</v>
      </c>
      <c r="Z19" s="69"/>
    </row>
    <row r="20" spans="2:26" ht="111.75" customHeight="1" x14ac:dyDescent="0.2">
      <c r="B20" s="18" t="s">
        <v>40</v>
      </c>
      <c r="C20" s="34" t="s">
        <v>41</v>
      </c>
      <c r="D20" s="18" t="s">
        <v>58</v>
      </c>
      <c r="E20" s="18"/>
      <c r="F20" s="18"/>
      <c r="G20" s="18">
        <v>1</v>
      </c>
      <c r="H20" s="18">
        <v>1305</v>
      </c>
      <c r="I20" s="34" t="s">
        <v>50</v>
      </c>
      <c r="J20" s="18" t="s">
        <v>62</v>
      </c>
      <c r="K20" s="43">
        <v>21776</v>
      </c>
      <c r="L20" s="44">
        <v>907</v>
      </c>
      <c r="M20" s="44">
        <v>20869</v>
      </c>
      <c r="N20" s="41">
        <v>0.95830000000000004</v>
      </c>
      <c r="O20" s="43">
        <v>779420</v>
      </c>
      <c r="P20" s="44">
        <v>75695</v>
      </c>
      <c r="Q20" s="44">
        <v>611021</v>
      </c>
      <c r="R20" s="18">
        <v>78.39</v>
      </c>
      <c r="S20" s="18" t="s">
        <v>56</v>
      </c>
      <c r="T20" s="18"/>
      <c r="U20" s="18"/>
      <c r="V20" s="18"/>
      <c r="W20" s="18"/>
      <c r="X20" s="18"/>
      <c r="Y20" s="18"/>
      <c r="Z20" s="18" t="s">
        <v>57</v>
      </c>
    </row>
    <row r="21" spans="2:26" ht="95.25" customHeight="1" x14ac:dyDescent="0.2">
      <c r="B21" s="18" t="s">
        <v>40</v>
      </c>
      <c r="C21" s="49" t="s">
        <v>79</v>
      </c>
      <c r="D21" s="18" t="s">
        <v>59</v>
      </c>
      <c r="E21" s="18"/>
      <c r="F21" s="18"/>
      <c r="G21" s="18">
        <v>13</v>
      </c>
      <c r="H21" s="18">
        <v>1204</v>
      </c>
      <c r="I21" s="34" t="s">
        <v>51</v>
      </c>
      <c r="J21" s="18" t="s">
        <v>62</v>
      </c>
      <c r="K21" s="34">
        <v>60</v>
      </c>
      <c r="L21" s="18">
        <v>30</v>
      </c>
      <c r="M21" s="18">
        <v>60</v>
      </c>
      <c r="N21" s="41">
        <v>1</v>
      </c>
      <c r="O21" s="43">
        <v>194855</v>
      </c>
      <c r="P21" s="44">
        <v>18924</v>
      </c>
      <c r="Q21" s="44">
        <v>152755</v>
      </c>
      <c r="R21" s="18">
        <v>78.39</v>
      </c>
      <c r="S21" s="18" t="s">
        <v>56</v>
      </c>
      <c r="T21" s="18"/>
      <c r="U21" s="18"/>
      <c r="V21" s="18"/>
      <c r="W21" s="18"/>
      <c r="X21" s="18"/>
      <c r="Y21" s="18"/>
      <c r="Z21" s="18" t="s">
        <v>57</v>
      </c>
    </row>
    <row r="22" spans="2:26" ht="109.5" customHeight="1" x14ac:dyDescent="0.2">
      <c r="B22" s="18" t="s">
        <v>40</v>
      </c>
      <c r="C22" s="34" t="s">
        <v>42</v>
      </c>
      <c r="D22" s="18" t="s">
        <v>60</v>
      </c>
      <c r="E22" s="18"/>
      <c r="F22" s="18"/>
      <c r="G22" s="18">
        <v>5</v>
      </c>
      <c r="H22" s="18">
        <v>2306</v>
      </c>
      <c r="I22" s="34" t="s">
        <v>52</v>
      </c>
      <c r="J22" s="18" t="s">
        <v>62</v>
      </c>
      <c r="K22" s="34">
        <v>0</v>
      </c>
      <c r="L22" s="18">
        <v>0</v>
      </c>
      <c r="M22" s="18">
        <v>0</v>
      </c>
      <c r="N22" s="41">
        <v>0</v>
      </c>
      <c r="O22" s="43">
        <v>292283</v>
      </c>
      <c r="P22" s="44">
        <v>28386</v>
      </c>
      <c r="Q22" s="44">
        <v>229133</v>
      </c>
      <c r="R22" s="18">
        <v>78.39</v>
      </c>
      <c r="S22" s="18" t="s">
        <v>56</v>
      </c>
      <c r="T22" s="18"/>
      <c r="U22" s="18"/>
      <c r="V22" s="18"/>
      <c r="W22" s="18"/>
      <c r="X22" s="18"/>
      <c r="Y22" s="18"/>
      <c r="Z22" s="18" t="s">
        <v>57</v>
      </c>
    </row>
    <row r="23" spans="2:26" ht="107.25" customHeight="1" x14ac:dyDescent="0.2">
      <c r="B23" s="18" t="s">
        <v>40</v>
      </c>
      <c r="C23" s="49" t="s">
        <v>80</v>
      </c>
      <c r="D23" s="18" t="s">
        <v>60</v>
      </c>
      <c r="E23" s="18"/>
      <c r="F23" s="18"/>
      <c r="G23" s="18">
        <v>5</v>
      </c>
      <c r="H23" s="18">
        <v>2306</v>
      </c>
      <c r="I23" s="34" t="s">
        <v>52</v>
      </c>
      <c r="J23" s="18" t="s">
        <v>62</v>
      </c>
      <c r="K23" s="34">
        <v>33</v>
      </c>
      <c r="L23" s="18">
        <v>0</v>
      </c>
      <c r="M23" s="18">
        <v>33</v>
      </c>
      <c r="N23" s="41">
        <v>1</v>
      </c>
      <c r="O23" s="43">
        <v>292283</v>
      </c>
      <c r="P23" s="44">
        <v>28386</v>
      </c>
      <c r="Q23" s="44">
        <v>229133</v>
      </c>
      <c r="R23" s="18">
        <v>78.39</v>
      </c>
      <c r="S23" s="18" t="s">
        <v>56</v>
      </c>
      <c r="T23" s="18"/>
      <c r="U23" s="18"/>
      <c r="V23" s="18"/>
      <c r="W23" s="18"/>
      <c r="X23" s="18"/>
      <c r="Y23" s="18"/>
      <c r="Z23" s="18" t="s">
        <v>57</v>
      </c>
    </row>
    <row r="24" spans="2:26" ht="100.5" customHeight="1" x14ac:dyDescent="0.2">
      <c r="B24" s="18" t="s">
        <v>40</v>
      </c>
      <c r="C24" s="34" t="s">
        <v>43</v>
      </c>
      <c r="D24" s="18" t="s">
        <v>61</v>
      </c>
      <c r="E24" s="18"/>
      <c r="F24" s="18"/>
      <c r="G24" s="18">
        <v>22</v>
      </c>
      <c r="H24" s="18">
        <v>1204</v>
      </c>
      <c r="I24" s="34" t="s">
        <v>51</v>
      </c>
      <c r="J24" s="18" t="s">
        <v>62</v>
      </c>
      <c r="K24" s="34">
        <v>1300</v>
      </c>
      <c r="L24" s="18">
        <v>650</v>
      </c>
      <c r="M24" s="18">
        <v>1300</v>
      </c>
      <c r="N24" s="42">
        <v>1</v>
      </c>
      <c r="O24" s="43">
        <v>292283</v>
      </c>
      <c r="P24" s="44">
        <v>28386</v>
      </c>
      <c r="Q24" s="44">
        <v>229133</v>
      </c>
      <c r="R24" s="18">
        <v>78.39</v>
      </c>
      <c r="S24" s="18" t="s">
        <v>56</v>
      </c>
      <c r="T24" s="18"/>
      <c r="U24" s="18"/>
      <c r="V24" s="18"/>
      <c r="W24" s="18"/>
      <c r="X24" s="18"/>
      <c r="Y24" s="18"/>
      <c r="Z24" s="18" t="s">
        <v>57</v>
      </c>
    </row>
    <row r="25" spans="2:26" ht="96" customHeight="1" x14ac:dyDescent="0.2">
      <c r="B25" s="18" t="s">
        <v>40</v>
      </c>
      <c r="C25" s="49" t="s">
        <v>63</v>
      </c>
      <c r="D25" s="18" t="s">
        <v>64</v>
      </c>
      <c r="E25" s="18"/>
      <c r="F25" s="18"/>
      <c r="G25" s="18">
        <v>8</v>
      </c>
      <c r="H25" s="18">
        <v>2303</v>
      </c>
      <c r="I25" s="34" t="s">
        <v>53</v>
      </c>
      <c r="J25" s="18" t="s">
        <v>62</v>
      </c>
      <c r="K25" s="34">
        <v>11</v>
      </c>
      <c r="L25" s="18">
        <v>1</v>
      </c>
      <c r="M25" s="18">
        <v>10</v>
      </c>
      <c r="N25" s="42">
        <v>0.90900000000000003</v>
      </c>
      <c r="O25" s="43">
        <v>194855</v>
      </c>
      <c r="P25" s="44">
        <v>18924</v>
      </c>
      <c r="Q25" s="44">
        <v>152755</v>
      </c>
      <c r="R25" s="18">
        <v>78.39</v>
      </c>
      <c r="S25" s="18" t="s">
        <v>56</v>
      </c>
      <c r="T25" s="18"/>
      <c r="U25" s="18"/>
      <c r="V25" s="18"/>
      <c r="W25" s="18"/>
      <c r="X25" s="18"/>
      <c r="Y25" s="18"/>
      <c r="Z25" s="18" t="s">
        <v>57</v>
      </c>
    </row>
    <row r="26" spans="2:26" ht="99" customHeight="1" x14ac:dyDescent="0.2">
      <c r="B26" s="18" t="s">
        <v>40</v>
      </c>
      <c r="C26" s="49" t="s">
        <v>66</v>
      </c>
      <c r="D26" s="18" t="s">
        <v>73</v>
      </c>
      <c r="E26" s="18"/>
      <c r="F26" s="18"/>
      <c r="G26" s="18">
        <v>20</v>
      </c>
      <c r="H26" s="18">
        <v>2303</v>
      </c>
      <c r="I26" s="34" t="s">
        <v>53</v>
      </c>
      <c r="J26" s="18" t="s">
        <v>62</v>
      </c>
      <c r="K26" s="34">
        <v>20</v>
      </c>
      <c r="L26" s="18">
        <v>2</v>
      </c>
      <c r="M26" s="18">
        <v>18</v>
      </c>
      <c r="N26" s="42">
        <v>0.9</v>
      </c>
      <c r="O26" s="43">
        <v>389710</v>
      </c>
      <c r="P26" s="44">
        <v>37847</v>
      </c>
      <c r="Q26" s="44">
        <v>305510</v>
      </c>
      <c r="R26" s="18">
        <v>78.39</v>
      </c>
      <c r="S26" s="18" t="s">
        <v>56</v>
      </c>
      <c r="T26" s="18"/>
      <c r="U26" s="18"/>
      <c r="V26" s="18"/>
      <c r="W26" s="18"/>
      <c r="X26" s="18"/>
      <c r="Y26" s="18"/>
      <c r="Z26" s="18" t="s">
        <v>57</v>
      </c>
    </row>
    <row r="27" spans="2:26" ht="112.5" customHeight="1" x14ac:dyDescent="0.2">
      <c r="B27" s="18" t="s">
        <v>40</v>
      </c>
      <c r="C27" s="49" t="s">
        <v>65</v>
      </c>
      <c r="D27" s="18" t="s">
        <v>73</v>
      </c>
      <c r="E27" s="18"/>
      <c r="F27" s="18"/>
      <c r="G27" s="18">
        <v>20</v>
      </c>
      <c r="H27" s="18">
        <v>2303</v>
      </c>
      <c r="I27" s="34" t="s">
        <v>53</v>
      </c>
      <c r="J27" s="18" t="s">
        <v>62</v>
      </c>
      <c r="K27" s="34">
        <v>12</v>
      </c>
      <c r="L27" s="18">
        <v>2</v>
      </c>
      <c r="M27" s="18">
        <v>10</v>
      </c>
      <c r="N27" s="41">
        <v>0.83330000000000004</v>
      </c>
      <c r="O27" s="43">
        <v>681993</v>
      </c>
      <c r="P27" s="44">
        <v>66233</v>
      </c>
      <c r="Q27" s="44">
        <v>534644</v>
      </c>
      <c r="R27" s="18">
        <v>78.39</v>
      </c>
      <c r="S27" s="18" t="s">
        <v>56</v>
      </c>
      <c r="T27" s="18"/>
      <c r="U27" s="18"/>
      <c r="V27" s="18"/>
      <c r="W27" s="18"/>
      <c r="X27" s="18"/>
      <c r="Y27" s="18"/>
      <c r="Z27" s="18" t="s">
        <v>57</v>
      </c>
    </row>
    <row r="28" spans="2:26" ht="87.75" customHeight="1" x14ac:dyDescent="0.2">
      <c r="B28" s="18" t="s">
        <v>40</v>
      </c>
      <c r="C28" s="49" t="s">
        <v>67</v>
      </c>
      <c r="D28" s="18" t="s">
        <v>74</v>
      </c>
      <c r="E28" s="18"/>
      <c r="F28" s="18"/>
      <c r="G28" s="18">
        <v>5</v>
      </c>
      <c r="H28" s="18">
        <v>2303</v>
      </c>
      <c r="I28" s="34" t="s">
        <v>53</v>
      </c>
      <c r="J28" s="18" t="s">
        <v>62</v>
      </c>
      <c r="K28" s="34">
        <v>25</v>
      </c>
      <c r="L28" s="18">
        <v>4</v>
      </c>
      <c r="M28" s="18">
        <v>22</v>
      </c>
      <c r="N28" s="41">
        <v>0.88</v>
      </c>
      <c r="O28" s="43">
        <v>389710</v>
      </c>
      <c r="P28" s="44">
        <v>37847</v>
      </c>
      <c r="Q28" s="44">
        <v>305510</v>
      </c>
      <c r="R28" s="18">
        <v>78.39</v>
      </c>
      <c r="S28" s="18" t="s">
        <v>56</v>
      </c>
      <c r="T28" s="18"/>
      <c r="U28" s="18"/>
      <c r="V28" s="18"/>
      <c r="W28" s="18"/>
      <c r="X28" s="18"/>
      <c r="Y28" s="18"/>
      <c r="Z28" s="18" t="s">
        <v>57</v>
      </c>
    </row>
    <row r="29" spans="2:26" ht="103.5" customHeight="1" x14ac:dyDescent="0.2">
      <c r="B29" s="18" t="s">
        <v>40</v>
      </c>
      <c r="C29" s="34" t="s">
        <v>44</v>
      </c>
      <c r="D29" s="18" t="s">
        <v>58</v>
      </c>
      <c r="E29" s="18"/>
      <c r="F29" s="18"/>
      <c r="G29" s="18">
        <v>1</v>
      </c>
      <c r="H29" s="18">
        <v>2303</v>
      </c>
      <c r="I29" s="34" t="s">
        <v>53</v>
      </c>
      <c r="J29" s="18" t="s">
        <v>62</v>
      </c>
      <c r="K29" s="34">
        <v>20</v>
      </c>
      <c r="L29" s="18">
        <v>1</v>
      </c>
      <c r="M29" s="18">
        <v>18</v>
      </c>
      <c r="N29" s="42">
        <v>0.9</v>
      </c>
      <c r="O29" s="43">
        <v>974275</v>
      </c>
      <c r="P29" s="44">
        <v>94619</v>
      </c>
      <c r="Q29" s="44">
        <v>763777</v>
      </c>
      <c r="R29" s="18">
        <v>78.39</v>
      </c>
      <c r="S29" s="18" t="s">
        <v>56</v>
      </c>
      <c r="T29" s="18"/>
      <c r="U29" s="18"/>
      <c r="V29" s="18"/>
      <c r="W29" s="18"/>
      <c r="X29" s="18"/>
      <c r="Y29" s="18"/>
      <c r="Z29" s="18" t="s">
        <v>57</v>
      </c>
    </row>
    <row r="30" spans="2:26" ht="102" customHeight="1" x14ac:dyDescent="0.2">
      <c r="B30" s="18" t="s">
        <v>40</v>
      </c>
      <c r="C30" s="49" t="s">
        <v>68</v>
      </c>
      <c r="D30" s="18" t="s">
        <v>60</v>
      </c>
      <c r="E30" s="18"/>
      <c r="F30" s="18"/>
      <c r="G30" s="18">
        <v>5</v>
      </c>
      <c r="H30" s="18">
        <v>2303</v>
      </c>
      <c r="I30" s="34" t="s">
        <v>53</v>
      </c>
      <c r="J30" s="18" t="s">
        <v>62</v>
      </c>
      <c r="K30" s="34">
        <v>13</v>
      </c>
      <c r="L30" s="18">
        <v>1</v>
      </c>
      <c r="M30" s="18">
        <v>12</v>
      </c>
      <c r="N30" s="42">
        <v>0.92300000000000004</v>
      </c>
      <c r="O30" s="43">
        <v>584565</v>
      </c>
      <c r="P30" s="44">
        <v>56771</v>
      </c>
      <c r="Q30" s="44">
        <v>458265</v>
      </c>
      <c r="R30" s="18">
        <v>78.39</v>
      </c>
      <c r="S30" s="18" t="s">
        <v>56</v>
      </c>
      <c r="T30" s="18"/>
      <c r="U30" s="18"/>
      <c r="V30" s="18"/>
      <c r="W30" s="18"/>
      <c r="X30" s="18"/>
      <c r="Y30" s="18"/>
      <c r="Z30" s="18" t="s">
        <v>57</v>
      </c>
    </row>
    <row r="31" spans="2:26" ht="88.5" customHeight="1" x14ac:dyDescent="0.2">
      <c r="B31" s="18" t="s">
        <v>40</v>
      </c>
      <c r="C31" s="49" t="s">
        <v>69</v>
      </c>
      <c r="D31" s="18" t="s">
        <v>70</v>
      </c>
      <c r="E31" s="18"/>
      <c r="F31" s="18"/>
      <c r="G31" s="18">
        <v>2</v>
      </c>
      <c r="H31" s="18">
        <v>2303</v>
      </c>
      <c r="I31" s="34" t="s">
        <v>53</v>
      </c>
      <c r="J31" s="18" t="s">
        <v>62</v>
      </c>
      <c r="K31" s="34">
        <v>8</v>
      </c>
      <c r="L31" s="18">
        <v>0</v>
      </c>
      <c r="M31" s="18">
        <v>8</v>
      </c>
      <c r="N31" s="42">
        <v>1</v>
      </c>
      <c r="O31" s="43">
        <v>389710</v>
      </c>
      <c r="P31" s="44">
        <v>37847</v>
      </c>
      <c r="Q31" s="44">
        <v>305510</v>
      </c>
      <c r="R31" s="18">
        <v>78.39</v>
      </c>
      <c r="S31" s="18" t="s">
        <v>56</v>
      </c>
      <c r="T31" s="18"/>
      <c r="U31" s="18"/>
      <c r="V31" s="18"/>
      <c r="W31" s="18"/>
      <c r="X31" s="18"/>
      <c r="Y31" s="18"/>
      <c r="Z31" s="18" t="s">
        <v>57</v>
      </c>
    </row>
    <row r="32" spans="2:26" ht="97.5" customHeight="1" x14ac:dyDescent="0.2">
      <c r="B32" s="18" t="s">
        <v>40</v>
      </c>
      <c r="C32" s="34" t="s">
        <v>45</v>
      </c>
      <c r="D32" s="18" t="s">
        <v>75</v>
      </c>
      <c r="E32" s="18"/>
      <c r="F32" s="18"/>
      <c r="G32" s="18">
        <v>17</v>
      </c>
      <c r="H32" s="18">
        <v>2303</v>
      </c>
      <c r="I32" s="34" t="s">
        <v>53</v>
      </c>
      <c r="J32" s="18" t="s">
        <v>62</v>
      </c>
      <c r="K32" s="34">
        <v>10</v>
      </c>
      <c r="L32" s="18">
        <v>0</v>
      </c>
      <c r="M32" s="18">
        <v>10</v>
      </c>
      <c r="N32" s="42">
        <v>1</v>
      </c>
      <c r="O32" s="43">
        <v>584565</v>
      </c>
      <c r="P32" s="44">
        <v>56771</v>
      </c>
      <c r="Q32" s="44">
        <v>458265</v>
      </c>
      <c r="R32" s="18">
        <v>78.39</v>
      </c>
      <c r="S32" s="18" t="s">
        <v>56</v>
      </c>
      <c r="T32" s="18"/>
      <c r="U32" s="18"/>
      <c r="V32" s="18"/>
      <c r="W32" s="18"/>
      <c r="X32" s="18"/>
      <c r="Y32" s="18"/>
      <c r="Z32" s="18" t="s">
        <v>57</v>
      </c>
    </row>
    <row r="33" spans="2:26" ht="105" customHeight="1" x14ac:dyDescent="0.2">
      <c r="B33" s="18" t="s">
        <v>40</v>
      </c>
      <c r="C33" s="34" t="s">
        <v>46</v>
      </c>
      <c r="D33" s="18" t="s">
        <v>78</v>
      </c>
      <c r="E33" s="18"/>
      <c r="F33" s="18"/>
      <c r="G33" s="18">
        <v>15</v>
      </c>
      <c r="H33" s="18">
        <v>2303</v>
      </c>
      <c r="I33" s="34" t="s">
        <v>53</v>
      </c>
      <c r="J33" s="18" t="s">
        <v>62</v>
      </c>
      <c r="K33" s="34">
        <v>6</v>
      </c>
      <c r="L33" s="18">
        <v>1</v>
      </c>
      <c r="M33" s="18">
        <v>6</v>
      </c>
      <c r="N33" s="42">
        <v>1</v>
      </c>
      <c r="O33" s="43">
        <v>292283</v>
      </c>
      <c r="P33" s="44">
        <v>28386</v>
      </c>
      <c r="Q33" s="44">
        <v>229133</v>
      </c>
      <c r="R33" s="18">
        <v>78.39</v>
      </c>
      <c r="S33" s="18" t="s">
        <v>56</v>
      </c>
      <c r="T33" s="18"/>
      <c r="U33" s="18"/>
      <c r="V33" s="18"/>
      <c r="W33" s="18"/>
      <c r="X33" s="18"/>
      <c r="Y33" s="18"/>
      <c r="Z33" s="18" t="s">
        <v>57</v>
      </c>
    </row>
    <row r="34" spans="2:26" ht="96.75" customHeight="1" x14ac:dyDescent="0.2">
      <c r="B34" s="18" t="s">
        <v>40</v>
      </c>
      <c r="C34" s="34" t="s">
        <v>47</v>
      </c>
      <c r="D34" s="18" t="s">
        <v>76</v>
      </c>
      <c r="E34" s="18"/>
      <c r="F34" s="18"/>
      <c r="G34" s="18">
        <v>6</v>
      </c>
      <c r="H34" s="18">
        <v>2303</v>
      </c>
      <c r="I34" s="34" t="s">
        <v>53</v>
      </c>
      <c r="J34" s="18" t="s">
        <v>62</v>
      </c>
      <c r="K34" s="34">
        <v>19</v>
      </c>
      <c r="L34" s="18">
        <v>1</v>
      </c>
      <c r="M34" s="18">
        <v>18</v>
      </c>
      <c r="N34" s="42">
        <v>0.94730000000000003</v>
      </c>
      <c r="O34" s="43">
        <v>1071703</v>
      </c>
      <c r="P34" s="44">
        <v>104080</v>
      </c>
      <c r="Q34" s="44">
        <v>840153</v>
      </c>
      <c r="R34" s="18">
        <v>78.39</v>
      </c>
      <c r="S34" s="18" t="s">
        <v>56</v>
      </c>
      <c r="T34" s="18"/>
      <c r="U34" s="18"/>
      <c r="V34" s="18"/>
      <c r="W34" s="18"/>
      <c r="X34" s="18"/>
      <c r="Y34" s="18"/>
      <c r="Z34" s="18" t="s">
        <v>57</v>
      </c>
    </row>
    <row r="35" spans="2:26" ht="96" customHeight="1" x14ac:dyDescent="0.2">
      <c r="B35" s="18" t="s">
        <v>40</v>
      </c>
      <c r="C35" s="49" t="s">
        <v>71</v>
      </c>
      <c r="D35" s="18" t="s">
        <v>58</v>
      </c>
      <c r="E35" s="18"/>
      <c r="F35" s="18"/>
      <c r="G35" s="18">
        <v>1</v>
      </c>
      <c r="H35" s="18">
        <v>2303</v>
      </c>
      <c r="I35" s="34" t="s">
        <v>53</v>
      </c>
      <c r="J35" s="18" t="s">
        <v>62</v>
      </c>
      <c r="K35" s="34">
        <v>4</v>
      </c>
      <c r="L35" s="18">
        <v>1</v>
      </c>
      <c r="M35" s="18">
        <v>3</v>
      </c>
      <c r="N35" s="41">
        <v>0.75</v>
      </c>
      <c r="O35" s="43">
        <v>194855</v>
      </c>
      <c r="P35" s="44">
        <v>18924</v>
      </c>
      <c r="Q35" s="44">
        <v>152755</v>
      </c>
      <c r="R35" s="18">
        <v>78.39</v>
      </c>
      <c r="S35" s="18" t="s">
        <v>56</v>
      </c>
      <c r="T35" s="18"/>
      <c r="U35" s="18"/>
      <c r="V35" s="18"/>
      <c r="W35" s="18"/>
      <c r="X35" s="18"/>
      <c r="Y35" s="18"/>
      <c r="Z35" s="18" t="s">
        <v>57</v>
      </c>
    </row>
    <row r="36" spans="2:26" ht="95.25" customHeight="1" x14ac:dyDescent="0.2">
      <c r="B36" s="18" t="s">
        <v>40</v>
      </c>
      <c r="C36" s="34" t="s">
        <v>48</v>
      </c>
      <c r="D36" s="18" t="s">
        <v>58</v>
      </c>
      <c r="E36" s="18"/>
      <c r="F36" s="18"/>
      <c r="G36" s="18">
        <v>1</v>
      </c>
      <c r="H36" s="18">
        <v>2308</v>
      </c>
      <c r="I36" s="34" t="s">
        <v>54</v>
      </c>
      <c r="J36" s="18" t="s">
        <v>62</v>
      </c>
      <c r="K36" s="34">
        <v>14</v>
      </c>
      <c r="L36" s="18">
        <v>1</v>
      </c>
      <c r="M36" s="18">
        <v>14</v>
      </c>
      <c r="N36" s="41">
        <v>1</v>
      </c>
      <c r="O36" s="43">
        <v>292283</v>
      </c>
      <c r="P36" s="44">
        <v>28386</v>
      </c>
      <c r="Q36" s="44">
        <v>229133</v>
      </c>
      <c r="R36" s="18">
        <v>78.39</v>
      </c>
      <c r="S36" s="18" t="s">
        <v>56</v>
      </c>
      <c r="T36" s="18"/>
      <c r="U36" s="18"/>
      <c r="V36" s="18"/>
      <c r="W36" s="18"/>
      <c r="X36" s="18"/>
      <c r="Y36" s="18"/>
      <c r="Z36" s="18" t="s">
        <v>57</v>
      </c>
    </row>
    <row r="37" spans="2:26" ht="93" customHeight="1" x14ac:dyDescent="0.2">
      <c r="B37" s="18" t="s">
        <v>40</v>
      </c>
      <c r="C37" s="49" t="s">
        <v>72</v>
      </c>
      <c r="D37" s="18" t="s">
        <v>60</v>
      </c>
      <c r="E37" s="18"/>
      <c r="F37" s="18"/>
      <c r="G37" s="18">
        <v>5</v>
      </c>
      <c r="H37" s="18">
        <v>1305</v>
      </c>
      <c r="I37" s="34" t="s">
        <v>50</v>
      </c>
      <c r="J37" s="18" t="s">
        <v>62</v>
      </c>
      <c r="K37" s="34">
        <v>45</v>
      </c>
      <c r="L37" s="18">
        <v>0</v>
      </c>
      <c r="M37" s="18">
        <v>45</v>
      </c>
      <c r="N37" s="42">
        <v>1</v>
      </c>
      <c r="O37" s="43">
        <v>1363985</v>
      </c>
      <c r="P37" s="44">
        <v>132466</v>
      </c>
      <c r="Q37" s="44">
        <v>1069287</v>
      </c>
      <c r="R37" s="18">
        <v>78.39</v>
      </c>
      <c r="S37" s="18" t="s">
        <v>56</v>
      </c>
      <c r="T37" s="18"/>
      <c r="U37" s="18"/>
      <c r="V37" s="18"/>
      <c r="W37" s="18"/>
      <c r="X37" s="18"/>
      <c r="Y37" s="18"/>
      <c r="Z37" s="18" t="s">
        <v>57</v>
      </c>
    </row>
    <row r="38" spans="2:26" ht="102" x14ac:dyDescent="0.2">
      <c r="B38" s="18" t="s">
        <v>40</v>
      </c>
      <c r="C38" s="34" t="s">
        <v>49</v>
      </c>
      <c r="D38" s="46" t="s">
        <v>77</v>
      </c>
      <c r="E38" s="12"/>
      <c r="F38" s="12"/>
      <c r="G38" s="18">
        <v>16</v>
      </c>
      <c r="H38" s="12">
        <v>2308</v>
      </c>
      <c r="I38" s="34" t="s">
        <v>55</v>
      </c>
      <c r="J38" s="18" t="s">
        <v>62</v>
      </c>
      <c r="K38" s="34">
        <v>22</v>
      </c>
      <c r="L38" s="18">
        <v>1</v>
      </c>
      <c r="M38" s="18">
        <v>20</v>
      </c>
      <c r="N38" s="41">
        <v>0.90900000000000003</v>
      </c>
      <c r="O38" s="43">
        <v>487138</v>
      </c>
      <c r="P38" s="45">
        <v>47309</v>
      </c>
      <c r="Q38" s="45">
        <v>381887</v>
      </c>
      <c r="R38" s="18">
        <v>78.39</v>
      </c>
      <c r="S38" s="18" t="s">
        <v>56</v>
      </c>
      <c r="T38" s="12"/>
      <c r="U38" s="12"/>
      <c r="V38" s="12"/>
      <c r="W38" s="12"/>
      <c r="X38" s="12"/>
      <c r="Y38" s="12"/>
      <c r="Z38" s="18" t="s">
        <v>57</v>
      </c>
    </row>
    <row r="39" spans="2:26" x14ac:dyDescent="0.2">
      <c r="B39" s="2"/>
      <c r="D39" s="2"/>
      <c r="E39" s="2"/>
      <c r="H39" s="2"/>
      <c r="I39" s="2"/>
      <c r="J39" s="2"/>
      <c r="K39" s="2"/>
      <c r="L39" s="2"/>
      <c r="M39" s="2"/>
      <c r="N39" s="47"/>
      <c r="O39" s="48">
        <f t="shared" ref="O39:P39" si="0">SUM(O20:O38)</f>
        <v>9742754</v>
      </c>
      <c r="P39" s="48">
        <f t="shared" si="0"/>
        <v>946187</v>
      </c>
      <c r="Q39" s="48">
        <f>SUM(Q20:Q38)</f>
        <v>7637759</v>
      </c>
      <c r="R39" s="2"/>
      <c r="S39" s="2"/>
      <c r="T39" s="2"/>
      <c r="U39" s="2"/>
      <c r="V39" s="2"/>
      <c r="W39" s="2"/>
      <c r="X39" s="2"/>
      <c r="Y39" s="2"/>
    </row>
    <row r="40" spans="2:26" x14ac:dyDescent="0.2">
      <c r="B40" s="2"/>
      <c r="D40" s="2"/>
      <c r="E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6" x14ac:dyDescent="0.2">
      <c r="B41" s="2"/>
      <c r="D41" s="2"/>
      <c r="E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2:26" x14ac:dyDescent="0.2">
      <c r="B42" s="2"/>
      <c r="D42" s="2"/>
      <c r="E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26" x14ac:dyDescent="0.2">
      <c r="B43" s="2"/>
      <c r="D43" s="2"/>
      <c r="E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2:26" x14ac:dyDescent="0.2">
      <c r="B44" s="2"/>
      <c r="D44" s="2"/>
      <c r="E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2:26" x14ac:dyDescent="0.2">
      <c r="B45" s="2"/>
      <c r="D45" s="2"/>
      <c r="E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2:26" ht="12.75" customHeight="1" x14ac:dyDescent="0.2">
      <c r="B46" s="2"/>
      <c r="D46" s="2"/>
      <c r="E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2:26" x14ac:dyDescent="0.2">
      <c r="B47" s="2"/>
      <c r="D47" s="2"/>
      <c r="E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2:26" x14ac:dyDescent="0.2">
      <c r="B48" s="2"/>
      <c r="D48" s="2"/>
      <c r="E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">
      <c r="B49" s="2"/>
      <c r="D49" s="2"/>
      <c r="E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">
      <c r="B50" s="2"/>
      <c r="D50" s="2"/>
      <c r="E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">
      <c r="B51" s="2"/>
      <c r="D51" s="2"/>
      <c r="E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">
      <c r="B52" s="2"/>
      <c r="D52" s="2"/>
      <c r="E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">
      <c r="B53" s="2"/>
      <c r="D53" s="2"/>
      <c r="E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">
      <c r="B54" s="2"/>
      <c r="D54" s="2"/>
      <c r="E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">
      <c r="B55" s="2"/>
      <c r="D55" s="2"/>
      <c r="E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">
      <c r="B56" s="2"/>
      <c r="D56" s="2"/>
      <c r="E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">
      <c r="B57" s="2"/>
      <c r="D57" s="2"/>
      <c r="E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ht="12.75" customHeight="1" x14ac:dyDescent="0.2">
      <c r="B58" s="2"/>
      <c r="D58" s="2"/>
      <c r="E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">
      <c r="B59" s="2"/>
      <c r="D59" s="2"/>
      <c r="E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">
      <c r="B60" s="2"/>
      <c r="D60" s="2"/>
      <c r="E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">
      <c r="B61" s="2"/>
      <c r="D61" s="2"/>
      <c r="E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">
      <c r="B62" s="2"/>
      <c r="D62" s="2"/>
      <c r="E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">
      <c r="B63" s="2"/>
      <c r="D63" s="2"/>
      <c r="E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">
      <c r="B64" s="2"/>
      <c r="D64" s="2"/>
      <c r="E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">
      <c r="B65" s="2"/>
      <c r="D65" s="2"/>
      <c r="E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">
      <c r="B66" s="2"/>
      <c r="D66" s="2"/>
      <c r="E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">
      <c r="B67" s="2"/>
      <c r="D67" s="2"/>
      <c r="E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">
      <c r="B68" s="2"/>
      <c r="D68" s="2"/>
      <c r="E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">
      <c r="B69" s="2"/>
      <c r="D69" s="2"/>
      <c r="E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ht="12.75" customHeight="1" x14ac:dyDescent="0.2">
      <c r="B70" s="2"/>
      <c r="D70" s="2"/>
      <c r="E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">
      <c r="B71" s="2"/>
      <c r="D71" s="2"/>
      <c r="E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">
      <c r="B72" s="2"/>
      <c r="D72" s="2"/>
      <c r="E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">
      <c r="B73" s="2"/>
      <c r="D73" s="2"/>
      <c r="E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">
      <c r="B74" s="2"/>
      <c r="D74" s="2"/>
      <c r="E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">
      <c r="B75" s="2"/>
      <c r="D75" s="2"/>
      <c r="E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">
      <c r="B76" s="2"/>
      <c r="D76" s="2"/>
      <c r="E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">
      <c r="B77" s="2"/>
      <c r="D77" s="2"/>
      <c r="E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">
      <c r="B78" s="2"/>
      <c r="D78" s="2"/>
      <c r="E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">
      <c r="B79" s="2"/>
      <c r="D79" s="2"/>
      <c r="E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">
      <c r="B80" s="2"/>
      <c r="D80" s="2"/>
      <c r="E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">
      <c r="B81" s="2"/>
      <c r="D81" s="2"/>
      <c r="E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ht="12.75" customHeight="1" x14ac:dyDescent="0.2">
      <c r="B82" s="2"/>
      <c r="D82" s="2"/>
      <c r="E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">
      <c r="B83" s="2"/>
      <c r="D83" s="2"/>
      <c r="E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">
      <c r="B84" s="2"/>
      <c r="D84" s="2"/>
      <c r="E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">
      <c r="B85" s="2"/>
      <c r="D85" s="2"/>
      <c r="E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">
      <c r="B86" s="2"/>
      <c r="D86" s="2"/>
      <c r="E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">
      <c r="B87" s="2"/>
      <c r="D87" s="2"/>
      <c r="E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">
      <c r="B88" s="2"/>
      <c r="D88" s="2"/>
      <c r="E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">
      <c r="B89" s="2"/>
      <c r="D89" s="2"/>
      <c r="E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">
      <c r="B90" s="2"/>
      <c r="D90" s="2"/>
      <c r="E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">
      <c r="B91" s="2"/>
      <c r="D91" s="2"/>
      <c r="E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">
      <c r="B92" s="2"/>
      <c r="D92" s="2"/>
      <c r="E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">
      <c r="B93" s="2"/>
      <c r="D93" s="2"/>
      <c r="E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</sheetData>
  <dataConsolidate function="count">
    <dataRefs count="1">
      <dataRef ref="B10" sheet="M. INF. MENSUAL"/>
    </dataRefs>
  </dataConsolidate>
  <mergeCells count="22">
    <mergeCell ref="D7:Q7"/>
    <mergeCell ref="J18:J19"/>
    <mergeCell ref="Z18:Z19"/>
    <mergeCell ref="B15:C15"/>
    <mergeCell ref="B12:C12"/>
    <mergeCell ref="O18:S18"/>
    <mergeCell ref="B2:Z2"/>
    <mergeCell ref="B3:Z3"/>
    <mergeCell ref="B5:Z5"/>
    <mergeCell ref="V18:Y18"/>
    <mergeCell ref="D18:G18"/>
    <mergeCell ref="H18:I18"/>
    <mergeCell ref="D15:L15"/>
    <mergeCell ref="C18:C19"/>
    <mergeCell ref="T18:U18"/>
    <mergeCell ref="K18:N18"/>
    <mergeCell ref="B4:Z4"/>
    <mergeCell ref="B10:C10"/>
    <mergeCell ref="D10:L10"/>
    <mergeCell ref="D12:L12"/>
    <mergeCell ref="B7:C7"/>
    <mergeCell ref="B18:B19"/>
  </mergeCells>
  <phoneticPr fontId="5" type="noConversion"/>
  <printOptions horizontalCentered="1" verticalCentered="1"/>
  <pageMargins left="0" right="0" top="0.23622047244094491" bottom="0" header="0" footer="0.23622047244094491"/>
  <pageSetup paperSize="5" scale="40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M. INF. MENSUAL</vt:lpstr>
      <vt:lpstr>'M. INF. MENSUAL'!Área_de_impresión</vt:lpstr>
      <vt:lpstr>'M. INF. MENSUAL'!Títulos_a_imprimir</vt:lpstr>
    </vt:vector>
  </TitlesOfParts>
  <Manager>Lic. Aarón Velásquez</Manager>
  <Company>MAGA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Físico y Financiero</dc:title>
  <dc:subject>Mes de Junio</dc:subject>
  <dc:creator>UGD</dc:creator>
  <cp:keywords>IFFMAYO/2003</cp:keywords>
  <dc:description/>
  <cp:lastModifiedBy>Alejandro Gomez</cp:lastModifiedBy>
  <cp:revision/>
  <cp:lastPrinted>2018-11-28T18:59:12Z</cp:lastPrinted>
  <dcterms:created xsi:type="dcterms:W3CDTF">2003-03-05T22:22:26Z</dcterms:created>
  <dcterms:modified xsi:type="dcterms:W3CDTF">2018-11-28T20:51:36Z</dcterms:modified>
  <cp:category>Informe Mensual</cp:category>
  <cp:contentStatus/>
</cp:coreProperties>
</file>