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ndro.gomez\Documents\"/>
    </mc:Choice>
  </mc:AlternateContent>
  <bookViews>
    <workbookView xWindow="120" yWindow="10845" windowWidth="15135" windowHeight="8130"/>
  </bookViews>
  <sheets>
    <sheet name="Reprogrmacion POA 2018" sheetId="1" r:id="rId1"/>
  </sheets>
  <calcPr calcId="152511"/>
</workbook>
</file>

<file path=xl/calcChain.xml><?xml version="1.0" encoding="utf-8"?>
<calcChain xmlns="http://schemas.openxmlformats.org/spreadsheetml/2006/main">
  <c r="U19" i="1" l="1"/>
  <c r="U18" i="1" l="1"/>
  <c r="V37" i="1" l="1"/>
  <c r="K27" i="1" l="1"/>
  <c r="K36" i="1" l="1"/>
  <c r="K35" i="1"/>
  <c r="K34" i="1"/>
  <c r="K33" i="1"/>
  <c r="K32" i="1"/>
  <c r="K31" i="1"/>
  <c r="K30" i="1"/>
  <c r="K29" i="1"/>
  <c r="K28" i="1"/>
  <c r="K26" i="1"/>
  <c r="K25" i="1"/>
  <c r="K24" i="1"/>
  <c r="K23" i="1"/>
  <c r="K22" i="1"/>
  <c r="K21" i="1"/>
  <c r="K20" i="1"/>
  <c r="K19" i="1"/>
  <c r="U36" i="1"/>
  <c r="P36" i="1"/>
  <c r="U35" i="1"/>
  <c r="P35" i="1"/>
  <c r="U34" i="1"/>
  <c r="P34" i="1"/>
  <c r="U33" i="1"/>
  <c r="P33" i="1"/>
  <c r="U32" i="1"/>
  <c r="P32" i="1"/>
  <c r="U31" i="1"/>
  <c r="P31" i="1"/>
  <c r="U30" i="1"/>
  <c r="P30" i="1"/>
  <c r="U29" i="1"/>
  <c r="P29" i="1"/>
  <c r="U28" i="1"/>
  <c r="P28" i="1"/>
  <c r="U27" i="1"/>
  <c r="P27" i="1"/>
  <c r="U26" i="1"/>
  <c r="P26" i="1"/>
  <c r="U25" i="1"/>
  <c r="P25" i="1"/>
  <c r="U24" i="1"/>
  <c r="P24" i="1"/>
  <c r="U23" i="1"/>
  <c r="P23" i="1"/>
  <c r="U22" i="1"/>
  <c r="P22" i="1"/>
  <c r="U21" i="1"/>
  <c r="P21" i="1"/>
  <c r="U20" i="1"/>
  <c r="P20" i="1"/>
  <c r="P19" i="1"/>
  <c r="P18" i="1"/>
  <c r="K18" i="1"/>
</calcChain>
</file>

<file path=xl/sharedStrings.xml><?xml version="1.0" encoding="utf-8"?>
<sst xmlns="http://schemas.openxmlformats.org/spreadsheetml/2006/main" count="97" uniqueCount="71">
  <si>
    <t>Ministerio de Finanzas Públicas</t>
  </si>
  <si>
    <t>Formulario DTP 4</t>
  </si>
  <si>
    <t xml:space="preserve">Dirección Técnica del Presupuesto </t>
  </si>
  <si>
    <t>(1)</t>
  </si>
  <si>
    <t>REGISTRO DE PRODUCTOS</t>
  </si>
  <si>
    <t>Institución:</t>
  </si>
  <si>
    <t>MINISTERIO DE AGRICULTURA , GANADERIA Y ALIMENTACION</t>
  </si>
  <si>
    <t>No.</t>
  </si>
  <si>
    <t>Fecha de Inicio</t>
  </si>
  <si>
    <t>Fecha de finalización</t>
  </si>
  <si>
    <t>Ene</t>
  </si>
  <si>
    <t>Feb</t>
  </si>
  <si>
    <t>Mar</t>
  </si>
  <si>
    <t>Abr</t>
  </si>
  <si>
    <t>Total Primero</t>
  </si>
  <si>
    <t>May</t>
  </si>
  <si>
    <t>Jun</t>
  </si>
  <si>
    <t>Jul</t>
  </si>
  <si>
    <t>Ago</t>
  </si>
  <si>
    <t>Total Segundo</t>
  </si>
  <si>
    <t>Sep</t>
  </si>
  <si>
    <t>Oct</t>
  </si>
  <si>
    <t>Nov</t>
  </si>
  <si>
    <t>Dic</t>
  </si>
  <si>
    <t>Total Tercero</t>
  </si>
  <si>
    <t>Presupuesto</t>
  </si>
  <si>
    <t>Responsable directo</t>
  </si>
  <si>
    <t>Còdigo Sipse</t>
  </si>
  <si>
    <t>Mantener y monitorear la red de 17 estaciones geodèsicas CORS recibiendo y transmitiendo datos por el sistema GPS a nivel nacional.</t>
  </si>
  <si>
    <t xml:space="preserve">Meta Anual </t>
  </si>
  <si>
    <t>Unidad de Medida</t>
  </si>
  <si>
    <t>Kilòmetro cuadrado</t>
  </si>
  <si>
    <t>Instituto Geogràfico Nacional , Geodesia</t>
  </si>
  <si>
    <t xml:space="preserve">Kilòmetro lineal </t>
  </si>
  <si>
    <t>Utilizar el sistema de posicionamiento Global GPS para las observaciones que se realizaràn en 4 puntos del Volcan Pacaya en 4 sesiones al año .</t>
  </si>
  <si>
    <t xml:space="preserve">Evento </t>
  </si>
  <si>
    <t>Recuperaciòn, restauraciòn y geoposicionamiento de vèrtices geodèsicos utilizados en la demarcaciòn de la frontera Guatemala-El Salvador, Guatemala-Honduras , para la determinaciòn de los paràmetros de transformaciòn de los Datum de Ocotepeque WGS84.</t>
  </si>
  <si>
    <t>Documento</t>
  </si>
  <si>
    <t>Instituto Geogràfico Nacional , Geografìa</t>
  </si>
  <si>
    <t>Implementar actualizar y dar mantenimiento a la base de lìmites municipales y departamentales de tal manera que se pueda dar apoyo a nivel nacional.</t>
  </si>
  <si>
    <t>Instituto Geogràfico Nacional , Apoyo al Catastro.</t>
  </si>
  <si>
    <t>Generacion de base de datos de hojas topogràficas escala 1:50:000, actualizada en base de datos vectoriales con atributos ( HRVD ).</t>
  </si>
  <si>
    <t>Instituto Geogràfico Nacional , Cartografìa.</t>
  </si>
  <si>
    <t>Generaciòn de mapas urbanos de cabeceras municipales de la repùblica de Guatemala a escala grande.</t>
  </si>
  <si>
    <t xml:space="preserve">Generaaciòn de cartografìa bàsica de hojas a escala 1:25:000 </t>
  </si>
  <si>
    <t>Generaciòn y vectorizaciòn fotogramètrica de mapas urbanos de diferentes cabeceras municipales a escala 1:10:000</t>
  </si>
  <si>
    <t>Plano</t>
  </si>
  <si>
    <t>Instituto Geogràfico Nacional , Fotogrametrìa.</t>
  </si>
  <si>
    <t>Escaneo fotogramètrico y digitalizaaciòn de los rollos de pelìcula de fotografìas aèreas anàlogas en àreas urbanas rurales, municipales y departamentales.</t>
  </si>
  <si>
    <t>plano</t>
  </si>
  <si>
    <t>Unidad Ejecutora 202 :</t>
  </si>
  <si>
    <t xml:space="preserve">  INSTITUTO GEOGRAFICO NACIONAL</t>
  </si>
  <si>
    <t>Centro de Costo 2291/4968</t>
  </si>
  <si>
    <t xml:space="preserve">    Instituto Geogràfico Nacional</t>
  </si>
  <si>
    <t>Servicios de Cartografìa Nacional.</t>
  </si>
  <si>
    <t>DESCRIPCIÓN DEL SUB-PRODUCTO</t>
  </si>
  <si>
    <t>Sub-Producto 000-013-0001</t>
  </si>
  <si>
    <t>Caracterización del uso del suelo urbano de Totonicapán.</t>
  </si>
  <si>
    <t>Caracterizaciòn del uso y  cobertura  del suelo de la cuenca del rio Olopa.</t>
  </si>
  <si>
    <t>Caracterizaciòn del uso y  cobertura  del suelo de la cuenca del rio Ostúa y Guija.</t>
  </si>
  <si>
    <t>Caracterizaciòn del uso y  cobertura  del suelo de la cuenca del rio Acomé.</t>
  </si>
  <si>
    <t>Revisiòn y actualizaciòn cartogràfica de shapes limìtrofes del departamento de Escuintla-</t>
  </si>
  <si>
    <t>Realizar estudio preliminar documental de los  municipios del departamento de El Progreso.</t>
  </si>
  <si>
    <t>Generación de 4 hojas del mapa hipsométrico de la República de Guatemala.</t>
  </si>
  <si>
    <t>Generacion de ortofoto digital en 80 KMs cuadrados de cabera departamental y cabeceras municipales.</t>
  </si>
  <si>
    <t>km2</t>
  </si>
  <si>
    <t>REPROGRAMACIÓN FÍSICA 2018 POR CUATRIMESTRES</t>
  </si>
  <si>
    <t xml:space="preserve">Recuperar 60 BM de la linea B y renivelar un total de 18 Bancos de Marca  ( BMs ) que forman parte de la lìnea de nivelaciòn B  y C . </t>
  </si>
  <si>
    <t>Presupuesto 2018</t>
  </si>
  <si>
    <t>realizar el mantenimiento geodèsico y actualizaciòn de coordenadas geodèsicas con tecnologìa GPS en un total 24 estaciones de la red geodèsica nacional.</t>
  </si>
  <si>
    <t>Fecha : 27/11/2018.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</si>
</sst>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&quot;Q&quot;#,##0.00"/>
    <numFmt numFmtId="166" formatCode="0_);\(0\)"/>
  </numFmts>
  <fonts count="12" x14ac:knownFonts="1"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1" fillId="0" borderId="0" xfId="0" applyFont="1"/>
    <xf numFmtId="0" fontId="3" fillId="0" borderId="0" xfId="0" applyFont="1"/>
    <xf numFmtId="49" fontId="3" fillId="0" borderId="4" xfId="0" applyNumberFormat="1" applyFont="1" applyBorder="1" applyAlignment="1">
      <alignment horizontal="left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/>
    <xf numFmtId="49" fontId="5" fillId="0" borderId="4" xfId="0" applyNumberFormat="1" applyFont="1" applyBorder="1" applyAlignment="1">
      <alignment horizontal="left"/>
    </xf>
    <xf numFmtId="49" fontId="5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6" fillId="0" borderId="0" xfId="0" applyFont="1" applyBorder="1"/>
    <xf numFmtId="164" fontId="6" fillId="0" borderId="0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2" borderId="9" xfId="0" applyFont="1" applyFill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wrapText="1"/>
    </xf>
    <xf numFmtId="0" fontId="9" fillId="2" borderId="9" xfId="0" applyFont="1" applyFill="1" applyBorder="1" applyAlignment="1">
      <alignment horizontal="center" vertical="center" wrapText="1"/>
    </xf>
    <xf numFmtId="166" fontId="11" fillId="0" borderId="9" xfId="0" applyNumberFormat="1" applyFont="1" applyFill="1" applyBorder="1" applyAlignment="1">
      <alignment horizontal="center" vertical="center" wrapText="1"/>
    </xf>
    <xf numFmtId="14" fontId="11" fillId="0" borderId="9" xfId="0" applyNumberFormat="1" applyFont="1" applyFill="1" applyBorder="1" applyAlignment="1">
      <alignment horizontal="center" vertical="center" wrapText="1"/>
    </xf>
    <xf numFmtId="37" fontId="11" fillId="0" borderId="9" xfId="0" applyNumberFormat="1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4" xfId="0" quotePrefix="1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0" fontId="4" fillId="0" borderId="5" xfId="0" quotePrefix="1" applyFont="1" applyBorder="1" applyAlignment="1">
      <alignment horizontal="center"/>
    </xf>
    <xf numFmtId="0" fontId="8" fillId="2" borderId="9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wrapText="1"/>
    </xf>
    <xf numFmtId="165" fontId="5" fillId="0" borderId="0" xfId="0" applyNumberFormat="1" applyFont="1" applyBorder="1" applyAlignment="1">
      <alignment horizontal="left" vertical="center" wrapText="1"/>
    </xf>
    <xf numFmtId="0" fontId="9" fillId="2" borderId="9" xfId="0" applyFont="1" applyFill="1" applyBorder="1" applyAlignment="1">
      <alignment horizontal="center" vertical="center" wrapText="1"/>
    </xf>
    <xf numFmtId="164" fontId="8" fillId="2" borderId="9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3 10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7"/>
  <sheetViews>
    <sheetView tabSelected="1" topLeftCell="C32" workbookViewId="0">
      <selection activeCell="T37" sqref="T37"/>
    </sheetView>
  </sheetViews>
  <sheetFormatPr baseColWidth="10" defaultColWidth="11.42578125" defaultRowHeight="12.75" x14ac:dyDescent="0.2"/>
  <cols>
    <col min="1" max="1" width="9.42578125" style="45" customWidth="1"/>
    <col min="2" max="2" width="20.28515625" style="46" customWidth="1"/>
    <col min="3" max="3" width="10.7109375" style="47" customWidth="1"/>
    <col min="4" max="4" width="11.85546875" style="47" customWidth="1"/>
    <col min="5" max="5" width="10.140625" style="48" bestFit="1" customWidth="1"/>
    <col min="6" max="6" width="11.28515625" style="49" customWidth="1"/>
    <col min="7" max="7" width="6.7109375" style="47" customWidth="1"/>
    <col min="8" max="8" width="6.42578125" style="47" customWidth="1"/>
    <col min="9" max="9" width="6.140625" style="47" bestFit="1" customWidth="1"/>
    <col min="10" max="10" width="7.140625" style="47" customWidth="1"/>
    <col min="11" max="11" width="9" style="50" customWidth="1"/>
    <col min="12" max="15" width="7.140625" style="47" bestFit="1" customWidth="1"/>
    <col min="16" max="16" width="9.28515625" style="50" customWidth="1"/>
    <col min="17" max="17" width="7.7109375" style="47" customWidth="1"/>
    <col min="18" max="19" width="7.140625" style="47" bestFit="1" customWidth="1"/>
    <col min="20" max="20" width="7.28515625" style="47" customWidth="1"/>
    <col min="21" max="21" width="9.42578125" style="50" customWidth="1"/>
    <col min="22" max="22" width="12.140625" style="50" customWidth="1"/>
    <col min="23" max="23" width="11.42578125" style="50" customWidth="1"/>
    <col min="24" max="24" width="14.42578125" style="50" bestFit="1" customWidth="1"/>
    <col min="25" max="16384" width="11.42578125" style="1"/>
  </cols>
  <sheetData>
    <row r="2" spans="1:24" ht="12.75" customHeight="1" x14ac:dyDescent="0.2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2"/>
    </row>
    <row r="3" spans="1:24" s="2" customFormat="1" ht="12.75" customHeight="1" x14ac:dyDescent="0.2">
      <c r="A3" s="3" t="s">
        <v>0</v>
      </c>
      <c r="B3" s="4"/>
      <c r="C3" s="5"/>
      <c r="D3" s="5"/>
      <c r="E3" s="6"/>
      <c r="F3" s="6"/>
      <c r="G3" s="7"/>
      <c r="H3" s="7"/>
      <c r="I3" s="7"/>
      <c r="J3" s="7"/>
      <c r="K3" s="8"/>
      <c r="L3" s="7"/>
      <c r="M3" s="7"/>
      <c r="N3" s="7"/>
      <c r="O3" s="7"/>
      <c r="P3" s="8"/>
      <c r="Q3" s="7"/>
      <c r="R3" s="7"/>
      <c r="S3" s="7"/>
      <c r="T3" s="7"/>
      <c r="U3" s="63" t="s">
        <v>1</v>
      </c>
      <c r="V3" s="63"/>
      <c r="W3" s="63"/>
      <c r="X3" s="64"/>
    </row>
    <row r="4" spans="1:24" s="2" customFormat="1" ht="12.75" customHeight="1" x14ac:dyDescent="0.2">
      <c r="A4" s="3" t="s">
        <v>2</v>
      </c>
      <c r="B4" s="4"/>
      <c r="C4" s="5"/>
      <c r="D4" s="5"/>
      <c r="E4" s="6"/>
      <c r="F4" s="6"/>
      <c r="G4" s="7"/>
      <c r="H4" s="7"/>
      <c r="I4" s="7"/>
      <c r="J4" s="7"/>
      <c r="K4" s="8"/>
      <c r="L4" s="7"/>
      <c r="M4" s="7"/>
      <c r="N4" s="7"/>
      <c r="O4" s="7"/>
      <c r="P4" s="8"/>
      <c r="Q4" s="7"/>
      <c r="R4" s="7"/>
      <c r="S4" s="7"/>
      <c r="T4" s="7"/>
      <c r="U4" s="63" t="s">
        <v>68</v>
      </c>
      <c r="V4" s="63"/>
      <c r="W4" s="63"/>
      <c r="X4" s="64"/>
    </row>
    <row r="5" spans="1:24" s="2" customFormat="1" ht="12.75" customHeight="1" x14ac:dyDescent="0.2">
      <c r="A5" s="3"/>
      <c r="B5" s="4"/>
      <c r="C5" s="5"/>
      <c r="D5" s="5"/>
      <c r="E5" s="6"/>
      <c r="F5" s="6"/>
      <c r="G5" s="7"/>
      <c r="H5" s="7"/>
      <c r="I5" s="7"/>
      <c r="J5" s="7"/>
      <c r="K5" s="8"/>
      <c r="L5" s="7"/>
      <c r="M5" s="7"/>
      <c r="N5" s="7"/>
      <c r="O5" s="7"/>
      <c r="P5" s="8"/>
      <c r="Q5" s="7"/>
      <c r="R5" s="7"/>
      <c r="S5" s="7"/>
      <c r="T5" s="7"/>
      <c r="U5" s="65" t="s">
        <v>70</v>
      </c>
      <c r="V5" s="65"/>
      <c r="W5" s="65"/>
      <c r="X5" s="66"/>
    </row>
    <row r="6" spans="1:24" s="2" customFormat="1" ht="12.75" customHeight="1" x14ac:dyDescent="0.25">
      <c r="A6" s="67" t="s">
        <v>3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9"/>
    </row>
    <row r="7" spans="1:24" s="9" customFormat="1" ht="27" customHeight="1" x14ac:dyDescent="0.25">
      <c r="A7" s="57" t="s">
        <v>4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9"/>
    </row>
    <row r="8" spans="1:24" s="9" customFormat="1" ht="12.75" customHeight="1" x14ac:dyDescent="0.2">
      <c r="A8" s="10"/>
      <c r="B8" s="11"/>
      <c r="C8" s="12"/>
      <c r="D8" s="12"/>
      <c r="E8" s="13"/>
      <c r="F8" s="13"/>
      <c r="G8" s="14"/>
      <c r="H8" s="14"/>
      <c r="I8" s="14"/>
      <c r="J8" s="14"/>
      <c r="K8" s="15"/>
      <c r="L8" s="14"/>
      <c r="M8" s="14"/>
      <c r="N8" s="14"/>
      <c r="O8" s="14"/>
      <c r="P8" s="15"/>
      <c r="Q8" s="14"/>
      <c r="R8" s="14"/>
      <c r="S8" s="14"/>
      <c r="T8" s="14"/>
      <c r="U8" s="15"/>
      <c r="V8" s="15"/>
      <c r="W8" s="15"/>
      <c r="X8" s="16"/>
    </row>
    <row r="9" spans="1:24" s="9" customFormat="1" ht="12.75" customHeight="1" x14ac:dyDescent="0.2">
      <c r="A9" s="17"/>
      <c r="B9" s="18"/>
      <c r="C9" s="14"/>
      <c r="D9" s="14"/>
      <c r="E9" s="13"/>
      <c r="F9" s="13"/>
      <c r="G9" s="14"/>
      <c r="H9" s="14"/>
      <c r="I9" s="14"/>
      <c r="J9" s="14"/>
      <c r="K9" s="15"/>
      <c r="L9" s="14"/>
      <c r="M9" s="14"/>
      <c r="N9" s="14"/>
      <c r="O9" s="14"/>
      <c r="P9" s="15"/>
      <c r="Q9" s="14"/>
      <c r="R9" s="14"/>
      <c r="S9" s="14"/>
      <c r="T9" s="14"/>
      <c r="U9" s="15"/>
      <c r="V9" s="15"/>
      <c r="W9" s="15"/>
      <c r="X9" s="16"/>
    </row>
    <row r="10" spans="1:24" s="9" customFormat="1" ht="22.5" customHeight="1" x14ac:dyDescent="0.2">
      <c r="A10" s="17" t="s">
        <v>5</v>
      </c>
      <c r="B10" s="19"/>
      <c r="C10" s="71" t="s">
        <v>6</v>
      </c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52"/>
      <c r="W10" s="52"/>
      <c r="X10" s="20"/>
    </row>
    <row r="11" spans="1:24" s="9" customFormat="1" ht="15" customHeight="1" x14ac:dyDescent="0.2">
      <c r="A11" s="17" t="s">
        <v>50</v>
      </c>
      <c r="B11" s="19"/>
      <c r="C11" s="71" t="s">
        <v>51</v>
      </c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52"/>
      <c r="W11" s="52"/>
      <c r="X11" s="20"/>
    </row>
    <row r="12" spans="1:24" s="9" customFormat="1" ht="15" customHeight="1" x14ac:dyDescent="0.2">
      <c r="A12" s="17" t="s">
        <v>52</v>
      </c>
      <c r="B12" s="19"/>
      <c r="C12" s="71" t="s">
        <v>53</v>
      </c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52"/>
      <c r="W12" s="52"/>
      <c r="X12" s="20"/>
    </row>
    <row r="13" spans="1:24" s="21" customFormat="1" ht="37.5" customHeight="1" x14ac:dyDescent="0.25">
      <c r="A13" s="17" t="s">
        <v>56</v>
      </c>
      <c r="B13" s="18"/>
      <c r="C13" s="72" t="s">
        <v>54</v>
      </c>
      <c r="D13" s="72"/>
      <c r="E13" s="22"/>
      <c r="F13" s="22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6"/>
    </row>
    <row r="14" spans="1:24" s="9" customFormat="1" ht="12.75" customHeight="1" x14ac:dyDescent="0.2">
      <c r="A14" s="17"/>
      <c r="B14" s="18"/>
      <c r="C14" s="14"/>
      <c r="D14" s="14"/>
      <c r="E14" s="13"/>
      <c r="F14" s="13"/>
      <c r="G14" s="14"/>
      <c r="H14" s="14"/>
      <c r="I14" s="14"/>
      <c r="J14" s="14"/>
      <c r="K14" s="15"/>
      <c r="L14" s="14"/>
      <c r="M14" s="14"/>
      <c r="N14" s="14"/>
      <c r="O14" s="14"/>
      <c r="P14" s="15"/>
      <c r="Q14" s="14"/>
      <c r="R14" s="14"/>
      <c r="S14" s="14"/>
      <c r="T14" s="14"/>
      <c r="U14" s="15"/>
      <c r="V14" s="15"/>
      <c r="W14" s="15"/>
      <c r="X14" s="16"/>
    </row>
    <row r="15" spans="1:24" s="9" customFormat="1" ht="15.75" x14ac:dyDescent="0.2">
      <c r="A15" s="23"/>
      <c r="B15" s="24"/>
      <c r="C15" s="25"/>
      <c r="D15" s="25"/>
      <c r="E15" s="26"/>
      <c r="F15" s="26"/>
      <c r="G15" s="25"/>
      <c r="H15" s="25"/>
      <c r="I15" s="25"/>
      <c r="J15" s="25"/>
      <c r="K15" s="27"/>
      <c r="L15" s="25"/>
      <c r="M15" s="25"/>
      <c r="N15" s="25"/>
      <c r="O15" s="25"/>
      <c r="P15" s="27"/>
      <c r="Q15" s="25"/>
      <c r="R15" s="25"/>
      <c r="S15" s="25"/>
      <c r="T15" s="25"/>
      <c r="U15" s="27"/>
      <c r="V15" s="27"/>
      <c r="W15" s="27"/>
      <c r="X15" s="28"/>
    </row>
    <row r="16" spans="1:24" s="29" customFormat="1" ht="38.25" customHeight="1" x14ac:dyDescent="0.2">
      <c r="A16" s="70" t="s">
        <v>7</v>
      </c>
      <c r="B16" s="70" t="s">
        <v>55</v>
      </c>
      <c r="C16" s="70"/>
      <c r="D16" s="70"/>
      <c r="E16" s="74" t="s">
        <v>8</v>
      </c>
      <c r="F16" s="74" t="s">
        <v>9</v>
      </c>
      <c r="G16" s="70" t="s">
        <v>66</v>
      </c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53" t="s">
        <v>25</v>
      </c>
      <c r="W16" s="53" t="s">
        <v>27</v>
      </c>
      <c r="X16" s="70" t="s">
        <v>26</v>
      </c>
    </row>
    <row r="17" spans="1:24" s="29" customFormat="1" ht="22.5" x14ac:dyDescent="0.2">
      <c r="A17" s="70"/>
      <c r="B17" s="70"/>
      <c r="C17" s="51" t="s">
        <v>29</v>
      </c>
      <c r="D17" s="51" t="s">
        <v>30</v>
      </c>
      <c r="E17" s="74"/>
      <c r="F17" s="74"/>
      <c r="G17" s="30" t="s">
        <v>10</v>
      </c>
      <c r="H17" s="30" t="s">
        <v>11</v>
      </c>
      <c r="I17" s="30" t="s">
        <v>12</v>
      </c>
      <c r="J17" s="30" t="s">
        <v>13</v>
      </c>
      <c r="K17" s="30" t="s">
        <v>14</v>
      </c>
      <c r="L17" s="30" t="s">
        <v>15</v>
      </c>
      <c r="M17" s="30" t="s">
        <v>16</v>
      </c>
      <c r="N17" s="30" t="s">
        <v>17</v>
      </c>
      <c r="O17" s="30" t="s">
        <v>18</v>
      </c>
      <c r="P17" s="30" t="s">
        <v>19</v>
      </c>
      <c r="Q17" s="30" t="s">
        <v>20</v>
      </c>
      <c r="R17" s="30" t="s">
        <v>21</v>
      </c>
      <c r="S17" s="30" t="s">
        <v>22</v>
      </c>
      <c r="T17" s="30" t="s">
        <v>23</v>
      </c>
      <c r="U17" s="30" t="s">
        <v>24</v>
      </c>
      <c r="V17" s="51">
        <v>2018</v>
      </c>
      <c r="W17" s="51"/>
      <c r="X17" s="70"/>
    </row>
    <row r="18" spans="1:24" s="29" customFormat="1" ht="106.5" customHeight="1" x14ac:dyDescent="0.2">
      <c r="A18" s="54">
        <v>1</v>
      </c>
      <c r="B18" s="54" t="s">
        <v>28</v>
      </c>
      <c r="C18" s="54">
        <v>21776</v>
      </c>
      <c r="D18" s="54" t="s">
        <v>31</v>
      </c>
      <c r="E18" s="55">
        <v>43101</v>
      </c>
      <c r="F18" s="55">
        <v>43465</v>
      </c>
      <c r="G18" s="56">
        <v>1815</v>
      </c>
      <c r="H18" s="56">
        <v>1815</v>
      </c>
      <c r="I18" s="56">
        <v>1814</v>
      </c>
      <c r="J18" s="56">
        <v>3630</v>
      </c>
      <c r="K18" s="56">
        <f>SUM(G18:J18)</f>
        <v>9074</v>
      </c>
      <c r="L18" s="56">
        <v>3630</v>
      </c>
      <c r="M18" s="56">
        <v>3630</v>
      </c>
      <c r="N18" s="56">
        <v>907</v>
      </c>
      <c r="O18" s="56">
        <v>907</v>
      </c>
      <c r="P18" s="56">
        <f>SUM(L18:O18)</f>
        <v>9074</v>
      </c>
      <c r="Q18" s="56">
        <v>907</v>
      </c>
      <c r="R18" s="56">
        <v>907</v>
      </c>
      <c r="S18" s="56">
        <v>907</v>
      </c>
      <c r="T18" s="56">
        <v>907</v>
      </c>
      <c r="U18" s="56">
        <f>SUM(Q18:T18)</f>
        <v>3628</v>
      </c>
      <c r="V18" s="56">
        <v>779420</v>
      </c>
      <c r="W18" s="54"/>
      <c r="X18" s="54" t="s">
        <v>32</v>
      </c>
    </row>
    <row r="19" spans="1:24" s="29" customFormat="1" ht="129.75" customHeight="1" x14ac:dyDescent="0.2">
      <c r="A19" s="54">
        <v>2</v>
      </c>
      <c r="B19" s="54" t="s">
        <v>69</v>
      </c>
      <c r="C19" s="54">
        <v>60</v>
      </c>
      <c r="D19" s="54" t="s">
        <v>33</v>
      </c>
      <c r="E19" s="55">
        <v>43374</v>
      </c>
      <c r="F19" s="55">
        <v>43434</v>
      </c>
      <c r="G19" s="54">
        <v>0</v>
      </c>
      <c r="H19" s="54">
        <v>0</v>
      </c>
      <c r="I19" s="54">
        <v>0</v>
      </c>
      <c r="J19" s="54">
        <v>0</v>
      </c>
      <c r="K19" s="54">
        <f>SUM(G19:J19)</f>
        <v>0</v>
      </c>
      <c r="L19" s="54">
        <v>0</v>
      </c>
      <c r="M19" s="54">
        <v>0</v>
      </c>
      <c r="N19" s="54">
        <v>0</v>
      </c>
      <c r="O19" s="54">
        <v>0</v>
      </c>
      <c r="P19" s="54">
        <f t="shared" ref="P19:P36" si="0">SUM(L19:O19)</f>
        <v>0</v>
      </c>
      <c r="Q19" s="54">
        <v>0</v>
      </c>
      <c r="R19" s="54">
        <v>30</v>
      </c>
      <c r="S19" s="54">
        <v>30</v>
      </c>
      <c r="T19" s="54">
        <v>0</v>
      </c>
      <c r="U19" s="56">
        <f>SUM(Q19:T19)</f>
        <v>60</v>
      </c>
      <c r="V19" s="56">
        <v>194855</v>
      </c>
      <c r="W19" s="54"/>
      <c r="X19" s="54" t="s">
        <v>32</v>
      </c>
    </row>
    <row r="20" spans="1:24" s="29" customFormat="1" ht="104.25" customHeight="1" x14ac:dyDescent="0.2">
      <c r="A20" s="54">
        <v>3</v>
      </c>
      <c r="B20" s="54" t="s">
        <v>34</v>
      </c>
      <c r="C20" s="54">
        <v>0</v>
      </c>
      <c r="D20" s="54" t="s">
        <v>35</v>
      </c>
      <c r="E20" s="55">
        <v>43101</v>
      </c>
      <c r="F20" s="55">
        <v>43465</v>
      </c>
      <c r="G20" s="54">
        <v>0</v>
      </c>
      <c r="H20" s="54">
        <v>0</v>
      </c>
      <c r="I20" s="54">
        <v>0</v>
      </c>
      <c r="J20" s="54">
        <v>0</v>
      </c>
      <c r="K20" s="54">
        <f t="shared" ref="K20:K36" si="1">SUM(G20:J20)</f>
        <v>0</v>
      </c>
      <c r="L20" s="54">
        <v>0</v>
      </c>
      <c r="M20" s="54">
        <v>0</v>
      </c>
      <c r="N20" s="54">
        <v>0</v>
      </c>
      <c r="O20" s="54">
        <v>0</v>
      </c>
      <c r="P20" s="54">
        <f t="shared" si="0"/>
        <v>0</v>
      </c>
      <c r="Q20" s="54">
        <v>0</v>
      </c>
      <c r="R20" s="54">
        <v>0</v>
      </c>
      <c r="S20" s="54">
        <v>0</v>
      </c>
      <c r="T20" s="54">
        <v>0</v>
      </c>
      <c r="U20" s="54">
        <f t="shared" ref="U20:U36" si="2">SUM(Q20:T20)</f>
        <v>0</v>
      </c>
      <c r="V20" s="56">
        <v>292283</v>
      </c>
      <c r="W20" s="54"/>
      <c r="X20" s="54" t="s">
        <v>32</v>
      </c>
    </row>
    <row r="21" spans="1:24" s="29" customFormat="1" ht="105" customHeight="1" x14ac:dyDescent="0.2">
      <c r="A21" s="54">
        <v>4</v>
      </c>
      <c r="B21" s="54" t="s">
        <v>67</v>
      </c>
      <c r="C21" s="54">
        <v>33</v>
      </c>
      <c r="D21" s="54" t="s">
        <v>35</v>
      </c>
      <c r="E21" s="55">
        <v>43191</v>
      </c>
      <c r="F21" s="55">
        <v>43373</v>
      </c>
      <c r="G21" s="54">
        <v>0</v>
      </c>
      <c r="H21" s="54">
        <v>0</v>
      </c>
      <c r="I21" s="54">
        <v>0</v>
      </c>
      <c r="J21" s="54">
        <v>11</v>
      </c>
      <c r="K21" s="54">
        <f t="shared" si="1"/>
        <v>11</v>
      </c>
      <c r="L21" s="54">
        <v>0</v>
      </c>
      <c r="M21" s="54">
        <v>0</v>
      </c>
      <c r="N21" s="54">
        <v>0</v>
      </c>
      <c r="O21" s="54">
        <v>11</v>
      </c>
      <c r="P21" s="54">
        <f t="shared" si="0"/>
        <v>11</v>
      </c>
      <c r="Q21" s="54">
        <v>11</v>
      </c>
      <c r="R21" s="54">
        <v>0</v>
      </c>
      <c r="S21" s="54">
        <v>0</v>
      </c>
      <c r="T21" s="54">
        <v>0</v>
      </c>
      <c r="U21" s="54">
        <f t="shared" si="2"/>
        <v>11</v>
      </c>
      <c r="V21" s="56">
        <v>292283</v>
      </c>
      <c r="W21" s="54"/>
      <c r="X21" s="54" t="s">
        <v>32</v>
      </c>
    </row>
    <row r="22" spans="1:24" s="29" customFormat="1" ht="187.5" customHeight="1" x14ac:dyDescent="0.2">
      <c r="A22" s="54">
        <v>5</v>
      </c>
      <c r="B22" s="54" t="s">
        <v>36</v>
      </c>
      <c r="C22" s="54">
        <v>1300</v>
      </c>
      <c r="D22" s="54" t="s">
        <v>33</v>
      </c>
      <c r="E22" s="55">
        <v>43344</v>
      </c>
      <c r="F22" s="55">
        <v>43434</v>
      </c>
      <c r="G22" s="54">
        <v>0</v>
      </c>
      <c r="H22" s="54">
        <v>0</v>
      </c>
      <c r="I22" s="54">
        <v>0</v>
      </c>
      <c r="J22" s="54">
        <v>0</v>
      </c>
      <c r="K22" s="54">
        <f t="shared" si="1"/>
        <v>0</v>
      </c>
      <c r="L22" s="54">
        <v>0</v>
      </c>
      <c r="M22" s="54">
        <v>0</v>
      </c>
      <c r="N22" s="54">
        <v>0</v>
      </c>
      <c r="O22" s="54">
        <v>0</v>
      </c>
      <c r="P22" s="54">
        <f t="shared" si="0"/>
        <v>0</v>
      </c>
      <c r="Q22" s="54">
        <v>325</v>
      </c>
      <c r="R22" s="54">
        <v>325</v>
      </c>
      <c r="S22" s="54">
        <v>650</v>
      </c>
      <c r="T22" s="54">
        <v>0</v>
      </c>
      <c r="U22" s="54">
        <f t="shared" si="2"/>
        <v>1300</v>
      </c>
      <c r="V22" s="56">
        <v>292283</v>
      </c>
      <c r="W22" s="54"/>
      <c r="X22" s="54" t="s">
        <v>32</v>
      </c>
    </row>
    <row r="23" spans="1:24" s="29" customFormat="1" ht="72" customHeight="1" x14ac:dyDescent="0.2">
      <c r="A23" s="54">
        <v>6</v>
      </c>
      <c r="B23" s="54" t="s">
        <v>57</v>
      </c>
      <c r="C23" s="54">
        <v>11</v>
      </c>
      <c r="D23" s="54" t="s">
        <v>37</v>
      </c>
      <c r="E23" s="55">
        <v>43132</v>
      </c>
      <c r="F23" s="55">
        <v>43465</v>
      </c>
      <c r="G23" s="54">
        <v>0</v>
      </c>
      <c r="H23" s="54">
        <v>1</v>
      </c>
      <c r="I23" s="54">
        <v>1</v>
      </c>
      <c r="J23" s="54">
        <v>1</v>
      </c>
      <c r="K23" s="54">
        <f t="shared" si="1"/>
        <v>3</v>
      </c>
      <c r="L23" s="54">
        <v>1</v>
      </c>
      <c r="M23" s="54">
        <v>1</v>
      </c>
      <c r="N23" s="54">
        <v>1</v>
      </c>
      <c r="O23" s="54">
        <v>0</v>
      </c>
      <c r="P23" s="54">
        <f t="shared" si="0"/>
        <v>3</v>
      </c>
      <c r="Q23" s="54">
        <v>2</v>
      </c>
      <c r="R23" s="54">
        <v>1</v>
      </c>
      <c r="S23" s="54">
        <v>1</v>
      </c>
      <c r="T23" s="54">
        <v>1</v>
      </c>
      <c r="U23" s="54">
        <f t="shared" si="2"/>
        <v>5</v>
      </c>
      <c r="V23" s="56">
        <v>194855</v>
      </c>
      <c r="W23" s="54"/>
      <c r="X23" s="54" t="s">
        <v>38</v>
      </c>
    </row>
    <row r="24" spans="1:24" s="29" customFormat="1" ht="67.5" customHeight="1" x14ac:dyDescent="0.2">
      <c r="A24" s="54">
        <v>7</v>
      </c>
      <c r="B24" s="54" t="s">
        <v>58</v>
      </c>
      <c r="C24" s="54">
        <v>20</v>
      </c>
      <c r="D24" s="54" t="s">
        <v>37</v>
      </c>
      <c r="E24" s="55">
        <v>43132</v>
      </c>
      <c r="F24" s="55">
        <v>43465</v>
      </c>
      <c r="G24" s="54">
        <v>0</v>
      </c>
      <c r="H24" s="54">
        <v>2</v>
      </c>
      <c r="I24" s="54">
        <v>2</v>
      </c>
      <c r="J24" s="54">
        <v>4</v>
      </c>
      <c r="K24" s="54">
        <f t="shared" si="1"/>
        <v>8</v>
      </c>
      <c r="L24" s="54">
        <v>2</v>
      </c>
      <c r="M24" s="54">
        <v>2</v>
      </c>
      <c r="N24" s="54">
        <v>2</v>
      </c>
      <c r="O24" s="54">
        <v>0</v>
      </c>
      <c r="P24" s="54">
        <f t="shared" si="0"/>
        <v>6</v>
      </c>
      <c r="Q24" s="54">
        <v>2</v>
      </c>
      <c r="R24" s="54">
        <v>0</v>
      </c>
      <c r="S24" s="54">
        <v>2</v>
      </c>
      <c r="T24" s="54">
        <v>2</v>
      </c>
      <c r="U24" s="54">
        <f t="shared" si="2"/>
        <v>6</v>
      </c>
      <c r="V24" s="56">
        <v>389710</v>
      </c>
      <c r="W24" s="54"/>
      <c r="X24" s="54" t="s">
        <v>38</v>
      </c>
    </row>
    <row r="25" spans="1:24" s="29" customFormat="1" ht="81" customHeight="1" x14ac:dyDescent="0.2">
      <c r="A25" s="54">
        <v>8</v>
      </c>
      <c r="B25" s="54" t="s">
        <v>59</v>
      </c>
      <c r="C25" s="54">
        <v>12</v>
      </c>
      <c r="D25" s="54" t="s">
        <v>37</v>
      </c>
      <c r="E25" s="55">
        <v>43132</v>
      </c>
      <c r="F25" s="55">
        <v>43465</v>
      </c>
      <c r="G25" s="54">
        <v>0</v>
      </c>
      <c r="H25" s="54">
        <v>4</v>
      </c>
      <c r="I25" s="54">
        <v>4</v>
      </c>
      <c r="J25" s="54">
        <v>0</v>
      </c>
      <c r="K25" s="54">
        <f t="shared" si="1"/>
        <v>8</v>
      </c>
      <c r="L25" s="54">
        <v>0</v>
      </c>
      <c r="M25" s="54">
        <v>0</v>
      </c>
      <c r="N25" s="54">
        <v>0</v>
      </c>
      <c r="O25" s="54">
        <v>0</v>
      </c>
      <c r="P25" s="54">
        <f t="shared" si="0"/>
        <v>0</v>
      </c>
      <c r="Q25" s="54">
        <v>0</v>
      </c>
      <c r="R25" s="54">
        <v>0</v>
      </c>
      <c r="S25" s="54">
        <v>2</v>
      </c>
      <c r="T25" s="54">
        <v>2</v>
      </c>
      <c r="U25" s="54">
        <f t="shared" si="2"/>
        <v>4</v>
      </c>
      <c r="V25" s="56">
        <v>681993</v>
      </c>
      <c r="W25" s="54"/>
      <c r="X25" s="54" t="s">
        <v>38</v>
      </c>
    </row>
    <row r="26" spans="1:24" s="29" customFormat="1" ht="71.25" customHeight="1" x14ac:dyDescent="0.2">
      <c r="A26" s="54">
        <v>9</v>
      </c>
      <c r="B26" s="54" t="s">
        <v>60</v>
      </c>
      <c r="C26" s="54">
        <v>25</v>
      </c>
      <c r="D26" s="54" t="s">
        <v>37</v>
      </c>
      <c r="E26" s="55">
        <v>43132</v>
      </c>
      <c r="F26" s="55">
        <v>43465</v>
      </c>
      <c r="G26" s="54">
        <v>0</v>
      </c>
      <c r="H26" s="54">
        <v>2</v>
      </c>
      <c r="I26" s="54">
        <v>2</v>
      </c>
      <c r="J26" s="54">
        <v>1</v>
      </c>
      <c r="K26" s="54">
        <f t="shared" si="1"/>
        <v>5</v>
      </c>
      <c r="L26" s="54">
        <v>2</v>
      </c>
      <c r="M26" s="54">
        <v>0</v>
      </c>
      <c r="N26" s="54">
        <v>2</v>
      </c>
      <c r="O26" s="54">
        <v>3</v>
      </c>
      <c r="P26" s="54">
        <f t="shared" si="0"/>
        <v>7</v>
      </c>
      <c r="Q26" s="54">
        <v>3</v>
      </c>
      <c r="R26" s="54">
        <v>3</v>
      </c>
      <c r="S26" s="54">
        <v>4</v>
      </c>
      <c r="T26" s="54">
        <v>3</v>
      </c>
      <c r="U26" s="54">
        <f t="shared" si="2"/>
        <v>13</v>
      </c>
      <c r="V26" s="56">
        <v>389710</v>
      </c>
      <c r="W26" s="54"/>
      <c r="X26" s="54" t="s">
        <v>38</v>
      </c>
    </row>
    <row r="27" spans="1:24" s="29" customFormat="1" ht="109.5" customHeight="1" x14ac:dyDescent="0.2">
      <c r="A27" s="54">
        <v>10</v>
      </c>
      <c r="B27" s="54" t="s">
        <v>39</v>
      </c>
      <c r="C27" s="54">
        <v>20</v>
      </c>
      <c r="D27" s="54" t="s">
        <v>37</v>
      </c>
      <c r="E27" s="55">
        <v>43132</v>
      </c>
      <c r="F27" s="55">
        <v>43069</v>
      </c>
      <c r="G27" s="54">
        <v>0</v>
      </c>
      <c r="H27" s="54">
        <v>2</v>
      </c>
      <c r="I27" s="54">
        <v>0</v>
      </c>
      <c r="J27" s="54">
        <v>3</v>
      </c>
      <c r="K27" s="54">
        <f t="shared" si="1"/>
        <v>5</v>
      </c>
      <c r="L27" s="54">
        <v>2</v>
      </c>
      <c r="M27" s="54">
        <v>2</v>
      </c>
      <c r="N27" s="54">
        <v>2</v>
      </c>
      <c r="O27" s="54">
        <v>2</v>
      </c>
      <c r="P27" s="54">
        <f t="shared" si="0"/>
        <v>8</v>
      </c>
      <c r="Q27" s="54">
        <v>2</v>
      </c>
      <c r="R27" s="54">
        <v>2</v>
      </c>
      <c r="S27" s="54">
        <v>1</v>
      </c>
      <c r="T27" s="54">
        <v>2</v>
      </c>
      <c r="U27" s="54">
        <f t="shared" si="2"/>
        <v>7</v>
      </c>
      <c r="V27" s="56">
        <v>974275</v>
      </c>
      <c r="W27" s="54"/>
      <c r="X27" s="54" t="s">
        <v>40</v>
      </c>
    </row>
    <row r="28" spans="1:24" s="29" customFormat="1" ht="91.5" customHeight="1" x14ac:dyDescent="0.2">
      <c r="A28" s="54">
        <v>11</v>
      </c>
      <c r="B28" s="54" t="s">
        <v>61</v>
      </c>
      <c r="C28" s="54">
        <v>13</v>
      </c>
      <c r="D28" s="54" t="s">
        <v>37</v>
      </c>
      <c r="E28" s="55">
        <v>43132</v>
      </c>
      <c r="F28" s="55">
        <v>43434</v>
      </c>
      <c r="G28" s="54">
        <v>0</v>
      </c>
      <c r="H28" s="54">
        <v>1</v>
      </c>
      <c r="I28" s="54">
        <v>1</v>
      </c>
      <c r="J28" s="54">
        <v>1</v>
      </c>
      <c r="K28" s="54">
        <f t="shared" si="1"/>
        <v>3</v>
      </c>
      <c r="L28" s="54">
        <v>1</v>
      </c>
      <c r="M28" s="54">
        <v>2</v>
      </c>
      <c r="N28" s="54">
        <v>2</v>
      </c>
      <c r="O28" s="54">
        <v>2</v>
      </c>
      <c r="P28" s="54">
        <f t="shared" si="0"/>
        <v>7</v>
      </c>
      <c r="Q28" s="54">
        <v>0</v>
      </c>
      <c r="R28" s="54">
        <v>1</v>
      </c>
      <c r="S28" s="54">
        <v>1</v>
      </c>
      <c r="T28" s="54">
        <v>1</v>
      </c>
      <c r="U28" s="54">
        <f t="shared" si="2"/>
        <v>3</v>
      </c>
      <c r="V28" s="56">
        <v>584565</v>
      </c>
      <c r="W28" s="54"/>
      <c r="X28" s="54" t="s">
        <v>40</v>
      </c>
    </row>
    <row r="29" spans="1:24" s="29" customFormat="1" ht="71.25" customHeight="1" x14ac:dyDescent="0.2">
      <c r="A29" s="54">
        <v>12</v>
      </c>
      <c r="B29" s="54" t="s">
        <v>62</v>
      </c>
      <c r="C29" s="54">
        <v>8</v>
      </c>
      <c r="D29" s="54" t="s">
        <v>37</v>
      </c>
      <c r="E29" s="55">
        <v>43132</v>
      </c>
      <c r="F29" s="55">
        <v>43008</v>
      </c>
      <c r="G29" s="54">
        <v>0</v>
      </c>
      <c r="H29" s="54">
        <v>1</v>
      </c>
      <c r="I29" s="54">
        <v>1</v>
      </c>
      <c r="J29" s="54">
        <v>1</v>
      </c>
      <c r="K29" s="54">
        <f t="shared" si="1"/>
        <v>3</v>
      </c>
      <c r="L29" s="54">
        <v>1</v>
      </c>
      <c r="M29" s="54">
        <v>1</v>
      </c>
      <c r="N29" s="54">
        <v>1</v>
      </c>
      <c r="O29" s="54">
        <v>1</v>
      </c>
      <c r="P29" s="54">
        <f t="shared" si="0"/>
        <v>4</v>
      </c>
      <c r="Q29" s="54">
        <v>1</v>
      </c>
      <c r="R29" s="54">
        <v>0</v>
      </c>
      <c r="S29" s="54">
        <v>0</v>
      </c>
      <c r="T29" s="54">
        <v>0</v>
      </c>
      <c r="U29" s="54">
        <f t="shared" si="2"/>
        <v>1</v>
      </c>
      <c r="V29" s="56">
        <v>389710</v>
      </c>
      <c r="W29" s="54"/>
      <c r="X29" s="54" t="s">
        <v>40</v>
      </c>
    </row>
    <row r="30" spans="1:24" s="29" customFormat="1" ht="99.75" customHeight="1" x14ac:dyDescent="0.2">
      <c r="A30" s="54">
        <v>13</v>
      </c>
      <c r="B30" s="54" t="s">
        <v>41</v>
      </c>
      <c r="C30" s="54">
        <v>10</v>
      </c>
      <c r="D30" s="54" t="s">
        <v>37</v>
      </c>
      <c r="E30" s="55">
        <v>43101</v>
      </c>
      <c r="F30" s="55">
        <v>43373</v>
      </c>
      <c r="G30" s="54">
        <v>1</v>
      </c>
      <c r="H30" s="54">
        <v>1</v>
      </c>
      <c r="I30" s="54">
        <v>1</v>
      </c>
      <c r="J30" s="54">
        <v>1</v>
      </c>
      <c r="K30" s="54">
        <f t="shared" si="1"/>
        <v>4</v>
      </c>
      <c r="L30" s="54">
        <v>1</v>
      </c>
      <c r="M30" s="54">
        <v>1</v>
      </c>
      <c r="N30" s="54">
        <v>1</v>
      </c>
      <c r="O30" s="54">
        <v>1</v>
      </c>
      <c r="P30" s="54">
        <f t="shared" si="0"/>
        <v>4</v>
      </c>
      <c r="Q30" s="54">
        <v>2</v>
      </c>
      <c r="R30" s="54">
        <v>0</v>
      </c>
      <c r="S30" s="54">
        <v>0</v>
      </c>
      <c r="T30" s="54">
        <v>0</v>
      </c>
      <c r="U30" s="54">
        <f t="shared" si="2"/>
        <v>2</v>
      </c>
      <c r="V30" s="56">
        <v>584565</v>
      </c>
      <c r="W30" s="54"/>
      <c r="X30" s="54" t="s">
        <v>42</v>
      </c>
    </row>
    <row r="31" spans="1:24" s="29" customFormat="1" ht="72" customHeight="1" x14ac:dyDescent="0.2">
      <c r="A31" s="54">
        <v>14</v>
      </c>
      <c r="B31" s="54" t="s">
        <v>43</v>
      </c>
      <c r="C31" s="54">
        <v>6</v>
      </c>
      <c r="D31" s="54" t="s">
        <v>37</v>
      </c>
      <c r="E31" s="55">
        <v>43101</v>
      </c>
      <c r="F31" s="55">
        <v>43434</v>
      </c>
      <c r="G31" s="54">
        <v>1</v>
      </c>
      <c r="H31" s="54">
        <v>1</v>
      </c>
      <c r="I31" s="54">
        <v>0</v>
      </c>
      <c r="J31" s="54">
        <v>0</v>
      </c>
      <c r="K31" s="54">
        <f t="shared" si="1"/>
        <v>2</v>
      </c>
      <c r="L31" s="54">
        <v>1</v>
      </c>
      <c r="M31" s="54">
        <v>1</v>
      </c>
      <c r="N31" s="54">
        <v>0</v>
      </c>
      <c r="O31" s="54">
        <v>0</v>
      </c>
      <c r="P31" s="54">
        <f t="shared" si="0"/>
        <v>2</v>
      </c>
      <c r="Q31" s="54">
        <v>0</v>
      </c>
      <c r="R31" s="54">
        <v>1</v>
      </c>
      <c r="S31" s="54">
        <v>1</v>
      </c>
      <c r="T31" s="54">
        <v>0</v>
      </c>
      <c r="U31" s="54">
        <f t="shared" si="2"/>
        <v>2</v>
      </c>
      <c r="V31" s="56">
        <v>292283</v>
      </c>
      <c r="W31" s="54"/>
      <c r="X31" s="54" t="s">
        <v>42</v>
      </c>
    </row>
    <row r="32" spans="1:24" s="29" customFormat="1" ht="60.75" customHeight="1" x14ac:dyDescent="0.2">
      <c r="A32" s="54">
        <v>15</v>
      </c>
      <c r="B32" s="54" t="s">
        <v>44</v>
      </c>
      <c r="C32" s="54">
        <v>19</v>
      </c>
      <c r="D32" s="54" t="s">
        <v>37</v>
      </c>
      <c r="E32" s="55">
        <v>43132</v>
      </c>
      <c r="F32" s="55">
        <v>43465</v>
      </c>
      <c r="G32" s="54">
        <v>0</v>
      </c>
      <c r="H32" s="54">
        <v>1</v>
      </c>
      <c r="I32" s="54">
        <v>2</v>
      </c>
      <c r="J32" s="54">
        <v>3</v>
      </c>
      <c r="K32" s="54">
        <f t="shared" si="1"/>
        <v>6</v>
      </c>
      <c r="L32" s="54">
        <v>2</v>
      </c>
      <c r="M32" s="54">
        <v>2</v>
      </c>
      <c r="N32" s="54">
        <v>1</v>
      </c>
      <c r="O32" s="54">
        <v>1</v>
      </c>
      <c r="P32" s="54">
        <f t="shared" si="0"/>
        <v>6</v>
      </c>
      <c r="Q32" s="54">
        <v>3</v>
      </c>
      <c r="R32" s="54">
        <v>2</v>
      </c>
      <c r="S32" s="54">
        <v>1</v>
      </c>
      <c r="T32" s="54">
        <v>1</v>
      </c>
      <c r="U32" s="54">
        <f t="shared" si="2"/>
        <v>7</v>
      </c>
      <c r="V32" s="56">
        <v>1071703</v>
      </c>
      <c r="W32" s="54"/>
      <c r="X32" s="54" t="s">
        <v>42</v>
      </c>
    </row>
    <row r="33" spans="1:24" s="29" customFormat="1" ht="65.25" customHeight="1" x14ac:dyDescent="0.2">
      <c r="A33" s="54">
        <v>16</v>
      </c>
      <c r="B33" s="54" t="s">
        <v>63</v>
      </c>
      <c r="C33" s="54">
        <v>4</v>
      </c>
      <c r="D33" s="54" t="s">
        <v>37</v>
      </c>
      <c r="E33" s="55">
        <v>43132</v>
      </c>
      <c r="F33" s="55">
        <v>43465</v>
      </c>
      <c r="G33" s="54">
        <v>0</v>
      </c>
      <c r="H33" s="54">
        <v>1</v>
      </c>
      <c r="I33" s="54">
        <v>0</v>
      </c>
      <c r="J33" s="54">
        <v>0</v>
      </c>
      <c r="K33" s="54">
        <f t="shared" si="1"/>
        <v>1</v>
      </c>
      <c r="L33" s="54">
        <v>0</v>
      </c>
      <c r="M33" s="54">
        <v>0</v>
      </c>
      <c r="N33" s="54">
        <v>1</v>
      </c>
      <c r="O33" s="54">
        <v>0</v>
      </c>
      <c r="P33" s="54">
        <f t="shared" si="0"/>
        <v>1</v>
      </c>
      <c r="Q33" s="54">
        <v>0</v>
      </c>
      <c r="R33" s="54">
        <v>0</v>
      </c>
      <c r="S33" s="54">
        <v>1</v>
      </c>
      <c r="T33" s="54">
        <v>1</v>
      </c>
      <c r="U33" s="54">
        <f t="shared" si="2"/>
        <v>2</v>
      </c>
      <c r="V33" s="56">
        <v>194855</v>
      </c>
      <c r="W33" s="54"/>
      <c r="X33" s="54" t="s">
        <v>42</v>
      </c>
    </row>
    <row r="34" spans="1:24" s="29" customFormat="1" ht="92.25" customHeight="1" x14ac:dyDescent="0.2">
      <c r="A34" s="54">
        <v>17</v>
      </c>
      <c r="B34" s="54" t="s">
        <v>45</v>
      </c>
      <c r="C34" s="54">
        <v>14</v>
      </c>
      <c r="D34" s="54" t="s">
        <v>46</v>
      </c>
      <c r="E34" s="55">
        <v>43102</v>
      </c>
      <c r="F34" s="55">
        <v>43434</v>
      </c>
      <c r="G34" s="54">
        <v>1</v>
      </c>
      <c r="H34" s="54">
        <v>1</v>
      </c>
      <c r="I34" s="54">
        <v>1</v>
      </c>
      <c r="J34" s="54">
        <v>1</v>
      </c>
      <c r="K34" s="54">
        <f t="shared" si="1"/>
        <v>4</v>
      </c>
      <c r="L34" s="54">
        <v>2</v>
      </c>
      <c r="M34" s="54">
        <v>1</v>
      </c>
      <c r="N34" s="54">
        <v>1</v>
      </c>
      <c r="O34" s="54">
        <v>2</v>
      </c>
      <c r="P34" s="54">
        <f t="shared" si="0"/>
        <v>6</v>
      </c>
      <c r="Q34" s="54">
        <v>2</v>
      </c>
      <c r="R34" s="54">
        <v>1</v>
      </c>
      <c r="S34" s="54">
        <v>1</v>
      </c>
      <c r="T34" s="54">
        <v>0</v>
      </c>
      <c r="U34" s="54">
        <f t="shared" si="2"/>
        <v>4</v>
      </c>
      <c r="V34" s="56">
        <v>292283</v>
      </c>
      <c r="W34" s="54"/>
      <c r="X34" s="54" t="s">
        <v>47</v>
      </c>
    </row>
    <row r="35" spans="1:24" s="29" customFormat="1" ht="78.75" customHeight="1" x14ac:dyDescent="0.2">
      <c r="A35" s="54">
        <v>18</v>
      </c>
      <c r="B35" s="54" t="s">
        <v>64</v>
      </c>
      <c r="C35" s="54">
        <v>45</v>
      </c>
      <c r="D35" s="54" t="s">
        <v>65</v>
      </c>
      <c r="E35" s="55">
        <v>43160</v>
      </c>
      <c r="F35" s="55">
        <v>43343</v>
      </c>
      <c r="G35" s="54">
        <v>0</v>
      </c>
      <c r="H35" s="54">
        <v>0</v>
      </c>
      <c r="I35" s="54">
        <v>5</v>
      </c>
      <c r="J35" s="54">
        <v>5</v>
      </c>
      <c r="K35" s="54">
        <f t="shared" si="1"/>
        <v>10</v>
      </c>
      <c r="L35" s="54">
        <v>10</v>
      </c>
      <c r="M35" s="54">
        <v>10</v>
      </c>
      <c r="N35" s="54">
        <v>10</v>
      </c>
      <c r="O35" s="54">
        <v>5</v>
      </c>
      <c r="P35" s="54">
        <f t="shared" si="0"/>
        <v>35</v>
      </c>
      <c r="Q35" s="54">
        <v>0</v>
      </c>
      <c r="R35" s="54">
        <v>0</v>
      </c>
      <c r="S35" s="54">
        <v>0</v>
      </c>
      <c r="T35" s="54">
        <v>0</v>
      </c>
      <c r="U35" s="54">
        <f t="shared" si="2"/>
        <v>0</v>
      </c>
      <c r="V35" s="56">
        <v>1363985</v>
      </c>
      <c r="W35" s="54"/>
      <c r="X35" s="54" t="s">
        <v>47</v>
      </c>
    </row>
    <row r="36" spans="1:24" s="29" customFormat="1" ht="110.25" customHeight="1" x14ac:dyDescent="0.2">
      <c r="A36" s="54">
        <v>19</v>
      </c>
      <c r="B36" s="54" t="s">
        <v>48</v>
      </c>
      <c r="C36" s="54">
        <v>22</v>
      </c>
      <c r="D36" s="54" t="s">
        <v>49</v>
      </c>
      <c r="E36" s="55">
        <v>43102</v>
      </c>
      <c r="F36" s="55">
        <v>43465</v>
      </c>
      <c r="G36" s="54">
        <v>2</v>
      </c>
      <c r="H36" s="54">
        <v>2</v>
      </c>
      <c r="I36" s="54">
        <v>2</v>
      </c>
      <c r="J36" s="54">
        <v>2</v>
      </c>
      <c r="K36" s="54">
        <f t="shared" si="1"/>
        <v>8</v>
      </c>
      <c r="L36" s="54">
        <v>2</v>
      </c>
      <c r="M36" s="54">
        <v>2</v>
      </c>
      <c r="N36" s="54">
        <v>2</v>
      </c>
      <c r="O36" s="54">
        <v>2</v>
      </c>
      <c r="P36" s="54">
        <f t="shared" si="0"/>
        <v>8</v>
      </c>
      <c r="Q36" s="54">
        <v>1</v>
      </c>
      <c r="R36" s="54">
        <v>2</v>
      </c>
      <c r="S36" s="54">
        <v>1</v>
      </c>
      <c r="T36" s="54">
        <v>2</v>
      </c>
      <c r="U36" s="54">
        <f t="shared" si="2"/>
        <v>6</v>
      </c>
      <c r="V36" s="56">
        <v>487138</v>
      </c>
      <c r="W36" s="54"/>
      <c r="X36" s="54" t="s">
        <v>47</v>
      </c>
    </row>
    <row r="37" spans="1:24" s="32" customFormat="1" ht="12" customHeight="1" x14ac:dyDescent="0.2">
      <c r="A37" s="54"/>
      <c r="B37" s="54"/>
      <c r="C37" s="54"/>
      <c r="D37" s="54"/>
      <c r="E37" s="55"/>
      <c r="F37" s="55"/>
      <c r="G37" s="31"/>
      <c r="H37" s="31"/>
      <c r="I37" s="31"/>
      <c r="J37" s="31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31">
        <f>SUM(V18:V36)</f>
        <v>9742754</v>
      </c>
      <c r="W37" s="31"/>
      <c r="X37" s="31"/>
    </row>
    <row r="38" spans="1:24" s="39" customFormat="1" ht="11.25" x14ac:dyDescent="0.2">
      <c r="A38" s="33"/>
      <c r="B38" s="34"/>
      <c r="C38" s="35"/>
      <c r="D38" s="35"/>
      <c r="E38" s="36"/>
      <c r="F38" s="37"/>
      <c r="G38" s="35"/>
      <c r="H38" s="35"/>
      <c r="I38" s="35"/>
      <c r="J38" s="35"/>
      <c r="K38" s="38"/>
      <c r="L38" s="35"/>
      <c r="M38" s="35"/>
      <c r="N38" s="35"/>
      <c r="O38" s="35"/>
      <c r="P38" s="38"/>
      <c r="Q38" s="35"/>
      <c r="R38" s="35"/>
      <c r="S38" s="35"/>
      <c r="T38" s="35"/>
      <c r="U38" s="38"/>
      <c r="V38" s="38"/>
      <c r="W38" s="38"/>
      <c r="X38" s="38"/>
    </row>
    <row r="39" spans="1:24" s="39" customFormat="1" ht="11.25" x14ac:dyDescent="0.2">
      <c r="A39" s="33"/>
      <c r="B39" s="34"/>
      <c r="C39" s="35"/>
      <c r="D39" s="35"/>
      <c r="E39" s="36"/>
      <c r="F39" s="37"/>
      <c r="G39" s="35"/>
      <c r="H39" s="35"/>
      <c r="I39" s="35"/>
      <c r="J39" s="35"/>
      <c r="K39" s="38"/>
      <c r="L39" s="35"/>
      <c r="M39" s="35"/>
      <c r="N39" s="35"/>
      <c r="O39" s="35"/>
      <c r="P39" s="38"/>
      <c r="Q39" s="35"/>
      <c r="R39" s="35"/>
      <c r="S39" s="35"/>
      <c r="T39" s="35"/>
      <c r="U39" s="38"/>
      <c r="V39" s="38"/>
      <c r="W39" s="38"/>
      <c r="X39" s="38"/>
    </row>
    <row r="40" spans="1:24" s="39" customFormat="1" ht="11.25" x14ac:dyDescent="0.2">
      <c r="A40" s="33"/>
      <c r="B40" s="34"/>
      <c r="C40" s="35"/>
      <c r="D40" s="35"/>
      <c r="E40" s="36"/>
      <c r="F40" s="37"/>
      <c r="G40" s="35"/>
      <c r="H40" s="35"/>
      <c r="I40" s="35"/>
      <c r="J40" s="35"/>
      <c r="K40" s="38"/>
      <c r="L40" s="35"/>
      <c r="M40" s="35"/>
      <c r="N40" s="35"/>
      <c r="O40" s="35"/>
      <c r="P40" s="38"/>
      <c r="Q40" s="35"/>
      <c r="R40" s="35"/>
      <c r="S40" s="35"/>
      <c r="T40" s="35"/>
      <c r="U40" s="38"/>
      <c r="V40" s="38"/>
      <c r="W40" s="38"/>
      <c r="X40" s="38"/>
    </row>
    <row r="41" spans="1:24" s="39" customFormat="1" ht="11.25" x14ac:dyDescent="0.2">
      <c r="A41" s="33"/>
      <c r="B41" s="34"/>
      <c r="C41" s="35"/>
      <c r="D41" s="35"/>
      <c r="E41" s="36"/>
      <c r="F41" s="37"/>
      <c r="G41" s="35"/>
      <c r="H41" s="35"/>
      <c r="I41" s="35"/>
      <c r="J41" s="35"/>
      <c r="K41" s="38"/>
      <c r="L41" s="35"/>
      <c r="M41" s="35"/>
      <c r="N41" s="35"/>
      <c r="O41" s="35"/>
      <c r="P41" s="38"/>
      <c r="Q41" s="35"/>
      <c r="R41" s="35"/>
      <c r="S41" s="35"/>
      <c r="T41" s="35"/>
      <c r="U41" s="38"/>
      <c r="V41" s="38"/>
      <c r="W41" s="38"/>
      <c r="X41" s="38"/>
    </row>
    <row r="42" spans="1:24" s="9" customFormat="1" ht="15.75" x14ac:dyDescent="0.2">
      <c r="A42" s="40"/>
      <c r="B42" s="41"/>
      <c r="C42" s="42"/>
      <c r="D42" s="42"/>
      <c r="E42" s="43"/>
      <c r="F42" s="13"/>
      <c r="G42" s="42"/>
      <c r="H42" s="42"/>
      <c r="I42" s="42"/>
      <c r="J42" s="42"/>
      <c r="K42" s="44"/>
      <c r="L42" s="42"/>
      <c r="M42" s="42"/>
      <c r="N42" s="42"/>
      <c r="O42" s="42"/>
      <c r="P42" s="44"/>
      <c r="Q42" s="42"/>
      <c r="R42" s="42"/>
      <c r="S42" s="42"/>
      <c r="T42" s="42"/>
      <c r="U42" s="44"/>
      <c r="V42" s="44"/>
      <c r="W42" s="44"/>
      <c r="X42" s="44"/>
    </row>
    <row r="43" spans="1:24" s="9" customFormat="1" ht="15.75" x14ac:dyDescent="0.2">
      <c r="A43" s="40"/>
      <c r="B43" s="41"/>
      <c r="C43" s="42"/>
      <c r="D43" s="42"/>
      <c r="E43" s="43"/>
      <c r="F43" s="13"/>
      <c r="G43" s="42"/>
      <c r="H43" s="42"/>
      <c r="I43" s="42"/>
      <c r="J43" s="42"/>
      <c r="K43" s="44"/>
      <c r="L43" s="42"/>
      <c r="M43" s="42"/>
      <c r="N43" s="42"/>
      <c r="O43" s="42"/>
      <c r="P43" s="44"/>
      <c r="Q43" s="42"/>
      <c r="R43" s="42"/>
      <c r="S43" s="42"/>
      <c r="T43" s="42"/>
      <c r="U43" s="44"/>
      <c r="V43" s="44"/>
      <c r="W43" s="44"/>
      <c r="X43" s="44"/>
    </row>
    <row r="44" spans="1:24" s="9" customFormat="1" ht="15.75" x14ac:dyDescent="0.2">
      <c r="A44" s="40"/>
      <c r="B44" s="41"/>
      <c r="C44" s="42"/>
      <c r="D44" s="42"/>
      <c r="E44" s="43"/>
      <c r="F44" s="13"/>
      <c r="G44" s="42"/>
      <c r="H44" s="42"/>
      <c r="I44" s="42"/>
      <c r="J44" s="42"/>
      <c r="K44" s="44"/>
      <c r="L44" s="42"/>
      <c r="M44" s="42"/>
      <c r="N44" s="42"/>
      <c r="O44" s="42"/>
      <c r="P44" s="44"/>
      <c r="Q44" s="42"/>
      <c r="R44" s="42"/>
      <c r="S44" s="42"/>
      <c r="T44" s="42"/>
      <c r="U44" s="44"/>
      <c r="V44" s="44"/>
      <c r="W44" s="44"/>
      <c r="X44" s="44"/>
    </row>
    <row r="45" spans="1:24" s="9" customFormat="1" ht="15.75" x14ac:dyDescent="0.2">
      <c r="A45" s="40"/>
      <c r="B45" s="41"/>
      <c r="C45" s="42"/>
      <c r="D45" s="42"/>
      <c r="E45" s="43"/>
      <c r="F45" s="13"/>
      <c r="G45" s="42"/>
      <c r="H45" s="42"/>
      <c r="I45" s="42"/>
      <c r="J45" s="42"/>
      <c r="K45" s="44"/>
      <c r="L45" s="42"/>
      <c r="M45" s="42"/>
      <c r="N45" s="42"/>
      <c r="O45" s="42"/>
      <c r="P45" s="44"/>
      <c r="Q45" s="42"/>
      <c r="R45" s="42"/>
      <c r="S45" s="42"/>
      <c r="T45" s="42"/>
      <c r="U45" s="44"/>
      <c r="V45" s="44"/>
      <c r="W45" s="44"/>
      <c r="X45" s="44"/>
    </row>
    <row r="46" spans="1:24" s="9" customFormat="1" ht="15.75" x14ac:dyDescent="0.2">
      <c r="A46" s="40"/>
      <c r="B46" s="41"/>
      <c r="C46" s="42"/>
      <c r="D46" s="42"/>
      <c r="E46" s="43"/>
      <c r="F46" s="13"/>
      <c r="G46" s="42"/>
      <c r="H46" s="42"/>
      <c r="I46" s="42"/>
      <c r="J46" s="42"/>
      <c r="K46" s="44"/>
      <c r="L46" s="42"/>
      <c r="M46" s="42"/>
      <c r="N46" s="42"/>
      <c r="O46" s="42"/>
      <c r="P46" s="44"/>
      <c r="Q46" s="42"/>
      <c r="R46" s="42"/>
      <c r="S46" s="42"/>
      <c r="T46" s="42"/>
      <c r="U46" s="44"/>
      <c r="V46" s="44"/>
      <c r="W46" s="44"/>
      <c r="X46" s="44"/>
    </row>
    <row r="47" spans="1:24" s="9" customFormat="1" ht="15.75" x14ac:dyDescent="0.2">
      <c r="A47" s="40"/>
      <c r="B47" s="41"/>
      <c r="C47" s="42"/>
      <c r="D47" s="42"/>
      <c r="E47" s="43"/>
      <c r="F47" s="13"/>
      <c r="G47" s="42"/>
      <c r="H47" s="42"/>
      <c r="I47" s="42"/>
      <c r="J47" s="42"/>
      <c r="K47" s="44"/>
      <c r="L47" s="42"/>
      <c r="M47" s="42"/>
      <c r="N47" s="42"/>
      <c r="O47" s="42"/>
      <c r="P47" s="44"/>
      <c r="Q47" s="42"/>
      <c r="R47" s="42"/>
      <c r="S47" s="42"/>
      <c r="T47" s="42"/>
      <c r="U47" s="44"/>
      <c r="V47" s="44"/>
      <c r="W47" s="44"/>
      <c r="X47" s="44"/>
    </row>
  </sheetData>
  <mergeCells count="17">
    <mergeCell ref="A16:A17"/>
    <mergeCell ref="B16:B17"/>
    <mergeCell ref="C16:D16"/>
    <mergeCell ref="E16:E17"/>
    <mergeCell ref="F16:F17"/>
    <mergeCell ref="X16:X17"/>
    <mergeCell ref="C10:U10"/>
    <mergeCell ref="C11:U11"/>
    <mergeCell ref="C12:U12"/>
    <mergeCell ref="C13:D13"/>
    <mergeCell ref="G16:U16"/>
    <mergeCell ref="A7:X7"/>
    <mergeCell ref="A2:X2"/>
    <mergeCell ref="U3:X3"/>
    <mergeCell ref="U4:X4"/>
    <mergeCell ref="U5:X5"/>
    <mergeCell ref="A6:X6"/>
  </mergeCells>
  <printOptions horizontalCentered="1" verticalCentered="1"/>
  <pageMargins left="0.9055118110236221" right="0.39370078740157483" top="0.98425196850393704" bottom="0.98425196850393704" header="0" footer="0"/>
  <pageSetup paperSize="5" scale="65" orientation="landscape" horizontalDpi="4294967294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Reprogrmacion POA 2018</vt:lpstr>
    </vt:vector>
  </TitlesOfParts>
  <Company>IGN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alejandro.gomez</dc:creator>
  <cp:lastModifiedBy>Alejandro Gomez</cp:lastModifiedBy>
  <cp:lastPrinted>2018-11-27T19:50:02Z</cp:lastPrinted>
  <dcterms:created xsi:type="dcterms:W3CDTF">2017-03-01T14:30:35Z</dcterms:created>
  <dcterms:modified xsi:type="dcterms:W3CDTF">2018-11-28T20:55:06Z</dcterms:modified>
</cp:coreProperties>
</file>