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Lapa_1"/>
    <sheet r:id="rId2" sheetId="2" name="Lapa_2"/>
    <sheet r:id="rId3" sheetId="3" name="Lapa_3"/>
    <sheet r:id="rId4" sheetId="4" name="Lapa_4"/>
  </sheets>
  <definedNames>
    <definedName name="_xlnm._FilterDatabase" localSheetId="0">Lapa_1!$A$1:$J$68</definedName>
    <definedName name="_xlnm._FilterDatabase" localSheetId="1">Lapa_2!$A$3:$P$1069</definedName>
    <definedName name="_xlnm._FilterDatabase" localSheetId="2">Lapa_3!$A$4:$M$800</definedName>
    <definedName name="_xlnm._FilterDatabase" localSheetId="3">Lapa_4!$A$3:$N$45</definedName>
    <definedName name="Account_Manager">#REF!</definedName>
    <definedName name="Address">#REF!</definedName>
    <definedName name="City">#REF!</definedName>
    <definedName name="Cost_Price">#REF!</definedName>
    <definedName name="Customer_Name">#REF!</definedName>
    <definedName name="Customer_Type">#REF!</definedName>
    <definedName name="Deed_Date">Lapa_3!$C$5:$C$790</definedName>
    <definedName name="Discount">#REF!</definedName>
    <definedName name="Estate_Type">Lapa_3!$I$5:$I$790</definedName>
    <definedName name="Fin_Years">[1]Instructions!$Z$2:$Z$10</definedName>
    <definedName name="Flat_Number">Lapa_3!$J$5:$J$790</definedName>
    <definedName name="ID">Lapa_3!$A$5:$A$790</definedName>
    <definedName name="Month_Sold">Lapa_3!$E$5:$E$790</definedName>
    <definedName name="New_Build?">Lapa_3!$H$5:$H$790</definedName>
    <definedName name="Order_Date">#REF!</definedName>
    <definedName name="Order_Month">#REF!</definedName>
    <definedName name="Order_No">#REF!</definedName>
    <definedName name="Order_Priority">#REF!</definedName>
    <definedName name="Order_Quantity">#REF!</definedName>
    <definedName name="Order_Total">#REF!</definedName>
    <definedName name="Order_Year">#REF!</definedName>
    <definedName name="Postcode">Lapa_3!$F$5:$F$790</definedName>
    <definedName name="Price_Paid">Lapa_3!$B$5:$B$790</definedName>
    <definedName name="Product_Category">#REF!</definedName>
    <definedName name="Product_Container">#REF!</definedName>
    <definedName name="Product_Name">#REF!</definedName>
    <definedName name="Profit_Margin">#REF!</definedName>
    <definedName name="Property_Type">Lapa_3!$G$5:$G$790</definedName>
    <definedName name="Retail_Price">#REF!</definedName>
    <definedName name="Ship_Date">#REF!</definedName>
    <definedName name="Ship_Mode">#REF!</definedName>
    <definedName name="Ship_Time">#REF!</definedName>
    <definedName name="Shipping_Cost">#REF!</definedName>
    <definedName name="State">#REF!</definedName>
    <definedName name="Street">Lapa_3!$L$5:$L$790</definedName>
    <definedName name="Street_Number_Flat_Name">Lapa_3!$K$5:$K$790</definedName>
    <definedName name="Sub_Total">#REF!</definedName>
    <definedName name="Total">#REF!</definedName>
    <definedName name="Town">Lapa_3!$M$5:$M$790</definedName>
    <definedName name="Year_Sold">Lapa_3!$D$5:$D$790</definedName>
  </definedNames>
  <calcPr fullCalcOnLoad="1"/>
</workbook>
</file>

<file path=xl/sharedStrings.xml><?xml version="1.0" encoding="utf-8"?>
<sst xmlns="http://schemas.openxmlformats.org/spreadsheetml/2006/main" count="27385" uniqueCount="4420">
  <si>
    <t>Piegādes informācija</t>
  </si>
  <si>
    <t>Nr</t>
  </si>
  <si>
    <t>Dati</t>
  </si>
  <si>
    <t>Klienta vārds</t>
  </si>
  <si>
    <t>Adrese</t>
  </si>
  <si>
    <t>Pilsēta</t>
  </si>
  <si>
    <t>Klients</t>
  </si>
  <si>
    <t>Atbildīga persona</t>
  </si>
  <si>
    <t>Prioritāte</t>
  </si>
  <si>
    <t>Produkts</t>
  </si>
  <si>
    <t>Piegādes datums</t>
  </si>
  <si>
    <t>Cena</t>
  </si>
  <si>
    <t>Skaits</t>
  </si>
  <si>
    <t>Piegādes cena</t>
  </si>
  <si>
    <t>Kopā</t>
  </si>
  <si>
    <t>5867-1</t>
  </si>
  <si>
    <t>OSKARS ANDRIS</t>
  </si>
  <si>
    <t>Abavas iela</t>
  </si>
  <si>
    <t>Valmiera</t>
  </si>
  <si>
    <t>I.K.</t>
  </si>
  <si>
    <t>Samantha Chairs</t>
  </si>
  <si>
    <t>High</t>
  </si>
  <si>
    <t>HFX LaserJet 3310 Copier</t>
  </si>
  <si>
    <t>5402-1</t>
  </si>
  <si>
    <t>MARKS OSKARS</t>
  </si>
  <si>
    <t>Aizpriežu iela</t>
  </si>
  <si>
    <t>Liepāja</t>
  </si>
  <si>
    <t>Korporatīvais</t>
  </si>
  <si>
    <t>Yvette Biti</t>
  </si>
  <si>
    <t>Low</t>
  </si>
  <si>
    <t>6017-1</t>
  </si>
  <si>
    <t>ELVIS OSKARS</t>
  </si>
  <si>
    <t>13. janvāra iela</t>
  </si>
  <si>
    <t>Saulkrasti</t>
  </si>
  <si>
    <t>Privāta persona</t>
  </si>
  <si>
    <t>Mihael Khan</t>
  </si>
  <si>
    <t>5930-1</t>
  </si>
  <si>
    <t>OSKARS EDVĪNS</t>
  </si>
  <si>
    <t>Adulienas iela</t>
  </si>
  <si>
    <t>Nav informācijas</t>
  </si>
  <si>
    <t>Not Specified</t>
  </si>
  <si>
    <t>5681-1</t>
  </si>
  <si>
    <t>PAULIS OSKARS</t>
  </si>
  <si>
    <t>Admirāļu iela</t>
  </si>
  <si>
    <t>Natasha Song</t>
  </si>
  <si>
    <t>Medium</t>
  </si>
  <si>
    <t>5875-1</t>
  </si>
  <si>
    <t>ANDREJS OSKARS</t>
  </si>
  <si>
    <t>Acāliju iela</t>
  </si>
  <si>
    <t>Connor Betts</t>
  </si>
  <si>
    <t>Emerson Stylus 1520 Color Inkjet Printer</t>
  </si>
  <si>
    <t>5498-1</t>
  </si>
  <si>
    <t>DAINIS OSKARS</t>
  </si>
  <si>
    <t>Aizvēja iela</t>
  </si>
  <si>
    <t>Radhya Staples</t>
  </si>
  <si>
    <t>Cando PC940 Copier</t>
  </si>
  <si>
    <t>6088-1</t>
  </si>
  <si>
    <t>OSKARS ELMĀRS</t>
  </si>
  <si>
    <t>Airītes iela</t>
  </si>
  <si>
    <t>6263-1</t>
  </si>
  <si>
    <t>OSKARS DEIVS</t>
  </si>
  <si>
    <t>Critical</t>
  </si>
  <si>
    <t>5757-1</t>
  </si>
  <si>
    <t>VINCENTS OSKARS</t>
  </si>
  <si>
    <t>Akadēmijas laukums</t>
  </si>
  <si>
    <t>5465-1</t>
  </si>
  <si>
    <t>OSKARS DŽEI.K.OBS</t>
  </si>
  <si>
    <t>Tina Carlton</t>
  </si>
  <si>
    <t>5400-1</t>
  </si>
  <si>
    <t>TOMASS OSKARS</t>
  </si>
  <si>
    <t>6213-1</t>
  </si>
  <si>
    <t>OSKARS LUKASS</t>
  </si>
  <si>
    <t>Nicholas Fernandes</t>
  </si>
  <si>
    <t>6242-1</t>
  </si>
  <si>
    <t>MAKSIMS OSKARS ALEKSANDRS</t>
  </si>
  <si>
    <t>Aizputes iela</t>
  </si>
  <si>
    <t>Charlie Bui</t>
  </si>
  <si>
    <t>5463-1</t>
  </si>
  <si>
    <t>OSKARS ALEKSS</t>
  </si>
  <si>
    <t>Abzas iela</t>
  </si>
  <si>
    <t>6399-1</t>
  </si>
  <si>
    <t>JURIS OSKARS</t>
  </si>
  <si>
    <t>Aizvaru iela</t>
  </si>
  <si>
    <t>Aanya Zhang</t>
  </si>
  <si>
    <t>Emerson LQ-870 Dot Matrix Printer</t>
  </si>
  <si>
    <t>5698-1</t>
  </si>
  <si>
    <t>VI.K.TORS OSKARS FERDINANDS</t>
  </si>
  <si>
    <t>5566-1</t>
  </si>
  <si>
    <t>OSKARS MIĶELIS</t>
  </si>
  <si>
    <t>Akaču iela</t>
  </si>
  <si>
    <t>5206-1</t>
  </si>
  <si>
    <t>OSKARS ARTURS</t>
  </si>
  <si>
    <t>6085-1</t>
  </si>
  <si>
    <t>OSKARS EDVARDS JĀNIS</t>
  </si>
  <si>
    <t>Ainavas iela</t>
  </si>
  <si>
    <t>5508-1</t>
  </si>
  <si>
    <t>EGONS OSKARS</t>
  </si>
  <si>
    <t>Aboras iela</t>
  </si>
  <si>
    <t>Deluxe Rollaway Locking File with Drawer</t>
  </si>
  <si>
    <t>5682-1</t>
  </si>
  <si>
    <t>PAULS OSKARS</t>
  </si>
  <si>
    <t>Leighton Forrest</t>
  </si>
  <si>
    <t>5779-1</t>
  </si>
  <si>
    <t>6176-1</t>
  </si>
  <si>
    <t>RAIMONDS OSKARS</t>
  </si>
  <si>
    <t>UGen Ultra Professional Cordless Optical Suite</t>
  </si>
  <si>
    <t>6152-1</t>
  </si>
  <si>
    <t>OSKARS VALDEMĀRS</t>
  </si>
  <si>
    <t>Aizupes iela</t>
  </si>
  <si>
    <t>5799-1</t>
  </si>
  <si>
    <t>OSKARS GABRIELS</t>
  </si>
  <si>
    <t>Phoebe Gour</t>
  </si>
  <si>
    <t>6006-1</t>
  </si>
  <si>
    <t>DASTINS OSKARS</t>
  </si>
  <si>
    <t>6384-1</t>
  </si>
  <si>
    <t>ANDREA OSKARS JURIS</t>
  </si>
  <si>
    <t>Aizsaules iela</t>
  </si>
  <si>
    <t>5122-1</t>
  </si>
  <si>
    <t>OSKARS MĀRCIS</t>
  </si>
  <si>
    <t>Afeldu iela</t>
  </si>
  <si>
    <t>6505-1</t>
  </si>
  <si>
    <t>5760-1</t>
  </si>
  <si>
    <t>BENS OSKARS</t>
  </si>
  <si>
    <t>Multimedia Mailers</t>
  </si>
  <si>
    <t>6571-1</t>
  </si>
  <si>
    <t>5783-1</t>
  </si>
  <si>
    <t>OSKARS SKIPERS</t>
  </si>
  <si>
    <t>5599-1</t>
  </si>
  <si>
    <t>OSKARS VALTS</t>
  </si>
  <si>
    <t>11. novembra krastmala</t>
  </si>
  <si>
    <t>6144-1</t>
  </si>
  <si>
    <t>OSKARS ROMĀNS</t>
  </si>
  <si>
    <t>5323-1</t>
  </si>
  <si>
    <t>OSKARS EGLONS</t>
  </si>
  <si>
    <t>UGen RF Keyboard</t>
  </si>
  <si>
    <t>5793-1</t>
  </si>
  <si>
    <t>OSKARS EDVARDS</t>
  </si>
  <si>
    <t>Aisteres iela</t>
  </si>
  <si>
    <t>6102-1</t>
  </si>
  <si>
    <t>OSKARS HENRIJS</t>
  </si>
  <si>
    <t>Aizsila iela</t>
  </si>
  <si>
    <t>6103-1</t>
  </si>
  <si>
    <t>OSKARS KEVINS</t>
  </si>
  <si>
    <t>Aizsprosta iela</t>
  </si>
  <si>
    <t>5931-1</t>
  </si>
  <si>
    <t>OSKARS ERNESTS</t>
  </si>
  <si>
    <t>Preston Senome</t>
  </si>
  <si>
    <t>6327-1</t>
  </si>
  <si>
    <t>OSKARS VOLDEMĀRS</t>
  </si>
  <si>
    <t>6056-1</t>
  </si>
  <si>
    <t>OSKARS ALDIS</t>
  </si>
  <si>
    <t>Cando S750 Color Inkjet Printer</t>
  </si>
  <si>
    <t>5360-1</t>
  </si>
  <si>
    <t>EMĪLS OSKARS</t>
  </si>
  <si>
    <t>Abrenes iela</t>
  </si>
  <si>
    <t>Economy Rollaway Files</t>
  </si>
  <si>
    <t>5024-1</t>
  </si>
  <si>
    <t>6243-1</t>
  </si>
  <si>
    <t>OSKARS JANUŠS</t>
  </si>
  <si>
    <t>6052-1</t>
  </si>
  <si>
    <t>NORMUNDS OSKARS</t>
  </si>
  <si>
    <t>5690-1</t>
  </si>
  <si>
    <t>SANDIS OSKARS</t>
  </si>
  <si>
    <t>Airu iela</t>
  </si>
  <si>
    <t>5274-1</t>
  </si>
  <si>
    <t>OSKARS DANIELS</t>
  </si>
  <si>
    <t>Aglonas iela</t>
  </si>
  <si>
    <t>300 Series Non-Flip</t>
  </si>
  <si>
    <t>5843-1</t>
  </si>
  <si>
    <t>VOLDEMARS OSKARS</t>
  </si>
  <si>
    <t>Aizkraukles iela</t>
  </si>
  <si>
    <t>5475-1</t>
  </si>
  <si>
    <t>ALFONS OSKARS</t>
  </si>
  <si>
    <t>Ainažu iela</t>
  </si>
  <si>
    <t>24 Capacity Maxi Data Binder Racks, Pearl</t>
  </si>
  <si>
    <t>6109-1</t>
  </si>
  <si>
    <t>OSKARS KRIŠS</t>
  </si>
  <si>
    <t>TypeRight Side-Opening Peel &amp; Seel Expanding Envelopes</t>
  </si>
  <si>
    <t>6057-1</t>
  </si>
  <si>
    <t>OSKARS AMENHOTEPS</t>
  </si>
  <si>
    <t>TechSavi Cordless Elite Duo</t>
  </si>
  <si>
    <t>5207-1</t>
  </si>
  <si>
    <t>ANSIS OSKARS</t>
  </si>
  <si>
    <t>5436-1</t>
  </si>
  <si>
    <t>OSKARS FRANCIS</t>
  </si>
  <si>
    <t>Aiviekstes iela</t>
  </si>
  <si>
    <t>Airmail Envelopes</t>
  </si>
  <si>
    <t>6332-1</t>
  </si>
  <si>
    <t>ZIGFRĪDS OSKARS</t>
  </si>
  <si>
    <t>5211-1</t>
  </si>
  <si>
    <t>MAIRIS OSKARS</t>
  </si>
  <si>
    <t>5487-1</t>
  </si>
  <si>
    <t>ANDRIS OSKARS</t>
  </si>
  <si>
    <t>3Max Polarizing Task Lamp with Clamp Arm, Light Gray</t>
  </si>
  <si>
    <t>5045-1</t>
  </si>
  <si>
    <t>MADIS OSKARS</t>
  </si>
  <si>
    <t>6301-1</t>
  </si>
  <si>
    <t>OSKARS ČĀRLZS</t>
  </si>
  <si>
    <t>Ames Color-File Green Diamond Border X-ray Mailers</t>
  </si>
  <si>
    <t>5215-1</t>
  </si>
  <si>
    <t>OSKARS JAKUBS</t>
  </si>
  <si>
    <t>6509-1</t>
  </si>
  <si>
    <t>FILIPS OSKARS TINDALS</t>
  </si>
  <si>
    <t>UGen Ultra Cordless Optical Suite</t>
  </si>
  <si>
    <t>6362-1</t>
  </si>
  <si>
    <t>OSKARS ROBERTS</t>
  </si>
  <si>
    <t>6196-1</t>
  </si>
  <si>
    <t>ARMANDS OSKARS</t>
  </si>
  <si>
    <t>5108-1</t>
  </si>
  <si>
    <t>5719-1</t>
  </si>
  <si>
    <t>OSKARS SALVATORE</t>
  </si>
  <si>
    <t>Abulas iela</t>
  </si>
  <si>
    <t>5114-1</t>
  </si>
  <si>
    <t>OSKARS LAURIS</t>
  </si>
  <si>
    <t>6540-1</t>
  </si>
  <si>
    <t>OSKARS ALBERTS</t>
  </si>
  <si>
    <t>5894-1</t>
  </si>
  <si>
    <t>OSKARS MARKUSS</t>
  </si>
  <si>
    <t>6365-1</t>
  </si>
  <si>
    <t>HUGO OSKARS</t>
  </si>
  <si>
    <t>5174-1</t>
  </si>
  <si>
    <t>OSKARS VISVALDIS</t>
  </si>
  <si>
    <t>5633-1</t>
  </si>
  <si>
    <t>OSKARS MI.K.US</t>
  </si>
  <si>
    <t>Adesso Programmable 142-Key Keyboard</t>
  </si>
  <si>
    <t>5423-1</t>
  </si>
  <si>
    <t>OSKARS AIVARS</t>
  </si>
  <si>
    <t>TechSavi Cordless Navigator Duo</t>
  </si>
  <si>
    <t>5194-1</t>
  </si>
  <si>
    <t>UĢIS OSKARS</t>
  </si>
  <si>
    <t>Emerson C82 Color Inkjet Printer</t>
  </si>
  <si>
    <t>5034-1</t>
  </si>
  <si>
    <t>IGORS OSKARS</t>
  </si>
  <si>
    <t>Artisan Arch Ring Binders</t>
  </si>
  <si>
    <t>5651-1</t>
  </si>
  <si>
    <t>OSKARS ROLANDS</t>
  </si>
  <si>
    <t>5125-1</t>
  </si>
  <si>
    <t>OSKARS MI.K.S</t>
  </si>
  <si>
    <t>6471-1</t>
  </si>
  <si>
    <t>ALEKSANDRS OSKARS RIHARDS</t>
  </si>
  <si>
    <t>6220-1</t>
  </si>
  <si>
    <t>RIČARDS OSKARS</t>
  </si>
  <si>
    <t>600 Series Flip</t>
  </si>
  <si>
    <t>5347-1</t>
  </si>
  <si>
    <t>OSKARS ALEKSANDRS</t>
  </si>
  <si>
    <t>5529-1</t>
  </si>
  <si>
    <t>JORENS OSKARS</t>
  </si>
  <si>
    <t>6457-1</t>
  </si>
  <si>
    <t>AUGUSTS OSKARS</t>
  </si>
  <si>
    <t>5218-1</t>
  </si>
  <si>
    <t>5500-1</t>
  </si>
  <si>
    <t>DAIRIS OSKARS</t>
  </si>
  <si>
    <t>5908-1</t>
  </si>
  <si>
    <t>FILIPS OSKARS</t>
  </si>
  <si>
    <t>6436-1</t>
  </si>
  <si>
    <t>OSKARS REINIS</t>
  </si>
  <si>
    <t>5885-1</t>
  </si>
  <si>
    <t>MĀRTIŅŠ OSKARS</t>
  </si>
  <si>
    <t>6504-1</t>
  </si>
  <si>
    <t>5393-1</t>
  </si>
  <si>
    <t>6514-1</t>
  </si>
  <si>
    <t>6546-1</t>
  </si>
  <si>
    <t>OSKARS ANSIS</t>
  </si>
  <si>
    <t>5513-1</t>
  </si>
  <si>
    <t>ENDIJS OSKARS</t>
  </si>
  <si>
    <t>5241-1</t>
  </si>
  <si>
    <t>OSKARS ČUKVUMA</t>
  </si>
  <si>
    <t>5943-2</t>
  </si>
  <si>
    <t>6393-1</t>
  </si>
  <si>
    <t>ERNESTS OSKARS</t>
  </si>
  <si>
    <t>6432-1</t>
  </si>
  <si>
    <t>OSKARS NI.K.OLAJS</t>
  </si>
  <si>
    <t>5928-1</t>
  </si>
  <si>
    <t>OSKARS EDGARS</t>
  </si>
  <si>
    <t>6142-1</t>
  </si>
  <si>
    <t>OSKARS ROMA</t>
  </si>
  <si>
    <t>5676-1</t>
  </si>
  <si>
    <t>OSKARS VITĀLIJS</t>
  </si>
  <si>
    <t>5189-1</t>
  </si>
  <si>
    <t>REINARTS OSKARS</t>
  </si>
  <si>
    <t>6440-1</t>
  </si>
  <si>
    <t>OSKARS RIHARDS</t>
  </si>
  <si>
    <t>6325-1</t>
  </si>
  <si>
    <t>ALENS OSKARS</t>
  </si>
  <si>
    <t>5409-1</t>
  </si>
  <si>
    <t>6044-1</t>
  </si>
  <si>
    <t>MAKSIS OSKARS</t>
  </si>
  <si>
    <t>6181-1</t>
  </si>
  <si>
    <t>RENĀRS OSKARS</t>
  </si>
  <si>
    <t>6214-1</t>
  </si>
  <si>
    <t>OSKARS MUDO</t>
  </si>
  <si>
    <t>Smiths Colored Bar Computer Paper</t>
  </si>
  <si>
    <t>5526-1</t>
  </si>
  <si>
    <t>INĀRS OSKARS</t>
  </si>
  <si>
    <t>DrawIt Colored Pencils, 48-Color Set</t>
  </si>
  <si>
    <t>5369-1</t>
  </si>
  <si>
    <t>OSKARS JĒKABS</t>
  </si>
  <si>
    <t>5824-1</t>
  </si>
  <si>
    <t>OSKARS VILJARDS</t>
  </si>
  <si>
    <t>5386-1</t>
  </si>
  <si>
    <t>MĀRIS OSKARS</t>
  </si>
  <si>
    <t>5259-1</t>
  </si>
  <si>
    <t>OSKARS ALEKSANDERS</t>
  </si>
  <si>
    <t>5734-1</t>
  </si>
  <si>
    <t>OSKARS VALDEMARS</t>
  </si>
  <si>
    <t>Natasha Carlton</t>
  </si>
  <si>
    <t>600 Series Non-Flip</t>
  </si>
  <si>
    <t>5129-1</t>
  </si>
  <si>
    <t>OSKARS NILS</t>
  </si>
  <si>
    <t>Smiths Colored Interoffice Envelopes</t>
  </si>
  <si>
    <t>5907-1</t>
  </si>
  <si>
    <t>Laser DVD-RAM discs</t>
  </si>
  <si>
    <t>5087-1</t>
  </si>
  <si>
    <t>OSKARS EDMUNDS</t>
  </si>
  <si>
    <t>5531-1</t>
  </si>
  <si>
    <t>KARLS OSKARS JĀNIS</t>
  </si>
  <si>
    <t>6130-1</t>
  </si>
  <si>
    <t>OSKARS PAULS</t>
  </si>
  <si>
    <t>6418-1</t>
  </si>
  <si>
    <t>5358-2</t>
  </si>
  <si>
    <t>Desktop 3-Pocket Hot File</t>
  </si>
  <si>
    <t>5510-1</t>
  </si>
  <si>
    <t>6005-1</t>
  </si>
  <si>
    <t>DARISS OSKARS</t>
  </si>
  <si>
    <t>5692-1</t>
  </si>
  <si>
    <t>5518-1</t>
  </si>
  <si>
    <t>GVIDO OSKARS</t>
  </si>
  <si>
    <t>6380-1</t>
  </si>
  <si>
    <t>OSKARS MĀRTIŅŠ</t>
  </si>
  <si>
    <t>6217-1</t>
  </si>
  <si>
    <t>1991.gada barI.K.āžu laukums</t>
  </si>
  <si>
    <t>6389-1</t>
  </si>
  <si>
    <t>TypeRight  Top-Opening Peel &amp; Seel Envelopes, Plain White</t>
  </si>
  <si>
    <t>6356-1</t>
  </si>
  <si>
    <t>HFX 610 Color Digital Copier / Printer</t>
  </si>
  <si>
    <t>6001-1</t>
  </si>
  <si>
    <t>BRUNO OSKARS</t>
  </si>
  <si>
    <t>5066-1</t>
  </si>
  <si>
    <t>OSKARS AUGUSTS</t>
  </si>
  <si>
    <t>6564-1</t>
  </si>
  <si>
    <t>OSKARS DŽASTINS</t>
  </si>
  <si>
    <t>5326-1</t>
  </si>
  <si>
    <t>OSKARS NOLANDS</t>
  </si>
  <si>
    <t>Steady 52201 APSCO Electric Pencil Sharpener</t>
  </si>
  <si>
    <t>6158-1</t>
  </si>
  <si>
    <t>OSKARS VI.K.TORS</t>
  </si>
  <si>
    <t>6189-1</t>
  </si>
  <si>
    <t>VERNERS OSKARS</t>
  </si>
  <si>
    <t>5083-1</t>
  </si>
  <si>
    <t>OSKARS DZINTARS</t>
  </si>
  <si>
    <t>5398-1</t>
  </si>
  <si>
    <t>6266-1</t>
  </si>
  <si>
    <t>DOMINI.K.S OSKARS</t>
  </si>
  <si>
    <t>5703-1</t>
  </si>
  <si>
    <t>5536-1</t>
  </si>
  <si>
    <t>5782-1</t>
  </si>
  <si>
    <t>OSKARS MAI.K.LS JĀNIS</t>
  </si>
  <si>
    <t>Binding Machine Supplies</t>
  </si>
  <si>
    <t>5791-1</t>
  </si>
  <si>
    <t>OSKARS DILANS</t>
  </si>
  <si>
    <t>5131-1</t>
  </si>
  <si>
    <t>OSKARS OSAMA</t>
  </si>
  <si>
    <t>5117-1</t>
  </si>
  <si>
    <t>OSKARS MAI.K.LS</t>
  </si>
  <si>
    <t>6425-1</t>
  </si>
  <si>
    <t>OSKARS EVALDS</t>
  </si>
  <si>
    <t>5453-1</t>
  </si>
  <si>
    <t>OSKARS TOMS</t>
  </si>
  <si>
    <t>5788-1</t>
  </si>
  <si>
    <t>OSKARS ELIASS MOHAMUDS</t>
  </si>
  <si>
    <t>6335-1</t>
  </si>
  <si>
    <t>5226-1</t>
  </si>
  <si>
    <t>MARKUS OSKARS</t>
  </si>
  <si>
    <t>6552-1</t>
  </si>
  <si>
    <t>6359-1</t>
  </si>
  <si>
    <t>Tina Biti</t>
  </si>
  <si>
    <t>5710-1</t>
  </si>
  <si>
    <t>OSKARS DŽORDŽS</t>
  </si>
  <si>
    <t>5842-1</t>
  </si>
  <si>
    <t>OSKARS VOLDEMARS</t>
  </si>
  <si>
    <t>5137-1</t>
  </si>
  <si>
    <t>OSKARS POLS</t>
  </si>
  <si>
    <t>6302-1</t>
  </si>
  <si>
    <t>DŽONS OSKARS</t>
  </si>
  <si>
    <t>Multi-Use Personal File Cart and Caster Set, Three Stacking Bins</t>
  </si>
  <si>
    <t>5261-1</t>
  </si>
  <si>
    <t>OSKARS MAKSIMUSS</t>
  </si>
  <si>
    <t>5741-1</t>
  </si>
  <si>
    <t>OSKARS ALTENBERGS</t>
  </si>
  <si>
    <t>Artisan Flip-Chart Easel Binder, Black</t>
  </si>
  <si>
    <t>6403-2</t>
  </si>
  <si>
    <t>ANDŽEJS OSKARS</t>
  </si>
  <si>
    <t>6143-2</t>
  </si>
  <si>
    <t>5350-1</t>
  </si>
  <si>
    <t>OSKARS GUSTAVS</t>
  </si>
  <si>
    <t>6127-1</t>
  </si>
  <si>
    <t>5778-1</t>
  </si>
  <si>
    <t>JAKOBS OSKARS</t>
  </si>
  <si>
    <t>5826-1</t>
  </si>
  <si>
    <t>FRANCIS OSKARS</t>
  </si>
  <si>
    <t>5925-1</t>
  </si>
  <si>
    <t>OSKARS DĀVIDS</t>
  </si>
  <si>
    <t>6433-1</t>
  </si>
  <si>
    <t>OSKARS OSVALDS</t>
  </si>
  <si>
    <t>5097-1</t>
  </si>
  <si>
    <t>OSKARS FARESS</t>
  </si>
  <si>
    <t>Artisan Legal 4-Ring Binder</t>
  </si>
  <si>
    <t>5639-1</t>
  </si>
  <si>
    <t>Tina Song</t>
  </si>
  <si>
    <t>5886-1</t>
  </si>
  <si>
    <t>OSKARS IVARS</t>
  </si>
  <si>
    <t>5324-1</t>
  </si>
  <si>
    <t>OSKARS LAIMONS</t>
  </si>
  <si>
    <t>5090-1</t>
  </si>
  <si>
    <t>6422-1</t>
  </si>
  <si>
    <t>5163-1</t>
  </si>
  <si>
    <t>TypeRight  Top-Opening Peel &amp; Seel  Envelopes, Gray</t>
  </si>
  <si>
    <t>6325-2</t>
  </si>
  <si>
    <t>5711-1</t>
  </si>
  <si>
    <t>OSKARS FLĪTS</t>
  </si>
  <si>
    <t>Xit Blank Computer Paper</t>
  </si>
  <si>
    <t>5768-2</t>
  </si>
  <si>
    <t>5305-1</t>
  </si>
  <si>
    <t>6227-1</t>
  </si>
  <si>
    <t>OŠERS OSKARS</t>
  </si>
  <si>
    <t>6194-1</t>
  </si>
  <si>
    <t>5158-1</t>
  </si>
  <si>
    <t>OSKARS UDO</t>
  </si>
  <si>
    <t>6495-1</t>
  </si>
  <si>
    <t>6581-1</t>
  </si>
  <si>
    <t>OSKARS FREDRI.K.S</t>
  </si>
  <si>
    <t>5754-1</t>
  </si>
  <si>
    <t>OSKARS KURTS</t>
  </si>
  <si>
    <t>5346-1</t>
  </si>
  <si>
    <t>JĀNIS OSKARS</t>
  </si>
  <si>
    <t>6050-1</t>
  </si>
  <si>
    <t>NI.K.LĀVS OSKARS</t>
  </si>
  <si>
    <t>6007-1</t>
  </si>
  <si>
    <t>DEIVS OSKARS</t>
  </si>
  <si>
    <t>6417-2</t>
  </si>
  <si>
    <t>ARVĪDS OSKARS</t>
  </si>
  <si>
    <t>TechSavi Cordless Access Keyboard</t>
  </si>
  <si>
    <t>5584-1</t>
  </si>
  <si>
    <t>5672-1</t>
  </si>
  <si>
    <t>TechSavi Cordless Keyboard</t>
  </si>
  <si>
    <t>6496-1</t>
  </si>
  <si>
    <t>Brown Kraft Recycled Envelopes</t>
  </si>
  <si>
    <t>5616-1</t>
  </si>
  <si>
    <t>5060-1</t>
  </si>
  <si>
    <t>OSKARS ANDIS</t>
  </si>
  <si>
    <t>5962-1</t>
  </si>
  <si>
    <t>RŪDOLFS OSKARS</t>
  </si>
  <si>
    <t>3Max Polarizing Light Filter Sleeves</t>
  </si>
  <si>
    <t>6429-1</t>
  </si>
  <si>
    <t>OSKARS GUNĀRS</t>
  </si>
  <si>
    <t>6417-1</t>
  </si>
  <si>
    <t>ARNOLDS OSKARS</t>
  </si>
  <si>
    <t>5572-1</t>
  </si>
  <si>
    <t>OSKARS DĀVIDS TEODORS</t>
  </si>
  <si>
    <t>6311-1</t>
  </si>
  <si>
    <t>OSKARS OLIVERS</t>
  </si>
  <si>
    <t>5650-1</t>
  </si>
  <si>
    <t>OSKARS RENĀRS</t>
  </si>
  <si>
    <t>PastelOcean Color Pencil Set</t>
  </si>
  <si>
    <t>6037-1</t>
  </si>
  <si>
    <t>JOHANS OSKARS</t>
  </si>
  <si>
    <t>5019-1</t>
  </si>
  <si>
    <t>5407-1</t>
  </si>
  <si>
    <t>5596-1</t>
  </si>
  <si>
    <t>OSKARS FILIPS</t>
  </si>
  <si>
    <t>TechSavi Access Keyboard</t>
  </si>
  <si>
    <t>5445-1</t>
  </si>
  <si>
    <t>6167-1</t>
  </si>
  <si>
    <t>OSKARS ZIGMUNDS</t>
  </si>
  <si>
    <t>5621-1</t>
  </si>
  <si>
    <t>5870-1</t>
  </si>
  <si>
    <t>5027-1</t>
  </si>
  <si>
    <t>5983-1</t>
  </si>
  <si>
    <t>ANDIS OSKARS</t>
  </si>
  <si>
    <t>6473-1</t>
  </si>
  <si>
    <t>5254-1</t>
  </si>
  <si>
    <t>6384-2</t>
  </si>
  <si>
    <t>ANDRĒJS OSKARS</t>
  </si>
  <si>
    <t>5965-1</t>
  </si>
  <si>
    <t>OSKARS MARTINS</t>
  </si>
  <si>
    <t>1726 Digital Answering Machine</t>
  </si>
  <si>
    <t>6077-1</t>
  </si>
  <si>
    <t>5268-2</t>
  </si>
  <si>
    <t>6485-1</t>
  </si>
  <si>
    <t>5527-1</t>
  </si>
  <si>
    <t>5394-1</t>
  </si>
  <si>
    <t>5967-1</t>
  </si>
  <si>
    <t>5314-1</t>
  </si>
  <si>
    <t>5898-1</t>
  </si>
  <si>
    <t>OSKARS PATRI.K.S</t>
  </si>
  <si>
    <t>6224-1</t>
  </si>
  <si>
    <t>OSKARS OLEVS</t>
  </si>
  <si>
    <t>5854-1</t>
  </si>
  <si>
    <t>6003-1</t>
  </si>
  <si>
    <t>5829-1</t>
  </si>
  <si>
    <t>OSKARS ALFRĒDS</t>
  </si>
  <si>
    <t>5840-1</t>
  </si>
  <si>
    <t>VOLDEMĀRS OSKARS</t>
  </si>
  <si>
    <t>5150-1</t>
  </si>
  <si>
    <t>HFX 6S Scientific Calculator</t>
  </si>
  <si>
    <t>5062-1</t>
  </si>
  <si>
    <t>6534-1</t>
  </si>
  <si>
    <t>MIERVALDIS OSKARS</t>
  </si>
  <si>
    <t>6322-1</t>
  </si>
  <si>
    <t>5685-1</t>
  </si>
  <si>
    <t>6270-1</t>
  </si>
  <si>
    <t>5086-1</t>
  </si>
  <si>
    <t>OSKARS EDMONDS</t>
  </si>
  <si>
    <t>5502-1</t>
  </si>
  <si>
    <t>5405-1</t>
  </si>
  <si>
    <t>EDVĪNS OSKARS</t>
  </si>
  <si>
    <t>6100-1</t>
  </si>
  <si>
    <t>OSKARS GVIDO</t>
  </si>
  <si>
    <t>5260-1</t>
  </si>
  <si>
    <t>OSKARS JURIS</t>
  </si>
  <si>
    <t>5127-1</t>
  </si>
  <si>
    <t>5064-1</t>
  </si>
  <si>
    <t>OSKARS ARVIS</t>
  </si>
  <si>
    <t>Artisan Premier Heavy-Duty Binder with Round Locking Rings</t>
  </si>
  <si>
    <t>5160-1</t>
  </si>
  <si>
    <t>5120-1</t>
  </si>
  <si>
    <t>OSKARS MATĪSS</t>
  </si>
  <si>
    <t>5449-1</t>
  </si>
  <si>
    <t>OSKARS RŪDOLFS</t>
  </si>
  <si>
    <t>6290-1</t>
  </si>
  <si>
    <t>5075-1</t>
  </si>
  <si>
    <t>5728-1</t>
  </si>
  <si>
    <t>OSKARS ALISTERS</t>
  </si>
  <si>
    <t>Alto Perma 3000 Stacking Storage Drawers</t>
  </si>
  <si>
    <t>5549-1</t>
  </si>
  <si>
    <t>6465-1</t>
  </si>
  <si>
    <t>210 Trimline Phone, White</t>
  </si>
  <si>
    <t>6574-1</t>
  </si>
  <si>
    <t>5257-1</t>
  </si>
  <si>
    <t>5832-1</t>
  </si>
  <si>
    <t>Alto Keyboard-In-A-Box</t>
  </si>
  <si>
    <t>5661-1</t>
  </si>
  <si>
    <t>OSKARS TEDS</t>
  </si>
  <si>
    <t>5316-1</t>
  </si>
  <si>
    <t>6487-1</t>
  </si>
  <si>
    <t>5357-1</t>
  </si>
  <si>
    <t>TOMS OSKARS</t>
  </si>
  <si>
    <t>5997-2</t>
  </si>
  <si>
    <t>5594-1</t>
  </si>
  <si>
    <t>5286-1</t>
  </si>
  <si>
    <t>OSKARS REDBERGS</t>
  </si>
  <si>
    <t>5438-1</t>
  </si>
  <si>
    <t>5696-1</t>
  </si>
  <si>
    <t>Alto Perma 2700 Stacking Storage Drawers</t>
  </si>
  <si>
    <t>5364-1</t>
  </si>
  <si>
    <t>6391-1</t>
  </si>
  <si>
    <t>ARTŪRS OSKARS</t>
  </si>
  <si>
    <t>5336-1</t>
  </si>
  <si>
    <t>5544-1</t>
  </si>
  <si>
    <t>6108-1</t>
  </si>
  <si>
    <t>OSKARS KRISTERS</t>
  </si>
  <si>
    <t>5604-1</t>
  </si>
  <si>
    <t>OSKARS GABRIĒLS</t>
  </si>
  <si>
    <t>5142-1</t>
  </si>
  <si>
    <t>OSKARS REINHOLDS</t>
  </si>
  <si>
    <t>5202-1</t>
  </si>
  <si>
    <t>TechSavi Internet Navigator Keyboard</t>
  </si>
  <si>
    <t>OSKARS ALEKS</t>
  </si>
  <si>
    <t>Beekin 105-Key Black Keyboard</t>
  </si>
  <si>
    <t>5373-1</t>
  </si>
  <si>
    <t>OSKARS KRISTIĀNS</t>
  </si>
  <si>
    <t>5421-1</t>
  </si>
  <si>
    <t>OLIVERS OSKARS</t>
  </si>
  <si>
    <t>6401-1</t>
  </si>
  <si>
    <t>KRISTAPS OSKARS</t>
  </si>
  <si>
    <t>5455-1</t>
  </si>
  <si>
    <t>OSKARS VILNIS</t>
  </si>
  <si>
    <t>6480-1</t>
  </si>
  <si>
    <t>5089-1</t>
  </si>
  <si>
    <t>OSKARS EDUARDO</t>
  </si>
  <si>
    <t>6307-1</t>
  </si>
  <si>
    <t>DĀVIDS OSKARS</t>
  </si>
  <si>
    <t>5250-1</t>
  </si>
  <si>
    <t>Stevie Bacata</t>
  </si>
  <si>
    <t>5195-2</t>
  </si>
  <si>
    <t>6155-1</t>
  </si>
  <si>
    <t>OSKARS VALTERS</t>
  </si>
  <si>
    <t>5884-1</t>
  </si>
  <si>
    <t>5811-1</t>
  </si>
  <si>
    <t>ALBERTS OSKARS</t>
  </si>
  <si>
    <t>6358-1</t>
  </si>
  <si>
    <t>5797-1</t>
  </si>
  <si>
    <t>DŽEIMIJS OSKARS</t>
  </si>
  <si>
    <t>Apex Straight Scissors</t>
  </si>
  <si>
    <t>6177-1</t>
  </si>
  <si>
    <t>RAIVO OSKARS</t>
  </si>
  <si>
    <t>5737-1</t>
  </si>
  <si>
    <t>RAINERS OSKARS</t>
  </si>
  <si>
    <t>Artisan Printable Repositionable Plastic Tabs</t>
  </si>
  <si>
    <t>5029-1</t>
  </si>
  <si>
    <t>6561-1</t>
  </si>
  <si>
    <t>OSKARS DORIANS</t>
  </si>
  <si>
    <t>6555-1</t>
  </si>
  <si>
    <t>OSKARS BORISS</t>
  </si>
  <si>
    <t>6442-1</t>
  </si>
  <si>
    <t>6280-1</t>
  </si>
  <si>
    <t>AKSELS OSKARS</t>
  </si>
  <si>
    <t>Aluminum Document Frame</t>
  </si>
  <si>
    <t>5958-1</t>
  </si>
  <si>
    <t>6197-1</t>
  </si>
  <si>
    <t>TĀLIS OSKARS</t>
  </si>
  <si>
    <t>Lumi Crayons</t>
  </si>
  <si>
    <t>5247-1</t>
  </si>
  <si>
    <t>OSKARS ČONSIJS</t>
  </si>
  <si>
    <t>6076-1</t>
  </si>
  <si>
    <t>6223-1</t>
  </si>
  <si>
    <t>OSKARS KRISTAPS</t>
  </si>
  <si>
    <t>6379-1</t>
  </si>
  <si>
    <t>5603-1</t>
  </si>
  <si>
    <t>OSKARS FROSTS</t>
  </si>
  <si>
    <t>6222-1</t>
  </si>
  <si>
    <t>5469-1</t>
  </si>
  <si>
    <t>6423-1</t>
  </si>
  <si>
    <t>Alto Parchment Paper, Assorted Colors</t>
  </si>
  <si>
    <t>6361-1</t>
  </si>
  <si>
    <t>Smiths SlimLine Pencil Sharpener</t>
  </si>
  <si>
    <t>6250-1</t>
  </si>
  <si>
    <t>LEONARDS OSKARS</t>
  </si>
  <si>
    <t>5246-1</t>
  </si>
  <si>
    <t>NI.K.OLAJS OSKARS</t>
  </si>
  <si>
    <t>6244-1</t>
  </si>
  <si>
    <t>5220-1</t>
  </si>
  <si>
    <t>6058-1</t>
  </si>
  <si>
    <t>5381-1</t>
  </si>
  <si>
    <t>KRISTERS OSKARS</t>
  </si>
  <si>
    <t>5539-1</t>
  </si>
  <si>
    <t>OSKARS KLĀVS</t>
  </si>
  <si>
    <t>Angle-D Binders with Locking Rings, Label Holders</t>
  </si>
  <si>
    <t>5253-1</t>
  </si>
  <si>
    <t>OSKARS VILEMS</t>
  </si>
  <si>
    <t>5444-1</t>
  </si>
  <si>
    <t>OSKARS RALFS</t>
  </si>
  <si>
    <t>5851-1</t>
  </si>
  <si>
    <t>6048-1</t>
  </si>
  <si>
    <t>Beekin 6 Outlet Metallic Surge Strip</t>
  </si>
  <si>
    <t>5055-1</t>
  </si>
  <si>
    <t>Smiths Premium Bright 1-Part Blank Computer Paper</t>
  </si>
  <si>
    <t>5504-1</t>
  </si>
  <si>
    <t>5265-1</t>
  </si>
  <si>
    <t>6150-1</t>
  </si>
  <si>
    <t>6041-1</t>
  </si>
  <si>
    <t>KEVINS OSKARS</t>
  </si>
  <si>
    <t>5319-1</t>
  </si>
  <si>
    <t>5815-1</t>
  </si>
  <si>
    <t>KLĀVS OSKARS</t>
  </si>
  <si>
    <t>5240-1</t>
  </si>
  <si>
    <t>Security-Tint Envelopes</t>
  </si>
  <si>
    <t>5416-1</t>
  </si>
  <si>
    <t>5104-1</t>
  </si>
  <si>
    <t>5625-1</t>
  </si>
  <si>
    <t>OSKARS MAKSIMS</t>
  </si>
  <si>
    <t>DrawIt Colored Pencils</t>
  </si>
  <si>
    <t>5061-1</t>
  </si>
  <si>
    <t>OSKARS ANDREJS</t>
  </si>
  <si>
    <t>5296-1</t>
  </si>
  <si>
    <t>OSKARS ANDŽS</t>
  </si>
  <si>
    <t>6165-1</t>
  </si>
  <si>
    <t>5298-1</t>
  </si>
  <si>
    <t>OSKARS ROŠDIJS</t>
  </si>
  <si>
    <t>5663-1</t>
  </si>
  <si>
    <t>Artisan Hi-Liter EverBold Pen Style Fluorescent Highlighters, 4/Pack</t>
  </si>
  <si>
    <t>5516-1</t>
  </si>
  <si>
    <t>GATIS OSKARS</t>
  </si>
  <si>
    <t>5784-1</t>
  </si>
  <si>
    <t>OSKARS UGO</t>
  </si>
  <si>
    <t>5593-1</t>
  </si>
  <si>
    <t>OSKARS EMANUELS</t>
  </si>
  <si>
    <t>5047-1</t>
  </si>
  <si>
    <t>6529-1</t>
  </si>
  <si>
    <t>6584-1</t>
  </si>
  <si>
    <t>6317-1</t>
  </si>
  <si>
    <t>Smiths Bulk Pack Metal Binder Clips</t>
  </si>
  <si>
    <t>5050-1</t>
  </si>
  <si>
    <t>6116-1</t>
  </si>
  <si>
    <t>Apex Box Cutter Scissors</t>
  </si>
  <si>
    <t>5887-1</t>
  </si>
  <si>
    <t>5712-1</t>
  </si>
  <si>
    <t>5095-1</t>
  </si>
  <si>
    <t>5181-1</t>
  </si>
  <si>
    <t>5835-1</t>
  </si>
  <si>
    <t>5291-1</t>
  </si>
  <si>
    <t>DĀVIS OSKARS</t>
  </si>
  <si>
    <t>6374-1</t>
  </si>
  <si>
    <t>6449-1</t>
  </si>
  <si>
    <t>6396-1</t>
  </si>
  <si>
    <t>IVARS OSKARS</t>
  </si>
  <si>
    <t>Smiths File Caddy</t>
  </si>
  <si>
    <t>6558-1</t>
  </si>
  <si>
    <t>OSKARS DMITRIJS</t>
  </si>
  <si>
    <t>6511-1</t>
  </si>
  <si>
    <t>6407-1</t>
  </si>
  <si>
    <t>MI.K.S OSKARS</t>
  </si>
  <si>
    <t>5913-1</t>
  </si>
  <si>
    <t>Steady Major Accent Highlighters</t>
  </si>
  <si>
    <t>5947-1</t>
  </si>
  <si>
    <t>Artisan Hanging File Binders</t>
  </si>
  <si>
    <t>5873-1</t>
  </si>
  <si>
    <t>5033-1</t>
  </si>
  <si>
    <t>HARIJS OSKARS</t>
  </si>
  <si>
    <t>6025-1</t>
  </si>
  <si>
    <t>5850-1</t>
  </si>
  <si>
    <t>Alto Six-Outlet Power Strip, 4 Cord Length</t>
  </si>
  <si>
    <t>5208-1</t>
  </si>
  <si>
    <t>Binder Posts</t>
  </si>
  <si>
    <t>6159-1</t>
  </si>
  <si>
    <t>5379-1</t>
  </si>
  <si>
    <t>5586-1</t>
  </si>
  <si>
    <t>6278-2</t>
  </si>
  <si>
    <t>AIVARS OSKARS</t>
  </si>
  <si>
    <t>6034-1</t>
  </si>
  <si>
    <t>IMANTS OSKARS</t>
  </si>
  <si>
    <t>6068-1</t>
  </si>
  <si>
    <t>Apex Office Executive Series Stainless Steel Trimmers</t>
  </si>
  <si>
    <t>5715-1</t>
  </si>
  <si>
    <t>5669-1</t>
  </si>
  <si>
    <t>OSKARS VALDIS</t>
  </si>
  <si>
    <t>6038-1</t>
  </si>
  <si>
    <t>5358-1</t>
  </si>
  <si>
    <t>Artisan Heavy-Duty EZD  Binder With Locking Rings</t>
  </si>
  <si>
    <t>6577-1</t>
  </si>
  <si>
    <t>6469-1</t>
  </si>
  <si>
    <t>5053-1</t>
  </si>
  <si>
    <t>OSKARS AIVARS SIMPSONS</t>
  </si>
  <si>
    <t>5507-1</t>
  </si>
  <si>
    <t>EDIJS OSKARS</t>
  </si>
  <si>
    <t>6206-1</t>
  </si>
  <si>
    <t>5635-1</t>
  </si>
  <si>
    <t>OSKARS NI.K.S</t>
  </si>
  <si>
    <t>5738-1</t>
  </si>
  <si>
    <t>DŽEREMIA OSKARS KVESI AMANINGS</t>
  </si>
  <si>
    <t>5239-1</t>
  </si>
  <si>
    <t>NI.K.OLASS OSKARS</t>
  </si>
  <si>
    <t>5186-1</t>
  </si>
  <si>
    <t>5971-1</t>
  </si>
  <si>
    <t>Wirebound Message Book, 4 per Page</t>
  </si>
  <si>
    <t>6329-1</t>
  </si>
  <si>
    <t>ULDIS OSKARS</t>
  </si>
  <si>
    <t>6187-1</t>
  </si>
  <si>
    <t>VALDIS OSKARS</t>
  </si>
  <si>
    <t>5288-1</t>
  </si>
  <si>
    <t>3Max Organizer Strips</t>
  </si>
  <si>
    <t>6211-1</t>
  </si>
  <si>
    <t>OSKARS KARLS</t>
  </si>
  <si>
    <t>5112-1</t>
  </si>
  <si>
    <t>6569-1</t>
  </si>
  <si>
    <t>6118-1</t>
  </si>
  <si>
    <t>5134-1</t>
  </si>
  <si>
    <t>5921-1</t>
  </si>
  <si>
    <t>5440-1</t>
  </si>
  <si>
    <t>6541-1</t>
  </si>
  <si>
    <t>Artisan Binding System Hidden Tab Executive Style Index Sets</t>
  </si>
  <si>
    <t>5106-1</t>
  </si>
  <si>
    <t>Artisan 48 Labels</t>
  </si>
  <si>
    <t>6098-1</t>
  </si>
  <si>
    <t>5647-1</t>
  </si>
  <si>
    <t>OSKARS RAIMONDS</t>
  </si>
  <si>
    <t>5806-1</t>
  </si>
  <si>
    <t>MAKSVELS OSKARS DZINTARS</t>
  </si>
  <si>
    <t>6517-1</t>
  </si>
  <si>
    <t>ILMĀRS OSKARS</t>
  </si>
  <si>
    <t>5724-1</t>
  </si>
  <si>
    <t>6274-1</t>
  </si>
  <si>
    <t>DŽEIMSS OSKARS</t>
  </si>
  <si>
    <t>6447-1</t>
  </si>
  <si>
    <t>6055-1</t>
  </si>
  <si>
    <t>5693-1</t>
  </si>
  <si>
    <t>UVIS OSKARS</t>
  </si>
  <si>
    <t>5204-1</t>
  </si>
  <si>
    <t>OSKARS ALFREDS</t>
  </si>
  <si>
    <t>6313-1</t>
  </si>
  <si>
    <t>5307-1</t>
  </si>
  <si>
    <t>5927-1</t>
  </si>
  <si>
    <t>OSKARS DĀVIS</t>
  </si>
  <si>
    <t>5235-1</t>
  </si>
  <si>
    <t>5801-1</t>
  </si>
  <si>
    <t>5721-1</t>
  </si>
  <si>
    <t>Smiths Standard Envelopes</t>
  </si>
  <si>
    <t>5980-1</t>
  </si>
  <si>
    <t>ALFRĒDS OSKARS</t>
  </si>
  <si>
    <t>5284-1</t>
  </si>
  <si>
    <t>5280-1</t>
  </si>
  <si>
    <t>OSKARS ĪTANS</t>
  </si>
  <si>
    <t>6254-1</t>
  </si>
  <si>
    <t>Apex Forged Steel Scissors with Black Enamel Handles</t>
  </si>
  <si>
    <t>5434-1</t>
  </si>
  <si>
    <t>5300-1</t>
  </si>
  <si>
    <t>6543-1</t>
  </si>
  <si>
    <t>5547-1</t>
  </si>
  <si>
    <t>Alto Memo Cubes</t>
  </si>
  <si>
    <t>5070-1</t>
  </si>
  <si>
    <t>Steady Liquid Accent Highlighters</t>
  </si>
  <si>
    <t>6190-1</t>
  </si>
  <si>
    <t>6079-1</t>
  </si>
  <si>
    <t>6342-1</t>
  </si>
  <si>
    <t>OSKARS JĀNIS</t>
  </si>
  <si>
    <t>6170-1</t>
  </si>
  <si>
    <t>PATRI.K.S OSKARS</t>
  </si>
  <si>
    <t>6221-1</t>
  </si>
  <si>
    <t>Artisan Hole Reinforcements</t>
  </si>
  <si>
    <t>6460-1</t>
  </si>
  <si>
    <t>6148-1</t>
  </si>
  <si>
    <t>6071-1</t>
  </si>
  <si>
    <t>6414-1</t>
  </si>
  <si>
    <t>5781-1</t>
  </si>
  <si>
    <t>OSKARS LEONARDS</t>
  </si>
  <si>
    <t>6477-1</t>
  </si>
  <si>
    <t>6132-1</t>
  </si>
  <si>
    <t>OSKARS PĒTERS</t>
  </si>
  <si>
    <t>6507-1</t>
  </si>
  <si>
    <t>Col-Erase Pencils with Erasers</t>
  </si>
  <si>
    <t>6191-1</t>
  </si>
  <si>
    <t>Unpadded Memo Slips</t>
  </si>
  <si>
    <t>5881-1</t>
  </si>
  <si>
    <t>LEONS OSKARS</t>
  </si>
  <si>
    <t>5113-1</t>
  </si>
  <si>
    <t>OSKARS LARSS</t>
  </si>
  <si>
    <t>5730-1</t>
  </si>
  <si>
    <t>5439-1</t>
  </si>
  <si>
    <t>OSKARS LEO</t>
  </si>
  <si>
    <t>6275-1</t>
  </si>
  <si>
    <t>5512-1</t>
  </si>
  <si>
    <t>ELVISS OSKARS</t>
  </si>
  <si>
    <t>6411-1</t>
  </si>
  <si>
    <t>Artisan Binder Labels</t>
  </si>
  <si>
    <t>5177-1</t>
  </si>
  <si>
    <t>5345-1</t>
  </si>
  <si>
    <t>5705-1</t>
  </si>
  <si>
    <t>LAURIS OSKARS</t>
  </si>
  <si>
    <t>6296-1</t>
  </si>
  <si>
    <t>OSKARS AMMALS</t>
  </si>
  <si>
    <t>6014-2</t>
  </si>
  <si>
    <t>5618-1</t>
  </si>
  <si>
    <t>OSKARS LEONS</t>
  </si>
  <si>
    <t>5152-1</t>
  </si>
  <si>
    <t>5234-1</t>
  </si>
  <si>
    <t>5383-1</t>
  </si>
  <si>
    <t>5749-1</t>
  </si>
  <si>
    <t>Wirebound Voice Message Log Book</t>
  </si>
  <si>
    <t>5896-1</t>
  </si>
  <si>
    <t>5312-1</t>
  </si>
  <si>
    <t>5643-1</t>
  </si>
  <si>
    <t>Artisan Non-Stick Binders</t>
  </si>
  <si>
    <t>6565-1</t>
  </si>
  <si>
    <t>6291-1</t>
  </si>
  <si>
    <t>6143-1</t>
  </si>
  <si>
    <t>OSKARS TEODORS</t>
  </si>
  <si>
    <t>5834-1</t>
  </si>
  <si>
    <t>5242-1</t>
  </si>
  <si>
    <t>OSKARS RODRIGO</t>
  </si>
  <si>
    <t>Apex Preferred Stainless Steel Scissors</t>
  </si>
  <si>
    <t>5579-1</t>
  </si>
  <si>
    <t>6027-1</t>
  </si>
  <si>
    <t>6238-1</t>
  </si>
  <si>
    <t>5430-1</t>
  </si>
  <si>
    <t>6174-1</t>
  </si>
  <si>
    <t>5674-1</t>
  </si>
  <si>
    <t>6193-1</t>
  </si>
  <si>
    <t>5973-1</t>
  </si>
  <si>
    <t>5520-1</t>
  </si>
  <si>
    <t>5222-1</t>
  </si>
  <si>
    <t>5822-1</t>
  </si>
  <si>
    <t>Self-Adhesive Ring Binder Labels</t>
  </si>
  <si>
    <t>6104-1</t>
  </si>
  <si>
    <t>DrawIt Pizazz Watercolor Pencils, 10-Color Set with Brush</t>
  </si>
  <si>
    <t>5039-1</t>
  </si>
  <si>
    <t>5093-1</t>
  </si>
  <si>
    <t>6499-1</t>
  </si>
  <si>
    <t>5302-1</t>
  </si>
  <si>
    <t>5982-1</t>
  </si>
  <si>
    <t>ALFRĒDS PĒTERIS OSKARS</t>
  </si>
  <si>
    <t>6002-1</t>
  </si>
  <si>
    <t>Artisan 487 Labels</t>
  </si>
  <si>
    <t>5200-1</t>
  </si>
  <si>
    <t>Artisan Poly Binder Pockets</t>
  </si>
  <si>
    <t>5362-1</t>
  </si>
  <si>
    <t>KĀRLIS OSKARS</t>
  </si>
  <si>
    <t>Smiths Bulldog Clip</t>
  </si>
  <si>
    <t>5489-1</t>
  </si>
  <si>
    <t>6183-1</t>
  </si>
  <si>
    <t>6390-1</t>
  </si>
  <si>
    <t>6099-1</t>
  </si>
  <si>
    <t>Colored Envelopes</t>
  </si>
  <si>
    <t>6294-1</t>
  </si>
  <si>
    <t>OSKARS ZANA</t>
  </si>
  <si>
    <t>5857-1</t>
  </si>
  <si>
    <t>RALFS OSKARS</t>
  </si>
  <si>
    <t>Artisan Durable Poly Binders</t>
  </si>
  <si>
    <t>5389-1</t>
  </si>
  <si>
    <t>5494-1</t>
  </si>
  <si>
    <t>6572-1</t>
  </si>
  <si>
    <t>OSKARS ELIJS</t>
  </si>
  <si>
    <t>6525-1</t>
  </si>
  <si>
    <t>5762-1</t>
  </si>
  <si>
    <t>MATĪSS OSKARS</t>
  </si>
  <si>
    <t>6276-1</t>
  </si>
  <si>
    <t>5476-1</t>
  </si>
  <si>
    <t>5124-1</t>
  </si>
  <si>
    <t>OSKARS MĀRIS</t>
  </si>
  <si>
    <t>Apex Elite Stainless Steel Scissors</t>
  </si>
  <si>
    <t>5014-1</t>
  </si>
  <si>
    <t>5514-1</t>
  </si>
  <si>
    <t>5732-1</t>
  </si>
  <si>
    <t>OSKARS SAMJUELS</t>
  </si>
  <si>
    <t>Apex Design Stainless Steel Bent Scissors</t>
  </si>
  <si>
    <t>5831-1</t>
  </si>
  <si>
    <t>OSKARS ATVARS</t>
  </si>
  <si>
    <t>5214-1</t>
  </si>
  <si>
    <t>EcoTones Memo Sheets</t>
  </si>
  <si>
    <t>6113-1</t>
  </si>
  <si>
    <t>5343-1</t>
  </si>
  <si>
    <t>OSKARS SKIPPERS</t>
  </si>
  <si>
    <t>5018-1</t>
  </si>
  <si>
    <t>Message Book, One Form per Page</t>
  </si>
  <si>
    <t>5994-1</t>
  </si>
  <si>
    <t>5644-1</t>
  </si>
  <si>
    <t>5978-1</t>
  </si>
  <si>
    <t>5115-1</t>
  </si>
  <si>
    <t>5496-1</t>
  </si>
  <si>
    <t>ĀRIS OSKARS</t>
  </si>
  <si>
    <t>5404-1</t>
  </si>
  <si>
    <t>5128-1</t>
  </si>
  <si>
    <t>5321-1</t>
  </si>
  <si>
    <t>5457-1</t>
  </si>
  <si>
    <t>OIC Bulk Pack Metal Binder Clips</t>
  </si>
  <si>
    <t>6293-1</t>
  </si>
  <si>
    <t>5872-1</t>
  </si>
  <si>
    <t>5859-1</t>
  </si>
  <si>
    <t>ROBERTS OSKARS</t>
  </si>
  <si>
    <t>5941-1</t>
  </si>
  <si>
    <t>5471-1</t>
  </si>
  <si>
    <t>ALEKSIS OSKARS</t>
  </si>
  <si>
    <t>5299-1</t>
  </si>
  <si>
    <t>6204-1</t>
  </si>
  <si>
    <t>OSKARS BENJAMINS</t>
  </si>
  <si>
    <t>6530-1</t>
  </si>
  <si>
    <t>5160-2</t>
  </si>
  <si>
    <t>OSKARS KĀRLIS</t>
  </si>
  <si>
    <t>6081-1</t>
  </si>
  <si>
    <t>5523-1</t>
  </si>
  <si>
    <t>5724-2</t>
  </si>
  <si>
    <t>5891-1</t>
  </si>
  <si>
    <t>Adams "While You Were Out" Message Pads</t>
  </si>
  <si>
    <t>5706-1</t>
  </si>
  <si>
    <t>6159-2</t>
  </si>
  <si>
    <t>RIHARDS OSKARS</t>
  </si>
  <si>
    <t>6515-1</t>
  </si>
  <si>
    <t>5446-1</t>
  </si>
  <si>
    <t>OSKARS RIČARDS</t>
  </si>
  <si>
    <t>5505-1</t>
  </si>
  <si>
    <t>5140-1</t>
  </si>
  <si>
    <t>5334-1</t>
  </si>
  <si>
    <t>5077-1</t>
  </si>
  <si>
    <t>5653-1</t>
  </si>
  <si>
    <t>5548-1</t>
  </si>
  <si>
    <t>Artisan File Folder Labels</t>
  </si>
  <si>
    <t>5564-1</t>
  </si>
  <si>
    <t>Self-Adhesive Removable Labels</t>
  </si>
  <si>
    <t>5856-1</t>
  </si>
  <si>
    <t>Artisan Hi-Liter Pen Style Six-Color Fluorescent Set</t>
  </si>
  <si>
    <t>6557-1</t>
  </si>
  <si>
    <t>5956-1</t>
  </si>
  <si>
    <t>Artisan 474 Labels</t>
  </si>
  <si>
    <t>6258-1</t>
  </si>
  <si>
    <t>5759-1</t>
  </si>
  <si>
    <t>Laser Neon Mac Format Diskettes, 10/Pack</t>
  </si>
  <si>
    <t>5311-1</t>
  </si>
  <si>
    <t>OSKARS ZANDERS</t>
  </si>
  <si>
    <t>5645-1</t>
  </si>
  <si>
    <t>Artisan 481 Labels</t>
  </si>
  <si>
    <t>6039-1</t>
  </si>
  <si>
    <t>6029-1</t>
  </si>
  <si>
    <t>5031-1</t>
  </si>
  <si>
    <t>5450-1</t>
  </si>
  <si>
    <t>OSKARS SILVESTRS</t>
  </si>
  <si>
    <t>6415-1</t>
  </si>
  <si>
    <t>5109-1</t>
  </si>
  <si>
    <t>OIC Colored Binder Clips, Assorted Sizes</t>
  </si>
  <si>
    <t>6472-1</t>
  </si>
  <si>
    <t>6392-1</t>
  </si>
  <si>
    <t>6340-1</t>
  </si>
  <si>
    <t>Artisan 478 Labels</t>
  </si>
  <si>
    <t>5224-1</t>
  </si>
  <si>
    <t>OSKARS VILJAMS</t>
  </si>
  <si>
    <t>5787-1</t>
  </si>
  <si>
    <t>6349-1</t>
  </si>
  <si>
    <t>6119-1</t>
  </si>
  <si>
    <t>Smiths Pen Style Liquid Stix; Assorted (yellow, pink, green, blue, orange), 5/Pack</t>
  </si>
  <si>
    <t>5491-1</t>
  </si>
  <si>
    <t>Alto 3-Hole Punch</t>
  </si>
  <si>
    <t>6012-1</t>
  </si>
  <si>
    <t>5048-1</t>
  </si>
  <si>
    <t>MĀRCIS OSKARS</t>
  </si>
  <si>
    <t>5310-1</t>
  </si>
  <si>
    <t>OSKARS DŽEIMSS</t>
  </si>
  <si>
    <t>5861-1</t>
  </si>
  <si>
    <t>6467-1</t>
  </si>
  <si>
    <t>5227-1</t>
  </si>
  <si>
    <t>5952-1</t>
  </si>
  <si>
    <t>6146-1</t>
  </si>
  <si>
    <t>OSKARS RONALDS</t>
  </si>
  <si>
    <t>5099-1</t>
  </si>
  <si>
    <t>5680-1</t>
  </si>
  <si>
    <t>5939-1</t>
  </si>
  <si>
    <t>5391-1</t>
  </si>
  <si>
    <t>5837-1</t>
  </si>
  <si>
    <t>5426-1</t>
  </si>
  <si>
    <t>6203-1</t>
  </si>
  <si>
    <t>6532-1</t>
  </si>
  <si>
    <t>6278-1</t>
  </si>
  <si>
    <t>Artisan Durable Binders</t>
  </si>
  <si>
    <t>5569-1</t>
  </si>
  <si>
    <t>OSKARS ĀDAMS</t>
  </si>
  <si>
    <t>6065-1</t>
  </si>
  <si>
    <t>Pizazz Colored Pencils</t>
  </si>
  <si>
    <t>6528-1</t>
  </si>
  <si>
    <t>Smiths Gold Paper Clips</t>
  </si>
  <si>
    <t>5612-1</t>
  </si>
  <si>
    <t>5933-1</t>
  </si>
  <si>
    <t>OSKARS ĒRI.K.S</t>
  </si>
  <si>
    <t>5667-1</t>
  </si>
  <si>
    <t>6246-1</t>
  </si>
  <si>
    <t>6261-1</t>
  </si>
  <si>
    <t>6427-1</t>
  </si>
  <si>
    <t>6443-1</t>
  </si>
  <si>
    <t>5990-1</t>
  </si>
  <si>
    <t>5679-1</t>
  </si>
  <si>
    <t>OTTO OSKARS</t>
  </si>
  <si>
    <t>6353-1</t>
  </si>
  <si>
    <t>6489-1</t>
  </si>
  <si>
    <t>5736-1</t>
  </si>
  <si>
    <t>5111-1</t>
  </si>
  <si>
    <t>5377-1</t>
  </si>
  <si>
    <t>Fluorescent Highlighters by DrawIt</t>
  </si>
  <si>
    <t>5091-1</t>
  </si>
  <si>
    <t>5292-1</t>
  </si>
  <si>
    <t>6371-1</t>
  </si>
  <si>
    <t>5558-2</t>
  </si>
  <si>
    <t>Steady Colorific Eraseable Coloring Pencils, 12 Count</t>
  </si>
  <si>
    <t>5071-1</t>
  </si>
  <si>
    <t>5052-1</t>
  </si>
  <si>
    <t>5790-1</t>
  </si>
  <si>
    <t>5133-1</t>
  </si>
  <si>
    <t>OSKARS PATRI.K.S BRITS</t>
  </si>
  <si>
    <t>5750-1</t>
  </si>
  <si>
    <t>5168-1</t>
  </si>
  <si>
    <t>5251-1</t>
  </si>
  <si>
    <t>5279-1</t>
  </si>
  <si>
    <t>5355-1</t>
  </si>
  <si>
    <t>6209-1</t>
  </si>
  <si>
    <t>Smiths Metal Binder Clips</t>
  </si>
  <si>
    <t>6273-1</t>
  </si>
  <si>
    <t>5328-1</t>
  </si>
  <si>
    <t>5629-1</t>
  </si>
  <si>
    <t>Smiths Paper Clips</t>
  </si>
  <si>
    <t>5533-1</t>
  </si>
  <si>
    <t>5591-1</t>
  </si>
  <si>
    <t>5079-1</t>
  </si>
  <si>
    <t>OSKARS DOMINI.K.S</t>
  </si>
  <si>
    <t>6510-1</t>
  </si>
  <si>
    <t>6493-1</t>
  </si>
  <si>
    <t>6394-1</t>
  </si>
  <si>
    <t>Artisan Hi-Liter GlideStI.K. Fluorescent Highlighter, Yellow Ink</t>
  </si>
  <si>
    <t>5193-1</t>
  </si>
  <si>
    <t>6021-1</t>
  </si>
  <si>
    <t>5882-1</t>
  </si>
  <si>
    <t>6336-1</t>
  </si>
  <si>
    <t>Pizazz Drawing Pencil Set</t>
  </si>
  <si>
    <t>5597-1</t>
  </si>
  <si>
    <t>5225-1</t>
  </si>
  <si>
    <t>6014-1</t>
  </si>
  <si>
    <t>6230-1</t>
  </si>
  <si>
    <t>5290-1</t>
  </si>
  <si>
    <t>6531-1</t>
  </si>
  <si>
    <t>5068-1</t>
  </si>
  <si>
    <t>6121-1</t>
  </si>
  <si>
    <t>5537-1</t>
  </si>
  <si>
    <t>Barrel Sharpener</t>
  </si>
  <si>
    <t>6333-1</t>
  </si>
  <si>
    <t>5670-1</t>
  </si>
  <si>
    <t>5016-1</t>
  </si>
  <si>
    <t>5541-1</t>
  </si>
  <si>
    <t>Artisan 479 Labels</t>
  </si>
  <si>
    <t>6445-1</t>
  </si>
  <si>
    <t>5335-2</t>
  </si>
  <si>
    <t>6169-1</t>
  </si>
  <si>
    <t>5415-1</t>
  </si>
  <si>
    <t>Creator Colored Pencils</t>
  </si>
  <si>
    <t>6091-1</t>
  </si>
  <si>
    <t>5458-1</t>
  </si>
  <si>
    <t>6019-1</t>
  </si>
  <si>
    <t>5637-1</t>
  </si>
  <si>
    <t>5949-1</t>
  </si>
  <si>
    <t>6059-1</t>
  </si>
  <si>
    <t>6354-1</t>
  </si>
  <si>
    <t>5354-1</t>
  </si>
  <si>
    <t>5411-1</t>
  </si>
  <si>
    <t>6234-1</t>
  </si>
  <si>
    <t>5539-2</t>
  </si>
  <si>
    <t>OSKARS MAREKS</t>
  </si>
  <si>
    <t>5606-1</t>
  </si>
  <si>
    <t>Artisan Hi-Liter Smear-Safe Highlighters</t>
  </si>
  <si>
    <t>6281-1</t>
  </si>
  <si>
    <t>6377-1</t>
  </si>
  <si>
    <t>6237-1</t>
  </si>
  <si>
    <t>ROLANDS OSKARS</t>
  </si>
  <si>
    <t>5747-1</t>
  </si>
  <si>
    <t>6030-1</t>
  </si>
  <si>
    <t>5304-1</t>
  </si>
  <si>
    <t>6114-1</t>
  </si>
  <si>
    <t>5456-1</t>
  </si>
  <si>
    <t>5478-1</t>
  </si>
  <si>
    <t>Steady Liquid Accent Tank-Style Highlighters</t>
  </si>
  <si>
    <t>5040-1</t>
  </si>
  <si>
    <t>Steady Colorific Colored Pencils, 12/Box</t>
  </si>
  <si>
    <t>5352-1</t>
  </si>
  <si>
    <t>6128-1</t>
  </si>
  <si>
    <t>5154-1</t>
  </si>
  <si>
    <t>5198-1</t>
  </si>
  <si>
    <t>5988-1</t>
  </si>
  <si>
    <t>6232-1</t>
  </si>
  <si>
    <t>5996-1</t>
  </si>
  <si>
    <t>5479-1</t>
  </si>
  <si>
    <t>5470-1</t>
  </si>
  <si>
    <t>6463-1</t>
  </si>
  <si>
    <t>6434-1</t>
  </si>
  <si>
    <t>5605-1</t>
  </si>
  <si>
    <t>5525-1</t>
  </si>
  <si>
    <t>5607-1</t>
  </si>
  <si>
    <t>6579-1</t>
  </si>
  <si>
    <t>5365-1</t>
  </si>
  <si>
    <t>6426-1</t>
  </si>
  <si>
    <t>5119-1</t>
  </si>
  <si>
    <t>Artisan Hi-Liter Fluorescent Desk Style Markers</t>
  </si>
  <si>
    <t>6451-1</t>
  </si>
  <si>
    <t>5655-1</t>
  </si>
  <si>
    <t>5677-1</t>
  </si>
  <si>
    <t>5148-1</t>
  </si>
  <si>
    <t>Economy Binders</t>
  </si>
  <si>
    <t>5720-1</t>
  </si>
  <si>
    <t>6272-1</t>
  </si>
  <si>
    <t>6000-1</t>
  </si>
  <si>
    <t>6184-1</t>
  </si>
  <si>
    <t>5722-1</t>
  </si>
  <si>
    <t>5191-1</t>
  </si>
  <si>
    <t>6295-1</t>
  </si>
  <si>
    <t>5188-1</t>
  </si>
  <si>
    <t>6023-1</t>
  </si>
  <si>
    <t>5581-1</t>
  </si>
  <si>
    <t>6300-1</t>
  </si>
  <si>
    <t>6201-1</t>
  </si>
  <si>
    <t>6215-1</t>
  </si>
  <si>
    <t>OSKARS NOLANS</t>
  </si>
  <si>
    <t>5473-1</t>
  </si>
  <si>
    <t>5037-1</t>
  </si>
  <si>
    <t>6542-1</t>
  </si>
  <si>
    <t>5630-1</t>
  </si>
  <si>
    <t>5827-1</t>
  </si>
  <si>
    <t>HARALDS OSKARS</t>
  </si>
  <si>
    <t>5717-1</t>
  </si>
  <si>
    <t>5609-1</t>
  </si>
  <si>
    <t>Smiths General Use 3-Ring Binders</t>
  </si>
  <si>
    <t>5814-1</t>
  </si>
  <si>
    <t>6550-1</t>
  </si>
  <si>
    <t>6413-1</t>
  </si>
  <si>
    <t>5977-1</t>
  </si>
  <si>
    <t>5554-1</t>
  </si>
  <si>
    <t>6351-1</t>
  </si>
  <si>
    <t>Pizazz Dustless Chalk Sticks</t>
  </si>
  <si>
    <t>5868-1</t>
  </si>
  <si>
    <t>6046-1</t>
  </si>
  <si>
    <t>5375-1</t>
  </si>
  <si>
    <t>6298-1</t>
  </si>
  <si>
    <t>OSKARS BRAIENS</t>
  </si>
  <si>
    <t>5138-1</t>
  </si>
  <si>
    <t>OSKARS POLS MARTINS</t>
  </si>
  <si>
    <t>6562-1</t>
  </si>
  <si>
    <t>5485-1</t>
  </si>
  <si>
    <t>5731-1</t>
  </si>
  <si>
    <t>Artisan Round Ring Poly Binders</t>
  </si>
  <si>
    <t>6382-1</t>
  </si>
  <si>
    <t>5877-1</t>
  </si>
  <si>
    <t>6475-1</t>
  </si>
  <si>
    <t>6063-1</t>
  </si>
  <si>
    <t>OSKARS ARNOLDS</t>
  </si>
  <si>
    <t>5175-1</t>
  </si>
  <si>
    <t>5023-1</t>
  </si>
  <si>
    <t>12 Colored Short Pencils</t>
  </si>
  <si>
    <t>5318-1</t>
  </si>
  <si>
    <t>6287-1</t>
  </si>
  <si>
    <t>5841-1</t>
  </si>
  <si>
    <t>5185-1</t>
  </si>
  <si>
    <t>RAFAELS OSKARS</t>
  </si>
  <si>
    <t>6134-1</t>
  </si>
  <si>
    <t>5229-1</t>
  </si>
  <si>
    <t>5609-2</t>
  </si>
  <si>
    <t>5168-2</t>
  </si>
  <si>
    <t>5695-1</t>
  </si>
  <si>
    <t>6430-1</t>
  </si>
  <si>
    <t>6367-1</t>
  </si>
  <si>
    <t>5221-1</t>
  </si>
  <si>
    <t>5755-1</t>
  </si>
  <si>
    <t>5648-1</t>
  </si>
  <si>
    <t>Artisan Reinforcements for Hole-Punch Pages</t>
  </si>
  <si>
    <t>5906-1</t>
  </si>
  <si>
    <t>5578-1</t>
  </si>
  <si>
    <t>5442-1</t>
  </si>
  <si>
    <t>5655-2</t>
  </si>
  <si>
    <t>JĒKABS OSKARS</t>
  </si>
  <si>
    <t>5084-1</t>
  </si>
  <si>
    <t>6123-1</t>
  </si>
  <si>
    <t>6548-1</t>
  </si>
  <si>
    <t>6336-2</t>
  </si>
  <si>
    <t>6285-1</t>
  </si>
  <si>
    <t>5916-1</t>
  </si>
  <si>
    <t>5059-1</t>
  </si>
  <si>
    <t>6315-1</t>
  </si>
  <si>
    <t>Office Shears by Apex</t>
  </si>
  <si>
    <t>6535-1</t>
  </si>
  <si>
    <t>5619-1</t>
  </si>
  <si>
    <t>5238-1</t>
  </si>
  <si>
    <t>5917-1</t>
  </si>
  <si>
    <t>5699-1</t>
  </si>
  <si>
    <t>6461-1</t>
  </si>
  <si>
    <t>5236-1</t>
  </si>
  <si>
    <t>6151-1</t>
  </si>
  <si>
    <t>OSKARS ULDIS</t>
  </si>
  <si>
    <t>5396-1</t>
  </si>
  <si>
    <t>5953-1</t>
  </si>
  <si>
    <t>5804-1</t>
  </si>
  <si>
    <t>5819-1</t>
  </si>
  <si>
    <t>5937-1</t>
  </si>
  <si>
    <t>6135-1</t>
  </si>
  <si>
    <t>6036-1</t>
  </si>
  <si>
    <t>Creator Anti Dust Chalk, 12/Pack</t>
  </si>
  <si>
    <t>6397-1</t>
  </si>
  <si>
    <t>5848-1</t>
  </si>
  <si>
    <t>5156-1</t>
  </si>
  <si>
    <t>5974-1</t>
  </si>
  <si>
    <t>Colored Push Pins</t>
  </si>
  <si>
    <t>5718-1</t>
  </si>
  <si>
    <t>5955-1</t>
  </si>
  <si>
    <t>5919-1</t>
  </si>
  <si>
    <t>5231-1</t>
  </si>
  <si>
    <t>6482-1</t>
  </si>
  <si>
    <t>5506-1</t>
  </si>
  <si>
    <t>EDGARS OSKARS</t>
  </si>
  <si>
    <t>5909-1</t>
  </si>
  <si>
    <t>6011-1</t>
  </si>
  <si>
    <t>6348-1</t>
  </si>
  <si>
    <t>Assorted Color Push Pins</t>
  </si>
  <si>
    <t>5665-1</t>
  </si>
  <si>
    <t>5708-1</t>
  </si>
  <si>
    <t>5420-1</t>
  </si>
  <si>
    <t>Binder Clips by OIC</t>
  </si>
  <si>
    <t>6110-1</t>
  </si>
  <si>
    <t>5367-2</t>
  </si>
  <si>
    <t>5248-1</t>
  </si>
  <si>
    <t>6409-1</t>
  </si>
  <si>
    <t>5964-1</t>
  </si>
  <si>
    <t>5272-1</t>
  </si>
  <si>
    <t>5313-1</t>
  </si>
  <si>
    <t>OSKARS ANDRESS</t>
  </si>
  <si>
    <t>6138-1</t>
  </si>
  <si>
    <t>5418-1</t>
  </si>
  <si>
    <t>5863-1</t>
  </si>
  <si>
    <t>5546-1</t>
  </si>
  <si>
    <t>5232-1</t>
  </si>
  <si>
    <t>5803-1</t>
  </si>
  <si>
    <t>5428-1</t>
  </si>
  <si>
    <t>6074-1</t>
  </si>
  <si>
    <t>5277-1</t>
  </si>
  <si>
    <t>5043-1</t>
  </si>
  <si>
    <t>6553-1</t>
  </si>
  <si>
    <t>6402-1</t>
  </si>
  <si>
    <t>5309-1</t>
  </si>
  <si>
    <t>6219-1</t>
  </si>
  <si>
    <t>Steady Pocket Accent Highlighters</t>
  </si>
  <si>
    <t>5562-1</t>
  </si>
  <si>
    <t>6576-1</t>
  </si>
  <si>
    <t>6179-1</t>
  </si>
  <si>
    <t>5282-1</t>
  </si>
  <si>
    <t>5762-2</t>
  </si>
  <si>
    <t>6453-1</t>
  </si>
  <si>
    <t>5615-1</t>
  </si>
  <si>
    <t>5686-1</t>
  </si>
  <si>
    <t>5551-1</t>
  </si>
  <si>
    <t>5479-2</t>
  </si>
  <si>
    <t>6172-1</t>
  </si>
  <si>
    <t>6567-1</t>
  </si>
  <si>
    <t>5063-1</t>
  </si>
  <si>
    <t>5900-1</t>
  </si>
  <si>
    <t>6091-2</t>
  </si>
  <si>
    <t>6484-1</t>
  </si>
  <si>
    <t>5340-1</t>
  </si>
  <si>
    <t>5173-1</t>
  </si>
  <si>
    <t>5795-1</t>
  </si>
  <si>
    <t>6376-1</t>
  </si>
  <si>
    <t>6226-1</t>
  </si>
  <si>
    <t>6231-1</t>
  </si>
  <si>
    <t>5367-1</t>
  </si>
  <si>
    <t>5349-1</t>
  </si>
  <si>
    <t>OSKARS ARTŪRS</t>
  </si>
  <si>
    <t>5335-1</t>
  </si>
  <si>
    <t>5201-1</t>
  </si>
  <si>
    <t>6355-1</t>
  </si>
  <si>
    <t>5847-1</t>
  </si>
  <si>
    <t>5025-1</t>
  </si>
  <si>
    <t>6498-1</t>
  </si>
  <si>
    <t>5865-1</t>
  </si>
  <si>
    <t>5599-2</t>
  </si>
  <si>
    <t>6387-1</t>
  </si>
  <si>
    <t>5030-1</t>
  </si>
  <si>
    <t>6527-1</t>
  </si>
  <si>
    <t>5627-1</t>
  </si>
  <si>
    <t>5036-1</t>
  </si>
  <si>
    <t>OIC Thumb-Tacks</t>
  </si>
  <si>
    <t>6166-1</t>
  </si>
  <si>
    <t>5477-1</t>
  </si>
  <si>
    <t>5589-1</t>
  </si>
  <si>
    <t>6506-1</t>
  </si>
  <si>
    <t>6086-1</t>
  </si>
  <si>
    <t>5773-1</t>
  </si>
  <si>
    <t>5574-1</t>
  </si>
  <si>
    <t>5497-1</t>
  </si>
  <si>
    <t>5256-1</t>
  </si>
  <si>
    <t>6072-1</t>
  </si>
  <si>
    <t>5997-1</t>
  </si>
  <si>
    <t>6090-1</t>
  </si>
  <si>
    <t>5274-2</t>
  </si>
  <si>
    <t>5684-1</t>
  </si>
  <si>
    <t>Smiths Pushpins</t>
  </si>
  <si>
    <t>6225-1</t>
  </si>
  <si>
    <t>5159-1</t>
  </si>
  <si>
    <t>5460-1</t>
  </si>
  <si>
    <t>Artisan Hi-Liter Comfort Grip Fluorescent Highlighter, Yellow Ink</t>
  </si>
  <si>
    <t>5993-1</t>
  </si>
  <si>
    <t>6345-1</t>
  </si>
  <si>
    <t>5800-1</t>
  </si>
  <si>
    <t>5183-1</t>
  </si>
  <si>
    <t>6175-1</t>
  </si>
  <si>
    <t>6125-1</t>
  </si>
  <si>
    <t>5976-1</t>
  </si>
  <si>
    <t>5212-1</t>
  </si>
  <si>
    <t>5588-1</t>
  </si>
  <si>
    <t>5294-1</t>
  </si>
  <si>
    <t>6032-1</t>
  </si>
  <si>
    <t>6197-2</t>
  </si>
  <si>
    <t>5701-1</t>
  </si>
  <si>
    <t>5990-2</t>
  </si>
  <si>
    <t>5388-1</t>
  </si>
  <si>
    <t>5766-1</t>
  </si>
  <si>
    <t>5165-1</t>
  </si>
  <si>
    <t>5402-2</t>
  </si>
  <si>
    <t>6208-1</t>
  </si>
  <si>
    <t>6129-1</t>
  </si>
  <si>
    <t>5621-2</t>
  </si>
  <si>
    <t>5483-1</t>
  </si>
  <si>
    <t>5752-1</t>
  </si>
  <si>
    <t>Steady EarthWrite Recycled Pencils, Medium Soft, #2</t>
  </si>
  <si>
    <t>5768-1</t>
  </si>
  <si>
    <t>5658-1</t>
  </si>
  <si>
    <t>5938-1</t>
  </si>
  <si>
    <t>5904-1</t>
  </si>
  <si>
    <t>5943-1</t>
  </si>
  <si>
    <t>5775-1</t>
  </si>
  <si>
    <t>5852-1</t>
  </si>
  <si>
    <t>6455-1</t>
  </si>
  <si>
    <t>5042-1</t>
  </si>
  <si>
    <t>6369-1</t>
  </si>
  <si>
    <t>5987-1</t>
  </si>
  <si>
    <t>5932-1</t>
  </si>
  <si>
    <t>5838-1</t>
  </si>
  <si>
    <t>5576-1</t>
  </si>
  <si>
    <t>6582-1</t>
  </si>
  <si>
    <t>6330-1</t>
  </si>
  <si>
    <t>5303-1</t>
  </si>
  <si>
    <t>5166-1</t>
  </si>
  <si>
    <t>5742-1</t>
  </si>
  <si>
    <t>5897-1</t>
  </si>
  <si>
    <t>6009-1</t>
  </si>
  <si>
    <t>5560-1</t>
  </si>
  <si>
    <t>5807-1</t>
  </si>
  <si>
    <t>5038-1</t>
  </si>
  <si>
    <t>5392-1</t>
  </si>
  <si>
    <t>6544-1</t>
  </si>
  <si>
    <t>6304-1</t>
  </si>
  <si>
    <t>6154-1</t>
  </si>
  <si>
    <t>5687-1</t>
  </si>
  <si>
    <t>5804-2</t>
  </si>
  <si>
    <t>6346-1</t>
  </si>
  <si>
    <t>5384-1</t>
  </si>
  <si>
    <t>6264-1</t>
  </si>
  <si>
    <t>5570-1</t>
  </si>
  <si>
    <t>6136-1</t>
  </si>
  <si>
    <t>6483-1</t>
  </si>
  <si>
    <t>5315-1</t>
  </si>
  <si>
    <t>5433-1</t>
  </si>
  <si>
    <t>5330-1</t>
  </si>
  <si>
    <t>5135-1</t>
  </si>
  <si>
    <t>5521-1</t>
  </si>
  <si>
    <t>6536-1</t>
  </si>
  <si>
    <t>5935-1</t>
  </si>
  <si>
    <t>6280-2</t>
  </si>
  <si>
    <t>5969-1</t>
  </si>
  <si>
    <t>5713-1</t>
  </si>
  <si>
    <t>6104-2</t>
  </si>
  <si>
    <t>5813-1</t>
  </si>
  <si>
    <t>5263-1</t>
  </si>
  <si>
    <t>OSKARS VILFREDS</t>
  </si>
  <si>
    <t>6328-1</t>
  </si>
  <si>
    <t>5413-1</t>
  </si>
  <si>
    <t>Blackstonian Pencils</t>
  </si>
  <si>
    <t>6497-1</t>
  </si>
  <si>
    <t>6479-1</t>
  </si>
  <si>
    <t>6324-1</t>
  </si>
  <si>
    <t>6235-1</t>
  </si>
  <si>
    <t>5659-1</t>
  </si>
  <si>
    <t>6319-1</t>
  </si>
  <si>
    <t>6124-1</t>
  </si>
  <si>
    <t>5671-1</t>
  </si>
  <si>
    <t>OSKARS VIESTURS</t>
  </si>
  <si>
    <t>5743-1</t>
  </si>
  <si>
    <t>5902-1</t>
  </si>
  <si>
    <t>6260-1</t>
  </si>
  <si>
    <t>5195-1</t>
  </si>
  <si>
    <t>5968-1</t>
  </si>
  <si>
    <t>5745-1</t>
  </si>
  <si>
    <t>5879-1</t>
  </si>
  <si>
    <t>5081-1</t>
  </si>
  <si>
    <t>6515-2</t>
  </si>
  <si>
    <t>5101-1</t>
  </si>
  <si>
    <t>5869-2</t>
  </si>
  <si>
    <t>6316-1</t>
  </si>
  <si>
    <t>5432-1</t>
  </si>
  <si>
    <t>5556-1</t>
  </si>
  <si>
    <t>6186-1</t>
  </si>
  <si>
    <t>5216-1</t>
  </si>
  <si>
    <t>6512-1</t>
  </si>
  <si>
    <t>5493-1</t>
  </si>
  <si>
    <t>5209-1</t>
  </si>
  <si>
    <t>6112-1</t>
  </si>
  <si>
    <t>5213-1</t>
  </si>
  <si>
    <t>5424-1</t>
  </si>
  <si>
    <t>6054-1</t>
  </si>
  <si>
    <t>6140-1</t>
  </si>
  <si>
    <t>5809-1</t>
  </si>
  <si>
    <t>5818-1</t>
  </si>
  <si>
    <t>6403-1</t>
  </si>
  <si>
    <t>5566-2</t>
  </si>
  <si>
    <t>5689-1</t>
  </si>
  <si>
    <t>6256-1</t>
  </si>
  <si>
    <t>6503-1</t>
  </si>
  <si>
    <t>5180-1</t>
  </si>
  <si>
    <t>5887-2</t>
  </si>
  <si>
    <t>5020-1</t>
  </si>
  <si>
    <t>5911-1</t>
  </si>
  <si>
    <t>5534-1</t>
  </si>
  <si>
    <t>5244-1</t>
  </si>
  <si>
    <t>6438-1</t>
  </si>
  <si>
    <t>6339-1</t>
  </si>
  <si>
    <t>OSKARS PĒTERIS</t>
  </si>
  <si>
    <t>5960-1</t>
  </si>
  <si>
    <t>6288-1</t>
  </si>
  <si>
    <t>5057-1</t>
  </si>
  <si>
    <t>5613-1</t>
  </si>
  <si>
    <t>6491-1</t>
  </si>
  <si>
    <t>6538-1</t>
  </si>
  <si>
    <t>5342-1</t>
  </si>
  <si>
    <t>6457-2</t>
  </si>
  <si>
    <t>6240-1</t>
  </si>
  <si>
    <t>6306-1</t>
  </si>
  <si>
    <t>5145-2</t>
  </si>
  <si>
    <t>6321-1</t>
  </si>
  <si>
    <t>6042-1</t>
  </si>
  <si>
    <t>6502-1</t>
  </si>
  <si>
    <t>6343-1</t>
  </si>
  <si>
    <t>Bagged Rubber Bands</t>
  </si>
  <si>
    <t>6228-1</t>
  </si>
  <si>
    <t>5268-1</t>
  </si>
  <si>
    <t>6309-1</t>
  </si>
  <si>
    <t>6500-1</t>
  </si>
  <si>
    <t>5914-1</t>
  </si>
  <si>
    <t>6521-1</t>
  </si>
  <si>
    <t>5985-1</t>
  </si>
  <si>
    <t>5448-1</t>
  </si>
  <si>
    <t>6560-1</t>
  </si>
  <si>
    <t>5267-1</t>
  </si>
  <si>
    <t>5552-1</t>
  </si>
  <si>
    <t>6252-1</t>
  </si>
  <si>
    <t>6586-1</t>
  </si>
  <si>
    <t>5777-1</t>
  </si>
  <si>
    <t>5786-1</t>
  </si>
  <si>
    <t>6523-1</t>
  </si>
  <si>
    <t>6094-1</t>
  </si>
  <si>
    <t>5816-1</t>
  </si>
  <si>
    <t>5461-1</t>
  </si>
  <si>
    <t>5869-1</t>
  </si>
  <si>
    <t>5893-1</t>
  </si>
  <si>
    <t>5951-1</t>
  </si>
  <si>
    <t>6303-1</t>
  </si>
  <si>
    <t>5558-1</t>
  </si>
  <si>
    <t>6370-1</t>
  </si>
  <si>
    <t>5821-1</t>
  </si>
  <si>
    <t>5702-1</t>
  </si>
  <si>
    <t>5740-1</t>
  </si>
  <si>
    <t>6096-1</t>
  </si>
  <si>
    <t>5923-1</t>
  </si>
  <si>
    <t>5071-2</t>
  </si>
  <si>
    <t>5646-1</t>
  </si>
  <si>
    <t>5022-1</t>
  </si>
  <si>
    <t>6364-1</t>
  </si>
  <si>
    <t>5845-1</t>
  </si>
  <si>
    <t>6061-1</t>
  </si>
  <si>
    <t>5395-1</t>
  </si>
  <si>
    <t>6352-1</t>
  </si>
  <si>
    <t>5944-1</t>
  </si>
  <si>
    <t>6095-1</t>
  </si>
  <si>
    <t>6070-1</t>
  </si>
  <si>
    <t>5144-1</t>
  </si>
  <si>
    <t>5451-1</t>
  </si>
  <si>
    <t>5631-1</t>
  </si>
  <si>
    <t>5049-1</t>
  </si>
  <si>
    <t>6066-1</t>
  </si>
  <si>
    <t>6083-1</t>
  </si>
  <si>
    <t>5984-1</t>
  </si>
  <si>
    <t>5145-1</t>
  </si>
  <si>
    <t>5467-1</t>
  </si>
  <si>
    <t>6248-1</t>
  </si>
  <si>
    <t>6373-1</t>
  </si>
  <si>
    <t>5641-1</t>
  </si>
  <si>
    <t>6266-2</t>
  </si>
  <si>
    <t>6269-1</t>
  </si>
  <si>
    <t>5171-1</t>
  </si>
  <si>
    <t>6141-1</t>
  </si>
  <si>
    <t>Alliance Rubber Bands</t>
  </si>
  <si>
    <t>5435-1</t>
  </si>
  <si>
    <t>5332-1</t>
  </si>
  <si>
    <t>6320-1</t>
  </si>
  <si>
    <t>5103-1</t>
  </si>
  <si>
    <t>6157-1</t>
  </si>
  <si>
    <t>5278-1</t>
  </si>
  <si>
    <t>6067-1</t>
  </si>
  <si>
    <t>5583-1</t>
  </si>
  <si>
    <t>Property Sales Ealing, Greater London 2014-2016</t>
  </si>
  <si>
    <t>ID</t>
  </si>
  <si>
    <t xml:space="preserve">Price </t>
  </si>
  <si>
    <t>Deed Date</t>
  </si>
  <si>
    <t>Year</t>
  </si>
  <si>
    <t xml:space="preserve">Month </t>
  </si>
  <si>
    <t>Postcode</t>
  </si>
  <si>
    <t>Property Type</t>
  </si>
  <si>
    <t>New Build?</t>
  </si>
  <si>
    <t>Estate Type</t>
  </si>
  <si>
    <t>Flat Number</t>
  </si>
  <si>
    <t>Street Number/Flat Name</t>
  </si>
  <si>
    <t>Street</t>
  </si>
  <si>
    <t>Town</t>
  </si>
  <si>
    <t>Uzdevums</t>
  </si>
  <si>
    <t>Atbilde</t>
  </si>
  <si>
    <t>47844C80</t>
  </si>
  <si>
    <t>UB5 6QS</t>
  </si>
  <si>
    <t>Flat</t>
  </si>
  <si>
    <t>N</t>
  </si>
  <si>
    <t>Leasehold</t>
  </si>
  <si>
    <t>BOWER CLOSE</t>
  </si>
  <si>
    <t>NORTHOLT</t>
  </si>
  <si>
    <t>5.</t>
  </si>
  <si>
    <t>W13 9DS</t>
  </si>
  <si>
    <t>Terraced</t>
  </si>
  <si>
    <t>Freehold</t>
  </si>
  <si>
    <t>BIRKBECK AVENUE</t>
  </si>
  <si>
    <t>LONDON</t>
  </si>
  <si>
    <t>6.</t>
  </si>
  <si>
    <t>47844C7F</t>
  </si>
  <si>
    <t>W3 8PN</t>
  </si>
  <si>
    <t>FLAT 17</t>
  </si>
  <si>
    <t>COOPERS COURT</t>
  </si>
  <si>
    <t>GREENFORD</t>
  </si>
  <si>
    <t>7.</t>
  </si>
  <si>
    <t>W3 8AZ</t>
  </si>
  <si>
    <t>BIRKBECK ROAD</t>
  </si>
  <si>
    <t>8.</t>
  </si>
  <si>
    <t>453D27A2</t>
  </si>
  <si>
    <t>W5 2LT</t>
  </si>
  <si>
    <t>FLAT 2</t>
  </si>
  <si>
    <t>BIRKBECK GROVE</t>
  </si>
  <si>
    <t>453D27A3</t>
  </si>
  <si>
    <t>W4 1DE</t>
  </si>
  <si>
    <t>WOODFIELD ROAD</t>
  </si>
  <si>
    <t>W13 0JA</t>
  </si>
  <si>
    <t>W4 1DJ</t>
  </si>
  <si>
    <t>WOODFIELD AVENUE</t>
  </si>
  <si>
    <t>UB5 6UP</t>
  </si>
  <si>
    <t>W3 6YE</t>
  </si>
  <si>
    <t>W13 8PH</t>
  </si>
  <si>
    <t>W3 9BY</t>
  </si>
  <si>
    <t>CASTLEBAR HILL</t>
  </si>
  <si>
    <t>UB6 0LS</t>
  </si>
  <si>
    <t>4A</t>
  </si>
  <si>
    <t>CASTLEBAR ROAD</t>
  </si>
  <si>
    <t>42A5A709</t>
  </si>
  <si>
    <t>UB6 0SZ</t>
  </si>
  <si>
    <t>CASTLEBAR PARK</t>
  </si>
  <si>
    <t>4C4EDFFE</t>
  </si>
  <si>
    <t>W3 7JQ</t>
  </si>
  <si>
    <t>49B7852A</t>
  </si>
  <si>
    <t>W5 1JE</t>
  </si>
  <si>
    <t>Other</t>
  </si>
  <si>
    <t>UB5 6QJ</t>
  </si>
  <si>
    <t>42A5A708</t>
  </si>
  <si>
    <t>W4 5EF</t>
  </si>
  <si>
    <t>FIRST FLOOR FLAT</t>
  </si>
  <si>
    <t>13B</t>
  </si>
  <si>
    <t>W5 1SL</t>
  </si>
  <si>
    <t>FLAT 24</t>
  </si>
  <si>
    <t>STANLEY COURT, 1</t>
  </si>
  <si>
    <t>DRAYTON GREEN ROAD</t>
  </si>
  <si>
    <t>UB6 0SA</t>
  </si>
  <si>
    <t>DRAYTON AVENUE</t>
  </si>
  <si>
    <t>UB6 8NR</t>
  </si>
  <si>
    <t>Semi</t>
  </si>
  <si>
    <t>DRAYTON ROAD</t>
  </si>
  <si>
    <t>W3 8BF</t>
  </si>
  <si>
    <t>FLAT 1</t>
  </si>
  <si>
    <t>LOWRY HOUSE</t>
  </si>
  <si>
    <t>PALMERSTON ROAD</t>
  </si>
  <si>
    <t>4C4EE000</t>
  </si>
  <si>
    <t>W3 0BD</t>
  </si>
  <si>
    <t>404A5AF3</t>
  </si>
  <si>
    <t>W4 5LB</t>
  </si>
  <si>
    <t>157A</t>
  </si>
  <si>
    <t>UB5 6SH</t>
  </si>
  <si>
    <t>UB6 9TP</t>
  </si>
  <si>
    <t>FERRYMEAD AVENUE</t>
  </si>
  <si>
    <t>W3 8EZ</t>
  </si>
  <si>
    <t>W5 4BD</t>
  </si>
  <si>
    <t>48A</t>
  </si>
  <si>
    <t>W7 2JW</t>
  </si>
  <si>
    <t>104A</t>
  </si>
  <si>
    <t>3E0330F0</t>
  </si>
  <si>
    <t>W5 1PA</t>
  </si>
  <si>
    <t>W3 6SG</t>
  </si>
  <si>
    <t>W13 9RP</t>
  </si>
  <si>
    <t>FLAT 7</t>
  </si>
  <si>
    <t>BONNEVILLE HOUSE</t>
  </si>
  <si>
    <t>W5 1SR</t>
  </si>
  <si>
    <t>NORTHFIELD AVENUE</t>
  </si>
  <si>
    <t>3E0330EF</t>
  </si>
  <si>
    <t>W7 3HU</t>
  </si>
  <si>
    <t>YORK AVENUE</t>
  </si>
  <si>
    <t>W5 1QW</t>
  </si>
  <si>
    <t>FLAT 8</t>
  </si>
  <si>
    <t>HOLYOAKE HOUSE</t>
  </si>
  <si>
    <t>HOLYOAKE WALK</t>
  </si>
  <si>
    <t>UB6 7ER</t>
  </si>
  <si>
    <t>W7 3JY</t>
  </si>
  <si>
    <t>W4 5ES</t>
  </si>
  <si>
    <t>GROUND FLOOR FLAT</t>
  </si>
  <si>
    <t>FLAT 59</t>
  </si>
  <si>
    <t>3B7E0B90</t>
  </si>
  <si>
    <t>W5 1BA</t>
  </si>
  <si>
    <t>W3 9AH</t>
  </si>
  <si>
    <t>FLAT 5</t>
  </si>
  <si>
    <t>VICTORIA COURT</t>
  </si>
  <si>
    <t>W5 5RJ</t>
  </si>
  <si>
    <t>FLAT B</t>
  </si>
  <si>
    <t>UB5 6UH</t>
  </si>
  <si>
    <t>W13 9RT</t>
  </si>
  <si>
    <t>W3 7TP</t>
  </si>
  <si>
    <t>VALETTA ROAD</t>
  </si>
  <si>
    <t>W4 1AF</t>
  </si>
  <si>
    <t>HATFIELD ROAD</t>
  </si>
  <si>
    <t>UB5 6BN</t>
  </si>
  <si>
    <t>FLAT 62</t>
  </si>
  <si>
    <t>HIGHVIEW</t>
  </si>
  <si>
    <t>BYRON WAY</t>
  </si>
  <si>
    <t>W5 2DP</t>
  </si>
  <si>
    <t>FLAT 6</t>
  </si>
  <si>
    <t>UB6 8EN</t>
  </si>
  <si>
    <t>W3 6EX</t>
  </si>
  <si>
    <t>CUMBERLAND ROAD</t>
  </si>
  <si>
    <t>UB6 9QY</t>
  </si>
  <si>
    <t>Detached</t>
  </si>
  <si>
    <t>W4 5DP</t>
  </si>
  <si>
    <t>UB5 4RF</t>
  </si>
  <si>
    <t>W3 8EJ</t>
  </si>
  <si>
    <t>60C</t>
  </si>
  <si>
    <t>W5 1SJ</t>
  </si>
  <si>
    <t>APARTMENT 1</t>
  </si>
  <si>
    <t>3D140479</t>
  </si>
  <si>
    <t>UB1 3NZ</t>
  </si>
  <si>
    <t>SAUNTON COURT</t>
  </si>
  <si>
    <t>HALDANE ROAD</t>
  </si>
  <si>
    <t>SOUTHALL</t>
  </si>
  <si>
    <t>W3 7EX</t>
  </si>
  <si>
    <t>FLAT 3</t>
  </si>
  <si>
    <t>DANIEL COURT, 146</t>
  </si>
  <si>
    <t>3B7E0B8F</t>
  </si>
  <si>
    <t>W3 7SE</t>
  </si>
  <si>
    <t>W13 0JN</t>
  </si>
  <si>
    <t>369DFB15</t>
  </si>
  <si>
    <t>W5 1TN</t>
  </si>
  <si>
    <t>SANDGATE HOUSE</t>
  </si>
  <si>
    <t>QUEENS WALK</t>
  </si>
  <si>
    <t>W7 3QA</t>
  </si>
  <si>
    <t>AZALEA CLOSE</t>
  </si>
  <si>
    <t>UB6 9TA</t>
  </si>
  <si>
    <t>MELROSE AVENUE</t>
  </si>
  <si>
    <t>W3 8NU</t>
  </si>
  <si>
    <t>329B</t>
  </si>
  <si>
    <t>ACTON LANE</t>
  </si>
  <si>
    <t>W3 6YJ</t>
  </si>
  <si>
    <t>ANDERSON CLOSE</t>
  </si>
  <si>
    <t>W13 9TA</t>
  </si>
  <si>
    <t>FLAT 28</t>
  </si>
  <si>
    <t>MAYO COURT, 133</t>
  </si>
  <si>
    <t>NORTHCROFT ROAD</t>
  </si>
  <si>
    <t>W13 0BQ</t>
  </si>
  <si>
    <t>DOWNSIDE CRESCENT</t>
  </si>
  <si>
    <t>W4 5BL</t>
  </si>
  <si>
    <t>CHURCH PATH</t>
  </si>
  <si>
    <t>404A5AF4</t>
  </si>
  <si>
    <t>UB5 4LZ</t>
  </si>
  <si>
    <t>31FB4C16</t>
  </si>
  <si>
    <t>W3 7BF</t>
  </si>
  <si>
    <t>FLAT 133</t>
  </si>
  <si>
    <t>BROMYARD HOUSE</t>
  </si>
  <si>
    <t>34428D7D</t>
  </si>
  <si>
    <t>W13 8QN</t>
  </si>
  <si>
    <t>BROUGHTON COURT</t>
  </si>
  <si>
    <t>UB5 5LN</t>
  </si>
  <si>
    <t>LAUGHTON ROAD</t>
  </si>
  <si>
    <t>UB6 8YH</t>
  </si>
  <si>
    <t>W13 0LD</t>
  </si>
  <si>
    <t>31FB4C18</t>
  </si>
  <si>
    <t>W13 8LY</t>
  </si>
  <si>
    <t>W13 8QJ</t>
  </si>
  <si>
    <t>FLAT 4</t>
  </si>
  <si>
    <t>CRAIG HOUSE</t>
  </si>
  <si>
    <t>W13 9SY</t>
  </si>
  <si>
    <t>IVY COTTAGE, 53</t>
  </si>
  <si>
    <t>NORTHFIELD ROAD</t>
  </si>
  <si>
    <t>W3 6PX</t>
  </si>
  <si>
    <t>GOLDSMITH ROAD</t>
  </si>
  <si>
    <t>34428D7E</t>
  </si>
  <si>
    <t>W3 7LB</t>
  </si>
  <si>
    <t>FLAT 16</t>
  </si>
  <si>
    <t>PARKSIDE</t>
  </si>
  <si>
    <t>EAST ACTON LANE</t>
  </si>
  <si>
    <t>UB6 8XF</t>
  </si>
  <si>
    <t>31FB4C17</t>
  </si>
  <si>
    <t>2FD36065</t>
  </si>
  <si>
    <t>W5 4TP</t>
  </si>
  <si>
    <t>UB5 4JY</t>
  </si>
  <si>
    <t>MORTON COURT</t>
  </si>
  <si>
    <t>WHITTON AVENUE WEST</t>
  </si>
  <si>
    <t>COMMUNITY ROAD</t>
  </si>
  <si>
    <t>W4 1LB</t>
  </si>
  <si>
    <t>NEWTON GROVE</t>
  </si>
  <si>
    <t>W13 0EL</t>
  </si>
  <si>
    <t>W3 6HX</t>
  </si>
  <si>
    <t>14B</t>
  </si>
  <si>
    <t>W4 5BN</t>
  </si>
  <si>
    <t>W5 3UP</t>
  </si>
  <si>
    <t>WINDSOR ROAD</t>
  </si>
  <si>
    <t>W5 4UT</t>
  </si>
  <si>
    <t>CONVENT GARDENS</t>
  </si>
  <si>
    <t>KINGSWOOD TERRACE</t>
  </si>
  <si>
    <t>UB5 5HL</t>
  </si>
  <si>
    <t>SUMMIT ROAD</t>
  </si>
  <si>
    <t>UB5 5BW</t>
  </si>
  <si>
    <t>2B</t>
  </si>
  <si>
    <t>KINGSMEAD PARADE</t>
  </si>
  <si>
    <t>KINGSMEAD DRIVE</t>
  </si>
  <si>
    <t>UB6 0EP</t>
  </si>
  <si>
    <t>W13 9LF</t>
  </si>
  <si>
    <t>W3 9QU</t>
  </si>
  <si>
    <t>FLAT E</t>
  </si>
  <si>
    <t>W7 2HF</t>
  </si>
  <si>
    <t>110A - 110B</t>
  </si>
  <si>
    <t>UB5 5ET</t>
  </si>
  <si>
    <t>WELLINGTON HOUSE</t>
  </si>
  <si>
    <t>W13 9QU</t>
  </si>
  <si>
    <t>DEVONSHIRE HOUSE, 201 - 211</t>
  </si>
  <si>
    <t>W3 7YQ</t>
  </si>
  <si>
    <t>W13 8AA</t>
  </si>
  <si>
    <t>ARGYLE ROAD</t>
  </si>
  <si>
    <t>BEARDSLEY WAY</t>
  </si>
  <si>
    <t>W3 7EJ</t>
  </si>
  <si>
    <t>UB6 9RJ</t>
  </si>
  <si>
    <t>UB6 8AF</t>
  </si>
  <si>
    <t>W5 1TP</t>
  </si>
  <si>
    <t>CASTLEBAR COURT</t>
  </si>
  <si>
    <t>W5 1BD</t>
  </si>
  <si>
    <t>W13 8PR</t>
  </si>
  <si>
    <t>UB6 7RB</t>
  </si>
  <si>
    <t>2D1E4B25</t>
  </si>
  <si>
    <t>W3 6TJ</t>
  </si>
  <si>
    <t>FLAT A</t>
  </si>
  <si>
    <t>W3 6BA</t>
  </si>
  <si>
    <t>2D1E4B26</t>
  </si>
  <si>
    <t>FLAT 15</t>
  </si>
  <si>
    <t>W7 2BA</t>
  </si>
  <si>
    <t>UB6 9FE</t>
  </si>
  <si>
    <t>FLAT 37</t>
  </si>
  <si>
    <t>CENTRAL WEST, 320</t>
  </si>
  <si>
    <t>W3 6HL</t>
  </si>
  <si>
    <t>W5 2XP</t>
  </si>
  <si>
    <t>W5 4TA</t>
  </si>
  <si>
    <t>6A</t>
  </si>
  <si>
    <t>2AC10E4F</t>
  </si>
  <si>
    <t>W13 8AE</t>
  </si>
  <si>
    <t>FLAT 42</t>
  </si>
  <si>
    <t>DOMINION HOUSE</t>
  </si>
  <si>
    <t>W5 5AP</t>
  </si>
  <si>
    <t>5A</t>
  </si>
  <si>
    <t>UB6 9DX</t>
  </si>
  <si>
    <t>8C</t>
  </si>
  <si>
    <t>UB6 0DF</t>
  </si>
  <si>
    <t>W5 1JF</t>
  </si>
  <si>
    <t>UB5 6EJ</t>
  </si>
  <si>
    <t>UB5 4HZ</t>
  </si>
  <si>
    <t>SANDOWN WAY</t>
  </si>
  <si>
    <t>UB6 8NS</t>
  </si>
  <si>
    <t>JEYMER DRIVE</t>
  </si>
  <si>
    <t>FLAT 13</t>
  </si>
  <si>
    <t>W13 0NU</t>
  </si>
  <si>
    <t>FELIX ROAD</t>
  </si>
  <si>
    <t>W13 0RA</t>
  </si>
  <si>
    <t>ECCLESTON ROAD</t>
  </si>
  <si>
    <t>W13 8JE</t>
  </si>
  <si>
    <t>HERONSFORDE</t>
  </si>
  <si>
    <t>2AC10E50</t>
  </si>
  <si>
    <t>W3 6SS</t>
  </si>
  <si>
    <t>WOODHURST ROAD</t>
  </si>
  <si>
    <t>288DCE29</t>
  </si>
  <si>
    <t>W4 1JN</t>
  </si>
  <si>
    <t>34A</t>
  </si>
  <si>
    <t>RAMILLIES ROAD</t>
  </si>
  <si>
    <t>UB6 8LL</t>
  </si>
  <si>
    <t>288DCE28</t>
  </si>
  <si>
    <t>W3 7TN</t>
  </si>
  <si>
    <t>W4 1HT</t>
  </si>
  <si>
    <t>288DCE2A</t>
  </si>
  <si>
    <t>UB6 8AH</t>
  </si>
  <si>
    <t>ROCKFORD AVENUE</t>
  </si>
  <si>
    <t>W4 5NG</t>
  </si>
  <si>
    <t>UB6 8JJ</t>
  </si>
  <si>
    <t>W3 7NB</t>
  </si>
  <si>
    <t>W4 5HQ</t>
  </si>
  <si>
    <t>REAR OF, 6A</t>
  </si>
  <si>
    <t>W13 9QP</t>
  </si>
  <si>
    <t>W3 8HA</t>
  </si>
  <si>
    <t>W13 9NF</t>
  </si>
  <si>
    <t>19B - 19D</t>
  </si>
  <si>
    <t>W13 9QB</t>
  </si>
  <si>
    <t>ELERS ROAD</t>
  </si>
  <si>
    <t>UB5 5DH</t>
  </si>
  <si>
    <t>PENTLAND PLACE</t>
  </si>
  <si>
    <t>W5 1TH</t>
  </si>
  <si>
    <t>FLAT 21</t>
  </si>
  <si>
    <t>DENE COURT</t>
  </si>
  <si>
    <t>MOUNT AVENUE</t>
  </si>
  <si>
    <t>25EA59F9</t>
  </si>
  <si>
    <t>W5 1SN</t>
  </si>
  <si>
    <t>LANARK CLOSE</t>
  </si>
  <si>
    <t>UB5 5QA</t>
  </si>
  <si>
    <t>W4 5XD</t>
  </si>
  <si>
    <t>61B</t>
  </si>
  <si>
    <t>W3 6LH</t>
  </si>
  <si>
    <t>W4 1AG</t>
  </si>
  <si>
    <t>SOUTHFIELD ROAD</t>
  </si>
  <si>
    <t>W4 1AN</t>
  </si>
  <si>
    <t>152A</t>
  </si>
  <si>
    <t>WILKINSON WAY</t>
  </si>
  <si>
    <t>W3 6EU</t>
  </si>
  <si>
    <t>HIGHLANDS AVENUE</t>
  </si>
  <si>
    <t>W5 4BB</t>
  </si>
  <si>
    <t>151A</t>
  </si>
  <si>
    <t>DARWIN ROAD</t>
  </si>
  <si>
    <t>RANELAGH ROAD</t>
  </si>
  <si>
    <t>241A4A53</t>
  </si>
  <si>
    <t>23B6165F</t>
  </si>
  <si>
    <t>UB1 1BL</t>
  </si>
  <si>
    <t>RANDOLPH ROAD</t>
  </si>
  <si>
    <t>23B6165E</t>
  </si>
  <si>
    <t>W13 9QZ</t>
  </si>
  <si>
    <t>CAMBORNE AVENUE</t>
  </si>
  <si>
    <t>23B6165D</t>
  </si>
  <si>
    <t>W3 7RX</t>
  </si>
  <si>
    <t>SECOND AVENUE</t>
  </si>
  <si>
    <t>W3 9LY</t>
  </si>
  <si>
    <t>FLAT C</t>
  </si>
  <si>
    <t>ROSEMONT ROAD</t>
  </si>
  <si>
    <t>W13 8AH</t>
  </si>
  <si>
    <t>78A</t>
  </si>
  <si>
    <t>CLEVELAND ROAD</t>
  </si>
  <si>
    <t>UB5 4PQ</t>
  </si>
  <si>
    <t>READING ROAD</t>
  </si>
  <si>
    <t>W4 5DY</t>
  </si>
  <si>
    <t>W13 0LG</t>
  </si>
  <si>
    <t>721FA100</t>
  </si>
  <si>
    <t>W5 1RS</t>
  </si>
  <si>
    <t>FLAT 18</t>
  </si>
  <si>
    <t>LANGDALE COURT</t>
  </si>
  <si>
    <t>84209B16</t>
  </si>
  <si>
    <t>UB6 8RT</t>
  </si>
  <si>
    <t>SHELLEY CLOSE</t>
  </si>
  <si>
    <t>W5 2EY</t>
  </si>
  <si>
    <t>FLAT 27</t>
  </si>
  <si>
    <t>WELSBY COURT</t>
  </si>
  <si>
    <t>EATON RISE</t>
  </si>
  <si>
    <t>9400CF46</t>
  </si>
  <si>
    <t>UB5 4ND</t>
  </si>
  <si>
    <t>BRIAR CRESCENT</t>
  </si>
  <si>
    <t>W5 1NN</t>
  </si>
  <si>
    <t>NEVILLE ROAD</t>
  </si>
  <si>
    <t>88106BED</t>
  </si>
  <si>
    <t>W5 1SG</t>
  </si>
  <si>
    <t>MOUNT PLEASANT ROAD</t>
  </si>
  <si>
    <t>1FB23DCF</t>
  </si>
  <si>
    <t>W3 8FB</t>
  </si>
  <si>
    <t>Y</t>
  </si>
  <si>
    <t>STAPLETON COURT</t>
  </si>
  <si>
    <t>PACKINGTON ROAD</t>
  </si>
  <si>
    <t>W13 9DL</t>
  </si>
  <si>
    <t>ST JAMES AVENUE</t>
  </si>
  <si>
    <t>D17D16F7</t>
  </si>
  <si>
    <t>UB5 5AW</t>
  </si>
  <si>
    <t>CHURCH ROAD</t>
  </si>
  <si>
    <t>W13 9EB</t>
  </si>
  <si>
    <t>50A</t>
  </si>
  <si>
    <t>ADELAIDE ROAD</t>
  </si>
  <si>
    <t>E56D032A</t>
  </si>
  <si>
    <t>W13 8LA</t>
  </si>
  <si>
    <t>THE AVENUE</t>
  </si>
  <si>
    <t>A61A5C4C</t>
  </si>
  <si>
    <t>LEAMINGTON PARK</t>
  </si>
  <si>
    <t>UB1 3LD</t>
  </si>
  <si>
    <t>LOVELL ROAD</t>
  </si>
  <si>
    <t>UB6 8EG</t>
  </si>
  <si>
    <t>RYDAL CRESCENT</t>
  </si>
  <si>
    <t>8F4B026D</t>
  </si>
  <si>
    <t>W13 8JP</t>
  </si>
  <si>
    <t>10A</t>
  </si>
  <si>
    <t>CASTLE HILL PARADE</t>
  </si>
  <si>
    <t>86E256BF</t>
  </si>
  <si>
    <t>UB5 4JF</t>
  </si>
  <si>
    <t>NEWBURY CLOSE</t>
  </si>
  <si>
    <t>UB5 5UF</t>
  </si>
  <si>
    <t>MAKEPEACE ROAD</t>
  </si>
  <si>
    <t>2F5ECAAC</t>
  </si>
  <si>
    <t>W3 7HY</t>
  </si>
  <si>
    <t>BEECHWOOD GROVE</t>
  </si>
  <si>
    <t>F422D0C0</t>
  </si>
  <si>
    <t>W3 0JL</t>
  </si>
  <si>
    <t>NOEL ROAD</t>
  </si>
  <si>
    <t>70DBB76D</t>
  </si>
  <si>
    <t>W3 7JR</t>
  </si>
  <si>
    <t>FIRST AVENUE</t>
  </si>
  <si>
    <t>UB6 9NL</t>
  </si>
  <si>
    <t>GORING WAY</t>
  </si>
  <si>
    <t>5F6063C2</t>
  </si>
  <si>
    <t>UB6 9DP</t>
  </si>
  <si>
    <t>WINDMILL LANE</t>
  </si>
  <si>
    <t>2B542C90</t>
  </si>
  <si>
    <t>0967CF95</t>
  </si>
  <si>
    <t>UB5 4RA</t>
  </si>
  <si>
    <t>CARR ROAD</t>
  </si>
  <si>
    <t>21E5FEB7</t>
  </si>
  <si>
    <t>W13 0RE</t>
  </si>
  <si>
    <t>ENDSLEIGH ROAD</t>
  </si>
  <si>
    <t>E8A2D685</t>
  </si>
  <si>
    <t>W13 9QD</t>
  </si>
  <si>
    <t>80DF33CC</t>
  </si>
  <si>
    <t>W3 0HU</t>
  </si>
  <si>
    <t>FLAT 9</t>
  </si>
  <si>
    <t>INVERNESS COURT</t>
  </si>
  <si>
    <t>QUEENS DRIVE</t>
  </si>
  <si>
    <t>2179EB4B</t>
  </si>
  <si>
    <t>W3 8FU</t>
  </si>
  <si>
    <t>SHANKLIN COURT</t>
  </si>
  <si>
    <t>3123F698</t>
  </si>
  <si>
    <t>W4 5HA</t>
  </si>
  <si>
    <t>EDMUNDS HOUSE</t>
  </si>
  <si>
    <t>COLONIAL DRIVE</t>
  </si>
  <si>
    <t>UB5 4JA</t>
  </si>
  <si>
    <t>1A</t>
  </si>
  <si>
    <t>WILSMERE DRIVE</t>
  </si>
  <si>
    <t>9099FFE6</t>
  </si>
  <si>
    <t>UB5 6FN</t>
  </si>
  <si>
    <t>APARTMENT 131</t>
  </si>
  <si>
    <t>CALDON HOUSE</t>
  </si>
  <si>
    <t>WAXLOW WAY</t>
  </si>
  <si>
    <t>140CC423</t>
  </si>
  <si>
    <t>W3 6SJ</t>
  </si>
  <si>
    <t>BC22ED2F</t>
  </si>
  <si>
    <t>W3 6BW</t>
  </si>
  <si>
    <t>FLAT 48</t>
  </si>
  <si>
    <t>EBBETT COURT</t>
  </si>
  <si>
    <t>9B5AA03D</t>
  </si>
  <si>
    <t>W5 3RL</t>
  </si>
  <si>
    <t>606AF525</t>
  </si>
  <si>
    <t>W3 7SQ</t>
  </si>
  <si>
    <t>35086FE4</t>
  </si>
  <si>
    <t>31AE377A</t>
  </si>
  <si>
    <t>W3 6ET</t>
  </si>
  <si>
    <t>E5AA7792</t>
  </si>
  <si>
    <t>W4 5NQ</t>
  </si>
  <si>
    <t>07D1128A</t>
  </si>
  <si>
    <t>W7 1AD</t>
  </si>
  <si>
    <t>A7F4B94D</t>
  </si>
  <si>
    <t>UB6 9BZ</t>
  </si>
  <si>
    <t>18B</t>
  </si>
  <si>
    <t>A06B903A</t>
  </si>
  <si>
    <t>UB6 9EE</t>
  </si>
  <si>
    <t>STANHOPE ROAD</t>
  </si>
  <si>
    <t>C2350C67</t>
  </si>
  <si>
    <t>W13 8BU</t>
  </si>
  <si>
    <t>KENT GARDENS</t>
  </si>
  <si>
    <t>ANTROBUS ROAD</t>
  </si>
  <si>
    <t>W13 9DX</t>
  </si>
  <si>
    <t>28A</t>
  </si>
  <si>
    <t>COLDERSHAW ROAD</t>
  </si>
  <si>
    <t>87A194FC</t>
  </si>
  <si>
    <t>UB5 4JW</t>
  </si>
  <si>
    <t>WOOD END LANE</t>
  </si>
  <si>
    <t>21E5FEB6</t>
  </si>
  <si>
    <t>UB5 5UQ</t>
  </si>
  <si>
    <t>70379B2B</t>
  </si>
  <si>
    <t>HODDER DRIVE</t>
  </si>
  <si>
    <t>DFC63C4F</t>
  </si>
  <si>
    <t>W13 9TF</t>
  </si>
  <si>
    <t>1A7C6ED9</t>
  </si>
  <si>
    <t>UB5 5BY</t>
  </si>
  <si>
    <t>94924C67</t>
  </si>
  <si>
    <t>W4 5JB</t>
  </si>
  <si>
    <t>AE05BF13</t>
  </si>
  <si>
    <t>UB5 4SR</t>
  </si>
  <si>
    <t>W13 9EG</t>
  </si>
  <si>
    <t>C1FF2B79</t>
  </si>
  <si>
    <t>W4 5AT</t>
  </si>
  <si>
    <t>FLETCHER ROAD</t>
  </si>
  <si>
    <t>4C485387</t>
  </si>
  <si>
    <t>W5 2JD</t>
  </si>
  <si>
    <t>CHATSFIELD PLACE</t>
  </si>
  <si>
    <t>2A041AD2</t>
  </si>
  <si>
    <t>UB5 6TR</t>
  </si>
  <si>
    <t>LINGFIELD COURT</t>
  </si>
  <si>
    <t>F52D93AA</t>
  </si>
  <si>
    <t>W5 1NR</t>
  </si>
  <si>
    <t>MEADVALE ROAD</t>
  </si>
  <si>
    <t>D9B945EB</t>
  </si>
  <si>
    <t>UB6 7HP</t>
  </si>
  <si>
    <t>LYNMOUTH ROAD</t>
  </si>
  <si>
    <t>0C210A69</t>
  </si>
  <si>
    <t>W5 4YF</t>
  </si>
  <si>
    <t>BLOSSOM CLOSE</t>
  </si>
  <si>
    <t>B11D9634</t>
  </si>
  <si>
    <t>HARTINGTON ROAD</t>
  </si>
  <si>
    <t>3912B207</t>
  </si>
  <si>
    <t>ABBC5C2F</t>
  </si>
  <si>
    <t>W7 1HA</t>
  </si>
  <si>
    <t>GREENFORD AVENUE</t>
  </si>
  <si>
    <t>D1B14247</t>
  </si>
  <si>
    <t>UB2 5QJ</t>
  </si>
  <si>
    <t>SALISBURY ROAD</t>
  </si>
  <si>
    <t>2AB9CB85</t>
  </si>
  <si>
    <t>UB6 7DD</t>
  </si>
  <si>
    <t>LEE ROAD</t>
  </si>
  <si>
    <t>148BCC47</t>
  </si>
  <si>
    <t>W3 6TS</t>
  </si>
  <si>
    <t>YORK ROAD</t>
  </si>
  <si>
    <t>15D719D9</t>
  </si>
  <si>
    <t>W3 7RT</t>
  </si>
  <si>
    <t>THIRD AVENUE</t>
  </si>
  <si>
    <t>F3BB4633</t>
  </si>
  <si>
    <t>W3 9AL</t>
  </si>
  <si>
    <t>CARBERY AVENUE</t>
  </si>
  <si>
    <t>6AAF6A0D</t>
  </si>
  <si>
    <t>UB6 9NN</t>
  </si>
  <si>
    <t>AE266A32</t>
  </si>
  <si>
    <t>W4 1DB</t>
  </si>
  <si>
    <t>FIELDING ROAD</t>
  </si>
  <si>
    <t>A3A028B5</t>
  </si>
  <si>
    <t>UB6 0BB</t>
  </si>
  <si>
    <t>449A</t>
  </si>
  <si>
    <t>OLDFIELD LANE NORTH</t>
  </si>
  <si>
    <t>5A406881</t>
  </si>
  <si>
    <t>UB6 0PU</t>
  </si>
  <si>
    <t>WHITTON AVENUE EAST</t>
  </si>
  <si>
    <t>0FDD50B4</t>
  </si>
  <si>
    <t>W13 0UL</t>
  </si>
  <si>
    <t>FLAT 43</t>
  </si>
  <si>
    <t>PERSHORE HOUSE</t>
  </si>
  <si>
    <t>SINGAPORE ROAD</t>
  </si>
  <si>
    <t>0E6F7A7E</t>
  </si>
  <si>
    <t>W4 5JE</t>
  </si>
  <si>
    <t>BERRYMEDE ROAD</t>
  </si>
  <si>
    <t>F3A8BE7D</t>
  </si>
  <si>
    <t>UB6 0EQ</t>
  </si>
  <si>
    <t>VERNON RISE</t>
  </si>
  <si>
    <t>762D2024</t>
  </si>
  <si>
    <t>W12 9DY</t>
  </si>
  <si>
    <t>ST ELMO ROAD</t>
  </si>
  <si>
    <t>1C6A23F9</t>
  </si>
  <si>
    <t>W13 9TN</t>
  </si>
  <si>
    <t>BALFOUR ROAD</t>
  </si>
  <si>
    <t>AF0B53DB</t>
  </si>
  <si>
    <t>UB5 6FW</t>
  </si>
  <si>
    <t>APARTMENT 251</t>
  </si>
  <si>
    <t>WELFORD HOUSE</t>
  </si>
  <si>
    <t>E86AD92E</t>
  </si>
  <si>
    <t>UB6 8JS</t>
  </si>
  <si>
    <t>BARMOUTH AVENUE</t>
  </si>
  <si>
    <t>AD2EC3D6</t>
  </si>
  <si>
    <t>UB5 6DD</t>
  </si>
  <si>
    <t>SHADWELL DRIVE</t>
  </si>
  <si>
    <t>76A805E5</t>
  </si>
  <si>
    <t>UB6 7QG</t>
  </si>
  <si>
    <t>72A</t>
  </si>
  <si>
    <t>DREW GARDENS</t>
  </si>
  <si>
    <t>E72F1EC8</t>
  </si>
  <si>
    <t>UB6 8JA</t>
  </si>
  <si>
    <t>CONWAY CRESCENT</t>
  </si>
  <si>
    <t>FE363DED</t>
  </si>
  <si>
    <t>W13 9TE</t>
  </si>
  <si>
    <t>WYNDHAM ROAD</t>
  </si>
  <si>
    <t>417D5CB1</t>
  </si>
  <si>
    <t>W3 8EW</t>
  </si>
  <si>
    <t>AVENUE CRESCENT</t>
  </si>
  <si>
    <t>B2DEB11E</t>
  </si>
  <si>
    <t>UB5 4SJ</t>
  </si>
  <si>
    <t>C591A23A</t>
  </si>
  <si>
    <t>W5 1HR</t>
  </si>
  <si>
    <t>D8A9233A</t>
  </si>
  <si>
    <t>W5 2DZ</t>
  </si>
  <si>
    <t>1BFAF5B9</t>
  </si>
  <si>
    <t>UB5 4TH</t>
  </si>
  <si>
    <t>3E611986</t>
  </si>
  <si>
    <t>W3 6BF</t>
  </si>
  <si>
    <t>FLAT 121</t>
  </si>
  <si>
    <t>TRENTHAM COURT</t>
  </si>
  <si>
    <t>VICTORIA ROAD</t>
  </si>
  <si>
    <t>81CD1095</t>
  </si>
  <si>
    <t>UB5 6NQ</t>
  </si>
  <si>
    <t>RUSHDENE CRESCENT</t>
  </si>
  <si>
    <t>5E2B3DEB</t>
  </si>
  <si>
    <t>AMELIA CLOSE</t>
  </si>
  <si>
    <t>W13 8QH</t>
  </si>
  <si>
    <t>FLAT 2A</t>
  </si>
  <si>
    <t>HASTINGS ROAD</t>
  </si>
  <si>
    <t>W4 1JA</t>
  </si>
  <si>
    <t>EF991DEA</t>
  </si>
  <si>
    <t>W4 5HY</t>
  </si>
  <si>
    <t>306FFB24</t>
  </si>
  <si>
    <t>W13 8DW</t>
  </si>
  <si>
    <t>FRINTON COURT, 6</t>
  </si>
  <si>
    <t>HARDWICK GREEN</t>
  </si>
  <si>
    <t>7B87C2BA</t>
  </si>
  <si>
    <t>W13 9JU</t>
  </si>
  <si>
    <t>LOVEDAY ROAD</t>
  </si>
  <si>
    <t>2E111CB8</t>
  </si>
  <si>
    <t>W3 7QP</t>
  </si>
  <si>
    <t>6D</t>
  </si>
  <si>
    <t>VALE GROVE</t>
  </si>
  <si>
    <t>F1A6E989</t>
  </si>
  <si>
    <t>W4 5LD</t>
  </si>
  <si>
    <t>196A</t>
  </si>
  <si>
    <t>4E0C17E4</t>
  </si>
  <si>
    <t>W3 9SN</t>
  </si>
  <si>
    <t>BIRCH GROVE</t>
  </si>
  <si>
    <t>48FD8E4F</t>
  </si>
  <si>
    <t>CF022834</t>
  </si>
  <si>
    <t>4A2CE244</t>
  </si>
  <si>
    <t>W13 9NE</t>
  </si>
  <si>
    <t>W3 7BY</t>
  </si>
  <si>
    <t>FLAT 441</t>
  </si>
  <si>
    <t>82BF41FB</t>
  </si>
  <si>
    <t>W3 7TU</t>
  </si>
  <si>
    <t>A038C820</t>
  </si>
  <si>
    <t>W3 8FT</t>
  </si>
  <si>
    <t>RICHARD COURT</t>
  </si>
  <si>
    <t>64704ACA</t>
  </si>
  <si>
    <t>W4 5DD</t>
  </si>
  <si>
    <t>219A - 219B</t>
  </si>
  <si>
    <t>AB404EE7</t>
  </si>
  <si>
    <t>UB5 4QQ</t>
  </si>
  <si>
    <t>26ABEC1E</t>
  </si>
  <si>
    <t>UB6 8TJ</t>
  </si>
  <si>
    <t>BC0EFEB0</t>
  </si>
  <si>
    <t>9C7A0CDD</t>
  </si>
  <si>
    <t>W3 6QA</t>
  </si>
  <si>
    <t>MILTON ROAD</t>
  </si>
  <si>
    <t>A9711B14</t>
  </si>
  <si>
    <t>W4 5SX</t>
  </si>
  <si>
    <t>GLADSTONE ROAD</t>
  </si>
  <si>
    <t>62EA944A</t>
  </si>
  <si>
    <t>W3 6TP</t>
  </si>
  <si>
    <t>4C</t>
  </si>
  <si>
    <t>21A82523</t>
  </si>
  <si>
    <t>W3 7DZ</t>
  </si>
  <si>
    <t>GREENVIEW CLOSE</t>
  </si>
  <si>
    <t>68918C32</t>
  </si>
  <si>
    <t>W5 2HG</t>
  </si>
  <si>
    <t>THE FIRS</t>
  </si>
  <si>
    <t>525568EF</t>
  </si>
  <si>
    <t>W3 6JQ</t>
  </si>
  <si>
    <t>37A</t>
  </si>
  <si>
    <t>EMANUEL AVENUE</t>
  </si>
  <si>
    <t>FFA50881</t>
  </si>
  <si>
    <t>FLAT 33</t>
  </si>
  <si>
    <t>06FF8418</t>
  </si>
  <si>
    <t>UB5 4JX</t>
  </si>
  <si>
    <t>FLORISTON COURT</t>
  </si>
  <si>
    <t>4E90842D</t>
  </si>
  <si>
    <t>UB6 9TX</t>
  </si>
  <si>
    <t>GREENWAY GARDENS</t>
  </si>
  <si>
    <t>137E228E</t>
  </si>
  <si>
    <t>W13 0DH</t>
  </si>
  <si>
    <t>HATHAWAY GARDENS</t>
  </si>
  <si>
    <t>3330F047</t>
  </si>
  <si>
    <t>UB6 8RU</t>
  </si>
  <si>
    <t>SHELLEY AVENUE</t>
  </si>
  <si>
    <t>BED62EEF</t>
  </si>
  <si>
    <t>W5 1AT</t>
  </si>
  <si>
    <t>GARRICK CLOSE</t>
  </si>
  <si>
    <t>5B405E78</t>
  </si>
  <si>
    <t>W3 6YW</t>
  </si>
  <si>
    <t>VARDON CLOSE</t>
  </si>
  <si>
    <t>05944424</t>
  </si>
  <si>
    <t>UB5 6HA</t>
  </si>
  <si>
    <t>FARMAN GROVE</t>
  </si>
  <si>
    <t>526524C5</t>
  </si>
  <si>
    <t>W3 8JN</t>
  </si>
  <si>
    <t>GUNNERSBURY COURT</t>
  </si>
  <si>
    <t>BOLLO LANE</t>
  </si>
  <si>
    <t>667650D9</t>
  </si>
  <si>
    <t>UB5 4RJ</t>
  </si>
  <si>
    <t>203A</t>
  </si>
  <si>
    <t>829E68F3</t>
  </si>
  <si>
    <t>W3 8AW</t>
  </si>
  <si>
    <t>LEYTHE ROAD</t>
  </si>
  <si>
    <t>4749A98A</t>
  </si>
  <si>
    <t>UB6 8LP</t>
  </si>
  <si>
    <t>CHARTWELL CLOSE</t>
  </si>
  <si>
    <t>70B21C61</t>
  </si>
  <si>
    <t>UB5 6RY</t>
  </si>
  <si>
    <t>DEHAVILLAND CLOSE</t>
  </si>
  <si>
    <t>66D11A60</t>
  </si>
  <si>
    <t>W3 6BY</t>
  </si>
  <si>
    <t>CHURCHFIELD ROAD</t>
  </si>
  <si>
    <t>CFC04228</t>
  </si>
  <si>
    <t>939384AB</t>
  </si>
  <si>
    <t>76C143C3</t>
  </si>
  <si>
    <t>W7 2LX</t>
  </si>
  <si>
    <t>32A</t>
  </si>
  <si>
    <t>STUDLEY GRANGE ROAD</t>
  </si>
  <si>
    <t>854C86B3</t>
  </si>
  <si>
    <t>UB2 5QF</t>
  </si>
  <si>
    <t>559C6877</t>
  </si>
  <si>
    <t>4AA0D670</t>
  </si>
  <si>
    <t>AF282D65</t>
  </si>
  <si>
    <t>2F748504</t>
  </si>
  <si>
    <t>1E9F15A6</t>
  </si>
  <si>
    <t>W5 2QP</t>
  </si>
  <si>
    <t>ELGIN COURT, 16</t>
  </si>
  <si>
    <t>MONTPELIER ROAD</t>
  </si>
  <si>
    <t>D43B7F95</t>
  </si>
  <si>
    <t>NW10 6EA</t>
  </si>
  <si>
    <t>WELLS HOUSE ROAD</t>
  </si>
  <si>
    <t>F6C22C2D</t>
  </si>
  <si>
    <t>UB6 9SA</t>
  </si>
  <si>
    <t>ALLENBY CLOSE</t>
  </si>
  <si>
    <t>02526032</t>
  </si>
  <si>
    <t>UB6 8ET</t>
  </si>
  <si>
    <t>BLENHEIM CLOSE</t>
  </si>
  <si>
    <t>2DDAE42A</t>
  </si>
  <si>
    <t>W3 6LY</t>
  </si>
  <si>
    <t>129B</t>
  </si>
  <si>
    <t>HIGH STREET</t>
  </si>
  <si>
    <t>8F278433</t>
  </si>
  <si>
    <t>F4FCDF62</t>
  </si>
  <si>
    <t>AC524067</t>
  </si>
  <si>
    <t>W13 8EN</t>
  </si>
  <si>
    <t>HOLLINGBOURNE GARDENS</t>
  </si>
  <si>
    <t>35E1F3B5</t>
  </si>
  <si>
    <t>W5 2JN</t>
  </si>
  <si>
    <t>PARK HILL</t>
  </si>
  <si>
    <t>B65210X2</t>
  </si>
  <si>
    <t>W7 3DF</t>
  </si>
  <si>
    <t>ELMBANK WAY</t>
  </si>
  <si>
    <t>916C9BE5</t>
  </si>
  <si>
    <t>3516E92F</t>
  </si>
  <si>
    <t>UB5 5ED</t>
  </si>
  <si>
    <t>ISLIP MANOR ROAD</t>
  </si>
  <si>
    <t>32EB11AA</t>
  </si>
  <si>
    <t>UB5 6GF</t>
  </si>
  <si>
    <t>APARTMENT 2</t>
  </si>
  <si>
    <t>MIDDLEWICH HOUSE</t>
  </si>
  <si>
    <t>TAYWOOD ROAD</t>
  </si>
  <si>
    <t>183047A8</t>
  </si>
  <si>
    <t>W3 7EF</t>
  </si>
  <si>
    <t>GLENDUN COURT</t>
  </si>
  <si>
    <t>GLENDUN ROAD</t>
  </si>
  <si>
    <t>AF879552</t>
  </si>
  <si>
    <t>W3 9NG</t>
  </si>
  <si>
    <t>FLAT 26</t>
  </si>
  <si>
    <t>MORETON TOWER</t>
  </si>
  <si>
    <t>LEXDEN ROAD</t>
  </si>
  <si>
    <t>8460F0F2</t>
  </si>
  <si>
    <t>FE7E916F</t>
  </si>
  <si>
    <t>UB5 4SP</t>
  </si>
  <si>
    <t>GIRTON ROAD</t>
  </si>
  <si>
    <t>9014BC97</t>
  </si>
  <si>
    <t>W3 0PU</t>
  </si>
  <si>
    <t>PARK VIEW</t>
  </si>
  <si>
    <t>EBBAE464</t>
  </si>
  <si>
    <t>398D7B51</t>
  </si>
  <si>
    <t>UB6 8LX</t>
  </si>
  <si>
    <t>55DC7DE3</t>
  </si>
  <si>
    <t>W3 6HB</t>
  </si>
  <si>
    <t>ACACIA ROAD</t>
  </si>
  <si>
    <t>CF3A700C</t>
  </si>
  <si>
    <t>W13 9RR</t>
  </si>
  <si>
    <t>9E95EB99</t>
  </si>
  <si>
    <t>W3 7JP</t>
  </si>
  <si>
    <t>B43816AC</t>
  </si>
  <si>
    <t>9C7F69F7</t>
  </si>
  <si>
    <t>W5 1TA</t>
  </si>
  <si>
    <t>E6ECA2DC</t>
  </si>
  <si>
    <t>UB5 5FE</t>
  </si>
  <si>
    <t>F8A0E5DC</t>
  </si>
  <si>
    <t>W13 8DF</t>
  </si>
  <si>
    <t>1A3ADAE5</t>
  </si>
  <si>
    <t>FD1D37BD</t>
  </si>
  <si>
    <t>UB6 9JQ</t>
  </si>
  <si>
    <t>3F56CE1C</t>
  </si>
  <si>
    <t>UB6 9QZ</t>
  </si>
  <si>
    <t>UB5 4PY</t>
  </si>
  <si>
    <t>74B</t>
  </si>
  <si>
    <t>B88D9AC8</t>
  </si>
  <si>
    <t>W3 6BX</t>
  </si>
  <si>
    <t>FLAT 165</t>
  </si>
  <si>
    <t>1E42A6C7</t>
  </si>
  <si>
    <t>W4 5JT</t>
  </si>
  <si>
    <t>ST ALBANS AVENUE</t>
  </si>
  <si>
    <t>974AF9F7</t>
  </si>
  <si>
    <t>1DC02A30</t>
  </si>
  <si>
    <t>W13 0BH</t>
  </si>
  <si>
    <t>ROYLE CRESCENT</t>
  </si>
  <si>
    <t>48DB66C7</t>
  </si>
  <si>
    <t>APARTMENT 139</t>
  </si>
  <si>
    <t>EAB4CB4E</t>
  </si>
  <si>
    <t>W3 6TQ</t>
  </si>
  <si>
    <t>UPPER FLOOR FLAT</t>
  </si>
  <si>
    <t>EDA52F03</t>
  </si>
  <si>
    <t>UB5 6PU</t>
  </si>
  <si>
    <t>9A4A5CD2</t>
  </si>
  <si>
    <t>UB6 9QX</t>
  </si>
  <si>
    <t>67AE579E</t>
  </si>
  <si>
    <t>CA008AC2</t>
  </si>
  <si>
    <t>UB6 0QW</t>
  </si>
  <si>
    <t>BF4D0DDF</t>
  </si>
  <si>
    <t>W3 7PG</t>
  </si>
  <si>
    <t>D5447C10</t>
  </si>
  <si>
    <t>UB6 7QU</t>
  </si>
  <si>
    <t>BRACEWELL AVENUE</t>
  </si>
  <si>
    <t>0A7FC3C6</t>
  </si>
  <si>
    <t>W3 7HX</t>
  </si>
  <si>
    <t>7E57A3EE</t>
  </si>
  <si>
    <t>W5 2JE</t>
  </si>
  <si>
    <t>OSBORNE COURT</t>
  </si>
  <si>
    <t>A0D0298C</t>
  </si>
  <si>
    <t>UB5 4EE</t>
  </si>
  <si>
    <t>96AC83A8</t>
  </si>
  <si>
    <t>8EC6997B</t>
  </si>
  <si>
    <t>W5 2HU</t>
  </si>
  <si>
    <t>CORFTON LODGE</t>
  </si>
  <si>
    <t>CORFTON ROAD</t>
  </si>
  <si>
    <t>B941857B</t>
  </si>
  <si>
    <t>W3 9LT</t>
  </si>
  <si>
    <t>FA66FC9A</t>
  </si>
  <si>
    <t>UB6 0SS</t>
  </si>
  <si>
    <t>MARY PETERS DRIVE</t>
  </si>
  <si>
    <t>3462C553</t>
  </si>
  <si>
    <t>WICKET ROAD</t>
  </si>
  <si>
    <t>A86D7433</t>
  </si>
  <si>
    <t>GROUND FLOOR MAISONETTE</t>
  </si>
  <si>
    <t>E5D8B444</t>
  </si>
  <si>
    <t>UB5 5DY</t>
  </si>
  <si>
    <t>EE67BFCB</t>
  </si>
  <si>
    <t>UB5 6GW</t>
  </si>
  <si>
    <t>HARBOROUGH HOUSE</t>
  </si>
  <si>
    <t>DF914EEE</t>
  </si>
  <si>
    <t>UB6 8RS</t>
  </si>
  <si>
    <t>COSTONS LANE</t>
  </si>
  <si>
    <t>DFD416DB</t>
  </si>
  <si>
    <t>W5 1LE</t>
  </si>
  <si>
    <t>MULGRAVE ROAD</t>
  </si>
  <si>
    <t>174EA349</t>
  </si>
  <si>
    <t>W3 6YH</t>
  </si>
  <si>
    <t>PERRY AVENUE</t>
  </si>
  <si>
    <t>943BBB6A</t>
  </si>
  <si>
    <t>W5 2BJ</t>
  </si>
  <si>
    <t>81 SKYLINE HOUSE</t>
  </si>
  <si>
    <t>DICKENS YARD</t>
  </si>
  <si>
    <t>LONGFIELD AVENUE</t>
  </si>
  <si>
    <t>7E367F5F</t>
  </si>
  <si>
    <t>66 SKYLINE HOUSE</t>
  </si>
  <si>
    <t>9CE9E1B4</t>
  </si>
  <si>
    <t>UB2 4UA</t>
  </si>
  <si>
    <t>CUBITT SQUARE</t>
  </si>
  <si>
    <t>UB5 4LF</t>
  </si>
  <si>
    <t>GRAINGER CLOSE</t>
  </si>
  <si>
    <t>1DEE6881</t>
  </si>
  <si>
    <t>W13 0AZ</t>
  </si>
  <si>
    <t>RUISLIP ROAD EAST</t>
  </si>
  <si>
    <t>6E2DFC56</t>
  </si>
  <si>
    <t>W3 6SB</t>
  </si>
  <si>
    <t>SHAKESPEARE ROAD</t>
  </si>
  <si>
    <t>1E5E2063</t>
  </si>
  <si>
    <t>W3 6NZ</t>
  </si>
  <si>
    <t>26 - 28</t>
  </si>
  <si>
    <t>NEMOURE ROAD</t>
  </si>
  <si>
    <t>BE39B544</t>
  </si>
  <si>
    <t>W5 2EE</t>
  </si>
  <si>
    <t>WESTWAYS, 43</t>
  </si>
  <si>
    <t>HAMILTON ROAD</t>
  </si>
  <si>
    <t>D4059A6C</t>
  </si>
  <si>
    <t>UB6 8SG</t>
  </si>
  <si>
    <t>GREENFORD ROAD</t>
  </si>
  <si>
    <t>A7406B52</t>
  </si>
  <si>
    <t>W4 1BW</t>
  </si>
  <si>
    <t>RUSTHALL AVENUE</t>
  </si>
  <si>
    <t>E0D5A78C</t>
  </si>
  <si>
    <t>W3 9HR</t>
  </si>
  <si>
    <t>BROMLEY LODGE</t>
  </si>
  <si>
    <t>LYNTON ROAD</t>
  </si>
  <si>
    <t>E335CDE5</t>
  </si>
  <si>
    <t>W5 4BN</t>
  </si>
  <si>
    <t>DEAL MEWS</t>
  </si>
  <si>
    <t>60B83C1A</t>
  </si>
  <si>
    <t>93 SKYLINE HOUSE</t>
  </si>
  <si>
    <t>F39D01D5</t>
  </si>
  <si>
    <t>UB6 9SG</t>
  </si>
  <si>
    <t>MILLET ROAD</t>
  </si>
  <si>
    <t>ADEB4FC6</t>
  </si>
  <si>
    <t>2F5E7B00</t>
  </si>
  <si>
    <t>UB6 9AS</t>
  </si>
  <si>
    <t>60C8AE84</t>
  </si>
  <si>
    <t>W13 9DG</t>
  </si>
  <si>
    <t>15909AA9</t>
  </si>
  <si>
    <t>2FD8F62D</t>
  </si>
  <si>
    <t>W7 2LJ</t>
  </si>
  <si>
    <t>HUMES AVENUE</t>
  </si>
  <si>
    <t>1E1C3F91</t>
  </si>
  <si>
    <t>UB5 5EG</t>
  </si>
  <si>
    <t>VICARAGE CLOSE</t>
  </si>
  <si>
    <t>A7D996C7</t>
  </si>
  <si>
    <t>W13 0JY</t>
  </si>
  <si>
    <t>CAVENDISH AVENUE</t>
  </si>
  <si>
    <t>A77B08DC</t>
  </si>
  <si>
    <t>W5 2AQ</t>
  </si>
  <si>
    <t>OAK TREE CLOSE</t>
  </si>
  <si>
    <t>CDAF3640</t>
  </si>
  <si>
    <t>EDB84030</t>
  </si>
  <si>
    <t>535B56CA</t>
  </si>
  <si>
    <t>W7 1JQ</t>
  </si>
  <si>
    <t>HARP ROAD</t>
  </si>
  <si>
    <t>B4851875</t>
  </si>
  <si>
    <t>LEIGHTON ROAD</t>
  </si>
  <si>
    <t>B087A740</t>
  </si>
  <si>
    <t>UB6 9UQ</t>
  </si>
  <si>
    <t>DACRE CLOSE</t>
  </si>
  <si>
    <t>9339D80F</t>
  </si>
  <si>
    <t>UB6 0BJ</t>
  </si>
  <si>
    <t>WORCESTER GARDENS</t>
  </si>
  <si>
    <t>3A63241E</t>
  </si>
  <si>
    <t>UB6 8AX</t>
  </si>
  <si>
    <t>7C065599</t>
  </si>
  <si>
    <t>85 SKYLINE HOUSE</t>
  </si>
  <si>
    <t>B78D3DA2</t>
  </si>
  <si>
    <t>FLAT 63</t>
  </si>
  <si>
    <t>47ACB4E2</t>
  </si>
  <si>
    <t>W3 9JA</t>
  </si>
  <si>
    <t>19C</t>
  </si>
  <si>
    <t>93F02C47</t>
  </si>
  <si>
    <t>W4 5DN</t>
  </si>
  <si>
    <t>98C03EA1</t>
  </si>
  <si>
    <t>W5 2BF</t>
  </si>
  <si>
    <t>132 BELGRAVIA HOUSE</t>
  </si>
  <si>
    <t>A4018500</t>
  </si>
  <si>
    <t>W13 9JR</t>
  </si>
  <si>
    <t>2A</t>
  </si>
  <si>
    <t>WESTFIELD ROAD</t>
  </si>
  <si>
    <t>42E3CA5C</t>
  </si>
  <si>
    <t>FLAT 12</t>
  </si>
  <si>
    <t>A6DD3D0C</t>
  </si>
  <si>
    <t>UB5 5DE</t>
  </si>
  <si>
    <t>HAREWOOD AVENUE</t>
  </si>
  <si>
    <t>080155EF</t>
  </si>
  <si>
    <t>W13 9LU</t>
  </si>
  <si>
    <t>49A</t>
  </si>
  <si>
    <t>764E5341</t>
  </si>
  <si>
    <t>63 SKYLINE HOUSE</t>
  </si>
  <si>
    <t>BDCDAA68</t>
  </si>
  <si>
    <t>88 SKYLINE HOUSE</t>
  </si>
  <si>
    <t>9E57CF4F</t>
  </si>
  <si>
    <t>C168B5BA</t>
  </si>
  <si>
    <t>W13 0JL</t>
  </si>
  <si>
    <t>96CF084B</t>
  </si>
  <si>
    <t>W13 9SB</t>
  </si>
  <si>
    <t>042F4CF2</t>
  </si>
  <si>
    <t>W5 2PY</t>
  </si>
  <si>
    <t>B93826DA</t>
  </si>
  <si>
    <t>W3 0HG</t>
  </si>
  <si>
    <t>YORK HOUSE</t>
  </si>
  <si>
    <t>A97E9DA2</t>
  </si>
  <si>
    <t>UB5 4PH</t>
  </si>
  <si>
    <t>59A</t>
  </si>
  <si>
    <t>91B46003</t>
  </si>
  <si>
    <t>VERULAM ROAD</t>
  </si>
  <si>
    <t>6FA534CA</t>
  </si>
  <si>
    <t>W3 6AD</t>
  </si>
  <si>
    <t>FLAT 41</t>
  </si>
  <si>
    <t>52806B83</t>
  </si>
  <si>
    <t>912103DC</t>
  </si>
  <si>
    <t>6E72D8E2</t>
  </si>
  <si>
    <t>UB6 0DJ</t>
  </si>
  <si>
    <t>9CCB0AE4</t>
  </si>
  <si>
    <t>57CC631A</t>
  </si>
  <si>
    <t>W3 8NY</t>
  </si>
  <si>
    <t>5843A173</t>
  </si>
  <si>
    <t>W13 8ER</t>
  </si>
  <si>
    <t>144B</t>
  </si>
  <si>
    <t>UB5 6GD</t>
  </si>
  <si>
    <t>APARTMENT 16</t>
  </si>
  <si>
    <t>HERTFORD HOUSE</t>
  </si>
  <si>
    <t>CEA6A60F</t>
  </si>
  <si>
    <t>UB2 5QG</t>
  </si>
  <si>
    <t>INVERNESS ROAD</t>
  </si>
  <si>
    <t>431B20FE</t>
  </si>
  <si>
    <t>80 SKYLINE HOUSE</t>
  </si>
  <si>
    <t>5E8A53EF</t>
  </si>
  <si>
    <t>W4 1JT</t>
  </si>
  <si>
    <t>ESMOND GARDENS</t>
  </si>
  <si>
    <t>376E4735</t>
  </si>
  <si>
    <t>UB5 5EU</t>
  </si>
  <si>
    <t>NORFOLK HOUSE</t>
  </si>
  <si>
    <t>THE FARMLANDS</t>
  </si>
  <si>
    <t>401B2A1F</t>
  </si>
  <si>
    <t>W3 0DX</t>
  </si>
  <si>
    <t>GROVESIDE CLOSE</t>
  </si>
  <si>
    <t>DCA0A88F</t>
  </si>
  <si>
    <t>FLAT 29</t>
  </si>
  <si>
    <t>B0869368</t>
  </si>
  <si>
    <t>W3 7DL</t>
  </si>
  <si>
    <t>BRASSIE AVENUE</t>
  </si>
  <si>
    <t>CC6C8BC4</t>
  </si>
  <si>
    <t>UB6 7HQ</t>
  </si>
  <si>
    <t>1947AF2A</t>
  </si>
  <si>
    <t>W3 6EJ</t>
  </si>
  <si>
    <t>FLAT 10</t>
  </si>
  <si>
    <t>POULTON COURT</t>
  </si>
  <si>
    <t>C69D9A12</t>
  </si>
  <si>
    <t>98E1BE0F</t>
  </si>
  <si>
    <t>A37AF75D</t>
  </si>
  <si>
    <t>2605AF2B</t>
  </si>
  <si>
    <t>UB6 8JG</t>
  </si>
  <si>
    <t>FB6324BC</t>
  </si>
  <si>
    <t>W13 9RJ</t>
  </si>
  <si>
    <t>10B</t>
  </si>
  <si>
    <t>F5B072DA</t>
  </si>
  <si>
    <t>510318D1</t>
  </si>
  <si>
    <t>02E7D481</t>
  </si>
  <si>
    <t>GRANGE COURT</t>
  </si>
  <si>
    <t>0402F3AF</t>
  </si>
  <si>
    <t>UB5 5QD</t>
  </si>
  <si>
    <t>JACQUELINE CLOSE</t>
  </si>
  <si>
    <t>D250A7C0</t>
  </si>
  <si>
    <t>D10DB835</t>
  </si>
  <si>
    <t>W12 9DZ</t>
  </si>
  <si>
    <t>76127AAA</t>
  </si>
  <si>
    <t>FLAT 51</t>
  </si>
  <si>
    <t>E694F4D0</t>
  </si>
  <si>
    <t>W5 2HE</t>
  </si>
  <si>
    <t>VICTORIA HOUSE</t>
  </si>
  <si>
    <t>24E609E3</t>
  </si>
  <si>
    <t>UB5 5DX</t>
  </si>
  <si>
    <t>MILLWAY GARDENS</t>
  </si>
  <si>
    <t>8399F98D</t>
  </si>
  <si>
    <t>W13 8HD</t>
  </si>
  <si>
    <t>THE OLD RECTORY</t>
  </si>
  <si>
    <t>ST STEPHENS ROAD</t>
  </si>
  <si>
    <t>8A8F6AD1</t>
  </si>
  <si>
    <t>W3 6SX</t>
  </si>
  <si>
    <t>CUMBERLAND PARK</t>
  </si>
  <si>
    <t>9ACE087D</t>
  </si>
  <si>
    <t>W13 0LW</t>
  </si>
  <si>
    <t>EAF155FE</t>
  </si>
  <si>
    <t>B3B9D760</t>
  </si>
  <si>
    <t>B016C620</t>
  </si>
  <si>
    <t>UB6 9JL</t>
  </si>
  <si>
    <t>BRAUND AVENUE</t>
  </si>
  <si>
    <t>DA230F4C</t>
  </si>
  <si>
    <t>W4 5XL</t>
  </si>
  <si>
    <t>0597E336</t>
  </si>
  <si>
    <t>W5 2RD</t>
  </si>
  <si>
    <t>5B432023</t>
  </si>
  <si>
    <t>UB6 9SN</t>
  </si>
  <si>
    <t>67402AB0</t>
  </si>
  <si>
    <t>W3 7QB</t>
  </si>
  <si>
    <t>BRYANT COURT, 278</t>
  </si>
  <si>
    <t>THE VALE</t>
  </si>
  <si>
    <t>ADDABA53</t>
  </si>
  <si>
    <t>NW10 6DR</t>
  </si>
  <si>
    <t>MIDLAND TERRACE</t>
  </si>
  <si>
    <t>BE64E2AB</t>
  </si>
  <si>
    <t>UB5 6DE</t>
  </si>
  <si>
    <t>C44423E8</t>
  </si>
  <si>
    <t>W3 7SL</t>
  </si>
  <si>
    <t>ELIZABETH GARDENS</t>
  </si>
  <si>
    <t>86DB2024</t>
  </si>
  <si>
    <t>UB5 4AD</t>
  </si>
  <si>
    <t>DABBS HILL LANE</t>
  </si>
  <si>
    <t>0B671293</t>
  </si>
  <si>
    <t>W13 0NW</t>
  </si>
  <si>
    <t>LUMINOSITY COURT, 49</t>
  </si>
  <si>
    <t>3CAF35E6</t>
  </si>
  <si>
    <t>W3 9JP</t>
  </si>
  <si>
    <t>FLAT 11</t>
  </si>
  <si>
    <t>CRESWICK COURT</t>
  </si>
  <si>
    <t>PIERREPOINT ROAD</t>
  </si>
  <si>
    <t>5A08D34C</t>
  </si>
  <si>
    <t>W5 2AR</t>
  </si>
  <si>
    <t>GORDON ROAD</t>
  </si>
  <si>
    <t>5DC06069</t>
  </si>
  <si>
    <t>UB6 9DH</t>
  </si>
  <si>
    <t>BARBICAN ROAD</t>
  </si>
  <si>
    <t>6549AF56</t>
  </si>
  <si>
    <t>W4 5LR</t>
  </si>
  <si>
    <t>1AC8211B</t>
  </si>
  <si>
    <t>W5 4TR</t>
  </si>
  <si>
    <t>DEVONSHIRE ROAD</t>
  </si>
  <si>
    <t>19B1A4A2</t>
  </si>
  <si>
    <t>W5 4TT</t>
  </si>
  <si>
    <t>OVERDALE ROAD</t>
  </si>
  <si>
    <t>60CFE473</t>
  </si>
  <si>
    <t>UB5 6JY</t>
  </si>
  <si>
    <t>BRITANNIA CLOSE</t>
  </si>
  <si>
    <t>3F7F7B28</t>
  </si>
  <si>
    <t>UB6 8NN</t>
  </si>
  <si>
    <t>STANLEY AVENUE</t>
  </si>
  <si>
    <t>AF11F833</t>
  </si>
  <si>
    <t>WARPLE WAY</t>
  </si>
  <si>
    <t>ED9237D0</t>
  </si>
  <si>
    <t>019F7ADC</t>
  </si>
  <si>
    <t>W5 2LS</t>
  </si>
  <si>
    <t>MADELEY ROAD</t>
  </si>
  <si>
    <t>331BFB3F</t>
  </si>
  <si>
    <t>BILTON ROAD</t>
  </si>
  <si>
    <t>020D57A8</t>
  </si>
  <si>
    <t>FLAT 40</t>
  </si>
  <si>
    <t>W3 6PZ</t>
  </si>
  <si>
    <t>W5 2QR</t>
  </si>
  <si>
    <t>0F3CD929</t>
  </si>
  <si>
    <t>UB6 7BB</t>
  </si>
  <si>
    <t>0F7D2995</t>
  </si>
  <si>
    <t>UB6 8JU</t>
  </si>
  <si>
    <t>D1820E63</t>
  </si>
  <si>
    <t>W3 7NG</t>
  </si>
  <si>
    <t>CARLISLE AVENUE</t>
  </si>
  <si>
    <t>APARTMENT 233</t>
  </si>
  <si>
    <t>21E5FEB5</t>
  </si>
  <si>
    <t>UB6 0QE</t>
  </si>
  <si>
    <t>A148E902</t>
  </si>
  <si>
    <t>W13 0TL</t>
  </si>
  <si>
    <t>132A</t>
  </si>
  <si>
    <t>0F1E90FF</t>
  </si>
  <si>
    <t>W3 8QQ</t>
  </si>
  <si>
    <t>UB6 0LQ</t>
  </si>
  <si>
    <t>UB6 9FH</t>
  </si>
  <si>
    <t>MACMILLAN COURT, 309</t>
  </si>
  <si>
    <t>42EB3A96</t>
  </si>
  <si>
    <t>UB5 4TE</t>
  </si>
  <si>
    <t>LANCASTER ROAD</t>
  </si>
  <si>
    <t>UB5 5ND</t>
  </si>
  <si>
    <t>GARDEN CLOSE</t>
  </si>
  <si>
    <t>B83FFE7F</t>
  </si>
  <si>
    <t>W13 9UG</t>
  </si>
  <si>
    <t>WOODSTOCK AVENUE</t>
  </si>
  <si>
    <t>W3 7BN</t>
  </si>
  <si>
    <t>FLAT 217</t>
  </si>
  <si>
    <t>W3 7NT</t>
  </si>
  <si>
    <t>57A</t>
  </si>
  <si>
    <t>55 SKYLINE HOUSE</t>
  </si>
  <si>
    <t>D40EA2C3</t>
  </si>
  <si>
    <t>UB6 8TN</t>
  </si>
  <si>
    <t>PERIVALE GRANGE</t>
  </si>
  <si>
    <t>W13 0SR</t>
  </si>
  <si>
    <t>BROADWAY</t>
  </si>
  <si>
    <t>EED0DDAF</t>
  </si>
  <si>
    <t>W3 6BG</t>
  </si>
  <si>
    <t>21C</t>
  </si>
  <si>
    <t>W4 5XF</t>
  </si>
  <si>
    <t>820BE23C</t>
  </si>
  <si>
    <t>UB6 8EF</t>
  </si>
  <si>
    <t>THIRLMERE AVENUE</t>
  </si>
  <si>
    <t>UB6 8SN</t>
  </si>
  <si>
    <t>LOCARNO ROAD</t>
  </si>
  <si>
    <t>DF0AA598</t>
  </si>
  <si>
    <t>W3 7PX</t>
  </si>
  <si>
    <t>THE FAIRWAY</t>
  </si>
  <si>
    <t>43 SKYLINE HOUSE</t>
  </si>
  <si>
    <t>UB6 7EP</t>
  </si>
  <si>
    <t>BCE2DA4D</t>
  </si>
  <si>
    <t>UB5 4TL</t>
  </si>
  <si>
    <t>UB5 5PB</t>
  </si>
  <si>
    <t>HUNT COURT</t>
  </si>
  <si>
    <t>EC3D4C9B</t>
  </si>
  <si>
    <t>UB5 6LQ</t>
  </si>
  <si>
    <t>W4 1DY</t>
  </si>
  <si>
    <t>UB6 0JS</t>
  </si>
  <si>
    <t>953ABFB2</t>
  </si>
  <si>
    <t>UB6 7EW</t>
  </si>
  <si>
    <t>32B</t>
  </si>
  <si>
    <t>W13 9HH</t>
  </si>
  <si>
    <t>LANCASTER HOUSE</t>
  </si>
  <si>
    <t>LEELAND HOUSE</t>
  </si>
  <si>
    <t>THE BYE</t>
  </si>
  <si>
    <t>APARTMENT 19</t>
  </si>
  <si>
    <t>APARTMENT 37</t>
  </si>
  <si>
    <t>1786F473</t>
  </si>
  <si>
    <t>W3 9HP</t>
  </si>
  <si>
    <t>SECOND FLOOR FLAT</t>
  </si>
  <si>
    <t>BDA501C3</t>
  </si>
  <si>
    <t>UB6 8LD</t>
  </si>
  <si>
    <t>1CF3159F</t>
  </si>
  <si>
    <t>UB6 8NP</t>
  </si>
  <si>
    <t>W3 7FJ</t>
  </si>
  <si>
    <t>FLAT 135</t>
  </si>
  <si>
    <t>NAPIER HOUSE</t>
  </si>
  <si>
    <t>1383A7E0</t>
  </si>
  <si>
    <t>W3 6PB</t>
  </si>
  <si>
    <t>GRAFTON ROAD</t>
  </si>
  <si>
    <t>1 SKYLINE HOUSE</t>
  </si>
  <si>
    <t>UB5 6TJ</t>
  </si>
  <si>
    <t>BANBURY WALK</t>
  </si>
  <si>
    <t>9D62D046</t>
  </si>
  <si>
    <t>E97A6B09</t>
  </si>
  <si>
    <t>W4 5BW</t>
  </si>
  <si>
    <t>FLAT 68</t>
  </si>
  <si>
    <t>CHISWICK GREEN STUDIOS, 1</t>
  </si>
  <si>
    <t>EVERSHED WALK</t>
  </si>
  <si>
    <t>W4 1BB</t>
  </si>
  <si>
    <t>73A</t>
  </si>
  <si>
    <t>FAIRLAWN AVENUE</t>
  </si>
  <si>
    <t>D3004660</t>
  </si>
  <si>
    <t>W3 6SF</t>
  </si>
  <si>
    <t>F8DD6857</t>
  </si>
  <si>
    <t>UB5 5LB</t>
  </si>
  <si>
    <t>642E9823</t>
  </si>
  <si>
    <t>6CAD42AF</t>
  </si>
  <si>
    <t>FIRST FLOOR MAISONETTE</t>
  </si>
  <si>
    <t>9C036E94</t>
  </si>
  <si>
    <t>W5 1SP</t>
  </si>
  <si>
    <t>W3 8BL</t>
  </si>
  <si>
    <t>WAREHOUSE 1</t>
  </si>
  <si>
    <t>86ECE16A</t>
  </si>
  <si>
    <t>W3 7TA</t>
  </si>
  <si>
    <t>171A</t>
  </si>
  <si>
    <t>1AD6A76E</t>
  </si>
  <si>
    <t>W13 0LF</t>
  </si>
  <si>
    <t>APARTMENT 8</t>
  </si>
  <si>
    <t>UB6 9QA</t>
  </si>
  <si>
    <t>W3 0TP</t>
  </si>
  <si>
    <t>JOHN LEWIS PLC</t>
  </si>
  <si>
    <t>98473C33</t>
  </si>
  <si>
    <t>W4 5LE</t>
  </si>
  <si>
    <t>AB070E0D</t>
  </si>
  <si>
    <t>W3 6DQ</t>
  </si>
  <si>
    <t>NEWBURGH ROAD</t>
  </si>
  <si>
    <t>355838F3</t>
  </si>
  <si>
    <t>UB5 5LL</t>
  </si>
  <si>
    <t>W5 2RN</t>
  </si>
  <si>
    <t>MOUNT PARK CRESCENT</t>
  </si>
  <si>
    <t>W3 9HN</t>
  </si>
  <si>
    <t>W3 8RA</t>
  </si>
  <si>
    <t>FLAT 38</t>
  </si>
  <si>
    <t>BENNETT COURT</t>
  </si>
  <si>
    <t>ENFIELD ROAD</t>
  </si>
  <si>
    <t>WALDECK ROAD</t>
  </si>
  <si>
    <t>KENDAL AVENUE</t>
  </si>
  <si>
    <t>W5 2RF</t>
  </si>
  <si>
    <t>MOUNT EATON COURT</t>
  </si>
  <si>
    <t>30D499B9</t>
  </si>
  <si>
    <t>W13 9EJ</t>
  </si>
  <si>
    <t>W3 0DY</t>
  </si>
  <si>
    <t>VALE LANE</t>
  </si>
  <si>
    <t>W3 6YQ</t>
  </si>
  <si>
    <t>0A85FC0B</t>
  </si>
  <si>
    <t>UB6 8TZ</t>
  </si>
  <si>
    <t>LITTLE GRANGE</t>
  </si>
  <si>
    <t>UB6 7AH</t>
  </si>
  <si>
    <t>UB6 8PF</t>
  </si>
  <si>
    <t>153A</t>
  </si>
  <si>
    <t>E625A601</t>
  </si>
  <si>
    <t>W4 5JS</t>
  </si>
  <si>
    <t>83ED16B5</t>
  </si>
  <si>
    <t>W3 6JY</t>
  </si>
  <si>
    <t>MESSALINE AVENUE</t>
  </si>
  <si>
    <t>W3 7LY</t>
  </si>
  <si>
    <t>VYNER ROAD</t>
  </si>
  <si>
    <t>W4 5BA</t>
  </si>
  <si>
    <t>GROUND FLOOR FLAT, 53</t>
  </si>
  <si>
    <t>12C05637</t>
  </si>
  <si>
    <t>W13 0SP</t>
  </si>
  <si>
    <t>UB6 0DX</t>
  </si>
  <si>
    <t>3164DB02</t>
  </si>
  <si>
    <t>W3 6AJ</t>
  </si>
  <si>
    <t>W3 0JP</t>
  </si>
  <si>
    <t>UB5 5BB</t>
  </si>
  <si>
    <t>JAMES COURT</t>
  </si>
  <si>
    <t>W13 0ND</t>
  </si>
  <si>
    <t>CHARLES ROAD</t>
  </si>
  <si>
    <t>06682530</t>
  </si>
  <si>
    <t>UB6 8JH</t>
  </si>
  <si>
    <t>TEES AVENUE</t>
  </si>
  <si>
    <t>6D4274ED</t>
  </si>
  <si>
    <t>UB5 6BB</t>
  </si>
  <si>
    <t>AFC7A7B6</t>
  </si>
  <si>
    <t>W3 0EL</t>
  </si>
  <si>
    <t>FIFE COURT</t>
  </si>
  <si>
    <t>LINKS ROAD</t>
  </si>
  <si>
    <t>W3 7LQ</t>
  </si>
  <si>
    <t>BEECH AVENUE</t>
  </si>
  <si>
    <t>E68DE97F</t>
  </si>
  <si>
    <t>W3 7UP</t>
  </si>
  <si>
    <t>MORRIS HOUSE</t>
  </si>
  <si>
    <t>AFEE8C0D</t>
  </si>
  <si>
    <t>W13 0HL</t>
  </si>
  <si>
    <t>W3 8RT</t>
  </si>
  <si>
    <t>GLAMIS COURT</t>
  </si>
  <si>
    <t>B72E2AD9</t>
  </si>
  <si>
    <t>8C624589</t>
  </si>
  <si>
    <t>W13 8QL</t>
  </si>
  <si>
    <t>W3 8BB</t>
  </si>
  <si>
    <t>9273D1BF</t>
  </si>
  <si>
    <t>UB5 4QN</t>
  </si>
  <si>
    <t>6854AB02</t>
  </si>
  <si>
    <t>UB6 9LS</t>
  </si>
  <si>
    <t>W5 1BX</t>
  </si>
  <si>
    <t>NEWMAN COURT, 6</t>
  </si>
  <si>
    <t>W13 9YW</t>
  </si>
  <si>
    <t>W3 9DX</t>
  </si>
  <si>
    <t>WALTER COURT, 15</t>
  </si>
  <si>
    <t>LYNTON TERRACE</t>
  </si>
  <si>
    <t>W13 0SA</t>
  </si>
  <si>
    <t>FLAT 14</t>
  </si>
  <si>
    <t>ROSEMOOR HOUSE, 90 - 94</t>
  </si>
  <si>
    <t>2ED34CE1</t>
  </si>
  <si>
    <t>W3 6HP</t>
  </si>
  <si>
    <t>GOLDSMITH AVENUE</t>
  </si>
  <si>
    <t>W3 0AX</t>
  </si>
  <si>
    <t>E85B67B8</t>
  </si>
  <si>
    <t>W3 6QZ</t>
  </si>
  <si>
    <t>158C</t>
  </si>
  <si>
    <t>AB9E45AE</t>
  </si>
  <si>
    <t>W3 6PW</t>
  </si>
  <si>
    <t>RAISED GROUND FLOOR FLAT</t>
  </si>
  <si>
    <t>HORN LANE</t>
  </si>
  <si>
    <t>647C25C9</t>
  </si>
  <si>
    <t>W3 8AA</t>
  </si>
  <si>
    <t>GROUND FLOOR GARDEN FLAT</t>
  </si>
  <si>
    <t>F12E1AE2</t>
  </si>
  <si>
    <t>B9B9D451</t>
  </si>
  <si>
    <t>UB6 7NS</t>
  </si>
  <si>
    <t>EALING PARK LODGE, 129</t>
  </si>
  <si>
    <t>HORSENDEN LANE SOUTH</t>
  </si>
  <si>
    <t>1CCD407E</t>
  </si>
  <si>
    <t>W5 2RS</t>
  </si>
  <si>
    <t>MOUNT PARK ROAD</t>
  </si>
  <si>
    <t>AE47A41B</t>
  </si>
  <si>
    <t>UB5 5JL</t>
  </si>
  <si>
    <t>VANBROUGH CRESCENT</t>
  </si>
  <si>
    <t>W3 7BU</t>
  </si>
  <si>
    <t>FLAT 405</t>
  </si>
  <si>
    <t>BROMYARD AVENUE</t>
  </si>
  <si>
    <t>9C57BB01</t>
  </si>
  <si>
    <t>28E9BF7A</t>
  </si>
  <si>
    <t>KINGS AVENUE</t>
  </si>
  <si>
    <t>W3 9AD</t>
  </si>
  <si>
    <t>D9CA69D0</t>
  </si>
  <si>
    <t>UB6 0SP</t>
  </si>
  <si>
    <t>BANNISTER CLOSE</t>
  </si>
  <si>
    <t>W3 7LF</t>
  </si>
  <si>
    <t>W5 2AD</t>
  </si>
  <si>
    <t>E55DCC1F</t>
  </si>
  <si>
    <t>E4D90216</t>
  </si>
  <si>
    <t>7EFF1AC3</t>
  </si>
  <si>
    <t>RAMSAY ROAD</t>
  </si>
  <si>
    <t>42F8B3DE</t>
  </si>
  <si>
    <t>W13 9LA</t>
  </si>
  <si>
    <t>53B</t>
  </si>
  <si>
    <t>MATTOCK LANE</t>
  </si>
  <si>
    <t>DA8A2EE0</t>
  </si>
  <si>
    <t>ST PETERS WAY</t>
  </si>
  <si>
    <t>EFF08DF7</t>
  </si>
  <si>
    <t>W13 8JB</t>
  </si>
  <si>
    <t>WHITELEDGES</t>
  </si>
  <si>
    <t>W5 2LP</t>
  </si>
  <si>
    <t>REGENCY CLOSE</t>
  </si>
  <si>
    <t>D296A333</t>
  </si>
  <si>
    <t>W4 1DU</t>
  </si>
  <si>
    <t>BLANDFORD ROAD</t>
  </si>
  <si>
    <t>F4A91212</t>
  </si>
  <si>
    <t>DAWLISH AVENUE</t>
  </si>
  <si>
    <t>W13 0SN</t>
  </si>
  <si>
    <t>TINTERN COURT</t>
  </si>
  <si>
    <t>GREEN MAN LANE</t>
  </si>
  <si>
    <t>W13 8PJ</t>
  </si>
  <si>
    <t>BE06202C</t>
  </si>
  <si>
    <t>W4 5LJ</t>
  </si>
  <si>
    <t>KINGSCOTE ROAD</t>
  </si>
  <si>
    <t>06409CFD</t>
  </si>
  <si>
    <t>EE335D85</t>
  </si>
  <si>
    <t>UB5 6UE</t>
  </si>
  <si>
    <t>UNION ROAD</t>
  </si>
  <si>
    <t>UB5 5TG</t>
  </si>
  <si>
    <t>MANOR GATE</t>
  </si>
  <si>
    <t>62D39100</t>
  </si>
  <si>
    <t>UB5 5TS</t>
  </si>
  <si>
    <t>BUTTERCUP CLOSE</t>
  </si>
  <si>
    <t>5D2F7FF0</t>
  </si>
  <si>
    <t>28F4537A</t>
  </si>
  <si>
    <t>W5 1TW</t>
  </si>
  <si>
    <t>QUEENS COURT</t>
  </si>
  <si>
    <t>7913B1C4</t>
  </si>
  <si>
    <t>UB6 9UH</t>
  </si>
  <si>
    <t>W4 5DJ</t>
  </si>
  <si>
    <t>252A</t>
  </si>
  <si>
    <t>DB1DBF3B</t>
  </si>
  <si>
    <t>15A</t>
  </si>
  <si>
    <t>E9CB8965</t>
  </si>
  <si>
    <t>W3 8AU</t>
  </si>
  <si>
    <t>BOLLO BRIDGE ROAD</t>
  </si>
  <si>
    <t>E856C634</t>
  </si>
  <si>
    <t>W3 9QG</t>
  </si>
  <si>
    <t>184A409C</t>
  </si>
  <si>
    <t>UB6 9DG</t>
  </si>
  <si>
    <t>3AD0A667</t>
  </si>
  <si>
    <t>W3 6SW</t>
  </si>
  <si>
    <t>128A</t>
  </si>
  <si>
    <t>B0CF55B4</t>
  </si>
  <si>
    <t>W5 2LH</t>
  </si>
  <si>
    <t>22A</t>
  </si>
  <si>
    <t>AC6A520C</t>
  </si>
  <si>
    <t>UB5 6RZ</t>
  </si>
  <si>
    <t>UB6 9DS</t>
  </si>
  <si>
    <t>ADC0C5D6</t>
  </si>
  <si>
    <t>UB6 9HA</t>
  </si>
  <si>
    <t>HURLEY ROAD</t>
  </si>
  <si>
    <t>W3 7BE</t>
  </si>
  <si>
    <t>FLAT 79</t>
  </si>
  <si>
    <t>W5 2DH</t>
  </si>
  <si>
    <t>7A</t>
  </si>
  <si>
    <t>LONGFIELD ROAD</t>
  </si>
  <si>
    <t>4DC9A3C0</t>
  </si>
  <si>
    <t>W13 9EW</t>
  </si>
  <si>
    <t>CHAMBERLAIN ROAD</t>
  </si>
  <si>
    <t>UB5 5BA</t>
  </si>
  <si>
    <t>BUCKINGHAM COURT</t>
  </si>
  <si>
    <t>UB5 6BG</t>
  </si>
  <si>
    <t>EDCC85C7</t>
  </si>
  <si>
    <t>947B00DB</t>
  </si>
  <si>
    <t>UB5 5TJ</t>
  </si>
  <si>
    <t>W3 0NS</t>
  </si>
  <si>
    <t>42280D79</t>
  </si>
  <si>
    <t>W4 1JE</t>
  </si>
  <si>
    <t>UB5 4SS</t>
  </si>
  <si>
    <t>83774CB1</t>
  </si>
  <si>
    <t>W13 8QA</t>
  </si>
  <si>
    <t>B422F8DC</t>
  </si>
  <si>
    <t>W13 9BT</t>
  </si>
  <si>
    <t>22B</t>
  </si>
  <si>
    <t>MELBOURNE AVENUE</t>
  </si>
  <si>
    <t>65E3C185</t>
  </si>
  <si>
    <t>W3 7NP</t>
  </si>
  <si>
    <t>HOYLAKE ROAD</t>
  </si>
  <si>
    <t>EAFE42FF</t>
  </si>
  <si>
    <t>W5 1LZ</t>
  </si>
  <si>
    <t>HARROW VIEW ROAD</t>
  </si>
  <si>
    <t>83F62B30</t>
  </si>
  <si>
    <t>UB6 0RN</t>
  </si>
  <si>
    <t>ASHNESS GARDENS</t>
  </si>
  <si>
    <t>W3 0AZ</t>
  </si>
  <si>
    <t>LOWFIELD ROAD</t>
  </si>
  <si>
    <t>96680B51</t>
  </si>
  <si>
    <t>W3 7QD</t>
  </si>
  <si>
    <t>8E18C01B</t>
  </si>
  <si>
    <t>W5 1BQ</t>
  </si>
  <si>
    <t>FOWLERS WALK</t>
  </si>
  <si>
    <t>W3 6BT</t>
  </si>
  <si>
    <t>FLAT 189</t>
  </si>
  <si>
    <t>BEA9CB1B</t>
  </si>
  <si>
    <t>72C</t>
  </si>
  <si>
    <t>HALSBURY ROAD EAST</t>
  </si>
  <si>
    <t>AA8B1D23</t>
  </si>
  <si>
    <t>W13 9HW</t>
  </si>
  <si>
    <t>9A</t>
  </si>
  <si>
    <t>870DBA22</t>
  </si>
  <si>
    <t>W4 5DU</t>
  </si>
  <si>
    <t>W3 9QN</t>
  </si>
  <si>
    <t>PARKING SPACES ASSOCIATED WITH</t>
  </si>
  <si>
    <t>W13 0BZ</t>
  </si>
  <si>
    <t>UB2 5QP</t>
  </si>
  <si>
    <t>77FC66A6</t>
  </si>
  <si>
    <t>1AF1BEB8</t>
  </si>
  <si>
    <t>W4 5LW</t>
  </si>
  <si>
    <t>UB5 6QG</t>
  </si>
  <si>
    <t>POPLAR COURT</t>
  </si>
  <si>
    <t>OLD RUISLIP ROAD</t>
  </si>
  <si>
    <t>W5 2QL</t>
  </si>
  <si>
    <t>8A</t>
  </si>
  <si>
    <t>WEST ROAD</t>
  </si>
  <si>
    <t>W5 2HP</t>
  </si>
  <si>
    <t>W3 0AN</t>
  </si>
  <si>
    <t>WALTON WAY</t>
  </si>
  <si>
    <t>0CF0F2FE</t>
  </si>
  <si>
    <t>W13 9UB</t>
  </si>
  <si>
    <t>CLEMENTINE CLOSE</t>
  </si>
  <si>
    <t>W3 8ET</t>
  </si>
  <si>
    <t>W3 9DD</t>
  </si>
  <si>
    <t>193 - 195</t>
  </si>
  <si>
    <t>W3 7BS</t>
  </si>
  <si>
    <t>FLAT 316</t>
  </si>
  <si>
    <t>W3 9JJ</t>
  </si>
  <si>
    <t>EF752F45</t>
  </si>
  <si>
    <t>UB6 8RL</t>
  </si>
  <si>
    <t>W13 9PW</t>
  </si>
  <si>
    <t>W3 8NP</t>
  </si>
  <si>
    <t>UB5 6JZ</t>
  </si>
  <si>
    <t>UB6 7LA</t>
  </si>
  <si>
    <t>563D2DF8</t>
  </si>
  <si>
    <t>W4 5AP</t>
  </si>
  <si>
    <t>998E2C9E</t>
  </si>
  <si>
    <t>W4 5DR</t>
  </si>
  <si>
    <t>ED157AAF</t>
  </si>
  <si>
    <t>W3 0ER</t>
  </si>
  <si>
    <t>5D176C5E</t>
  </si>
  <si>
    <t>UB6 7EG</t>
  </si>
  <si>
    <t>EMPIRE ROAD</t>
  </si>
  <si>
    <t>UB5 6EW</t>
  </si>
  <si>
    <t>SEALAND WALK</t>
  </si>
  <si>
    <t>43A6DA70</t>
  </si>
  <si>
    <t>UB6 0QQ</t>
  </si>
  <si>
    <t>4C95D761</t>
  </si>
  <si>
    <t>UB6 9QS</t>
  </si>
  <si>
    <t>365FF666</t>
  </si>
  <si>
    <t>F337EB6B</t>
  </si>
  <si>
    <t>W3 9HS</t>
  </si>
  <si>
    <t>W3 0RX</t>
  </si>
  <si>
    <t>W3 7SZ</t>
  </si>
  <si>
    <t>UNIT D</t>
  </si>
  <si>
    <t>TOTOM HOUSE</t>
  </si>
  <si>
    <t>CCEFB7B8</t>
  </si>
  <si>
    <t>W3 0LT</t>
  </si>
  <si>
    <t>C5D8F839</t>
  </si>
  <si>
    <t>49160AB3</t>
  </si>
  <si>
    <t>W3 9NJ</t>
  </si>
  <si>
    <t>21A</t>
  </si>
  <si>
    <t>W5 2SD</t>
  </si>
  <si>
    <t>W5 2EB</t>
  </si>
  <si>
    <t>UB5 6GN</t>
  </si>
  <si>
    <t>ABA920F6</t>
  </si>
  <si>
    <t>APARTMENT 245</t>
  </si>
  <si>
    <t>UB6 8DF</t>
  </si>
  <si>
    <t>BIDEFORD AVENUE</t>
  </si>
  <si>
    <t>W5 2NA</t>
  </si>
  <si>
    <t>FLAT 8A</t>
  </si>
  <si>
    <t>ROBERTS COURT, 46 - 48</t>
  </si>
  <si>
    <t>Local Government Energy Usage</t>
  </si>
  <si>
    <t>Account Name</t>
  </si>
  <si>
    <t>Supplier</t>
  </si>
  <si>
    <t>Account Number</t>
  </si>
  <si>
    <t>Meter Identifier</t>
  </si>
  <si>
    <t>NMI 10 Digits</t>
  </si>
  <si>
    <t>Address</t>
  </si>
  <si>
    <t>Suburb</t>
  </si>
  <si>
    <t>Quarter Name</t>
  </si>
  <si>
    <t>Fin Year</t>
  </si>
  <si>
    <t>Fin Quarter</t>
  </si>
  <si>
    <t>Consumption (kWh)</t>
  </si>
  <si>
    <t>% Diff to Same Time Last Year</t>
  </si>
  <si>
    <t>Usage $</t>
  </si>
  <si>
    <t>Organisation Responsibility ID</t>
  </si>
  <si>
    <t>Goodlet Reserve Amenities Block</t>
  </si>
  <si>
    <t>EAE</t>
  </si>
  <si>
    <t>906572662</t>
  </si>
  <si>
    <t>4103194271</t>
  </si>
  <si>
    <t>Huxtable Avenue Lane Cove</t>
  </si>
  <si>
    <t>Lane Cove</t>
  </si>
  <si>
    <t>Jan - Mar 2008</t>
  </si>
  <si>
    <t>2007-2008</t>
  </si>
  <si>
    <t>-66.67%</t>
  </si>
  <si>
    <t>Goodlet</t>
  </si>
  <si>
    <t>PARKS</t>
  </si>
  <si>
    <t>3.</t>
  </si>
  <si>
    <t>Jul - Sep 2008</t>
  </si>
  <si>
    <t>2008-2009</t>
  </si>
  <si>
    <t>N/A</t>
  </si>
  <si>
    <t>4.</t>
  </si>
  <si>
    <t>Jan - Mar 2010</t>
  </si>
  <si>
    <t>2009-2010</t>
  </si>
  <si>
    <t>St Leonards</t>
  </si>
  <si>
    <t>Jul - Sep 2010</t>
  </si>
  <si>
    <t>2010-2011</t>
  </si>
  <si>
    <t>Jan - Mar 2011</t>
  </si>
  <si>
    <t>0.00%</t>
  </si>
  <si>
    <t>Jan - Mar 2012</t>
  </si>
  <si>
    <t>2011-2012</t>
  </si>
  <si>
    <t>Apr - Jun 2013</t>
  </si>
  <si>
    <t>2012-2013</t>
  </si>
  <si>
    <t>Jul - Sep 2013</t>
  </si>
  <si>
    <t>2013-2014</t>
  </si>
  <si>
    <t>Tambournine Bay Reserve</t>
  </si>
  <si>
    <t>928414395</t>
  </si>
  <si>
    <t>4103187630</t>
  </si>
  <si>
    <t>Tambourine Bay Reserve Lane Cove</t>
  </si>
  <si>
    <t>Greenwich</t>
  </si>
  <si>
    <t>Apr - Jun 2008</t>
  </si>
  <si>
    <t>-80.00%</t>
  </si>
  <si>
    <t>Tambournine</t>
  </si>
  <si>
    <t>Tamberine Bay Pool</t>
  </si>
  <si>
    <t>906495119</t>
  </si>
  <si>
    <t>4103187449</t>
  </si>
  <si>
    <t>Kallaroo Road Lane Cove</t>
  </si>
  <si>
    <t>Apr - Jun 2011</t>
  </si>
  <si>
    <t>Tamberine</t>
  </si>
  <si>
    <t>Gore Creek Reserve Waterfall pump</t>
  </si>
  <si>
    <t>906483245</t>
  </si>
  <si>
    <t>4103186377</t>
  </si>
  <si>
    <t>River Road Lane Cove</t>
  </si>
  <si>
    <t>Oct - Dec 2007</t>
  </si>
  <si>
    <t>Gore</t>
  </si>
  <si>
    <t>Pottery Green Oval Supply # 3</t>
  </si>
  <si>
    <t>920998175</t>
  </si>
  <si>
    <t>4103184737</t>
  </si>
  <si>
    <t>Little Street Lane Cove</t>
  </si>
  <si>
    <t>Jan - Mar 2006</t>
  </si>
  <si>
    <t>2005-2006</t>
  </si>
  <si>
    <t>Pottery</t>
  </si>
  <si>
    <t>Oct - Dec 2010</t>
  </si>
  <si>
    <t>-90.91%</t>
  </si>
  <si>
    <t>Pottery Green Oval Supply # 2</t>
  </si>
  <si>
    <t>920998167</t>
  </si>
  <si>
    <t>4103184733</t>
  </si>
  <si>
    <t>Pheonix Street Lane Cove</t>
  </si>
  <si>
    <t>Pottery Green Oval Supply # 1</t>
  </si>
  <si>
    <t>920998159</t>
  </si>
  <si>
    <t>4103184732</t>
  </si>
  <si>
    <t>Oct - Dec 2005</t>
  </si>
  <si>
    <t>Jan - Mar 2013</t>
  </si>
  <si>
    <t>-87.50%</t>
  </si>
  <si>
    <t>Cox's lane</t>
  </si>
  <si>
    <t>828121818</t>
  </si>
  <si>
    <t>4103554966</t>
  </si>
  <si>
    <t>Cox's Lane Lane Cove North</t>
  </si>
  <si>
    <t>Lane Cove North</t>
  </si>
  <si>
    <t>Jul - Sep 2006</t>
  </si>
  <si>
    <t>2006-2007</t>
  </si>
  <si>
    <t>Cox's</t>
  </si>
  <si>
    <t>Jul - Sep 2007</t>
  </si>
  <si>
    <t>Jan - Mar 2009</t>
  </si>
  <si>
    <t>Oct - Dec 2009</t>
  </si>
  <si>
    <t>Apr - Jun 2010</t>
  </si>
  <si>
    <t>Jul - Sep 2011</t>
  </si>
  <si>
    <t>-50.00%</t>
  </si>
  <si>
    <t>Jul - Sep 2005</t>
  </si>
  <si>
    <t>Oct - Dec 2008</t>
  </si>
  <si>
    <t>-60.00%</t>
  </si>
  <si>
    <t>Jan - Mar 2007</t>
  </si>
  <si>
    <t>Apr - Jun 2006</t>
  </si>
  <si>
    <t>Apr - Jun 2007</t>
  </si>
  <si>
    <t>100.00%</t>
  </si>
  <si>
    <t>Jul - Sep 2012</t>
  </si>
  <si>
    <t>-91.89%</t>
  </si>
  <si>
    <t>Oct - Dec 2012</t>
  </si>
  <si>
    <t>-25.00%</t>
  </si>
  <si>
    <t>-40.00%</t>
  </si>
  <si>
    <t>-57.14%</t>
  </si>
  <si>
    <t>Oct - Dec 2006</t>
  </si>
  <si>
    <t>50.00%</t>
  </si>
  <si>
    <t>Fountain</t>
  </si>
  <si>
    <t>906477319</t>
  </si>
  <si>
    <t>4103185875</t>
  </si>
  <si>
    <t>Kenneth Street Longueville</t>
  </si>
  <si>
    <t>Longueville</t>
  </si>
  <si>
    <t>-20.00%</t>
  </si>
  <si>
    <t>Oct - Dec 2011</t>
  </si>
  <si>
    <t>300.00%</t>
  </si>
  <si>
    <t>33.33%</t>
  </si>
  <si>
    <t>Apr - Jun 2009</t>
  </si>
  <si>
    <t>Jul - Sep 2009</t>
  </si>
  <si>
    <t>-54.55%</t>
  </si>
  <si>
    <t>25.00%</t>
  </si>
  <si>
    <t>400.00%</t>
  </si>
  <si>
    <t>-16.67%</t>
  </si>
  <si>
    <t>66.67%</t>
  </si>
  <si>
    <t>-44.44%</t>
  </si>
  <si>
    <t>Friedlander Pl</t>
  </si>
  <si>
    <t>838533607</t>
  </si>
  <si>
    <t>4103648230</t>
  </si>
  <si>
    <t>Friedlander Pl St Leonards</t>
  </si>
  <si>
    <t>-99.04%</t>
  </si>
  <si>
    <t>Friedlander</t>
  </si>
  <si>
    <t>WUS</t>
  </si>
  <si>
    <t>-99.34%</t>
  </si>
  <si>
    <t>Electric BBQ - Newlands Park</t>
  </si>
  <si>
    <t>807907972</t>
  </si>
  <si>
    <t>4103440594</t>
  </si>
  <si>
    <t>Duntroon Ave St Leonards</t>
  </si>
  <si>
    <t>Electric</t>
  </si>
  <si>
    <t>250.00%</t>
  </si>
  <si>
    <t>Lane Cove Plaza</t>
  </si>
  <si>
    <t>924062045</t>
  </si>
  <si>
    <t>4103185084</t>
  </si>
  <si>
    <t>Burns Bay Road Lane Cove</t>
  </si>
  <si>
    <t>-83.72%</t>
  </si>
  <si>
    <t>Lane</t>
  </si>
  <si>
    <t>OSUS</t>
  </si>
  <si>
    <t>133.33%</t>
  </si>
  <si>
    <t>Former RSL/Bowling Club</t>
  </si>
  <si>
    <t>906529253</t>
  </si>
  <si>
    <t>4102026982</t>
  </si>
  <si>
    <t>304 Burns Bay Road Lane Cove</t>
  </si>
  <si>
    <t>Former</t>
  </si>
  <si>
    <t>FACILITIES</t>
  </si>
  <si>
    <t>200.00%</t>
  </si>
  <si>
    <t>83.33%</t>
  </si>
  <si>
    <t>450.00%</t>
  </si>
  <si>
    <t>Kara St Lane Cove (Pathway between No 3 and 5)</t>
  </si>
  <si>
    <t>860822634</t>
  </si>
  <si>
    <t>4103760056</t>
  </si>
  <si>
    <t xml:space="preserve">   Kara St Lane Cove</t>
  </si>
  <si>
    <t>-18.75%</t>
  </si>
  <si>
    <t>Kara</t>
  </si>
  <si>
    <t>-48.15%</t>
  </si>
  <si>
    <t>Burns Bay Oval</t>
  </si>
  <si>
    <t>906500300</t>
  </si>
  <si>
    <t>4103187918</t>
  </si>
  <si>
    <t>Riverview Street Lane Cove</t>
  </si>
  <si>
    <t>Burns</t>
  </si>
  <si>
    <t>Apr - Jun 2012</t>
  </si>
  <si>
    <t>-14.29%</t>
  </si>
  <si>
    <t>-9.09%</t>
  </si>
  <si>
    <t>53.85%</t>
  </si>
  <si>
    <t>-41.18%</t>
  </si>
  <si>
    <t>5.00%</t>
  </si>
  <si>
    <t>St Leonards Parking Meters</t>
  </si>
  <si>
    <t>924226350</t>
  </si>
  <si>
    <t>4103743477</t>
  </si>
  <si>
    <t>Nicholson Street St Leonards</t>
  </si>
  <si>
    <t>St</t>
  </si>
  <si>
    <t>4.76%</t>
  </si>
  <si>
    <t>460.00%</t>
  </si>
  <si>
    <t>40.00%</t>
  </si>
  <si>
    <t>55.56%</t>
  </si>
  <si>
    <t>26.09%</t>
  </si>
  <si>
    <t>-45.45%</t>
  </si>
  <si>
    <t>-97.24%</t>
  </si>
  <si>
    <t>-73.39%</t>
  </si>
  <si>
    <t>15.15%</t>
  </si>
  <si>
    <t>26.67%</t>
  </si>
  <si>
    <t>34.48%</t>
  </si>
  <si>
    <t>-87.66%</t>
  </si>
  <si>
    <t>-15.22%</t>
  </si>
  <si>
    <t>-4.88%</t>
  </si>
  <si>
    <t>185.71%</t>
  </si>
  <si>
    <t>-71.13%</t>
  </si>
  <si>
    <t>-2.38%</t>
  </si>
  <si>
    <t>5.13%</t>
  </si>
  <si>
    <t>-70.00%</t>
  </si>
  <si>
    <t>-12.50%</t>
  </si>
  <si>
    <t>1,333.33%</t>
  </si>
  <si>
    <t>-15.69%</t>
  </si>
  <si>
    <t>-82.10%</t>
  </si>
  <si>
    <t>-63.49%</t>
  </si>
  <si>
    <t>17.07%</t>
  </si>
  <si>
    <t>-25.76%</t>
  </si>
  <si>
    <t>-88.30%</t>
  </si>
  <si>
    <t>-64.00%</t>
  </si>
  <si>
    <t>1.85%</t>
  </si>
  <si>
    <t>Gore Creek Oval</t>
  </si>
  <si>
    <t>906447920</t>
  </si>
  <si>
    <t>4103183251</t>
  </si>
  <si>
    <t>Gore Street Greenwich</t>
  </si>
  <si>
    <t>-3.39%</t>
  </si>
  <si>
    <t>-83.19%</t>
  </si>
  <si>
    <t>-28.05%</t>
  </si>
  <si>
    <t>69.23%</t>
  </si>
  <si>
    <t>-37.61%</t>
  </si>
  <si>
    <t>79.49%</t>
  </si>
  <si>
    <t>-88.91%</t>
  </si>
  <si>
    <t>-65.40%</t>
  </si>
  <si>
    <t>134.38%</t>
  </si>
  <si>
    <t>82.22%</t>
  </si>
  <si>
    <t>Longueville Wharf</t>
  </si>
  <si>
    <t>825173341</t>
  </si>
  <si>
    <t>4103490700</t>
  </si>
  <si>
    <t>-47.27%</t>
  </si>
  <si>
    <t>-74.67%</t>
  </si>
  <si>
    <t>-71.80%</t>
  </si>
  <si>
    <t>-69.21%</t>
  </si>
  <si>
    <t>-2.63%</t>
  </si>
  <si>
    <t>853184083</t>
  </si>
  <si>
    <t>4103728125</t>
  </si>
  <si>
    <t xml:space="preserve">   Duntroon Ave St Leonards</t>
  </si>
  <si>
    <t>-71.85%</t>
  </si>
  <si>
    <t>Car Park Rear, 99 Loungueville Road, Lane Cove</t>
  </si>
  <si>
    <t>906470511</t>
  </si>
  <si>
    <t>4103185322</t>
  </si>
  <si>
    <t>99 Longueville Rd Lane Cove</t>
  </si>
  <si>
    <t>-11.28%</t>
  </si>
  <si>
    <t>Car</t>
  </si>
  <si>
    <t>-77.52%</t>
  </si>
  <si>
    <t>110.17%</t>
  </si>
  <si>
    <t>142.31%</t>
  </si>
  <si>
    <t>-78.45%</t>
  </si>
  <si>
    <t>-75.83%</t>
  </si>
  <si>
    <t>-35.12%</t>
  </si>
  <si>
    <t>-65.57%</t>
  </si>
  <si>
    <t>59.77%</t>
  </si>
  <si>
    <t>86.67%</t>
  </si>
  <si>
    <t>-15.48%</t>
  </si>
  <si>
    <t>73.17%</t>
  </si>
  <si>
    <t>-76.95%</t>
  </si>
  <si>
    <t>3.52%</t>
  </si>
  <si>
    <t>Birdwood Carpark</t>
  </si>
  <si>
    <t>824991976</t>
  </si>
  <si>
    <t>4103530986</t>
  </si>
  <si>
    <t>Birdwood Ave</t>
  </si>
  <si>
    <t>-33.78%</t>
  </si>
  <si>
    <t>Birdwood</t>
  </si>
  <si>
    <t>172.73%</t>
  </si>
  <si>
    <t>-74.09%</t>
  </si>
  <si>
    <t>323.68%</t>
  </si>
  <si>
    <t>185.96%</t>
  </si>
  <si>
    <t>139.71%</t>
  </si>
  <si>
    <t>-67.65%</t>
  </si>
  <si>
    <t>5.77%</t>
  </si>
  <si>
    <t>-3.45%</t>
  </si>
  <si>
    <t>22.30%</t>
  </si>
  <si>
    <t>32.06%</t>
  </si>
  <si>
    <t>0.58%</t>
  </si>
  <si>
    <t>23.24%</t>
  </si>
  <si>
    <t>-6.19%</t>
  </si>
  <si>
    <t>-15.11%</t>
  </si>
  <si>
    <t>31.29%</t>
  </si>
  <si>
    <t>-8.10%</t>
  </si>
  <si>
    <t>-27.82%</t>
  </si>
  <si>
    <t>60.31%</t>
  </si>
  <si>
    <t>-79.03%</t>
  </si>
  <si>
    <t>-0.47%</t>
  </si>
  <si>
    <t>9.84%</t>
  </si>
  <si>
    <t>-2.74%</t>
  </si>
  <si>
    <t>-19.78%</t>
  </si>
  <si>
    <t>48.28%</t>
  </si>
  <si>
    <t>-15.63%</t>
  </si>
  <si>
    <t>1.88%</t>
  </si>
  <si>
    <t>14.14%</t>
  </si>
  <si>
    <t>0.46%</t>
  </si>
  <si>
    <t>1.86%</t>
  </si>
  <si>
    <t>-47.10%</t>
  </si>
  <si>
    <t>57.34%</t>
  </si>
  <si>
    <t>-2.17%</t>
  </si>
  <si>
    <t>7,500.00%</t>
  </si>
  <si>
    <t>3.60%</t>
  </si>
  <si>
    <t>113.76%</t>
  </si>
  <si>
    <t>-86.48%</t>
  </si>
  <si>
    <t>117.12%</t>
  </si>
  <si>
    <t>-27.79%</t>
  </si>
  <si>
    <t>-2.33%</t>
  </si>
  <si>
    <t>32.12%</t>
  </si>
  <si>
    <t>-10.18%</t>
  </si>
  <si>
    <t>-3.40%</t>
  </si>
  <si>
    <t>164.95%</t>
  </si>
  <si>
    <t>57.67%</t>
  </si>
  <si>
    <t>2.38%</t>
  </si>
  <si>
    <t>-26.06%</t>
  </si>
  <si>
    <t>275.71%</t>
  </si>
  <si>
    <t>-6.07%</t>
  </si>
  <si>
    <t>1.53%</t>
  </si>
  <si>
    <t>145.37%</t>
  </si>
  <si>
    <t>Longueville Park Grandstand</t>
  </si>
  <si>
    <t>906477725</t>
  </si>
  <si>
    <t>4103185913</t>
  </si>
  <si>
    <t>-25.98%</t>
  </si>
  <si>
    <t>-64.59%</t>
  </si>
  <si>
    <t>-4.29%</t>
  </si>
  <si>
    <t>-46.25%</t>
  </si>
  <si>
    <t>4.15%</t>
  </si>
  <si>
    <t>16.67%</t>
  </si>
  <si>
    <t>28.44%</t>
  </si>
  <si>
    <t>-6.04%</t>
  </si>
  <si>
    <t>56.04%</t>
  </si>
  <si>
    <t>-27.30%</t>
  </si>
  <si>
    <t>-88.31%</t>
  </si>
  <si>
    <t>64.57%</t>
  </si>
  <si>
    <t>-6.01%</t>
  </si>
  <si>
    <t>-15.58%</t>
  </si>
  <si>
    <t>13.31%</t>
  </si>
  <si>
    <t>36.07%</t>
  </si>
  <si>
    <t>-3.55%</t>
  </si>
  <si>
    <t>8.21%</t>
  </si>
  <si>
    <t>342.86%</t>
  </si>
  <si>
    <t>-3.69%</t>
  </si>
  <si>
    <t>-35.25%</t>
  </si>
  <si>
    <t>-0.63%</t>
  </si>
  <si>
    <t>-37.72%</t>
  </si>
  <si>
    <t>113.42%</t>
  </si>
  <si>
    <t>-4.45%</t>
  </si>
  <si>
    <t>191.89%</t>
  </si>
  <si>
    <t>-0.92%</t>
  </si>
  <si>
    <t>-1.52%</t>
  </si>
  <si>
    <t>1.55%</t>
  </si>
  <si>
    <t>0.93%</t>
  </si>
  <si>
    <t>10.74%</t>
  </si>
  <si>
    <t>52.29%</t>
  </si>
  <si>
    <t>-49.24%</t>
  </si>
  <si>
    <t>24.28%</t>
  </si>
  <si>
    <t>-1.99%</t>
  </si>
  <si>
    <t>65.40%</t>
  </si>
  <si>
    <t>-18.27%</t>
  </si>
  <si>
    <t>-39.17%</t>
  </si>
  <si>
    <t>2,093.75%</t>
  </si>
  <si>
    <t>-17.91%</t>
  </si>
  <si>
    <t>-59.09%</t>
  </si>
  <si>
    <t>24.41%</t>
  </si>
  <si>
    <t>-42.97%</t>
  </si>
  <si>
    <t>10.47%</t>
  </si>
  <si>
    <t>-0.78%</t>
  </si>
  <si>
    <t>-5.67%</t>
  </si>
  <si>
    <t>3.76%</t>
  </si>
  <si>
    <t>-51.66%</t>
  </si>
  <si>
    <t>-15.96%</t>
  </si>
  <si>
    <t>21.10%</t>
  </si>
  <si>
    <t>-12.53%</t>
  </si>
  <si>
    <t>2.53%</t>
  </si>
  <si>
    <t>149.69%</t>
  </si>
  <si>
    <t>36.58%</t>
  </si>
  <si>
    <t>20.41%</t>
  </si>
  <si>
    <t>56.41%</t>
  </si>
  <si>
    <t>0.70%</t>
  </si>
  <si>
    <t>-37.45%</t>
  </si>
  <si>
    <t>1.16%</t>
  </si>
  <si>
    <t>43.89%</t>
  </si>
  <si>
    <t>21.84%</t>
  </si>
  <si>
    <t>-33.52%</t>
  </si>
  <si>
    <t>495.12%</t>
  </si>
  <si>
    <t>-77.64%</t>
  </si>
  <si>
    <t>70.37%</t>
  </si>
  <si>
    <t>101.98%</t>
  </si>
  <si>
    <t>Greenwich Baths Cottage</t>
  </si>
  <si>
    <t>874060834</t>
  </si>
  <si>
    <t>4103182984</t>
  </si>
  <si>
    <t>St Lawrence Steet Greenwich</t>
  </si>
  <si>
    <t>-44.22%</t>
  </si>
  <si>
    <t>-48.88%</t>
  </si>
  <si>
    <t>-14.65%</t>
  </si>
  <si>
    <t>-1.06%</t>
  </si>
  <si>
    <t>54.69%</t>
  </si>
  <si>
    <t>325.74%</t>
  </si>
  <si>
    <t>-4.35%</t>
  </si>
  <si>
    <t>-80.82%</t>
  </si>
  <si>
    <t>3,731.25%</t>
  </si>
  <si>
    <t>Longueville Wharf Amenities Block</t>
  </si>
  <si>
    <t>906487516</t>
  </si>
  <si>
    <t>4103186752</t>
  </si>
  <si>
    <t>Stuart Street Longueville</t>
  </si>
  <si>
    <t>-69.36%</t>
  </si>
  <si>
    <t>Greenwich Library</t>
  </si>
  <si>
    <t>825586463</t>
  </si>
  <si>
    <t>4103536528</t>
  </si>
  <si>
    <t>48 Greenwich Road Greenwich</t>
  </si>
  <si>
    <t>-15.18%</t>
  </si>
  <si>
    <t>11.59%</t>
  </si>
  <si>
    <t>-19.02%</t>
  </si>
  <si>
    <t>1.11%</t>
  </si>
  <si>
    <t>-22.11%</t>
  </si>
  <si>
    <t>-16.84%</t>
  </si>
  <si>
    <t>-35.23%</t>
  </si>
  <si>
    <t>108.95%</t>
  </si>
  <si>
    <t>-30.17%</t>
  </si>
  <si>
    <t>-44.49%</t>
  </si>
  <si>
    <t>3.43%</t>
  </si>
  <si>
    <t>-9.88%</t>
  </si>
  <si>
    <t>-35.37%</t>
  </si>
  <si>
    <t>-9.43%</t>
  </si>
  <si>
    <t>-4.97%</t>
  </si>
  <si>
    <t>-4.70%</t>
  </si>
  <si>
    <t>-4.76%</t>
  </si>
  <si>
    <t>0.14%</t>
  </si>
  <si>
    <t>9.35%</t>
  </si>
  <si>
    <t>-3.07%</t>
  </si>
  <si>
    <t>-5.99%</t>
  </si>
  <si>
    <t>-61.49%</t>
  </si>
  <si>
    <t>-25.08%</t>
  </si>
  <si>
    <t>19.01%</t>
  </si>
  <si>
    <t>20.45%</t>
  </si>
  <si>
    <t>-3.74%</t>
  </si>
  <si>
    <t>-48.08%</t>
  </si>
  <si>
    <t>6.61%</t>
  </si>
  <si>
    <t>-19.90%</t>
  </si>
  <si>
    <t>8.88%</t>
  </si>
  <si>
    <t>-51.57%</t>
  </si>
  <si>
    <t>-20.12%</t>
  </si>
  <si>
    <t>-30.03%</t>
  </si>
  <si>
    <t>82,000.00%</t>
  </si>
  <si>
    <t>17.40%</t>
  </si>
  <si>
    <t>26.41%</t>
  </si>
  <si>
    <t>-20.08%</t>
  </si>
  <si>
    <t>Blackman Park</t>
  </si>
  <si>
    <t>906538323</t>
  </si>
  <si>
    <t>4103191138</t>
  </si>
  <si>
    <t>Lincoln Street Lane Cove</t>
  </si>
  <si>
    <t>-91.53%</t>
  </si>
  <si>
    <t>Blackman</t>
  </si>
  <si>
    <t>-1.63%</t>
  </si>
  <si>
    <t>1.44%</t>
  </si>
  <si>
    <t>-43.77%</t>
  </si>
  <si>
    <t>-38.38%</t>
  </si>
  <si>
    <t>4 Little Street Lane Cove</t>
  </si>
  <si>
    <t>906463752</t>
  </si>
  <si>
    <t>4103184736</t>
  </si>
  <si>
    <t>-35.42%</t>
  </si>
  <si>
    <t>Manager - Open Space</t>
  </si>
  <si>
    <t>6.16%</t>
  </si>
  <si>
    <t>-19.44%</t>
  </si>
  <si>
    <t>-6.28%</t>
  </si>
  <si>
    <t>89.40%</t>
  </si>
  <si>
    <t>-63.34%</t>
  </si>
  <si>
    <t>-1.29%</t>
  </si>
  <si>
    <t>-44.31%</t>
  </si>
  <si>
    <t>-12.41%</t>
  </si>
  <si>
    <t>-15.25%</t>
  </si>
  <si>
    <t>469.51%</t>
  </si>
  <si>
    <t>1,186.30%</t>
  </si>
  <si>
    <t>-6.09%</t>
  </si>
  <si>
    <t>7.18%</t>
  </si>
  <si>
    <t>3.75%</t>
  </si>
  <si>
    <t>242.11%</t>
  </si>
  <si>
    <t>18.78%</t>
  </si>
  <si>
    <t>0.10%</t>
  </si>
  <si>
    <t>68.97%</t>
  </si>
  <si>
    <t>4.70%</t>
  </si>
  <si>
    <t>-37.91%</t>
  </si>
  <si>
    <t>52.85%</t>
  </si>
  <si>
    <t>-49.98%</t>
  </si>
  <si>
    <t>303.53%</t>
  </si>
  <si>
    <t>1.57%</t>
  </si>
  <si>
    <t>292.83%</t>
  </si>
  <si>
    <t>6.29%</t>
  </si>
  <si>
    <t>-22.47%</t>
  </si>
  <si>
    <t>1.20%</t>
  </si>
  <si>
    <t>-63.94%</t>
  </si>
  <si>
    <t>6.78%</t>
  </si>
  <si>
    <t>11.60%</t>
  </si>
  <si>
    <t>-3.05%</t>
  </si>
  <si>
    <t>-12.08%</t>
  </si>
  <si>
    <t>38.27%</t>
  </si>
  <si>
    <t>-16.28%</t>
  </si>
  <si>
    <t>4.27%</t>
  </si>
  <si>
    <t>-46.28%</t>
  </si>
  <si>
    <t>-20.26%</t>
  </si>
  <si>
    <t>672.67%</t>
  </si>
  <si>
    <t>Tantallon Oval</t>
  </si>
  <si>
    <t>906546586</t>
  </si>
  <si>
    <t>4102026989</t>
  </si>
  <si>
    <t>Epping Road Lane Cove</t>
  </si>
  <si>
    <t>-40.38%</t>
  </si>
  <si>
    <t>Tantallon</t>
  </si>
  <si>
    <t>-28.38%</t>
  </si>
  <si>
    <t>34.93%</t>
  </si>
  <si>
    <t>-8.40%</t>
  </si>
  <si>
    <t>-23.41%</t>
  </si>
  <si>
    <t>5.32%</t>
  </si>
  <si>
    <t>-31.78%</t>
  </si>
  <si>
    <t>153.02%</t>
  </si>
  <si>
    <t>-37.52%</t>
  </si>
  <si>
    <t>-1.87%</t>
  </si>
  <si>
    <t>-8.36%</t>
  </si>
  <si>
    <t>11.10%</t>
  </si>
  <si>
    <t>-4.14%</t>
  </si>
  <si>
    <t>-17.18%</t>
  </si>
  <si>
    <t>-4.81%</t>
  </si>
  <si>
    <t>-1.82%</t>
  </si>
  <si>
    <t>0.45%</t>
  </si>
  <si>
    <t>-22.14%</t>
  </si>
  <si>
    <t>40.76%</t>
  </si>
  <si>
    <t>-40.16%</t>
  </si>
  <si>
    <t>5.19%</t>
  </si>
  <si>
    <t>25.76%</t>
  </si>
  <si>
    <t>65.80%</t>
  </si>
  <si>
    <t>0.86%</t>
  </si>
  <si>
    <t>5.43%</t>
  </si>
  <si>
    <t>68.25%</t>
  </si>
  <si>
    <t>Carisbrook House</t>
  </si>
  <si>
    <t>906528176</t>
  </si>
  <si>
    <t>4103190316</t>
  </si>
  <si>
    <t>334 Burns Bay Road Lane Cove</t>
  </si>
  <si>
    <t>-55.03%</t>
  </si>
  <si>
    <t>Carisbrook</t>
  </si>
  <si>
    <t>0.28%</t>
  </si>
  <si>
    <t>41.02%</t>
  </si>
  <si>
    <t>Greenwich Baths</t>
  </si>
  <si>
    <t>906444697</t>
  </si>
  <si>
    <t>4103182983</t>
  </si>
  <si>
    <t>-4.74%</t>
  </si>
  <si>
    <t>26.54%</t>
  </si>
  <si>
    <t>12.14%</t>
  </si>
  <si>
    <t>4.86%</t>
  </si>
  <si>
    <t>4,546.88%</t>
  </si>
  <si>
    <t>27.94%</t>
  </si>
  <si>
    <t>-3.86%</t>
  </si>
  <si>
    <t>64.61%</t>
  </si>
  <si>
    <t>84.85%</t>
  </si>
  <si>
    <t>Lane Cove Seniors Centre</t>
  </si>
  <si>
    <t>926260382</t>
  </si>
  <si>
    <t>4103185689</t>
  </si>
  <si>
    <t>180 Longueville Road Lane Cove</t>
  </si>
  <si>
    <t>-40.94%</t>
  </si>
  <si>
    <t>-28.13%</t>
  </si>
  <si>
    <t>-6.69%</t>
  </si>
  <si>
    <t>9.88%</t>
  </si>
  <si>
    <t>-47.63%</t>
  </si>
  <si>
    <t>20.12%</t>
  </si>
  <si>
    <t>-54.22%</t>
  </si>
  <si>
    <t>-22.25%</t>
  </si>
  <si>
    <t>520.22%</t>
  </si>
  <si>
    <t>-2.98%</t>
  </si>
  <si>
    <t>-26.24%</t>
  </si>
  <si>
    <t>2.83%</t>
  </si>
  <si>
    <t>-20.67%</t>
  </si>
  <si>
    <t>20.84%</t>
  </si>
  <si>
    <t>8.78%</t>
  </si>
  <si>
    <t>-20.47%</t>
  </si>
  <si>
    <t>-20.18%</t>
  </si>
  <si>
    <t>54.75%</t>
  </si>
  <si>
    <t>-25.34%</t>
  </si>
  <si>
    <t>53.63%</t>
  </si>
  <si>
    <t>-55.11%</t>
  </si>
  <si>
    <t>25.35%</t>
  </si>
  <si>
    <t>-47.65%</t>
  </si>
  <si>
    <t>41.76%</t>
  </si>
  <si>
    <t>98.04%</t>
  </si>
  <si>
    <t>4.24%</t>
  </si>
  <si>
    <t>-21.17%</t>
  </si>
  <si>
    <t>-51.03%</t>
  </si>
  <si>
    <t>-21.83%</t>
  </si>
  <si>
    <t>-12.11%</t>
  </si>
  <si>
    <t>-10.57%</t>
  </si>
  <si>
    <t>-27.14%</t>
  </si>
  <si>
    <t>906444702</t>
  </si>
  <si>
    <t>-21.46%</t>
  </si>
  <si>
    <t>-1.08%</t>
  </si>
  <si>
    <t>-34.24%</t>
  </si>
  <si>
    <t>51.93%</t>
  </si>
  <si>
    <t>-7.92%</t>
  </si>
  <si>
    <t>1.09%</t>
  </si>
  <si>
    <t>138.77%</t>
  </si>
  <si>
    <t>-11.62%</t>
  </si>
  <si>
    <t>14.47%</t>
  </si>
  <si>
    <t>-15.79%</t>
  </si>
  <si>
    <t>21.65%</t>
  </si>
  <si>
    <t>-17.92%</t>
  </si>
  <si>
    <t>-53.07%</t>
  </si>
  <si>
    <t>10.59%</t>
  </si>
  <si>
    <t>-26.05%</t>
  </si>
  <si>
    <t>92.81%</t>
  </si>
  <si>
    <t>-12.15%</t>
  </si>
  <si>
    <t>706.79%</t>
  </si>
  <si>
    <t>-51.48%</t>
  </si>
  <si>
    <t>-8.45%</t>
  </si>
  <si>
    <t>2.26%</t>
  </si>
  <si>
    <t>-9.79%</t>
  </si>
  <si>
    <t>24.06%</t>
  </si>
  <si>
    <t>-25.19%</t>
  </si>
  <si>
    <t>-7.79%</t>
  </si>
  <si>
    <t>24.67%</t>
  </si>
  <si>
    <t>-8.69%</t>
  </si>
  <si>
    <t>177.25%</t>
  </si>
  <si>
    <t>1,974.58%</t>
  </si>
  <si>
    <t>-29.15%</t>
  </si>
  <si>
    <t>-60.61%</t>
  </si>
  <si>
    <t>54.93%</t>
  </si>
  <si>
    <t>-20.50%</t>
  </si>
  <si>
    <t>-50.14%</t>
  </si>
  <si>
    <t>2.00%</t>
  </si>
  <si>
    <t>-11.79%</t>
  </si>
  <si>
    <t>-19.09%</t>
  </si>
  <si>
    <t>-9.27%</t>
  </si>
  <si>
    <t>-31.08%</t>
  </si>
  <si>
    <t>-24.26%</t>
  </si>
  <si>
    <t>54.46%</t>
  </si>
  <si>
    <t>17.97%</t>
  </si>
  <si>
    <t>13.38%</t>
  </si>
  <si>
    <t>11.55%</t>
  </si>
  <si>
    <t>9.44%</t>
  </si>
  <si>
    <t>54.99%</t>
  </si>
  <si>
    <t>6.73%</t>
  </si>
  <si>
    <t>203.90%</t>
  </si>
  <si>
    <t>3.84%</t>
  </si>
  <si>
    <t>5.27%</t>
  </si>
  <si>
    <t>20.39%</t>
  </si>
  <si>
    <t>-16.68%</t>
  </si>
  <si>
    <t>438.52%</t>
  </si>
  <si>
    <t>Lane Cove Aquatic Centre</t>
  </si>
  <si>
    <t>821360798</t>
  </si>
  <si>
    <t>4103501333</t>
  </si>
  <si>
    <t>2 Little Street Lane Cove</t>
  </si>
  <si>
    <t>-76.78%</t>
  </si>
  <si>
    <t>7.75%</t>
  </si>
  <si>
    <t>1,193.02%</t>
  </si>
  <si>
    <t>204.35%</t>
  </si>
  <si>
    <t>-15.02%</t>
  </si>
  <si>
    <t>25.01%</t>
  </si>
  <si>
    <t>-9.32%</t>
  </si>
  <si>
    <t>-30.41%</t>
  </si>
  <si>
    <t>-6.79%</t>
  </si>
  <si>
    <t>51.44%</t>
  </si>
  <si>
    <t>9.93%</t>
  </si>
  <si>
    <t>13.20%</t>
  </si>
  <si>
    <t>13.44%</t>
  </si>
  <si>
    <t>200.39%</t>
  </si>
  <si>
    <t>11.23%</t>
  </si>
  <si>
    <t>118.37%</t>
  </si>
  <si>
    <t>-12.57%</t>
  </si>
  <si>
    <t>-0.76%</t>
  </si>
  <si>
    <t>40.11%</t>
  </si>
  <si>
    <t>44.49%</t>
  </si>
  <si>
    <t>3.81%</t>
  </si>
  <si>
    <t>11.85%</t>
  </si>
  <si>
    <t>-14.85%</t>
  </si>
  <si>
    <t>-41.66%</t>
  </si>
  <si>
    <t>17.59%</t>
  </si>
  <si>
    <t>-0.25%</t>
  </si>
  <si>
    <t>-10.00%</t>
  </si>
  <si>
    <t>-10.37%</t>
  </si>
  <si>
    <t>-22.19%</t>
  </si>
  <si>
    <t>-18.82%</t>
  </si>
  <si>
    <t>-8.14%</t>
  </si>
  <si>
    <t>4.19%</t>
  </si>
  <si>
    <t>-20.68%</t>
  </si>
  <si>
    <t>38.67%</t>
  </si>
  <si>
    <t>67.03%</t>
  </si>
  <si>
    <t>40.39%</t>
  </si>
  <si>
    <t>13.89%</t>
  </si>
  <si>
    <t>459.97%</t>
  </si>
  <si>
    <t>23.42%</t>
  </si>
  <si>
    <t>-3.31%</t>
  </si>
  <si>
    <t>12.11%</t>
  </si>
  <si>
    <t>-3.88%</t>
  </si>
  <si>
    <t>69.72%</t>
  </si>
  <si>
    <t>-0.24%</t>
  </si>
  <si>
    <t>-8.89%</t>
  </si>
  <si>
    <t>Golf Course Cottage</t>
  </si>
  <si>
    <t>843101627</t>
  </si>
  <si>
    <t>4103186373</t>
  </si>
  <si>
    <t>Stevenson Steet Northwood</t>
  </si>
  <si>
    <t>Northwood</t>
  </si>
  <si>
    <t>-40.19%</t>
  </si>
  <si>
    <t>Golf</t>
  </si>
  <si>
    <t>62.31%</t>
  </si>
  <si>
    <t>-0.31%</t>
  </si>
  <si>
    <t>2.96%</t>
  </si>
  <si>
    <t>29.88%</t>
  </si>
  <si>
    <t>6.25%</t>
  </si>
  <si>
    <t>68.55%</t>
  </si>
  <si>
    <t>-1.10%</t>
  </si>
  <si>
    <t>1.12%</t>
  </si>
  <si>
    <t>-18.28%</t>
  </si>
  <si>
    <t>135.46%</t>
  </si>
  <si>
    <t>50.75%</t>
  </si>
  <si>
    <t>84.93%</t>
  </si>
  <si>
    <t>4.10%</t>
  </si>
  <si>
    <t>104.14%</t>
  </si>
  <si>
    <t>11.96%</t>
  </si>
  <si>
    <t>11.16%</t>
  </si>
  <si>
    <t>-25.26%</t>
  </si>
  <si>
    <t>490.27%</t>
  </si>
  <si>
    <t>-13.86%</t>
  </si>
  <si>
    <t>1.81%</t>
  </si>
  <si>
    <t>130.04%</t>
  </si>
  <si>
    <t>14.31%</t>
  </si>
  <si>
    <t>5.24%</t>
  </si>
  <si>
    <t>22.46%</t>
  </si>
  <si>
    <t>-18.97%</t>
  </si>
  <si>
    <t>32.32%</t>
  </si>
  <si>
    <t>-24.86%</t>
  </si>
  <si>
    <t>-0.05%</t>
  </si>
  <si>
    <t>-15.85%</t>
  </si>
  <si>
    <t>-0.09%</t>
  </si>
  <si>
    <t>-13.21%</t>
  </si>
  <si>
    <t>Civic Services Works Depot</t>
  </si>
  <si>
    <t>906527081</t>
  </si>
  <si>
    <t>4102020682</t>
  </si>
  <si>
    <t>Woods Street Lane Cove</t>
  </si>
  <si>
    <t>-8.87%</t>
  </si>
  <si>
    <t>Civic</t>
  </si>
  <si>
    <t>-10.56%</t>
  </si>
  <si>
    <t>Kindy Cove Child Care Centre</t>
  </si>
  <si>
    <t>906463401</t>
  </si>
  <si>
    <t>4102020470</t>
  </si>
  <si>
    <t>48 Pheonix Street Lane Cove</t>
  </si>
  <si>
    <t>-22.52%</t>
  </si>
  <si>
    <t>Kindy</t>
  </si>
  <si>
    <t>1.74%</t>
  </si>
  <si>
    <t>-11.09%</t>
  </si>
  <si>
    <t>0.61%</t>
  </si>
  <si>
    <t>-0.33%</t>
  </si>
  <si>
    <t>-8.77%</t>
  </si>
  <si>
    <t>-1.97%</t>
  </si>
  <si>
    <t>-8.59%</t>
  </si>
  <si>
    <t>-6.87%</t>
  </si>
  <si>
    <t>15.24%</t>
  </si>
  <si>
    <t>-4.12%</t>
  </si>
  <si>
    <t>5.67%</t>
  </si>
  <si>
    <t>13.76%</t>
  </si>
  <si>
    <t>15.73%</t>
  </si>
  <si>
    <t>8.23%</t>
  </si>
  <si>
    <t>10.50%</t>
  </si>
  <si>
    <t>17.35%</t>
  </si>
  <si>
    <t>0.07%</t>
  </si>
  <si>
    <t>0.64%</t>
  </si>
  <si>
    <t>20.27%</t>
  </si>
  <si>
    <t>6.48%</t>
  </si>
  <si>
    <t>-4.59%</t>
  </si>
  <si>
    <t>-1.12%</t>
  </si>
  <si>
    <t>2.28%</t>
  </si>
  <si>
    <t>14.59%</t>
  </si>
  <si>
    <t>10.91%</t>
  </si>
  <si>
    <t>-1.68%</t>
  </si>
  <si>
    <t>-4.11%</t>
  </si>
  <si>
    <t>-1.53%</t>
  </si>
  <si>
    <t>-4.66%</t>
  </si>
  <si>
    <t>-16.98%</t>
  </si>
  <si>
    <t>1.49%</t>
  </si>
  <si>
    <t>-7.18%</t>
  </si>
  <si>
    <t>19.25%</t>
  </si>
  <si>
    <t>-1.83%</t>
  </si>
  <si>
    <t>9.81%</t>
  </si>
  <si>
    <t>-3.77%</t>
  </si>
  <si>
    <t>-30.24%</t>
  </si>
  <si>
    <t>-0.38%</t>
  </si>
  <si>
    <t>-0.03%</t>
  </si>
  <si>
    <t>0.02%</t>
  </si>
  <si>
    <t>-5.20%</t>
  </si>
  <si>
    <t>7.08%</t>
  </si>
  <si>
    <t>3.93%</t>
  </si>
  <si>
    <t>-10.72%</t>
  </si>
  <si>
    <t>4.69%</t>
  </si>
  <si>
    <t>3.23%</t>
  </si>
  <si>
    <t>6.62%</t>
  </si>
  <si>
    <t>5.26%</t>
  </si>
  <si>
    <t>-6.61%</t>
  </si>
  <si>
    <t>-8.02%</t>
  </si>
  <si>
    <t>956.88%</t>
  </si>
  <si>
    <t>29.19%</t>
  </si>
  <si>
    <t>7.83%</t>
  </si>
  <si>
    <t>-12.04%</t>
  </si>
  <si>
    <t>8.30%</t>
  </si>
  <si>
    <t>-9.07%</t>
  </si>
  <si>
    <t>-9.38%</t>
  </si>
  <si>
    <t>Lane Cove Community centre</t>
  </si>
  <si>
    <t>906475058</t>
  </si>
  <si>
    <t>4102020508</t>
  </si>
  <si>
    <t>164-172 Longueville Road Lane Cove</t>
  </si>
  <si>
    <t>-25.91%</t>
  </si>
  <si>
    <t>-18.78%</t>
  </si>
  <si>
    <t>-14.68%</t>
  </si>
  <si>
    <t>9.42%</t>
  </si>
  <si>
    <t>39.02%</t>
  </si>
  <si>
    <t>5.91%</t>
  </si>
  <si>
    <t>35.25%</t>
  </si>
  <si>
    <t>19.71%</t>
  </si>
  <si>
    <t>Lane Cove Library</t>
  </si>
  <si>
    <t>906469643</t>
  </si>
  <si>
    <t>NCCC002383</t>
  </si>
  <si>
    <t>139A Longueville Road Lane Cove</t>
  </si>
  <si>
    <t>-25.68%</t>
  </si>
  <si>
    <t>-9.56%</t>
  </si>
  <si>
    <t>-27.62%</t>
  </si>
  <si>
    <t>-28.59%</t>
  </si>
  <si>
    <t>-48.63%</t>
  </si>
  <si>
    <t>-12.12%</t>
  </si>
  <si>
    <t>-64.96%</t>
  </si>
  <si>
    <t>-2.75%</t>
  </si>
  <si>
    <t>-0.77%</t>
  </si>
  <si>
    <t>-33.00%</t>
  </si>
  <si>
    <t>-2.69%</t>
  </si>
  <si>
    <t>-5.02%</t>
  </si>
  <si>
    <t>6.32%</t>
  </si>
  <si>
    <t>-7.41%</t>
  </si>
  <si>
    <t>41.07%</t>
  </si>
  <si>
    <t>-30.62%</t>
  </si>
  <si>
    <t>-57.32%</t>
  </si>
  <si>
    <t>14.32%</t>
  </si>
  <si>
    <t>-54.77%</t>
  </si>
  <si>
    <t>-50.51%</t>
  </si>
  <si>
    <t>21.75%</t>
  </si>
  <si>
    <t>-35.86%</t>
  </si>
  <si>
    <t>43.93%</t>
  </si>
  <si>
    <t>15.88%</t>
  </si>
  <si>
    <t>40.81%</t>
  </si>
  <si>
    <t>-5.01%</t>
  </si>
  <si>
    <t>2.61%</t>
  </si>
  <si>
    <t>44.14%</t>
  </si>
  <si>
    <t>-2.36%</t>
  </si>
  <si>
    <t>51.72%</t>
  </si>
  <si>
    <t>35.73%</t>
  </si>
  <si>
    <t>14.45%</t>
  </si>
  <si>
    <t>45.08%</t>
  </si>
  <si>
    <t>1.64%</t>
  </si>
  <si>
    <t>Council Multi Level Carpark, Market Square</t>
  </si>
  <si>
    <t>867277888</t>
  </si>
  <si>
    <t>4103763756</t>
  </si>
  <si>
    <t xml:space="preserve">  5 Austin St Lane Cove</t>
  </si>
  <si>
    <t>Council</t>
  </si>
  <si>
    <t>MAJOR PROJECTS</t>
  </si>
  <si>
    <t>-23.08%</t>
  </si>
  <si>
    <t>MEE</t>
  </si>
  <si>
    <t>155404-4</t>
  </si>
  <si>
    <t>NCCC0023837</t>
  </si>
  <si>
    <t>-3.99%</t>
  </si>
  <si>
    <t>FACILITY MGR</t>
  </si>
  <si>
    <t>-13.13%</t>
  </si>
  <si>
    <t>107.85%</t>
  </si>
  <si>
    <t>-13.14%</t>
  </si>
  <si>
    <t>-11.69%</t>
  </si>
  <si>
    <t>-17.71%</t>
  </si>
  <si>
    <t>2.07%</t>
  </si>
  <si>
    <t>212.63%</t>
  </si>
  <si>
    <t>-3.56%</t>
  </si>
  <si>
    <t>7.23%</t>
  </si>
  <si>
    <t>-9.72%</t>
  </si>
  <si>
    <t>-9.29%</t>
  </si>
  <si>
    <t>1.70%</t>
  </si>
  <si>
    <t>8.55%</t>
  </si>
  <si>
    <t>-3.60%</t>
  </si>
  <si>
    <t>11.11%</t>
  </si>
  <si>
    <t>139 Longueville Rd LANE COVE</t>
  </si>
  <si>
    <t>155404-3</t>
  </si>
  <si>
    <t>41037726971</t>
  </si>
  <si>
    <t>4103772697</t>
  </si>
  <si>
    <t>LANE COVE</t>
  </si>
  <si>
    <t>-12.87%</t>
  </si>
  <si>
    <t>-13.28%</t>
  </si>
  <si>
    <t>20.60%</t>
  </si>
  <si>
    <t>-0.15%</t>
  </si>
  <si>
    <t>3.49%</t>
  </si>
  <si>
    <t>Lane Cove Civic Centre</t>
  </si>
  <si>
    <t>168672-1</t>
  </si>
  <si>
    <t>NCCC0023861</t>
  </si>
  <si>
    <t>NCCC002386</t>
  </si>
  <si>
    <t>48-76 Longueville Road Lane Cove</t>
  </si>
  <si>
    <t>-28.64%</t>
  </si>
  <si>
    <t>-7.49%</t>
  </si>
  <si>
    <t>-6.41%</t>
  </si>
  <si>
    <t>151.97%</t>
  </si>
  <si>
    <t>0.43%</t>
  </si>
  <si>
    <t>6.11%</t>
  </si>
  <si>
    <t>-2.45%</t>
  </si>
  <si>
    <t>1.60%</t>
  </si>
  <si>
    <t>3.27%</t>
  </si>
  <si>
    <t>-22.63%</t>
  </si>
  <si>
    <t>3.62%</t>
  </si>
  <si>
    <t>9.07%</t>
  </si>
  <si>
    <t>-18.86%</t>
  </si>
  <si>
    <t>14.21%</t>
  </si>
  <si>
    <t>TRUE</t>
  </si>
  <si>
    <t>798031717324</t>
  </si>
  <si>
    <t>4103510503</t>
  </si>
  <si>
    <t xml:space="preserve">  2 Little St Lane Cove</t>
  </si>
  <si>
    <t>-6.76%</t>
  </si>
  <si>
    <t>-17.22%</t>
  </si>
  <si>
    <t>29.43%</t>
  </si>
  <si>
    <t>906101780</t>
  </si>
  <si>
    <t>-9.49%</t>
  </si>
  <si>
    <t>9.76%</t>
  </si>
  <si>
    <t>-5.58%</t>
  </si>
  <si>
    <t>0.27%</t>
  </si>
  <si>
    <t>-4.02%</t>
  </si>
  <si>
    <t>-21.80%</t>
  </si>
  <si>
    <t>-1.89%</t>
  </si>
  <si>
    <t>-3.35%</t>
  </si>
  <si>
    <t>-2.90%</t>
  </si>
  <si>
    <t>-1.35%</t>
  </si>
  <si>
    <t>55.19%</t>
  </si>
  <si>
    <t>13.78%</t>
  </si>
  <si>
    <t>-6.27%</t>
  </si>
  <si>
    <t>7.45%</t>
  </si>
  <si>
    <t>13.24%</t>
  </si>
  <si>
    <t>16.82%</t>
  </si>
  <si>
    <t>43.83%</t>
  </si>
  <si>
    <t>13.52%</t>
  </si>
  <si>
    <t>CEE</t>
  </si>
  <si>
    <t>1047347</t>
  </si>
  <si>
    <t>41035105032</t>
  </si>
  <si>
    <t>-40.68%</t>
  </si>
  <si>
    <t>15.05%</t>
  </si>
  <si>
    <t>-14.36%</t>
  </si>
  <si>
    <t>6.99%</t>
  </si>
  <si>
    <t>180.09%</t>
  </si>
  <si>
    <t>-1.13%</t>
  </si>
  <si>
    <t>2.01%</t>
  </si>
  <si>
    <t>34.04%</t>
  </si>
  <si>
    <t>-12.71%</t>
  </si>
  <si>
    <t>-4.69%</t>
  </si>
  <si>
    <t>3.98%</t>
  </si>
  <si>
    <t>10.37%</t>
  </si>
  <si>
    <t>2.46%</t>
  </si>
  <si>
    <t>1.99%</t>
  </si>
  <si>
    <t>16.59%</t>
  </si>
  <si>
    <t>0.01%</t>
  </si>
  <si>
    <t>5.50%</t>
  </si>
  <si>
    <t>4.42%</t>
  </si>
  <si>
    <t>0.82%</t>
  </si>
  <si>
    <t>4.59%</t>
  </si>
  <si>
    <t>43.88%</t>
  </si>
  <si>
    <t>23.97%</t>
  </si>
  <si>
    <t>Customer number</t>
  </si>
  <si>
    <t>Surname</t>
  </si>
  <si>
    <t>First Name</t>
  </si>
  <si>
    <t>Post Code</t>
  </si>
  <si>
    <t>Phone</t>
  </si>
  <si>
    <t>Email</t>
  </si>
  <si>
    <t>DOB</t>
  </si>
  <si>
    <t>Username</t>
  </si>
  <si>
    <t>Password</t>
  </si>
  <si>
    <t>Saule</t>
  </si>
  <si>
    <t>Albert</t>
  </si>
  <si>
    <t>4 Brookcrest Dr #7786, Inverlaw</t>
  </si>
  <si>
    <t>07-9354-2612</t>
  </si>
  <si>
    <t>albert.saule@jmail.com</t>
  </si>
  <si>
    <t>Asaule</t>
  </si>
  <si>
    <t>slkjc8ksn</t>
  </si>
  <si>
    <t>1.</t>
  </si>
  <si>
    <t>Poarch</t>
  </si>
  <si>
    <t>Aleta</t>
  </si>
  <si>
    <t>5 Liberty Ave, Fosterville</t>
  </si>
  <si>
    <t>03-2691-1298</t>
  </si>
  <si>
    <t>apoarch@jmail.com</t>
  </si>
  <si>
    <t>PoarchA</t>
  </si>
  <si>
    <t>dklsh92h</t>
  </si>
  <si>
    <t>2.</t>
  </si>
  <si>
    <t>Majorga</t>
  </si>
  <si>
    <t>Ben</t>
  </si>
  <si>
    <t>13904 S 35th St, Wherrol Flat</t>
  </si>
  <si>
    <t>02-8171-9051</t>
  </si>
  <si>
    <t>ben.majorga@coolmail.com</t>
  </si>
  <si>
    <t>Ben.Majorga</t>
  </si>
  <si>
    <t>katzrule</t>
  </si>
  <si>
    <t>Cassi</t>
  </si>
  <si>
    <t>Breana</t>
  </si>
  <si>
    <t>405 W Lee St, Stonehaven</t>
  </si>
  <si>
    <t>03-2305-8627</t>
  </si>
  <si>
    <t>breana@yeeha.com</t>
  </si>
  <si>
    <t>CassiBee</t>
  </si>
  <si>
    <t>puiixb76</t>
  </si>
  <si>
    <t>Pylant</t>
  </si>
  <si>
    <t>Camellia</t>
  </si>
  <si>
    <t>570 W Pine St, Tuggerawong</t>
  </si>
  <si>
    <t>12-5171-4345</t>
  </si>
  <si>
    <t>camellia_pylant@jmail.com</t>
  </si>
  <si>
    <t>CamelliaP</t>
  </si>
  <si>
    <t>mvemjsun</t>
  </si>
  <si>
    <t>Soros</t>
  </si>
  <si>
    <t>Cassie</t>
  </si>
  <si>
    <t>67765 W 11th St, Yelverton</t>
  </si>
  <si>
    <t>08-2666-6390</t>
  </si>
  <si>
    <t>csoros@jmail.com</t>
  </si>
  <si>
    <t>csoros25</t>
  </si>
  <si>
    <t>azzo55dm</t>
  </si>
  <si>
    <t>Aguele</t>
  </si>
  <si>
    <t>Catherin</t>
  </si>
  <si>
    <t>75962 E Drinker St, Sunny Nook</t>
  </si>
  <si>
    <t>07-6476-1399</t>
  </si>
  <si>
    <t>caguele@jmail.com</t>
  </si>
  <si>
    <t>CatAguele</t>
  </si>
  <si>
    <t>baby5!</t>
  </si>
  <si>
    <t>Vandersloot</t>
  </si>
  <si>
    <t>Craig</t>
  </si>
  <si>
    <t>3 S Willow St #82, Bygalorie</t>
  </si>
  <si>
    <t>22-5487-7528</t>
  </si>
  <si>
    <t>craig_vandersloot@yeeha.com</t>
  </si>
  <si>
    <t>CJV1980</t>
  </si>
  <si>
    <t>ppsldk40</t>
  </si>
  <si>
    <t>Platz</t>
  </si>
  <si>
    <t>Dan</t>
  </si>
  <si>
    <t>5210 E Airy St #2, Brandy Creek</t>
  </si>
  <si>
    <t>17-4306-1623</t>
  </si>
  <si>
    <t>dan_platz@coolmail.com</t>
  </si>
  <si>
    <t>platzy</t>
  </si>
  <si>
    <t>sk8r4lyf</t>
  </si>
  <si>
    <t>Moothart</t>
  </si>
  <si>
    <t>Darnell</t>
  </si>
  <si>
    <t>40 E 19th Ave, Empire Bay</t>
  </si>
  <si>
    <t>02-3996-9188</t>
  </si>
  <si>
    <t>darnell_moothart@yeeha.com</t>
  </si>
  <si>
    <t>DamellM</t>
  </si>
  <si>
    <t>passwrd6</t>
  </si>
  <si>
    <t>Resureccion</t>
  </si>
  <si>
    <t>Donte</t>
  </si>
  <si>
    <t>65898 E St Nw, Watsonville</t>
  </si>
  <si>
    <t>07-2373-6048</t>
  </si>
  <si>
    <t>donte.resureccion@yeeha.com</t>
  </si>
  <si>
    <t>Resu</t>
  </si>
  <si>
    <t>P4887</t>
  </si>
  <si>
    <t>Handler</t>
  </si>
  <si>
    <t>Elenora</t>
  </si>
  <si>
    <t>8 Middletown Blvd #708, Wardering</t>
  </si>
  <si>
    <t>08-5671-3318</t>
  </si>
  <si>
    <t>ehandler@yeeha.com</t>
  </si>
  <si>
    <t>ehandler</t>
  </si>
  <si>
    <t>zw8j03sx</t>
  </si>
  <si>
    <t>Scatton</t>
  </si>
  <si>
    <t>Elliot</t>
  </si>
  <si>
    <t>5 W Allen St, Mccullys Gap</t>
  </si>
  <si>
    <t>02-3647-9507</t>
  </si>
  <si>
    <t>elliot.scatton@coolmail.com</t>
  </si>
  <si>
    <t>ScattonE</t>
  </si>
  <si>
    <t>oosur9gy</t>
  </si>
  <si>
    <t>Geffers</t>
  </si>
  <si>
    <t>Emelda</t>
  </si>
  <si>
    <t>95431 34th Ave #62, Nedlands</t>
  </si>
  <si>
    <t>08-7097-3947</t>
  </si>
  <si>
    <t>emelda.geffers@jmail.com</t>
  </si>
  <si>
    <t>EmGeffers</t>
  </si>
  <si>
    <t>xwvt0l23!</t>
  </si>
  <si>
    <t>Stoneking</t>
  </si>
  <si>
    <t>Fanny</t>
  </si>
  <si>
    <t>50968 Kurtz St #45, Warra</t>
  </si>
  <si>
    <t>07-3721-9123</t>
  </si>
  <si>
    <t>fstoneking@coolmail.com</t>
  </si>
  <si>
    <t>FStoneking</t>
  </si>
  <si>
    <t>88koap#g</t>
  </si>
  <si>
    <t>Sanborn</t>
  </si>
  <si>
    <t>Genevive</t>
  </si>
  <si>
    <t>78 31st St, Bellangry</t>
  </si>
  <si>
    <t>42-6246-5711</t>
  </si>
  <si>
    <t>genevive@coolmail.com</t>
  </si>
  <si>
    <t>GinnyS</t>
  </si>
  <si>
    <t>fluffysox</t>
  </si>
  <si>
    <t>Neisius</t>
  </si>
  <si>
    <t>Geraldine</t>
  </si>
  <si>
    <t>96 Armitage Ave, Katunga</t>
  </si>
  <si>
    <t>03-8243-2999</t>
  </si>
  <si>
    <t>geraldine@jmail.com</t>
  </si>
  <si>
    <t>GerryN</t>
  </si>
  <si>
    <t>qjs9c2ds</t>
  </si>
  <si>
    <t>Julye</t>
  </si>
  <si>
    <t>Gwen</t>
  </si>
  <si>
    <t>8 Old County Rd #3, Alvie</t>
  </si>
  <si>
    <t>03-7063-6734</t>
  </si>
  <si>
    <t>gjulye@coolmail.com</t>
  </si>
  <si>
    <t>gjulye</t>
  </si>
  <si>
    <t>cpp04390</t>
  </si>
  <si>
    <t>Rosso</t>
  </si>
  <si>
    <t>Jacquelyne</t>
  </si>
  <si>
    <t>6940 Prospect Pl, Caldwell</t>
  </si>
  <si>
    <t>22-4565-6425</t>
  </si>
  <si>
    <t>jacquelyne.rosso@yeeha.com</t>
  </si>
  <si>
    <t>jacki_rosso</t>
  </si>
  <si>
    <t>gocowboys!</t>
  </si>
  <si>
    <t>Korczynski</t>
  </si>
  <si>
    <t>Jamal</t>
  </si>
  <si>
    <t>404 Broxton Ave, Bateau Bay</t>
  </si>
  <si>
    <t>02-3877-9654</t>
  </si>
  <si>
    <t>jamal_korczynski@jmail.com</t>
  </si>
  <si>
    <t>Jamal2307</t>
  </si>
  <si>
    <t>f0g9h8j7</t>
  </si>
  <si>
    <t>Ruthers</t>
  </si>
  <si>
    <t>Janessa</t>
  </si>
  <si>
    <t>1255 W Passaic St #1553, Bolivia</t>
  </si>
  <si>
    <t>02-2367-6845</t>
  </si>
  <si>
    <t>janessa@yeeha.com</t>
  </si>
  <si>
    <t>Ruth</t>
  </si>
  <si>
    <t>P2372</t>
  </si>
  <si>
    <t>Nicols</t>
  </si>
  <si>
    <t>Jarvis</t>
  </si>
  <si>
    <t>5656 N Fiesta Blvd, East Newdegate</t>
  </si>
  <si>
    <t>08-2117-5217</t>
  </si>
  <si>
    <t>jarvis@jmail.com</t>
  </si>
  <si>
    <t>jarvisnicols</t>
  </si>
  <si>
    <t>g3ssw40?</t>
  </si>
  <si>
    <t>Cecchinato</t>
  </si>
  <si>
    <t>Jean</t>
  </si>
  <si>
    <t>7 Hugh Wallis Rd, Koolan Island</t>
  </si>
  <si>
    <t>58-5263-2786</t>
  </si>
  <si>
    <t>jean.cecchinato@jmail.com</t>
  </si>
  <si>
    <t>JCecc</t>
  </si>
  <si>
    <t>kscysoz6</t>
  </si>
  <si>
    <t>Jezek</t>
  </si>
  <si>
    <t>Jeniffer</t>
  </si>
  <si>
    <t>1089 Pacific Coast Hwy, Myrniong</t>
  </si>
  <si>
    <t>03-3268-5102</t>
  </si>
  <si>
    <t>jeniffer@jmail.com</t>
  </si>
  <si>
    <t>JenJez</t>
  </si>
  <si>
    <t>8qw4wsbs</t>
  </si>
  <si>
    <t>Mcenery</t>
  </si>
  <si>
    <t>Johnson</t>
  </si>
  <si>
    <t>7 Hall St, Nambucca Heads</t>
  </si>
  <si>
    <t>02-1718-4983</t>
  </si>
  <si>
    <t>johnson@jmail.com</t>
  </si>
  <si>
    <t>JMac82</t>
  </si>
  <si>
    <t>p4ssw0rd</t>
  </si>
  <si>
    <t>Epps</t>
  </si>
  <si>
    <t>Jonelle</t>
  </si>
  <si>
    <t>52347 San Fernando Rd, Coppabella</t>
  </si>
  <si>
    <t>17-8085-8351</t>
  </si>
  <si>
    <t>jepps@coolmail.com</t>
  </si>
  <si>
    <t>eppsy</t>
  </si>
  <si>
    <t>ccdpgs7</t>
  </si>
  <si>
    <t>Bonalumi</t>
  </si>
  <si>
    <t>Kathryn</t>
  </si>
  <si>
    <t>86 Worth St #272, Tibradden</t>
  </si>
  <si>
    <t>08-3071-2258</t>
  </si>
  <si>
    <t>kathryn.bonalumi@yeeha.com</t>
  </si>
  <si>
    <t>kathrynb</t>
  </si>
  <si>
    <t>bwglpsy7</t>
  </si>
  <si>
    <t>Flitcroft</t>
  </si>
  <si>
    <t>Katlyn</t>
  </si>
  <si>
    <t>7177 E 14th St, Maleny</t>
  </si>
  <si>
    <t>07-1778-9968</t>
  </si>
  <si>
    <t>kflitcroft@coolmail.com</t>
  </si>
  <si>
    <t>flitcroftk</t>
  </si>
  <si>
    <t>ecps55hg</t>
  </si>
  <si>
    <t>Ivans</t>
  </si>
  <si>
    <t>Kent</t>
  </si>
  <si>
    <t>56710 Euclid Ave, Camp Mountain</t>
  </si>
  <si>
    <t>07-8661-4016</t>
  </si>
  <si>
    <t>kent_ivans@yeeha.com</t>
  </si>
  <si>
    <t>Ivan</t>
  </si>
  <si>
    <t>P4520</t>
  </si>
  <si>
    <t>Litherland</t>
  </si>
  <si>
    <t>Kirby</t>
  </si>
  <si>
    <t>92 South St, Alligator Creek</t>
  </si>
  <si>
    <t>27-5284-3845</t>
  </si>
  <si>
    <t>kirby.litherland@coolmail.com</t>
  </si>
  <si>
    <t>KirbyLit</t>
  </si>
  <si>
    <t>Ellerbusch</t>
  </si>
  <si>
    <t>Kristian</t>
  </si>
  <si>
    <t>71585 S Ayon Ave #9, Wanguri</t>
  </si>
  <si>
    <t>28-2748-1250</t>
  </si>
  <si>
    <t>kristian@yeeha.com</t>
  </si>
  <si>
    <t>kristian88</t>
  </si>
  <si>
    <t>vi3w71585</t>
  </si>
  <si>
    <t>Shiflet</t>
  </si>
  <si>
    <t>Kristin</t>
  </si>
  <si>
    <t>503 Fulford Ave, Somers</t>
  </si>
  <si>
    <t>03-4529-7210</t>
  </si>
  <si>
    <t>kristin@coolmail.com</t>
  </si>
  <si>
    <t>KrisShif</t>
  </si>
  <si>
    <t>zpdnses0</t>
  </si>
  <si>
    <t>Bourbonnais</t>
  </si>
  <si>
    <t>Laura</t>
  </si>
  <si>
    <t>2 N Valley Mills Dr, Cape Portland</t>
  </si>
  <si>
    <t>03-6543-6688</t>
  </si>
  <si>
    <t>laura.bourbonnais@yeeha.com</t>
  </si>
  <si>
    <t>laura-b</t>
  </si>
  <si>
    <t>gosct5da</t>
  </si>
  <si>
    <t>Esco</t>
  </si>
  <si>
    <t>Lavonne</t>
  </si>
  <si>
    <t>377 Excalibur Dr, East Melbourne</t>
  </si>
  <si>
    <t>03-3474-2120</t>
  </si>
  <si>
    <t>lavonne.esco@yeeha.com</t>
  </si>
  <si>
    <t>lavonne</t>
  </si>
  <si>
    <t>gagaslays!</t>
  </si>
  <si>
    <t>Bolka</t>
  </si>
  <si>
    <t>Leandro</t>
  </si>
  <si>
    <t>1886 2nd Ave, Wattle Hill</t>
  </si>
  <si>
    <t>13-8157-4609</t>
  </si>
  <si>
    <t>leandro_bolka@coolmail.com</t>
  </si>
  <si>
    <t>lbolka</t>
  </si>
  <si>
    <t>fosscqpa</t>
  </si>
  <si>
    <t>Block</t>
  </si>
  <si>
    <t>Leatha</t>
  </si>
  <si>
    <t>6926 Orange Ave, Two Rocks</t>
  </si>
  <si>
    <t>08-7635-8350</t>
  </si>
  <si>
    <t>leatha_block@jmail.com</t>
  </si>
  <si>
    <t>LeathaBlock</t>
  </si>
  <si>
    <t>83502rox</t>
  </si>
  <si>
    <t>Kriner</t>
  </si>
  <si>
    <t>Lou</t>
  </si>
  <si>
    <t>39 Broad St, Seaforth</t>
  </si>
  <si>
    <t>02-7328-3350</t>
  </si>
  <si>
    <t>lou.kriner@coolmail.com</t>
  </si>
  <si>
    <t>lou.kriner</t>
  </si>
  <si>
    <t>cgdnwf28</t>
  </si>
  <si>
    <t>Broccoli</t>
  </si>
  <si>
    <t>Luz</t>
  </si>
  <si>
    <t>4 S Main St #285, Glenmoral</t>
  </si>
  <si>
    <t>07-2679-1774</t>
  </si>
  <si>
    <t>luz_broccoli@coolmail.com</t>
  </si>
  <si>
    <t>luzbrocc</t>
  </si>
  <si>
    <t>82pumpkin</t>
  </si>
  <si>
    <t>Lazzaro</t>
  </si>
  <si>
    <t>Lynda</t>
  </si>
  <si>
    <t>20214 W Main St, Macks Creek</t>
  </si>
  <si>
    <t>23-4933-4205</t>
  </si>
  <si>
    <t>lynda.lazzaro@jmail.com</t>
  </si>
  <si>
    <t>LLazzaro</t>
  </si>
  <si>
    <t>jgbsqc55</t>
  </si>
  <si>
    <t>Tarbor</t>
  </si>
  <si>
    <t>Marica</t>
  </si>
  <si>
    <t>68828 S 32nd St #6, Rosegarland</t>
  </si>
  <si>
    <t>03-1174-6817</t>
  </si>
  <si>
    <t>marica.tarbor@coolmail.com</t>
  </si>
  <si>
    <t>Tarb</t>
  </si>
  <si>
    <t>P7140</t>
  </si>
  <si>
    <t>Bewley</t>
  </si>
  <si>
    <t>Maybelle</t>
  </si>
  <si>
    <t>387 Airway Cir #62, Mapleton</t>
  </si>
  <si>
    <t>07-9387-7293</t>
  </si>
  <si>
    <t>mbewley@yeeha.com</t>
  </si>
  <si>
    <t>Bewl</t>
  </si>
  <si>
    <t>P4560</t>
  </si>
  <si>
    <t>Pirkl</t>
  </si>
  <si>
    <t>Millie</t>
  </si>
  <si>
    <t>31 Schuyler Ave, Sovereign Hill</t>
  </si>
  <si>
    <t>33-6023-2680</t>
  </si>
  <si>
    <t>millie_pirkl@jmail.com</t>
  </si>
  <si>
    <t>millie_p</t>
  </si>
  <si>
    <t>pgnscod2</t>
  </si>
  <si>
    <t>Qadir</t>
  </si>
  <si>
    <t>Moira</t>
  </si>
  <si>
    <t>661 Plummer St #963, Arno Bay</t>
  </si>
  <si>
    <t>08-7687-4883</t>
  </si>
  <si>
    <t>moira.qadir@jmail.com</t>
  </si>
  <si>
    <t>qadir76</t>
  </si>
  <si>
    <t>12341235</t>
  </si>
  <si>
    <t>Lobosco</t>
  </si>
  <si>
    <t>Oren</t>
  </si>
  <si>
    <t>1585 Salem Church Rd #59, Dangar Island</t>
  </si>
  <si>
    <t>02-5046-1307</t>
  </si>
  <si>
    <t>olobosco@coolmail.com</t>
  </si>
  <si>
    <t>olobosco</t>
  </si>
  <si>
    <t>pskjw333</t>
  </si>
  <si>
    <t>Tabar</t>
  </si>
  <si>
    <t>Reita</t>
  </si>
  <si>
    <t>79620 Timber Dr, Arthurville</t>
  </si>
  <si>
    <t>02-3518-7078</t>
  </si>
  <si>
    <t>rtabar@coolmail.com</t>
  </si>
  <si>
    <t>rtabar</t>
  </si>
  <si>
    <t>iwwtlt88</t>
  </si>
  <si>
    <t>Qazi</t>
  </si>
  <si>
    <t>Reta</t>
  </si>
  <si>
    <t>1351 Simpson St, Maffra</t>
  </si>
  <si>
    <t>03-1974-9948</t>
  </si>
  <si>
    <t>reta.qazi@yeeha.com</t>
  </si>
  <si>
    <t>QaziReta</t>
  </si>
  <si>
    <t>hyhatgljc</t>
  </si>
  <si>
    <t>Amlin</t>
  </si>
  <si>
    <t>Rosamond</t>
  </si>
  <si>
    <t>5399 Mcwhorter Rd, Calala</t>
  </si>
  <si>
    <t>02-8007-5034</t>
  </si>
  <si>
    <t>rosamond.amlin@jmail.com</t>
  </si>
  <si>
    <t>Amli</t>
  </si>
  <si>
    <t>P2340</t>
  </si>
  <si>
    <t>Sidhu</t>
  </si>
  <si>
    <t>Rosina</t>
  </si>
  <si>
    <t>660 N Green St, Burpengary</t>
  </si>
  <si>
    <t>17-6460-4488</t>
  </si>
  <si>
    <t>rosina_sidhu@jmail.com</t>
  </si>
  <si>
    <t>RoseSidhu</t>
  </si>
  <si>
    <t>ig99pbaba1</t>
  </si>
  <si>
    <t>Landa</t>
  </si>
  <si>
    <t>Suzan</t>
  </si>
  <si>
    <t>15 Campville Rd #191, Clermont</t>
  </si>
  <si>
    <t>07-1576-1412</t>
  </si>
  <si>
    <t>suzan.landa@jmail.com</t>
  </si>
  <si>
    <t>SuzanL</t>
  </si>
  <si>
    <t>henry65</t>
  </si>
  <si>
    <t>Jarding</t>
  </si>
  <si>
    <t>Theron</t>
  </si>
  <si>
    <t>8839 Ventura Blvd, Blanchetown</t>
  </si>
  <si>
    <t>18-6890-4661</t>
  </si>
  <si>
    <t>tjarding@coolmail.com</t>
  </si>
  <si>
    <t>tkjarding</t>
  </si>
  <si>
    <t>dfoikjx87</t>
  </si>
  <si>
    <t>Siena</t>
  </si>
  <si>
    <t>Vince</t>
  </si>
  <si>
    <t>70 S 18th Pl, Purrawunda</t>
  </si>
  <si>
    <t>07-3184-9989</t>
  </si>
  <si>
    <t>vince_siena@yeeha.com</t>
  </si>
  <si>
    <t>vinnys</t>
  </si>
  <si>
    <t>ascosdn2</t>
  </si>
  <si>
    <t>Daria</t>
  </si>
  <si>
    <t>Zena</t>
  </si>
  <si>
    <t>57245 W Union Blvd #25, Ivanhoe East</t>
  </si>
  <si>
    <t>03-2822-8156</t>
  </si>
  <si>
    <t>zdaria@jmail.com</t>
  </si>
  <si>
    <t>zena92</t>
  </si>
  <si>
    <t>gsodknf3</t>
  </si>
  <si>
    <t>23-3474-2120</t>
  </si>
  <si>
    <t>03-8157-4609</t>
  </si>
  <si>
    <t>17-3721-9123</t>
  </si>
  <si>
    <t>02-6246-5711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</si>
</sst>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yyyy-mm-dd"/>
    <numFmt numFmtId="165" formatCode="0.00e+00"/>
  </numFmts>
  <fonts count="21" x14ac:knownFonts="1">
    <font>
      <sz val="11"/>
      <color theme="1"/>
      <name val="Calibri"/>
      <family val="2"/>
      <scheme val="minor"/>
    </font>
    <font>
      <b/>
      <sz val="15"/>
      <color rgb="FF000000"/>
      <name val="Calibri"/>
      <family val="2"/>
    </font>
    <font>
      <b/>
      <sz val="15"/>
      <color rgb="FF44546a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00b05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942092"/>
      <name val="Calibri"/>
      <family val="2"/>
    </font>
    <font>
      <b/>
      <sz val="11"/>
      <color rgb="FF000000"/>
      <name val="Calibri"/>
      <family val="2"/>
    </font>
    <font>
      <sz val="11"/>
      <color rgb="FFffff00"/>
      <name val="Calibri"/>
      <family val="2"/>
    </font>
    <font>
      <sz val="11"/>
      <color rgb="FF00ff00"/>
      <name val="Calibri"/>
      <family val="2"/>
    </font>
    <font>
      <sz val="11"/>
      <color rgb="FF0000ff"/>
      <name val="Calibri"/>
      <family val="2"/>
    </font>
    <font>
      <sz val="11"/>
      <color rgb="FF70ad47"/>
      <name val="Calibri"/>
      <family val="2"/>
    </font>
    <font>
      <sz val="12"/>
      <color rgb="FF212529"/>
      <name val="Segoe UI"/>
      <family val="2"/>
    </font>
    <font>
      <sz val="18"/>
      <color rgb="FF44546a"/>
      <name val="Calibri Light"/>
      <family val="2"/>
    </font>
    <font>
      <sz val="11"/>
      <color rgb="FFffffff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4472c4"/>
      </patternFill>
    </fill>
    <fill>
      <patternFill patternType="solid">
        <fgColor rgb="FFffe699"/>
      </patternFill>
    </fill>
    <fill>
      <patternFill patternType="solid">
        <fgColor rgb="FFff0000"/>
      </patternFill>
    </fill>
    <fill>
      <patternFill patternType="solid">
        <fgColor rgb="FF0000ff"/>
      </patternFill>
    </fill>
    <fill>
      <patternFill patternType="solid">
        <fgColor rgb="FF00ff00"/>
      </patternFill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/>
      <right/>
      <top/>
      <bottom style="thick">
        <color rgb="FF4472c4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dee2e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4">
    <xf xfId="0" numFmtId="0" borderId="0" fontId="0" fillId="0"/>
    <xf xfId="0" numFmtId="0" borderId="1" applyBorder="1" fontId="1" applyFont="1" fillId="0" applyAlignment="1">
      <alignment horizontal="left"/>
    </xf>
    <xf xfId="0" numFmtId="164" applyNumberFormat="1" borderId="1" applyBorder="1" fontId="2" applyFont="1" fillId="0" applyAlignment="1">
      <alignment horizontal="left"/>
    </xf>
    <xf xfId="0" numFmtId="3" applyNumberFormat="1" borderId="2" applyBorder="1" fontId="3" applyFont="1" fillId="0" applyAlignment="1">
      <alignment horizontal="left"/>
    </xf>
    <xf xfId="0" numFmtId="0" borderId="2" applyBorder="1" fontId="4" applyFont="1" fillId="0" applyAlignment="1">
      <alignment horizontal="left"/>
    </xf>
    <xf xfId="0" numFmtId="0" borderId="0" fontId="0" fillId="0" applyAlignment="1">
      <alignment horizontal="general"/>
    </xf>
    <xf xfId="0" numFmtId="14" applyNumberFormat="1" borderId="1" applyBorder="1" fontId="2" applyFont="1" fillId="0" applyAlignment="1">
      <alignment horizontal="left"/>
    </xf>
    <xf xfId="0" numFmtId="7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3" applyNumberFormat="1" borderId="2" applyBorder="1" fontId="5" applyFont="1" fillId="0" applyAlignment="1">
      <alignment horizontal="right"/>
    </xf>
    <xf xfId="0" numFmtId="14" applyNumberFormat="1" borderId="0" fontId="0" fillId="0" applyAlignment="1">
      <alignment horizontal="general"/>
    </xf>
    <xf xfId="0" numFmtId="0" borderId="3" applyBorder="1" fontId="6" applyFont="1" fillId="0" applyAlignment="1">
      <alignment horizontal="left"/>
    </xf>
    <xf xfId="0" numFmtId="164" applyNumberFormat="1" borderId="3" applyBorder="1" fontId="6" applyFont="1" fillId="0" applyAlignment="1">
      <alignment horizontal="left"/>
    </xf>
    <xf xfId="0" numFmtId="3" applyNumberFormat="1" borderId="3" applyBorder="1" fontId="6" applyFont="1" fillId="0" applyAlignment="1">
      <alignment horizontal="left"/>
    </xf>
    <xf xfId="0" numFmtId="14" applyNumberFormat="1" borderId="3" applyBorder="1" fontId="6" applyFont="1" fillId="0" applyAlignment="1">
      <alignment horizontal="left"/>
    </xf>
    <xf xfId="0" numFmtId="7" applyNumberFormat="1" borderId="3" applyBorder="1" fontId="6" applyFont="1" fillId="0" applyAlignment="1">
      <alignment horizontal="left"/>
    </xf>
    <xf xfId="0" numFmtId="0" borderId="2" applyBorder="1" fontId="5" applyFont="1" fillId="0" applyAlignment="1">
      <alignment horizontal="left"/>
    </xf>
    <xf xfId="0" numFmtId="164" applyNumberFormat="1" borderId="2" applyBorder="1" fontId="5" applyFont="1" fillId="0" applyAlignment="1">
      <alignment horizontal="left"/>
    </xf>
    <xf xfId="0" numFmtId="3" applyNumberFormat="1" borderId="2" applyBorder="1" fontId="5" applyFont="1" fillId="0" applyAlignment="1">
      <alignment horizontal="left"/>
    </xf>
    <xf xfId="0" numFmtId="14" applyNumberFormat="1" borderId="2" applyBorder="1" fontId="5" applyFont="1" fillId="0" applyAlignment="1">
      <alignment horizontal="left"/>
    </xf>
    <xf xfId="0" numFmtId="7" applyNumberFormat="1" borderId="2" applyBorder="1" fontId="5" applyFont="1" fillId="0" applyAlignment="1">
      <alignment horizontal="right"/>
    </xf>
    <xf xfId="0" numFmtId="0" borderId="2" applyBorder="1" fontId="7" applyFont="1" fillId="0" applyAlignment="1">
      <alignment horizontal="left"/>
    </xf>
    <xf xfId="0" numFmtId="3" applyNumberFormat="1" borderId="2" applyBorder="1" fontId="8" applyFont="1" fillId="0" applyAlignment="1">
      <alignment horizontal="left"/>
    </xf>
    <xf xfId="0" numFmtId="3" applyNumberFormat="1" borderId="2" applyBorder="1" fontId="9" applyFont="1" fillId="0" applyAlignment="1">
      <alignment horizontal="left"/>
    </xf>
    <xf xfId="0" numFmtId="0" borderId="2" applyBorder="1" fontId="10" applyFont="1" fillId="0" applyAlignment="1">
      <alignment horizontal="left"/>
    </xf>
    <xf xfId="0" numFmtId="3" applyNumberFormat="1" borderId="2" applyBorder="1" fontId="11" applyFont="1" fillId="0" applyAlignment="1">
      <alignment horizontal="left"/>
    </xf>
    <xf xfId="0" numFmtId="0" borderId="2" applyBorder="1" fontId="3" applyFont="1" fillId="0" applyAlignment="1">
      <alignment horizontal="left"/>
    </xf>
    <xf xfId="0" numFmtId="0" borderId="2" applyBorder="1" fontId="12" applyFont="1" fillId="0" applyAlignment="1">
      <alignment horizontal="left"/>
    </xf>
    <xf xfId="0" numFmtId="0" borderId="2" applyBorder="1" fontId="13" applyFont="1" fillId="0" applyAlignment="1">
      <alignment horizontal="left"/>
    </xf>
    <xf xfId="0" numFmtId="0" borderId="2" applyBorder="1" fontId="5" applyFont="1" fillId="0" applyAlignment="1">
      <alignment horizontal="center"/>
    </xf>
    <xf xfId="0" numFmtId="0" borderId="2" applyBorder="1" fontId="14" applyFont="1" fillId="0" applyAlignment="1">
      <alignment horizontal="left"/>
    </xf>
    <xf xfId="0" numFmtId="7" applyNumberFormat="1" borderId="2" applyBorder="1" fontId="5" applyFont="1" fillId="0" applyAlignment="1">
      <alignment horizontal="center"/>
    </xf>
    <xf xfId="0" numFmtId="0" borderId="2" applyBorder="1" fontId="15" applyFont="1" fillId="0" applyAlignment="1">
      <alignment horizontal="left"/>
    </xf>
    <xf xfId="0" numFmtId="0" borderId="0" fontId="0" fillId="0" applyAlignment="1">
      <alignment wrapText="1"/>
    </xf>
    <xf xfId="0" numFmtId="0" borderId="0" fontId="0" fillId="0" applyAlignment="1">
      <alignment horizontal="general" wrapText="1"/>
    </xf>
    <xf xfId="0" numFmtId="164" applyNumberFormat="1" borderId="0" fontId="0" fillId="0" applyAlignment="1">
      <alignment horizontal="general" wrapText="1"/>
    </xf>
    <xf xfId="0" numFmtId="3" applyNumberFormat="1" borderId="4" applyBorder="1" fontId="16" applyFont="1" fillId="2" applyFill="1" applyAlignment="1">
      <alignment horizontal="left" wrapText="1"/>
    </xf>
    <xf xfId="0" numFmtId="14" applyNumberFormat="1" borderId="0" fontId="0" fillId="0" applyAlignment="1">
      <alignment horizontal="general" wrapText="1"/>
    </xf>
    <xf xfId="0" numFmtId="7" applyNumberFormat="1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7" applyNumberFormat="1" borderId="0" fontId="0" fillId="0" applyAlignment="1">
      <alignment horizontal="general"/>
    </xf>
    <xf xfId="0" numFmtId="165" applyNumberFormat="1" borderId="2" applyBorder="1" fontId="17" applyFont="1" fillId="0" applyAlignment="1">
      <alignment horizontal="left"/>
    </xf>
    <xf xfId="0" numFmtId="4" applyNumberFormat="1" borderId="0" fontId="0" fillId="0" applyAlignment="1">
      <alignment horizontal="right"/>
    </xf>
    <xf xfId="0" numFmtId="14" applyNumberFormat="1" borderId="0" fontId="0" fillId="0" applyAlignment="1">
      <alignment horizontal="right"/>
    </xf>
    <xf xfId="0" numFmtId="3" applyNumberFormat="1" borderId="0" fontId="0" fillId="0" applyAlignment="1">
      <alignment horizontal="left"/>
    </xf>
    <xf xfId="0" numFmtId="165" applyNumberFormat="1" borderId="0" fontId="0" fillId="0" applyAlignment="1">
      <alignment horizontal="left"/>
    </xf>
    <xf xfId="0" numFmtId="4" applyNumberFormat="1" borderId="2" applyBorder="1" fontId="5" applyFont="1" fillId="0" applyAlignment="1">
      <alignment horizontal="right"/>
    </xf>
    <xf xfId="0" numFmtId="165" applyNumberFormat="1" borderId="5" applyBorder="1" fontId="18" applyFont="1" fillId="3" applyFill="1" applyAlignment="1">
      <alignment horizontal="left"/>
    </xf>
    <xf xfId="0" numFmtId="4" applyNumberFormat="1" borderId="5" applyBorder="1" fontId="18" applyFont="1" fillId="3" applyFill="1" applyAlignment="1">
      <alignment horizontal="right"/>
    </xf>
    <xf xfId="0" numFmtId="14" applyNumberFormat="1" borderId="5" applyBorder="1" fontId="18" applyFont="1" fillId="3" applyFill="1" applyAlignment="1">
      <alignment horizontal="right"/>
    </xf>
    <xf xfId="0" numFmtId="0" borderId="5" applyBorder="1" fontId="18" applyFont="1" fillId="3" applyFill="1" applyAlignment="1">
      <alignment horizontal="left"/>
    </xf>
    <xf xfId="0" numFmtId="3" applyNumberFormat="1" borderId="5" applyBorder="1" fontId="18" applyFont="1" fillId="3" applyFill="1" applyAlignment="1">
      <alignment horizontal="left"/>
    </xf>
    <xf xfId="0" numFmtId="0" borderId="6" applyBorder="1" fontId="19" applyFont="1" fillId="4" applyFill="1" applyAlignment="1">
      <alignment horizontal="left"/>
    </xf>
    <xf xfId="0" numFmtId="165" applyNumberFormat="1" borderId="2" applyBorder="1" fontId="5" applyFont="1" fillId="0" applyAlignment="1">
      <alignment horizontal="left"/>
    </xf>
    <xf xfId="0" numFmtId="14" applyNumberFormat="1" borderId="2" applyBorder="1" fontId="5" applyFont="1" fillId="0" applyAlignment="1">
      <alignment horizontal="right"/>
    </xf>
    <xf xfId="0" numFmtId="0" borderId="6" applyBorder="1" fontId="20" applyFont="1" fillId="0" applyAlignment="1">
      <alignment horizontal="left"/>
    </xf>
    <xf xfId="0" numFmtId="0" borderId="5" applyBorder="1" fontId="5" applyFont="1" fillId="5" applyFill="1" applyAlignment="1">
      <alignment horizontal="left"/>
    </xf>
    <xf xfId="0" numFmtId="0" borderId="5" applyBorder="1" fontId="5" applyFont="1" fillId="6" applyFill="1" applyAlignment="1">
      <alignment horizontal="left"/>
    </xf>
    <xf xfId="0" numFmtId="0" borderId="5" applyBorder="1" fontId="5" applyFont="1" fillId="7" applyFill="1" applyAlignment="1">
      <alignment horizontal="left"/>
    </xf>
    <xf xfId="0" numFmtId="0" borderId="5" applyBorder="1" fontId="5" applyFont="1" fillId="8" applyFill="1" applyAlignment="1">
      <alignment horizontal="left"/>
    </xf>
    <xf xfId="0" numFmtId="165" applyNumberFormat="1" borderId="0" fontId="0" fillId="0" applyAlignment="1">
      <alignment horizontal="left"/>
    </xf>
    <xf xfId="0" numFmtId="4" applyNumberFormat="1" borderId="0" fontId="0" fillId="0" applyAlignment="1">
      <alignment horizontal="right"/>
    </xf>
    <xf xfId="0" numFmtId="14" applyNumberFormat="1" borderId="0" fontId="0" fillId="0" applyAlignment="1">
      <alignment horizontal="right"/>
    </xf>
    <xf xfId="0" numFmtId="3" applyNumberFormat="1" borderId="0" fontId="0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5" applyBorder="1" fontId="5" applyFont="1" fillId="4" applyFill="1" applyAlignment="1">
      <alignment horizontal="left"/>
    </xf>
    <xf xfId="0" numFmtId="0" borderId="5" applyBorder="1" fontId="5" applyFont="1" fillId="4" applyFill="1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5" applyBorder="1" fontId="19" applyFont="1" fillId="4" applyFill="1" applyAlignment="1">
      <alignment horizontal="left"/>
    </xf>
    <xf xfId="0" numFmtId="0" borderId="5" applyBorder="1" fontId="19" applyFont="1" fillId="4" applyFill="1" applyAlignment="1">
      <alignment horizontal="left"/>
    </xf>
    <xf xfId="0" numFmtId="14" applyNumberFormat="1" borderId="5" applyBorder="1" fontId="19" applyFont="1" fillId="4" applyFill="1" applyAlignment="1">
      <alignment horizontal="left"/>
    </xf>
    <xf xfId="0" numFmtId="3" applyNumberFormat="1" borderId="2" applyBorder="1" fontId="19" applyFont="1" fillId="0" applyAlignment="1">
      <alignment horizontal="right"/>
    </xf>
    <xf xfId="0" numFmtId="0" borderId="2" applyBorder="1" fontId="19" applyFont="1" fillId="0" applyAlignment="1">
      <alignment horizontal="left"/>
    </xf>
    <xf xfId="0" numFmtId="14" applyNumberFormat="1" borderId="2" applyBorder="1" fontId="19" applyFont="1" fillId="0" applyAlignment="1">
      <alignment horizontal="left"/>
    </xf>
    <xf xfId="0" numFmtId="3" applyNumberFormat="1" borderId="2" applyBorder="1" fontId="19" applyFont="1" fillId="0" applyAlignment="1">
      <alignment horizontal="left"/>
    </xf>
    <xf xfId="0" numFmtId="3" applyNumberFormat="1" borderId="2" applyBorder="1" fontId="20" applyFont="1" fillId="0" applyAlignment="1">
      <alignment horizontal="right"/>
    </xf>
    <xf xfId="0" numFmtId="49" applyNumberFormat="1" borderId="2" applyBorder="1" fontId="19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68"/>
  <sheetViews>
    <sheetView workbookViewId="0"/>
  </sheetViews>
  <sheetFormatPr defaultRowHeight="15" x14ac:dyDescent="0.25"/>
  <cols>
    <col min="1" max="1" style="74" width="15.576428571428572" customWidth="1" bestFit="1"/>
    <col min="2" max="2" style="41" width="10.862142857142858" customWidth="1" bestFit="1"/>
    <col min="3" max="3" style="41" width="9.576428571428572" customWidth="1" bestFit="1"/>
    <col min="4" max="4" style="41" width="25.433571428571426" customWidth="1" bestFit="1"/>
    <col min="5" max="5" style="74" width="10.005" customWidth="1" bestFit="1"/>
    <col min="6" max="6" style="41" width="13.005" customWidth="1" bestFit="1"/>
    <col min="7" max="7" style="41" width="26.14785714285714" customWidth="1" bestFit="1"/>
    <col min="8" max="8" style="44" width="11.005" customWidth="1" bestFit="1"/>
    <col min="9" max="9" style="41" width="11.005" customWidth="1" bestFit="1"/>
    <col min="10" max="10" style="74" width="10.576428571428572" customWidth="1" bestFit="1"/>
    <col min="11" max="11" style="41" width="13.576428571428572" customWidth="1" bestFit="1"/>
    <col min="12" max="12" style="41" width="10.005" customWidth="1" bestFit="1"/>
    <col min="13" max="13" style="41" width="18.576428571428572" customWidth="1" bestFit="1"/>
    <col min="14" max="14" style="41" width="13.576428571428572" customWidth="1" bestFit="1"/>
    <col min="15" max="15" style="41" width="13.576428571428572" customWidth="1" bestFit="1"/>
    <col min="16" max="16" style="41" width="13.576428571428572" customWidth="1" bestFit="1"/>
    <col min="17" max="17" style="41" width="13.576428571428572" customWidth="1" bestFit="1"/>
    <col min="18" max="18" style="41" width="13.576428571428572" customWidth="1" bestFit="1"/>
    <col min="19" max="19" style="41" width="13.576428571428572" customWidth="1" bestFit="1"/>
    <col min="20" max="20" style="41" width="13.576428571428572" customWidth="1" bestFit="1"/>
    <col min="21" max="21" style="41" width="13.576428571428572" customWidth="1" bestFit="1"/>
    <col min="22" max="22" style="74" width="13.576428571428572" customWidth="1" bestFit="1"/>
  </cols>
  <sheetData>
    <row x14ac:dyDescent="0.25" r="1" customHeight="1" ht="18.75">
      <c r="A1" s="75" t="s">
        <v>4042</v>
      </c>
      <c r="B1" s="76" t="s">
        <v>4043</v>
      </c>
      <c r="C1" s="76" t="s">
        <v>4044</v>
      </c>
      <c r="D1" s="76" t="s">
        <v>3098</v>
      </c>
      <c r="E1" s="75" t="s">
        <v>4045</v>
      </c>
      <c r="F1" s="76" t="s">
        <v>4046</v>
      </c>
      <c r="G1" s="76" t="s">
        <v>4047</v>
      </c>
      <c r="H1" s="77" t="s">
        <v>4048</v>
      </c>
      <c r="I1" s="76" t="s">
        <v>4049</v>
      </c>
      <c r="J1" s="75" t="s">
        <v>4050</v>
      </c>
      <c r="K1" s="5"/>
      <c r="L1" s="57" t="s">
        <v>1567</v>
      </c>
      <c r="M1" s="57" t="s">
        <v>1568</v>
      </c>
      <c r="N1" s="5"/>
      <c r="O1" s="5"/>
      <c r="P1" s="5"/>
      <c r="Q1" s="5"/>
      <c r="R1" s="5"/>
      <c r="S1" s="5"/>
      <c r="T1" s="5"/>
      <c r="U1" s="5"/>
      <c r="V1" s="71"/>
    </row>
    <row x14ac:dyDescent="0.25" r="2" customHeight="1" ht="18.75">
      <c r="A2" s="78">
        <v>417</v>
      </c>
      <c r="B2" s="79" t="s">
        <v>4051</v>
      </c>
      <c r="C2" s="79" t="s">
        <v>4052</v>
      </c>
      <c r="D2" s="79" t="s">
        <v>4053</v>
      </c>
      <c r="E2" s="78">
        <v>2429</v>
      </c>
      <c r="F2" s="79" t="s">
        <v>4054</v>
      </c>
      <c r="G2" s="79" t="s">
        <v>4055</v>
      </c>
      <c r="H2" s="80">
        <v>32507</v>
      </c>
      <c r="I2" s="79" t="s">
        <v>4056</v>
      </c>
      <c r="J2" s="81" t="s">
        <v>4057</v>
      </c>
      <c r="K2" s="5"/>
      <c r="L2" s="60" t="s">
        <v>4058</v>
      </c>
      <c r="M2" s="60"/>
      <c r="N2" s="5"/>
      <c r="O2" s="5"/>
      <c r="P2" s="5"/>
      <c r="Q2" s="5"/>
      <c r="R2" s="5"/>
      <c r="S2" s="5"/>
      <c r="T2" s="5"/>
      <c r="U2" s="5"/>
      <c r="V2" s="82">
        <v>1988</v>
      </c>
    </row>
    <row x14ac:dyDescent="0.25" r="3" customHeight="1" ht="19.5">
      <c r="A3" s="78">
        <v>429</v>
      </c>
      <c r="B3" s="79" t="s">
        <v>4059</v>
      </c>
      <c r="C3" s="79" t="s">
        <v>4060</v>
      </c>
      <c r="D3" s="79" t="s">
        <v>4061</v>
      </c>
      <c r="E3" s="78">
        <v>2429</v>
      </c>
      <c r="F3" s="79" t="s">
        <v>4062</v>
      </c>
      <c r="G3" s="79" t="s">
        <v>4063</v>
      </c>
      <c r="H3" s="80">
        <v>34103</v>
      </c>
      <c r="I3" s="79" t="s">
        <v>4064</v>
      </c>
      <c r="J3" s="81" t="s">
        <v>4065</v>
      </c>
      <c r="K3" s="5"/>
      <c r="L3" s="60" t="s">
        <v>4066</v>
      </c>
      <c r="M3" s="60"/>
      <c r="N3" s="5"/>
      <c r="O3" s="5"/>
      <c r="P3" s="5"/>
      <c r="Q3" s="5"/>
      <c r="R3" s="5"/>
      <c r="S3" s="5"/>
      <c r="T3" s="5"/>
      <c r="U3" s="5"/>
      <c r="V3" s="82">
        <v>1993</v>
      </c>
    </row>
    <row x14ac:dyDescent="0.25" r="4" customHeight="1" ht="18.75">
      <c r="A4" s="78">
        <v>423</v>
      </c>
      <c r="B4" s="79" t="s">
        <v>4067</v>
      </c>
      <c r="C4" s="79" t="s">
        <v>4068</v>
      </c>
      <c r="D4" s="79" t="s">
        <v>4069</v>
      </c>
      <c r="E4" s="78">
        <v>2429</v>
      </c>
      <c r="F4" s="79" t="s">
        <v>4070</v>
      </c>
      <c r="G4" s="79" t="s">
        <v>4071</v>
      </c>
      <c r="H4" s="80">
        <v>30330</v>
      </c>
      <c r="I4" s="79" t="s">
        <v>4072</v>
      </c>
      <c r="J4" s="81" t="s">
        <v>4073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82">
        <v>1983</v>
      </c>
    </row>
    <row x14ac:dyDescent="0.25" r="5" customHeight="1" ht="18.75">
      <c r="A5" s="78">
        <v>454</v>
      </c>
      <c r="B5" s="79" t="s">
        <v>4074</v>
      </c>
      <c r="C5" s="79" t="s">
        <v>4075</v>
      </c>
      <c r="D5" s="79" t="s">
        <v>4076</v>
      </c>
      <c r="E5" s="78">
        <v>2257</v>
      </c>
      <c r="F5" s="79" t="s">
        <v>4077</v>
      </c>
      <c r="G5" s="79" t="s">
        <v>4078</v>
      </c>
      <c r="H5" s="80">
        <v>30567</v>
      </c>
      <c r="I5" s="79" t="s">
        <v>4079</v>
      </c>
      <c r="J5" s="81" t="s">
        <v>4080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82">
        <v>1983</v>
      </c>
    </row>
    <row x14ac:dyDescent="0.25" r="6" customHeight="1" ht="18.75">
      <c r="A6" s="78">
        <v>416</v>
      </c>
      <c r="B6" s="79" t="s">
        <v>4081</v>
      </c>
      <c r="C6" s="79" t="s">
        <v>4082</v>
      </c>
      <c r="D6" s="79" t="s">
        <v>4083</v>
      </c>
      <c r="E6" s="78">
        <v>2429</v>
      </c>
      <c r="F6" s="79" t="s">
        <v>4084</v>
      </c>
      <c r="G6" s="79" t="s">
        <v>4085</v>
      </c>
      <c r="H6" s="80">
        <v>32318</v>
      </c>
      <c r="I6" s="79" t="s">
        <v>4086</v>
      </c>
      <c r="J6" s="81" t="s">
        <v>4087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2">
        <v>1988</v>
      </c>
    </row>
    <row x14ac:dyDescent="0.25" r="7" customHeight="1" ht="18.75">
      <c r="A7" s="78">
        <v>436</v>
      </c>
      <c r="B7" s="79" t="s">
        <v>4088</v>
      </c>
      <c r="C7" s="79" t="s">
        <v>4089</v>
      </c>
      <c r="D7" s="79" t="s">
        <v>4090</v>
      </c>
      <c r="E7" s="78">
        <v>3927</v>
      </c>
      <c r="F7" s="79" t="s">
        <v>4091</v>
      </c>
      <c r="G7" s="79" t="s">
        <v>4092</v>
      </c>
      <c r="H7" s="80">
        <v>34219</v>
      </c>
      <c r="I7" s="79" t="s">
        <v>4093</v>
      </c>
      <c r="J7" s="81" t="s">
        <v>4094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2">
        <v>1993</v>
      </c>
    </row>
    <row x14ac:dyDescent="0.25" r="8" customHeight="1" ht="18.75">
      <c r="A8" s="78">
        <v>426</v>
      </c>
      <c r="B8" s="79" t="s">
        <v>4095</v>
      </c>
      <c r="C8" s="79" t="s">
        <v>4096</v>
      </c>
      <c r="D8" s="79" t="s">
        <v>4097</v>
      </c>
      <c r="E8" s="78">
        <v>2257</v>
      </c>
      <c r="F8" s="79" t="s">
        <v>4098</v>
      </c>
      <c r="G8" s="79" t="s">
        <v>4099</v>
      </c>
      <c r="H8" s="80">
        <v>30664</v>
      </c>
      <c r="I8" s="79" t="s">
        <v>4100</v>
      </c>
      <c r="J8" s="81" t="s">
        <v>4101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2">
        <v>1983</v>
      </c>
    </row>
    <row x14ac:dyDescent="0.25" r="9" customHeight="1" ht="18.75">
      <c r="A9" s="78">
        <v>442</v>
      </c>
      <c r="B9" s="79" t="s">
        <v>4102</v>
      </c>
      <c r="C9" s="79" t="s">
        <v>4103</v>
      </c>
      <c r="D9" s="79" t="s">
        <v>4104</v>
      </c>
      <c r="E9" s="78">
        <v>2257</v>
      </c>
      <c r="F9" s="79" t="s">
        <v>4105</v>
      </c>
      <c r="G9" s="79" t="s">
        <v>4106</v>
      </c>
      <c r="H9" s="80">
        <v>34092</v>
      </c>
      <c r="I9" s="79" t="s">
        <v>4107</v>
      </c>
      <c r="J9" s="81" t="s">
        <v>4108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2">
        <v>1993</v>
      </c>
    </row>
    <row x14ac:dyDescent="0.25" r="10" customHeight="1" ht="18.75">
      <c r="A10" s="78">
        <v>449</v>
      </c>
      <c r="B10" s="79" t="s">
        <v>4109</v>
      </c>
      <c r="C10" s="79" t="s">
        <v>4110</v>
      </c>
      <c r="D10" s="79" t="s">
        <v>4111</v>
      </c>
      <c r="E10" s="78">
        <v>2429</v>
      </c>
      <c r="F10" s="79" t="s">
        <v>4112</v>
      </c>
      <c r="G10" s="79" t="s">
        <v>4113</v>
      </c>
      <c r="H10" s="80">
        <v>34197</v>
      </c>
      <c r="I10" s="79" t="s">
        <v>4114</v>
      </c>
      <c r="J10" s="81" t="s">
        <v>4115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2">
        <v>1993</v>
      </c>
    </row>
    <row x14ac:dyDescent="0.25" r="11" customHeight="1" ht="18.75">
      <c r="A11" s="78">
        <v>437</v>
      </c>
      <c r="B11" s="79" t="s">
        <v>4116</v>
      </c>
      <c r="C11" s="79" t="s">
        <v>4117</v>
      </c>
      <c r="D11" s="79" t="s">
        <v>4118</v>
      </c>
      <c r="E11" s="78">
        <v>2257</v>
      </c>
      <c r="F11" s="79" t="s">
        <v>4119</v>
      </c>
      <c r="G11" s="79" t="s">
        <v>4120</v>
      </c>
      <c r="H11" s="80">
        <v>30386</v>
      </c>
      <c r="I11" s="79" t="s">
        <v>4121</v>
      </c>
      <c r="J11" s="81" t="s">
        <v>4122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2">
        <v>1983</v>
      </c>
    </row>
    <row x14ac:dyDescent="0.25" r="12" customHeight="1" ht="18.75">
      <c r="A12" s="78">
        <v>439</v>
      </c>
      <c r="B12" s="79" t="s">
        <v>4123</v>
      </c>
      <c r="C12" s="79" t="s">
        <v>4124</v>
      </c>
      <c r="D12" s="79" t="s">
        <v>4125</v>
      </c>
      <c r="E12" s="78">
        <v>2340</v>
      </c>
      <c r="F12" s="79" t="s">
        <v>4126</v>
      </c>
      <c r="G12" s="79" t="s">
        <v>4127</v>
      </c>
      <c r="H12" s="80">
        <v>35984</v>
      </c>
      <c r="I12" s="79" t="s">
        <v>4128</v>
      </c>
      <c r="J12" s="81" t="s">
        <v>4129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2">
        <v>1998</v>
      </c>
    </row>
    <row x14ac:dyDescent="0.25" r="13" customHeight="1" ht="18.75">
      <c r="A13" s="78">
        <v>445</v>
      </c>
      <c r="B13" s="79" t="s">
        <v>4130</v>
      </c>
      <c r="C13" s="79" t="s">
        <v>4131</v>
      </c>
      <c r="D13" s="79" t="s">
        <v>4132</v>
      </c>
      <c r="E13" s="78">
        <v>2820</v>
      </c>
      <c r="F13" s="79" t="s">
        <v>4133</v>
      </c>
      <c r="G13" s="79" t="s">
        <v>4134</v>
      </c>
      <c r="H13" s="80">
        <v>30587</v>
      </c>
      <c r="I13" s="79" t="s">
        <v>4135</v>
      </c>
      <c r="J13" s="81" t="s">
        <v>4136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2">
        <v>1983</v>
      </c>
    </row>
    <row x14ac:dyDescent="0.25" r="14" customHeight="1" ht="18.75">
      <c r="A14" s="78">
        <v>462</v>
      </c>
      <c r="B14" s="79" t="s">
        <v>4137</v>
      </c>
      <c r="C14" s="79" t="s">
        <v>4138</v>
      </c>
      <c r="D14" s="79" t="s">
        <v>4139</v>
      </c>
      <c r="E14" s="78">
        <v>2429</v>
      </c>
      <c r="F14" s="79" t="s">
        <v>4140</v>
      </c>
      <c r="G14" s="79" t="s">
        <v>4141</v>
      </c>
      <c r="H14" s="80">
        <v>32503</v>
      </c>
      <c r="I14" s="79" t="s">
        <v>4142</v>
      </c>
      <c r="J14" s="81" t="s">
        <v>4143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2">
        <v>1988</v>
      </c>
    </row>
    <row x14ac:dyDescent="0.25" r="15" customHeight="1" ht="18.75">
      <c r="A15" s="78">
        <v>424</v>
      </c>
      <c r="B15" s="79" t="s">
        <v>4144</v>
      </c>
      <c r="C15" s="79" t="s">
        <v>4145</v>
      </c>
      <c r="D15" s="79" t="s">
        <v>4146</v>
      </c>
      <c r="E15" s="78">
        <v>3927</v>
      </c>
      <c r="F15" s="79" t="s">
        <v>4147</v>
      </c>
      <c r="G15" s="79" t="s">
        <v>4148</v>
      </c>
      <c r="H15" s="80">
        <v>34114</v>
      </c>
      <c r="I15" s="79" t="s">
        <v>4149</v>
      </c>
      <c r="J15" s="81" t="s">
        <v>4150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2">
        <v>1993</v>
      </c>
    </row>
    <row x14ac:dyDescent="0.25" r="16" customHeight="1" ht="18.75">
      <c r="A16" s="78">
        <v>420</v>
      </c>
      <c r="B16" s="79" t="s">
        <v>4151</v>
      </c>
      <c r="C16" s="79" t="s">
        <v>4152</v>
      </c>
      <c r="D16" s="79" t="s">
        <v>4153</v>
      </c>
      <c r="E16" s="78">
        <v>2820</v>
      </c>
      <c r="F16" s="79" t="s">
        <v>4154</v>
      </c>
      <c r="G16" s="79" t="s">
        <v>4155</v>
      </c>
      <c r="H16" s="80">
        <v>30462</v>
      </c>
      <c r="I16" s="79" t="s">
        <v>4156</v>
      </c>
      <c r="J16" s="81" t="s">
        <v>4157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2">
        <v>1983</v>
      </c>
    </row>
    <row x14ac:dyDescent="0.25" r="17" customHeight="1" ht="18.75">
      <c r="A17" s="78">
        <v>441</v>
      </c>
      <c r="B17" s="79" t="s">
        <v>4158</v>
      </c>
      <c r="C17" s="79" t="s">
        <v>4159</v>
      </c>
      <c r="D17" s="79" t="s">
        <v>4160</v>
      </c>
      <c r="E17" s="78">
        <v>3927</v>
      </c>
      <c r="F17" s="79" t="s">
        <v>4161</v>
      </c>
      <c r="G17" s="79" t="s">
        <v>4162</v>
      </c>
      <c r="H17" s="80">
        <v>33981</v>
      </c>
      <c r="I17" s="79" t="s">
        <v>4163</v>
      </c>
      <c r="J17" s="81" t="s">
        <v>4164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2">
        <v>1993</v>
      </c>
    </row>
    <row x14ac:dyDescent="0.25" r="18" customHeight="1" ht="18.75">
      <c r="A18" s="78">
        <v>456</v>
      </c>
      <c r="B18" s="79" t="s">
        <v>4165</v>
      </c>
      <c r="C18" s="79" t="s">
        <v>4166</v>
      </c>
      <c r="D18" s="79" t="s">
        <v>4167</v>
      </c>
      <c r="E18" s="78">
        <v>2257</v>
      </c>
      <c r="F18" s="79" t="s">
        <v>4168</v>
      </c>
      <c r="G18" s="79" t="s">
        <v>4169</v>
      </c>
      <c r="H18" s="80">
        <v>30446</v>
      </c>
      <c r="I18" s="79" t="s">
        <v>4170</v>
      </c>
      <c r="J18" s="81" t="s">
        <v>4171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2">
        <v>1983</v>
      </c>
    </row>
    <row x14ac:dyDescent="0.25" r="19" customHeight="1" ht="18.75">
      <c r="A19" s="78">
        <v>422</v>
      </c>
      <c r="B19" s="79" t="s">
        <v>4172</v>
      </c>
      <c r="C19" s="79" t="s">
        <v>4173</v>
      </c>
      <c r="D19" s="79" t="s">
        <v>4174</v>
      </c>
      <c r="E19" s="78">
        <v>2340</v>
      </c>
      <c r="F19" s="79" t="s">
        <v>4175</v>
      </c>
      <c r="G19" s="79" t="s">
        <v>4176</v>
      </c>
      <c r="H19" s="80">
        <v>36016</v>
      </c>
      <c r="I19" s="79" t="s">
        <v>4177</v>
      </c>
      <c r="J19" s="81" t="s">
        <v>4178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2">
        <v>1998</v>
      </c>
    </row>
    <row x14ac:dyDescent="0.25" r="20" customHeight="1" ht="18.75">
      <c r="A20" s="78">
        <v>458</v>
      </c>
      <c r="B20" s="79" t="s">
        <v>4179</v>
      </c>
      <c r="C20" s="79" t="s">
        <v>4180</v>
      </c>
      <c r="D20" s="79" t="s">
        <v>4181</v>
      </c>
      <c r="E20" s="78">
        <v>3927</v>
      </c>
      <c r="F20" s="79" t="s">
        <v>4182</v>
      </c>
      <c r="G20" s="79" t="s">
        <v>4183</v>
      </c>
      <c r="H20" s="80">
        <v>34186</v>
      </c>
      <c r="I20" s="79" t="s">
        <v>4184</v>
      </c>
      <c r="J20" s="81" t="s">
        <v>4185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2">
        <v>1993</v>
      </c>
    </row>
    <row x14ac:dyDescent="0.25" r="21" customHeight="1" ht="18.75">
      <c r="A21" s="78">
        <v>430</v>
      </c>
      <c r="B21" s="79" t="s">
        <v>4186</v>
      </c>
      <c r="C21" s="79" t="s">
        <v>4187</v>
      </c>
      <c r="D21" s="79" t="s">
        <v>4188</v>
      </c>
      <c r="E21" s="78">
        <v>2429</v>
      </c>
      <c r="F21" s="79" t="s">
        <v>4189</v>
      </c>
      <c r="G21" s="79" t="s">
        <v>4190</v>
      </c>
      <c r="H21" s="80">
        <v>32347</v>
      </c>
      <c r="I21" s="79" t="s">
        <v>4191</v>
      </c>
      <c r="J21" s="81" t="s">
        <v>4192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2">
        <v>1988</v>
      </c>
    </row>
    <row x14ac:dyDescent="0.25" r="22" customHeight="1" ht="18.75">
      <c r="A22" s="78">
        <v>432</v>
      </c>
      <c r="B22" s="79" t="s">
        <v>4193</v>
      </c>
      <c r="C22" s="79" t="s">
        <v>4194</v>
      </c>
      <c r="D22" s="79" t="s">
        <v>4195</v>
      </c>
      <c r="E22" s="78">
        <v>2429</v>
      </c>
      <c r="F22" s="79" t="s">
        <v>4196</v>
      </c>
      <c r="G22" s="79" t="s">
        <v>4197</v>
      </c>
      <c r="H22" s="80">
        <v>30335</v>
      </c>
      <c r="I22" s="79" t="s">
        <v>4198</v>
      </c>
      <c r="J22" s="81" t="s">
        <v>4199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2">
        <v>1983</v>
      </c>
    </row>
    <row x14ac:dyDescent="0.25" r="23" customHeight="1" ht="18.75">
      <c r="A23" s="78">
        <v>455</v>
      </c>
      <c r="B23" s="79" t="s">
        <v>4200</v>
      </c>
      <c r="C23" s="79" t="s">
        <v>4201</v>
      </c>
      <c r="D23" s="79" t="s">
        <v>4202</v>
      </c>
      <c r="E23" s="78">
        <v>2429</v>
      </c>
      <c r="F23" s="79" t="s">
        <v>4203</v>
      </c>
      <c r="G23" s="79" t="s">
        <v>4204</v>
      </c>
      <c r="H23" s="80">
        <v>32213</v>
      </c>
      <c r="I23" s="79" t="s">
        <v>4205</v>
      </c>
      <c r="J23" s="81" t="s">
        <v>4206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2">
        <v>1988</v>
      </c>
    </row>
    <row x14ac:dyDescent="0.25" r="24" customHeight="1" ht="18.75">
      <c r="A24" s="78">
        <v>434</v>
      </c>
      <c r="B24" s="79" t="s">
        <v>4207</v>
      </c>
      <c r="C24" s="79" t="s">
        <v>4208</v>
      </c>
      <c r="D24" s="79" t="s">
        <v>4209</v>
      </c>
      <c r="E24" s="78">
        <v>2820</v>
      </c>
      <c r="F24" s="79" t="s">
        <v>4210</v>
      </c>
      <c r="G24" s="79" t="s">
        <v>4211</v>
      </c>
      <c r="H24" s="80">
        <v>30470</v>
      </c>
      <c r="I24" s="79" t="s">
        <v>4212</v>
      </c>
      <c r="J24" s="81" t="s">
        <v>4213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2">
        <v>1983</v>
      </c>
    </row>
    <row x14ac:dyDescent="0.25" r="25" customHeight="1" ht="18.75">
      <c r="A25" s="78">
        <v>444</v>
      </c>
      <c r="B25" s="79" t="s">
        <v>4214</v>
      </c>
      <c r="C25" s="79" t="s">
        <v>4215</v>
      </c>
      <c r="D25" s="79" t="s">
        <v>4216</v>
      </c>
      <c r="E25" s="78">
        <v>2257</v>
      </c>
      <c r="F25" s="79" t="s">
        <v>4217</v>
      </c>
      <c r="G25" s="79" t="s">
        <v>4218</v>
      </c>
      <c r="H25" s="80">
        <v>30662</v>
      </c>
      <c r="I25" s="79" t="s">
        <v>4219</v>
      </c>
      <c r="J25" s="81" t="s">
        <v>4220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2">
        <v>1983</v>
      </c>
    </row>
    <row x14ac:dyDescent="0.25" r="26" customHeight="1" ht="18.75">
      <c r="A26" s="78">
        <v>461</v>
      </c>
      <c r="B26" s="79" t="s">
        <v>4221</v>
      </c>
      <c r="C26" s="79" t="s">
        <v>4222</v>
      </c>
      <c r="D26" s="79" t="s">
        <v>4223</v>
      </c>
      <c r="E26" s="78">
        <v>2820</v>
      </c>
      <c r="F26" s="79" t="s">
        <v>4224</v>
      </c>
      <c r="G26" s="79" t="s">
        <v>4225</v>
      </c>
      <c r="H26" s="80">
        <v>30123</v>
      </c>
      <c r="I26" s="79" t="s">
        <v>4226</v>
      </c>
      <c r="J26" s="81" t="s">
        <v>4227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82">
        <v>1982</v>
      </c>
    </row>
    <row x14ac:dyDescent="0.25" r="27" customHeight="1" ht="18.75">
      <c r="A27" s="78">
        <v>459</v>
      </c>
      <c r="B27" s="79" t="s">
        <v>4228</v>
      </c>
      <c r="C27" s="79" t="s">
        <v>4229</v>
      </c>
      <c r="D27" s="79" t="s">
        <v>4230</v>
      </c>
      <c r="E27" s="78">
        <v>3927</v>
      </c>
      <c r="F27" s="79" t="s">
        <v>4231</v>
      </c>
      <c r="G27" s="79" t="s">
        <v>4232</v>
      </c>
      <c r="H27" s="80">
        <v>33982</v>
      </c>
      <c r="I27" s="79" t="s">
        <v>4233</v>
      </c>
      <c r="J27" s="81" t="s">
        <v>4234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82">
        <v>1993</v>
      </c>
    </row>
    <row x14ac:dyDescent="0.25" r="28" customHeight="1" ht="18.75">
      <c r="A28" s="78">
        <v>427</v>
      </c>
      <c r="B28" s="79" t="s">
        <v>4235</v>
      </c>
      <c r="C28" s="79" t="s">
        <v>4236</v>
      </c>
      <c r="D28" s="79" t="s">
        <v>4237</v>
      </c>
      <c r="E28" s="78">
        <v>3927</v>
      </c>
      <c r="F28" s="79" t="s">
        <v>4238</v>
      </c>
      <c r="G28" s="79" t="s">
        <v>4239</v>
      </c>
      <c r="H28" s="80">
        <v>34216</v>
      </c>
      <c r="I28" s="79" t="s">
        <v>4240</v>
      </c>
      <c r="J28" s="81" t="s">
        <v>4241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82">
        <v>1993</v>
      </c>
    </row>
    <row x14ac:dyDescent="0.25" r="29" customHeight="1" ht="18.75">
      <c r="A29" s="78">
        <v>435</v>
      </c>
      <c r="B29" s="79" t="s">
        <v>4242</v>
      </c>
      <c r="C29" s="79" t="s">
        <v>4243</v>
      </c>
      <c r="D29" s="79" t="s">
        <v>4244</v>
      </c>
      <c r="E29" s="78">
        <v>3927</v>
      </c>
      <c r="F29" s="79" t="s">
        <v>4245</v>
      </c>
      <c r="G29" s="79" t="s">
        <v>4246</v>
      </c>
      <c r="H29" s="80">
        <v>34306</v>
      </c>
      <c r="I29" s="79" t="s">
        <v>4247</v>
      </c>
      <c r="J29" s="81" t="s">
        <v>4248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82">
        <v>1993</v>
      </c>
    </row>
    <row x14ac:dyDescent="0.25" r="30" customHeight="1" ht="18.75">
      <c r="A30" s="78">
        <v>448</v>
      </c>
      <c r="B30" s="79" t="s">
        <v>4249</v>
      </c>
      <c r="C30" s="79" t="s">
        <v>4250</v>
      </c>
      <c r="D30" s="79" t="s">
        <v>4251</v>
      </c>
      <c r="E30" s="78">
        <v>2820</v>
      </c>
      <c r="F30" s="79" t="s">
        <v>4252</v>
      </c>
      <c r="G30" s="79" t="s">
        <v>4253</v>
      </c>
      <c r="H30" s="80">
        <v>30511</v>
      </c>
      <c r="I30" s="79" t="s">
        <v>4254</v>
      </c>
      <c r="J30" s="81" t="s">
        <v>4255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82">
        <v>1983</v>
      </c>
    </row>
    <row x14ac:dyDescent="0.25" r="31" customHeight="1" ht="18.75">
      <c r="A31" s="78">
        <v>447</v>
      </c>
      <c r="B31" s="79" t="s">
        <v>4256</v>
      </c>
      <c r="C31" s="79" t="s">
        <v>4257</v>
      </c>
      <c r="D31" s="79" t="s">
        <v>4258</v>
      </c>
      <c r="E31" s="78">
        <v>2257</v>
      </c>
      <c r="F31" s="79" t="s">
        <v>4259</v>
      </c>
      <c r="G31" s="79" t="s">
        <v>4260</v>
      </c>
      <c r="H31" s="80">
        <v>35940</v>
      </c>
      <c r="I31" s="79" t="s">
        <v>4261</v>
      </c>
      <c r="J31" s="78">
        <v>87654321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82">
        <v>1998</v>
      </c>
    </row>
    <row x14ac:dyDescent="0.25" r="32" customHeight="1" ht="18.75">
      <c r="A32" s="78">
        <v>421</v>
      </c>
      <c r="B32" s="79" t="s">
        <v>4262</v>
      </c>
      <c r="C32" s="79" t="s">
        <v>4263</v>
      </c>
      <c r="D32" s="79" t="s">
        <v>4264</v>
      </c>
      <c r="E32" s="78">
        <v>2429</v>
      </c>
      <c r="F32" s="79" t="s">
        <v>4265</v>
      </c>
      <c r="G32" s="79" t="s">
        <v>4266</v>
      </c>
      <c r="H32" s="80">
        <v>32340</v>
      </c>
      <c r="I32" s="79" t="s">
        <v>4267</v>
      </c>
      <c r="J32" s="81" t="s">
        <v>4268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82">
        <v>1988</v>
      </c>
    </row>
    <row x14ac:dyDescent="0.25" r="33" customHeight="1" ht="18.75">
      <c r="A33" s="78">
        <v>446</v>
      </c>
      <c r="B33" s="79" t="s">
        <v>4269</v>
      </c>
      <c r="C33" s="79" t="s">
        <v>4270</v>
      </c>
      <c r="D33" s="79" t="s">
        <v>4271</v>
      </c>
      <c r="E33" s="78">
        <v>2429</v>
      </c>
      <c r="F33" s="79" t="s">
        <v>4272</v>
      </c>
      <c r="G33" s="79" t="s">
        <v>4273</v>
      </c>
      <c r="H33" s="80">
        <v>30379</v>
      </c>
      <c r="I33" s="79" t="s">
        <v>4274</v>
      </c>
      <c r="J33" s="81" t="s">
        <v>4275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82">
        <v>1983</v>
      </c>
    </row>
    <row x14ac:dyDescent="0.25" r="34" customHeight="1" ht="18.75">
      <c r="A34" s="78">
        <v>419</v>
      </c>
      <c r="B34" s="79" t="s">
        <v>4276</v>
      </c>
      <c r="C34" s="79" t="s">
        <v>4277</v>
      </c>
      <c r="D34" s="79" t="s">
        <v>4278</v>
      </c>
      <c r="E34" s="78">
        <v>3927</v>
      </c>
      <c r="F34" s="79" t="s">
        <v>4279</v>
      </c>
      <c r="G34" s="79" t="s">
        <v>4280</v>
      </c>
      <c r="H34" s="80">
        <v>34035</v>
      </c>
      <c r="I34" s="79" t="s">
        <v>4281</v>
      </c>
      <c r="J34" s="81" t="s">
        <v>4282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82">
        <v>1993</v>
      </c>
    </row>
    <row x14ac:dyDescent="0.25" r="35" customHeight="1" ht="18.75">
      <c r="A35" s="78">
        <v>433</v>
      </c>
      <c r="B35" s="79" t="s">
        <v>4283</v>
      </c>
      <c r="C35" s="79" t="s">
        <v>4284</v>
      </c>
      <c r="D35" s="79" t="s">
        <v>4285</v>
      </c>
      <c r="E35" s="78">
        <v>2429</v>
      </c>
      <c r="F35" s="79" t="s">
        <v>4286</v>
      </c>
      <c r="G35" s="79" t="s">
        <v>4287</v>
      </c>
      <c r="H35" s="80">
        <v>34101</v>
      </c>
      <c r="I35" s="79" t="s">
        <v>4288</v>
      </c>
      <c r="J35" s="81" t="s">
        <v>4289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82">
        <v>1993</v>
      </c>
    </row>
    <row x14ac:dyDescent="0.25" r="36" customHeight="1" ht="18.75">
      <c r="A36" s="78">
        <v>453</v>
      </c>
      <c r="B36" s="79" t="s">
        <v>4290</v>
      </c>
      <c r="C36" s="79" t="s">
        <v>4291</v>
      </c>
      <c r="D36" s="79" t="s">
        <v>4292</v>
      </c>
      <c r="E36" s="78">
        <v>2429</v>
      </c>
      <c r="F36" s="79" t="s">
        <v>4293</v>
      </c>
      <c r="G36" s="79" t="s">
        <v>4294</v>
      </c>
      <c r="H36" s="80">
        <v>32489</v>
      </c>
      <c r="I36" s="79" t="s">
        <v>4295</v>
      </c>
      <c r="J36" s="81" t="s">
        <v>4296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82">
        <v>1988</v>
      </c>
    </row>
    <row x14ac:dyDescent="0.25" r="37" customHeight="1" ht="18.75">
      <c r="A37" s="78">
        <v>457</v>
      </c>
      <c r="B37" s="79" t="s">
        <v>4297</v>
      </c>
      <c r="C37" s="79" t="s">
        <v>4298</v>
      </c>
      <c r="D37" s="79" t="s">
        <v>4299</v>
      </c>
      <c r="E37" s="78">
        <v>2820</v>
      </c>
      <c r="F37" s="79" t="s">
        <v>4300</v>
      </c>
      <c r="G37" s="79" t="s">
        <v>4301</v>
      </c>
      <c r="H37" s="80">
        <v>34898</v>
      </c>
      <c r="I37" s="79" t="s">
        <v>4302</v>
      </c>
      <c r="J37" s="81" t="s">
        <v>4303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82">
        <v>1995</v>
      </c>
    </row>
    <row x14ac:dyDescent="0.25" r="38" customHeight="1" ht="18.75">
      <c r="A38" s="78">
        <v>440</v>
      </c>
      <c r="B38" s="79" t="s">
        <v>4304</v>
      </c>
      <c r="C38" s="79" t="s">
        <v>4305</v>
      </c>
      <c r="D38" s="79" t="s">
        <v>4306</v>
      </c>
      <c r="E38" s="78">
        <v>2092</v>
      </c>
      <c r="F38" s="79" t="s">
        <v>4307</v>
      </c>
      <c r="G38" s="79" t="s">
        <v>4308</v>
      </c>
      <c r="H38" s="80">
        <v>30547</v>
      </c>
      <c r="I38" s="79" t="s">
        <v>4309</v>
      </c>
      <c r="J38" s="81" t="s">
        <v>4310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82">
        <v>1983</v>
      </c>
    </row>
    <row x14ac:dyDescent="0.25" r="39" customHeight="1" ht="18.75">
      <c r="A39" s="78">
        <v>431</v>
      </c>
      <c r="B39" s="79" t="s">
        <v>4311</v>
      </c>
      <c r="C39" s="79" t="s">
        <v>4312</v>
      </c>
      <c r="D39" s="79" t="s">
        <v>4313</v>
      </c>
      <c r="E39" s="78">
        <v>2340</v>
      </c>
      <c r="F39" s="79" t="s">
        <v>4314</v>
      </c>
      <c r="G39" s="79" t="s">
        <v>4315</v>
      </c>
      <c r="H39" s="80">
        <v>36022</v>
      </c>
      <c r="I39" s="79" t="s">
        <v>4316</v>
      </c>
      <c r="J39" s="81" t="s">
        <v>4317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82">
        <v>1998</v>
      </c>
    </row>
    <row x14ac:dyDescent="0.25" r="40" customHeight="1" ht="18.75">
      <c r="A40" s="78">
        <v>438</v>
      </c>
      <c r="B40" s="79" t="s">
        <v>4318</v>
      </c>
      <c r="C40" s="79" t="s">
        <v>4319</v>
      </c>
      <c r="D40" s="79" t="s">
        <v>4320</v>
      </c>
      <c r="E40" s="78">
        <v>2257</v>
      </c>
      <c r="F40" s="79" t="s">
        <v>4321</v>
      </c>
      <c r="G40" s="79" t="s">
        <v>4322</v>
      </c>
      <c r="H40" s="80">
        <v>32286</v>
      </c>
      <c r="I40" s="79" t="s">
        <v>4323</v>
      </c>
      <c r="J40" s="81" t="s">
        <v>4324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82">
        <v>1988</v>
      </c>
    </row>
    <row x14ac:dyDescent="0.25" r="41" customHeight="1" ht="18.75">
      <c r="A41" s="78">
        <v>413</v>
      </c>
      <c r="B41" s="79" t="s">
        <v>4325</v>
      </c>
      <c r="C41" s="79" t="s">
        <v>4326</v>
      </c>
      <c r="D41" s="79" t="s">
        <v>4327</v>
      </c>
      <c r="E41" s="78">
        <v>3927</v>
      </c>
      <c r="F41" s="79" t="s">
        <v>4328</v>
      </c>
      <c r="G41" s="79" t="s">
        <v>4329</v>
      </c>
      <c r="H41" s="80">
        <v>34201</v>
      </c>
      <c r="I41" s="79" t="s">
        <v>4330</v>
      </c>
      <c r="J41" s="81" t="s">
        <v>4331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82">
        <v>1993</v>
      </c>
    </row>
    <row x14ac:dyDescent="0.25" r="42" customHeight="1" ht="18.75">
      <c r="A42" s="78">
        <v>415</v>
      </c>
      <c r="B42" s="79" t="s">
        <v>4332</v>
      </c>
      <c r="C42" s="79" t="s">
        <v>4333</v>
      </c>
      <c r="D42" s="79" t="s">
        <v>4334</v>
      </c>
      <c r="E42" s="78">
        <v>2257</v>
      </c>
      <c r="F42" s="79" t="s">
        <v>4335</v>
      </c>
      <c r="G42" s="79" t="s">
        <v>4336</v>
      </c>
      <c r="H42" s="80">
        <v>30442</v>
      </c>
      <c r="I42" s="79" t="s">
        <v>4337</v>
      </c>
      <c r="J42" s="81" t="s">
        <v>4338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82">
        <v>1983</v>
      </c>
    </row>
    <row x14ac:dyDescent="0.25" r="43" customHeight="1" ht="18.75">
      <c r="A43" s="78">
        <v>450</v>
      </c>
      <c r="B43" s="79" t="s">
        <v>4339</v>
      </c>
      <c r="C43" s="79" t="s">
        <v>4340</v>
      </c>
      <c r="D43" s="79" t="s">
        <v>4341</v>
      </c>
      <c r="E43" s="78">
        <v>3350</v>
      </c>
      <c r="F43" s="79" t="s">
        <v>4342</v>
      </c>
      <c r="G43" s="79" t="s">
        <v>4343</v>
      </c>
      <c r="H43" s="80">
        <v>30321</v>
      </c>
      <c r="I43" s="79" t="s">
        <v>4344</v>
      </c>
      <c r="J43" s="81" t="s">
        <v>4345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82">
        <v>1983</v>
      </c>
    </row>
    <row x14ac:dyDescent="0.25" r="44" customHeight="1" ht="18.75">
      <c r="A44" s="78">
        <v>451</v>
      </c>
      <c r="B44" s="79" t="s">
        <v>4346</v>
      </c>
      <c r="C44" s="79" t="s">
        <v>4347</v>
      </c>
      <c r="D44" s="79" t="s">
        <v>4348</v>
      </c>
      <c r="E44" s="78">
        <v>2257</v>
      </c>
      <c r="F44" s="79" t="s">
        <v>4349</v>
      </c>
      <c r="G44" s="79" t="s">
        <v>4350</v>
      </c>
      <c r="H44" s="80">
        <v>34106</v>
      </c>
      <c r="I44" s="79" t="s">
        <v>4351</v>
      </c>
      <c r="J44" s="83" t="s">
        <v>4352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82">
        <v>1993</v>
      </c>
    </row>
    <row x14ac:dyDescent="0.25" r="45" customHeight="1" ht="18.75">
      <c r="A45" s="78">
        <v>425</v>
      </c>
      <c r="B45" s="79" t="s">
        <v>4353</v>
      </c>
      <c r="C45" s="79" t="s">
        <v>4354</v>
      </c>
      <c r="D45" s="79" t="s">
        <v>4355</v>
      </c>
      <c r="E45" s="78">
        <v>2083</v>
      </c>
      <c r="F45" s="79" t="s">
        <v>4356</v>
      </c>
      <c r="G45" s="79" t="s">
        <v>4357</v>
      </c>
      <c r="H45" s="80">
        <v>35960</v>
      </c>
      <c r="I45" s="79" t="s">
        <v>4358</v>
      </c>
      <c r="J45" s="81" t="s">
        <v>4359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82">
        <v>1998</v>
      </c>
    </row>
    <row x14ac:dyDescent="0.25" r="46" customHeight="1" ht="18.75">
      <c r="A46" s="78">
        <v>414</v>
      </c>
      <c r="B46" s="79" t="s">
        <v>4360</v>
      </c>
      <c r="C46" s="79" t="s">
        <v>4361</v>
      </c>
      <c r="D46" s="79" t="s">
        <v>4362</v>
      </c>
      <c r="E46" s="78">
        <v>2820</v>
      </c>
      <c r="F46" s="79" t="s">
        <v>4363</v>
      </c>
      <c r="G46" s="79" t="s">
        <v>4364</v>
      </c>
      <c r="H46" s="80">
        <v>35816</v>
      </c>
      <c r="I46" s="79" t="s">
        <v>4365</v>
      </c>
      <c r="J46" s="81" t="s">
        <v>4366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82">
        <v>1998</v>
      </c>
    </row>
    <row x14ac:dyDescent="0.25" r="47" customHeight="1" ht="18.75">
      <c r="A47" s="78">
        <v>452</v>
      </c>
      <c r="B47" s="79" t="s">
        <v>4367</v>
      </c>
      <c r="C47" s="79" t="s">
        <v>4368</v>
      </c>
      <c r="D47" s="79" t="s">
        <v>4369</v>
      </c>
      <c r="E47" s="78">
        <v>2429</v>
      </c>
      <c r="F47" s="79" t="s">
        <v>4370</v>
      </c>
      <c r="G47" s="79" t="s">
        <v>4371</v>
      </c>
      <c r="H47" s="80">
        <v>30481</v>
      </c>
      <c r="I47" s="79" t="s">
        <v>4372</v>
      </c>
      <c r="J47" s="81" t="s">
        <v>4373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82">
        <v>1983</v>
      </c>
    </row>
    <row x14ac:dyDescent="0.25" r="48" customHeight="1" ht="18.75">
      <c r="A48" s="78">
        <v>460</v>
      </c>
      <c r="B48" s="79" t="s">
        <v>4374</v>
      </c>
      <c r="C48" s="79" t="s">
        <v>4375</v>
      </c>
      <c r="D48" s="79" t="s">
        <v>4376</v>
      </c>
      <c r="E48" s="78">
        <v>2340</v>
      </c>
      <c r="F48" s="79" t="s">
        <v>4377</v>
      </c>
      <c r="G48" s="79" t="s">
        <v>4378</v>
      </c>
      <c r="H48" s="80">
        <v>35929</v>
      </c>
      <c r="I48" s="79" t="s">
        <v>4379</v>
      </c>
      <c r="J48" s="81" t="s">
        <v>4380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82">
        <v>1998</v>
      </c>
    </row>
    <row x14ac:dyDescent="0.25" r="49" customHeight="1" ht="18.75">
      <c r="A49" s="78">
        <v>418</v>
      </c>
      <c r="B49" s="79" t="s">
        <v>4381</v>
      </c>
      <c r="C49" s="79" t="s">
        <v>4382</v>
      </c>
      <c r="D49" s="79" t="s">
        <v>4383</v>
      </c>
      <c r="E49" s="78">
        <v>2429</v>
      </c>
      <c r="F49" s="79" t="s">
        <v>4384</v>
      </c>
      <c r="G49" s="79" t="s">
        <v>4385</v>
      </c>
      <c r="H49" s="80">
        <v>34214</v>
      </c>
      <c r="I49" s="79" t="s">
        <v>4386</v>
      </c>
      <c r="J49" s="81" t="s">
        <v>4387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82">
        <v>1993</v>
      </c>
    </row>
    <row x14ac:dyDescent="0.25" r="50" customHeight="1" ht="18.75">
      <c r="A50" s="78">
        <v>428</v>
      </c>
      <c r="B50" s="79" t="s">
        <v>4388</v>
      </c>
      <c r="C50" s="79" t="s">
        <v>4389</v>
      </c>
      <c r="D50" s="79" t="s">
        <v>4390</v>
      </c>
      <c r="E50" s="78">
        <v>2429</v>
      </c>
      <c r="F50" s="79" t="s">
        <v>4391</v>
      </c>
      <c r="G50" s="79" t="s">
        <v>4392</v>
      </c>
      <c r="H50" s="80">
        <v>35865</v>
      </c>
      <c r="I50" s="79" t="s">
        <v>4393</v>
      </c>
      <c r="J50" s="81" t="s">
        <v>4394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82">
        <v>1998</v>
      </c>
    </row>
    <row x14ac:dyDescent="0.25" r="51" customHeight="1" ht="18.75">
      <c r="A51" s="78">
        <v>412</v>
      </c>
      <c r="B51" s="79" t="s">
        <v>4395</v>
      </c>
      <c r="C51" s="79" t="s">
        <v>4396</v>
      </c>
      <c r="D51" s="79" t="s">
        <v>4397</v>
      </c>
      <c r="E51" s="78">
        <v>2340</v>
      </c>
      <c r="F51" s="79" t="s">
        <v>4398</v>
      </c>
      <c r="G51" s="79" t="s">
        <v>4399</v>
      </c>
      <c r="H51" s="80">
        <v>36001</v>
      </c>
      <c r="I51" s="79" t="s">
        <v>4400</v>
      </c>
      <c r="J51" s="81" t="s">
        <v>4401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82">
        <v>1998</v>
      </c>
    </row>
    <row x14ac:dyDescent="0.25" r="52" customHeight="1" ht="18.75">
      <c r="A52" s="78">
        <v>411</v>
      </c>
      <c r="B52" s="79" t="s">
        <v>4402</v>
      </c>
      <c r="C52" s="79" t="s">
        <v>4403</v>
      </c>
      <c r="D52" s="79" t="s">
        <v>4404</v>
      </c>
      <c r="E52" s="78">
        <v>2257</v>
      </c>
      <c r="F52" s="79" t="s">
        <v>4405</v>
      </c>
      <c r="G52" s="79" t="s">
        <v>4406</v>
      </c>
      <c r="H52" s="80">
        <v>30461</v>
      </c>
      <c r="I52" s="79" t="s">
        <v>4407</v>
      </c>
      <c r="J52" s="81" t="s">
        <v>4408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82">
        <v>1983</v>
      </c>
    </row>
    <row x14ac:dyDescent="0.25" r="53" customHeight="1" ht="18.75">
      <c r="A53" s="78">
        <v>443</v>
      </c>
      <c r="B53" s="79" t="s">
        <v>4409</v>
      </c>
      <c r="C53" s="79" t="s">
        <v>4410</v>
      </c>
      <c r="D53" s="79" t="s">
        <v>4411</v>
      </c>
      <c r="E53" s="78">
        <v>2429</v>
      </c>
      <c r="F53" s="79" t="s">
        <v>4412</v>
      </c>
      <c r="G53" s="79" t="s">
        <v>4413</v>
      </c>
      <c r="H53" s="80">
        <v>33780</v>
      </c>
      <c r="I53" s="79" t="s">
        <v>4414</v>
      </c>
      <c r="J53" s="81" t="s">
        <v>4415</v>
      </c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82">
        <v>1992</v>
      </c>
    </row>
    <row x14ac:dyDescent="0.25" r="54" customHeight="1" ht="18.75">
      <c r="A54" s="78">
        <v>461</v>
      </c>
      <c r="B54" s="79" t="s">
        <v>4221</v>
      </c>
      <c r="C54" s="79" t="s">
        <v>4222</v>
      </c>
      <c r="D54" s="79" t="s">
        <v>4223</v>
      </c>
      <c r="E54" s="78">
        <v>2448</v>
      </c>
      <c r="F54" s="79" t="s">
        <v>4224</v>
      </c>
      <c r="G54" s="79" t="s">
        <v>4225</v>
      </c>
      <c r="H54" s="80">
        <v>32315</v>
      </c>
      <c r="I54" s="79" t="s">
        <v>4226</v>
      </c>
      <c r="J54" s="81" t="s">
        <v>4227</v>
      </c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82">
        <v>1988</v>
      </c>
    </row>
    <row x14ac:dyDescent="0.25" r="55" customHeight="1" ht="18.75">
      <c r="A55" s="78">
        <v>459</v>
      </c>
      <c r="B55" s="79" t="s">
        <v>4228</v>
      </c>
      <c r="C55" s="79" t="s">
        <v>4229</v>
      </c>
      <c r="D55" s="79" t="s">
        <v>4230</v>
      </c>
      <c r="E55" s="78">
        <v>2257</v>
      </c>
      <c r="F55" s="79" t="s">
        <v>4231</v>
      </c>
      <c r="G55" s="79" t="s">
        <v>4232</v>
      </c>
      <c r="H55" s="80">
        <v>30329</v>
      </c>
      <c r="I55" s="79" t="s">
        <v>4233</v>
      </c>
      <c r="J55" s="81" t="s">
        <v>4234</v>
      </c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82">
        <v>1983</v>
      </c>
    </row>
    <row x14ac:dyDescent="0.25" r="56" customHeight="1" ht="18.75">
      <c r="A56" s="78">
        <v>427</v>
      </c>
      <c r="B56" s="79" t="s">
        <v>4235</v>
      </c>
      <c r="C56" s="79" t="s">
        <v>4236</v>
      </c>
      <c r="D56" s="79" t="s">
        <v>4237</v>
      </c>
      <c r="E56" s="78">
        <v>2340</v>
      </c>
      <c r="F56" s="79" t="s">
        <v>4238</v>
      </c>
      <c r="G56" s="79" t="s">
        <v>4239</v>
      </c>
      <c r="H56" s="80">
        <v>36042</v>
      </c>
      <c r="I56" s="79" t="s">
        <v>4240</v>
      </c>
      <c r="J56" s="81" t="s">
        <v>4241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82">
        <v>1998</v>
      </c>
    </row>
    <row x14ac:dyDescent="0.25" r="57" customHeight="1" ht="18.75">
      <c r="A57" s="78">
        <v>435</v>
      </c>
      <c r="B57" s="79" t="s">
        <v>4242</v>
      </c>
      <c r="C57" s="79" t="s">
        <v>4243</v>
      </c>
      <c r="D57" s="79" t="s">
        <v>4244</v>
      </c>
      <c r="E57" s="78">
        <v>2429</v>
      </c>
      <c r="F57" s="79" t="s">
        <v>4245</v>
      </c>
      <c r="G57" s="79" t="s">
        <v>4246</v>
      </c>
      <c r="H57" s="80">
        <v>32480</v>
      </c>
      <c r="I57" s="79" t="s">
        <v>4247</v>
      </c>
      <c r="J57" s="81" t="s">
        <v>4248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82">
        <v>1988</v>
      </c>
    </row>
    <row x14ac:dyDescent="0.25" r="58" customHeight="1" ht="18.75">
      <c r="A58" s="78">
        <v>448</v>
      </c>
      <c r="B58" s="79" t="s">
        <v>4249</v>
      </c>
      <c r="C58" s="79" t="s">
        <v>4250</v>
      </c>
      <c r="D58" s="79" t="s">
        <v>4251</v>
      </c>
      <c r="E58" s="78">
        <v>2429</v>
      </c>
      <c r="F58" s="79" t="s">
        <v>4252</v>
      </c>
      <c r="G58" s="79" t="s">
        <v>4253</v>
      </c>
      <c r="H58" s="80">
        <v>34164</v>
      </c>
      <c r="I58" s="79" t="s">
        <v>4254</v>
      </c>
      <c r="J58" s="81" t="s">
        <v>4255</v>
      </c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82">
        <v>1993</v>
      </c>
    </row>
    <row x14ac:dyDescent="0.25" r="59" customHeight="1" ht="18.75">
      <c r="A59" s="78">
        <v>447</v>
      </c>
      <c r="B59" s="79" t="s">
        <v>4256</v>
      </c>
      <c r="C59" s="79" t="s">
        <v>4257</v>
      </c>
      <c r="D59" s="79" t="s">
        <v>4258</v>
      </c>
      <c r="E59" s="78">
        <v>2257</v>
      </c>
      <c r="F59" s="79" t="s">
        <v>4259</v>
      </c>
      <c r="G59" s="79" t="s">
        <v>4260</v>
      </c>
      <c r="H59" s="80">
        <v>30461</v>
      </c>
      <c r="I59" s="79" t="s">
        <v>4261</v>
      </c>
      <c r="J59" s="78">
        <v>87654321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82">
        <v>1983</v>
      </c>
    </row>
    <row x14ac:dyDescent="0.25" r="60" customHeight="1" ht="18.75">
      <c r="A60" s="78">
        <v>421</v>
      </c>
      <c r="B60" s="79" t="s">
        <v>4262</v>
      </c>
      <c r="C60" s="79" t="s">
        <v>4263</v>
      </c>
      <c r="D60" s="79" t="s">
        <v>4264</v>
      </c>
      <c r="E60" s="78">
        <v>2429</v>
      </c>
      <c r="F60" s="79" t="s">
        <v>4265</v>
      </c>
      <c r="G60" s="79" t="s">
        <v>4266</v>
      </c>
      <c r="H60" s="80">
        <v>32340</v>
      </c>
      <c r="I60" s="79" t="s">
        <v>4267</v>
      </c>
      <c r="J60" s="81" t="s">
        <v>4268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82">
        <v>1988</v>
      </c>
    </row>
    <row x14ac:dyDescent="0.25" r="61" customHeight="1" ht="18.75">
      <c r="A61" s="78">
        <v>446</v>
      </c>
      <c r="B61" s="79" t="s">
        <v>4269</v>
      </c>
      <c r="C61" s="79" t="s">
        <v>4270</v>
      </c>
      <c r="D61" s="79" t="s">
        <v>4271</v>
      </c>
      <c r="E61" s="78">
        <v>3927</v>
      </c>
      <c r="F61" s="79" t="s">
        <v>4272</v>
      </c>
      <c r="G61" s="79" t="s">
        <v>4273</v>
      </c>
      <c r="H61" s="80">
        <v>34032</v>
      </c>
      <c r="I61" s="79" t="s">
        <v>4274</v>
      </c>
      <c r="J61" s="81" t="s">
        <v>4275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82">
        <v>1993</v>
      </c>
    </row>
    <row x14ac:dyDescent="0.25" r="62" customHeight="1" ht="18.75">
      <c r="A62" s="78">
        <v>419</v>
      </c>
      <c r="B62" s="79" t="s">
        <v>4276</v>
      </c>
      <c r="C62" s="79" t="s">
        <v>4277</v>
      </c>
      <c r="D62" s="79" t="s">
        <v>4278</v>
      </c>
      <c r="E62" s="78">
        <v>2340</v>
      </c>
      <c r="F62" s="79" t="s">
        <v>4279</v>
      </c>
      <c r="G62" s="79" t="s">
        <v>4280</v>
      </c>
      <c r="H62" s="80">
        <v>35861</v>
      </c>
      <c r="I62" s="79" t="s">
        <v>4281</v>
      </c>
      <c r="J62" s="81" t="s">
        <v>4282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82">
        <v>1998</v>
      </c>
    </row>
    <row x14ac:dyDescent="0.25" r="63" customHeight="1" ht="18.75">
      <c r="A63" s="78">
        <v>433</v>
      </c>
      <c r="B63" s="79" t="s">
        <v>4283</v>
      </c>
      <c r="C63" s="79" t="s">
        <v>4284</v>
      </c>
      <c r="D63" s="79" t="s">
        <v>4285</v>
      </c>
      <c r="E63" s="78">
        <v>3002</v>
      </c>
      <c r="F63" s="79" t="s">
        <v>4416</v>
      </c>
      <c r="G63" s="79" t="s">
        <v>4287</v>
      </c>
      <c r="H63" s="80">
        <v>32275</v>
      </c>
      <c r="I63" s="79" t="s">
        <v>4288</v>
      </c>
      <c r="J63" s="81" t="s">
        <v>4289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82">
        <v>1988</v>
      </c>
    </row>
    <row x14ac:dyDescent="0.25" r="64" customHeight="1" ht="18.75">
      <c r="A64" s="78">
        <v>453</v>
      </c>
      <c r="B64" s="79" t="s">
        <v>4290</v>
      </c>
      <c r="C64" s="79" t="s">
        <v>4291</v>
      </c>
      <c r="D64" s="79" t="s">
        <v>4292</v>
      </c>
      <c r="E64" s="78">
        <v>2429</v>
      </c>
      <c r="F64" s="79" t="s">
        <v>4417</v>
      </c>
      <c r="G64" s="79" t="s">
        <v>4294</v>
      </c>
      <c r="H64" s="80">
        <v>30662</v>
      </c>
      <c r="I64" s="79" t="s">
        <v>4295</v>
      </c>
      <c r="J64" s="81" t="s">
        <v>4296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82">
        <v>1983</v>
      </c>
    </row>
    <row x14ac:dyDescent="0.25" r="65" customHeight="1" ht="18.75">
      <c r="A65" s="78">
        <v>420</v>
      </c>
      <c r="B65" s="79" t="s">
        <v>4151</v>
      </c>
      <c r="C65" s="79" t="s">
        <v>4152</v>
      </c>
      <c r="D65" s="79" t="s">
        <v>4153</v>
      </c>
      <c r="E65" s="78">
        <v>2429</v>
      </c>
      <c r="F65" s="79" t="s">
        <v>4418</v>
      </c>
      <c r="G65" s="79" t="s">
        <v>4155</v>
      </c>
      <c r="H65" s="80">
        <v>34115</v>
      </c>
      <c r="I65" s="79" t="s">
        <v>4156</v>
      </c>
      <c r="J65" s="81" t="s">
        <v>4157</v>
      </c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82">
        <v>1993</v>
      </c>
    </row>
    <row x14ac:dyDescent="0.25" r="66" customHeight="1" ht="18.75">
      <c r="A66" s="78">
        <v>441</v>
      </c>
      <c r="B66" s="79" t="s">
        <v>4158</v>
      </c>
      <c r="C66" s="79" t="s">
        <v>4159</v>
      </c>
      <c r="D66" s="79" t="s">
        <v>4160</v>
      </c>
      <c r="E66" s="78">
        <v>3927</v>
      </c>
      <c r="F66" s="79" t="s">
        <v>4419</v>
      </c>
      <c r="G66" s="79" t="s">
        <v>4162</v>
      </c>
      <c r="H66" s="80">
        <v>33981</v>
      </c>
      <c r="I66" s="79" t="s">
        <v>4163</v>
      </c>
      <c r="J66" s="81" t="s">
        <v>4164</v>
      </c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82">
        <v>1993</v>
      </c>
    </row>
    <row x14ac:dyDescent="0.25" r="67" customHeight="1" ht="18.75">
      <c r="A67" s="78">
        <v>448</v>
      </c>
      <c r="B67" s="79" t="s">
        <v>4249</v>
      </c>
      <c r="C67" s="79" t="s">
        <v>4250</v>
      </c>
      <c r="D67" s="79" t="s">
        <v>4251</v>
      </c>
      <c r="E67" s="78">
        <v>2257</v>
      </c>
      <c r="F67" s="79" t="s">
        <v>4252</v>
      </c>
      <c r="G67" s="79" t="s">
        <v>4253</v>
      </c>
      <c r="H67" s="80">
        <v>30511</v>
      </c>
      <c r="I67" s="79" t="s">
        <v>4254</v>
      </c>
      <c r="J67" s="81" t="s">
        <v>4255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82">
        <v>1983</v>
      </c>
    </row>
    <row x14ac:dyDescent="0.25" r="68" customHeight="1" ht="18.75">
      <c r="A68" s="78">
        <v>447</v>
      </c>
      <c r="B68" s="79" t="s">
        <v>4256</v>
      </c>
      <c r="C68" s="79" t="s">
        <v>4257</v>
      </c>
      <c r="D68" s="79" t="s">
        <v>4258</v>
      </c>
      <c r="E68" s="78">
        <v>2257</v>
      </c>
      <c r="F68" s="79" t="s">
        <v>4259</v>
      </c>
      <c r="G68" s="79" t="s">
        <v>4260</v>
      </c>
      <c r="H68" s="80">
        <v>32288</v>
      </c>
      <c r="I68" s="79" t="s">
        <v>4261</v>
      </c>
      <c r="J68" s="78">
        <v>87654321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82">
        <v>1988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1070"/>
  <sheetViews>
    <sheetView workbookViewId="0" tabSelected="1"/>
  </sheetViews>
  <sheetFormatPr defaultRowHeight="15" x14ac:dyDescent="0.25"/>
  <cols>
    <col min="1" max="1" style="43" width="6.147857142857143" customWidth="1" bestFit="1"/>
    <col min="2" max="2" style="41" width="24.005" customWidth="1" bestFit="1"/>
    <col min="3" max="3" style="41" width="9.576428571428572" customWidth="1" bestFit="1"/>
    <col min="4" max="4" style="41" width="16.862142857142857" customWidth="1" bestFit="1"/>
    <col min="5" max="5" style="41" width="15.862142857142858" customWidth="1" bestFit="1"/>
    <col min="6" max="6" style="41" width="13.862142857142858" customWidth="1" bestFit="1"/>
    <col min="7" max="7" style="41" width="29.14785714285714" customWidth="1" bestFit="1"/>
    <col min="8" max="8" style="41" width="14.576428571428572" customWidth="1" bestFit="1"/>
    <col min="9" max="9" style="43" width="10.43357142857143" customWidth="1" bestFit="1"/>
    <col min="10" max="10" style="41" width="14.576428571428572" customWidth="1" bestFit="1"/>
    <col min="11" max="11" style="41" width="9.576428571428572" customWidth="1" bestFit="1"/>
    <col min="12" max="12" style="74" width="9.576428571428572" customWidth="1" bestFit="1"/>
    <col min="13" max="13" style="43" width="16.576428571428572" customWidth="1" bestFit="1"/>
    <col min="14" max="14" style="41" width="23.005" customWidth="1" bestFit="1"/>
    <col min="15" max="15" style="43" width="6.862142857142857" customWidth="1" bestFit="1"/>
    <col min="16" max="16" style="41" width="28.14785714285714" customWidth="1" bestFit="1"/>
    <col min="17" max="17" style="41" width="25.433571428571426" customWidth="1" bestFit="1"/>
    <col min="18" max="18" style="41" width="10.005" customWidth="1" bestFit="1"/>
    <col min="19" max="19" style="41" width="6.576428571428571" customWidth="1" bestFit="1"/>
  </cols>
  <sheetData>
    <row x14ac:dyDescent="0.25" r="1" customHeight="1" ht="18.75">
      <c r="A1" s="69" t="s">
        <v>3092</v>
      </c>
      <c r="B1" s="70"/>
      <c r="C1" s="70"/>
      <c r="D1" s="70"/>
      <c r="E1" s="70"/>
      <c r="F1" s="70"/>
      <c r="G1" s="70"/>
      <c r="H1" s="70"/>
      <c r="I1" s="69"/>
      <c r="J1" s="70"/>
      <c r="K1" s="70"/>
      <c r="L1" s="69"/>
      <c r="M1" s="69"/>
      <c r="N1" s="70"/>
      <c r="O1" s="69"/>
      <c r="P1" s="70"/>
      <c r="Q1" s="5"/>
      <c r="R1" s="5"/>
      <c r="S1" s="5"/>
    </row>
    <row x14ac:dyDescent="0.25" r="2" customHeight="1" ht="18.75">
      <c r="A2" s="8"/>
      <c r="B2" s="5"/>
      <c r="C2" s="5"/>
      <c r="D2" s="5"/>
      <c r="E2" s="5"/>
      <c r="F2" s="5"/>
      <c r="G2" s="5"/>
      <c r="H2" s="5"/>
      <c r="I2" s="8"/>
      <c r="J2" s="5"/>
      <c r="K2" s="5"/>
      <c r="L2" s="71"/>
      <c r="M2" s="8"/>
      <c r="N2" s="5"/>
      <c r="O2" s="8"/>
      <c r="P2" s="5"/>
      <c r="Q2" s="5"/>
      <c r="R2" s="5"/>
      <c r="S2" s="5"/>
    </row>
    <row x14ac:dyDescent="0.25" r="3" customHeight="1" ht="18.75">
      <c r="A3" s="72" t="s">
        <v>1554</v>
      </c>
      <c r="B3" s="73" t="s">
        <v>3093</v>
      </c>
      <c r="C3" s="73" t="s">
        <v>3094</v>
      </c>
      <c r="D3" s="73" t="s">
        <v>3095</v>
      </c>
      <c r="E3" s="73" t="s">
        <v>3096</v>
      </c>
      <c r="F3" s="73" t="s">
        <v>3097</v>
      </c>
      <c r="G3" s="73" t="s">
        <v>3098</v>
      </c>
      <c r="H3" s="73" t="s">
        <v>3099</v>
      </c>
      <c r="I3" s="72" t="s">
        <v>1559</v>
      </c>
      <c r="J3" s="73" t="s">
        <v>3100</v>
      </c>
      <c r="K3" s="73" t="s">
        <v>3101</v>
      </c>
      <c r="L3" s="72" t="s">
        <v>3102</v>
      </c>
      <c r="M3" s="72" t="s">
        <v>3103</v>
      </c>
      <c r="N3" s="73" t="s">
        <v>3104</v>
      </c>
      <c r="O3" s="72" t="s">
        <v>3105</v>
      </c>
      <c r="P3" s="73" t="s">
        <v>3106</v>
      </c>
      <c r="Q3" s="5"/>
      <c r="R3" s="57" t="s">
        <v>1567</v>
      </c>
      <c r="S3" s="57" t="s">
        <v>1568</v>
      </c>
    </row>
    <row x14ac:dyDescent="0.25" r="4" customHeight="1" ht="18.75">
      <c r="A4" s="19">
        <v>430</v>
      </c>
      <c r="B4" s="17" t="s">
        <v>3107</v>
      </c>
      <c r="C4" s="17" t="s">
        <v>3108</v>
      </c>
      <c r="D4" s="17" t="s">
        <v>3109</v>
      </c>
      <c r="E4" s="17" t="s">
        <v>3110</v>
      </c>
      <c r="F4" s="17" t="s">
        <v>3110</v>
      </c>
      <c r="G4" s="17" t="s">
        <v>3111</v>
      </c>
      <c r="H4" s="17" t="s">
        <v>3112</v>
      </c>
      <c r="I4" s="19">
        <v>2066</v>
      </c>
      <c r="J4" s="17" t="s">
        <v>3113</v>
      </c>
      <c r="K4" s="17" t="s">
        <v>3114</v>
      </c>
      <c r="L4" s="10">
        <v>8</v>
      </c>
      <c r="M4" s="10">
        <v>1</v>
      </c>
      <c r="N4" s="17" t="s">
        <v>3115</v>
      </c>
      <c r="O4" s="19" t="s">
        <v>3116</v>
      </c>
      <c r="P4" s="17" t="s">
        <v>3117</v>
      </c>
      <c r="Q4" s="5"/>
      <c r="R4" s="60" t="s">
        <v>3118</v>
      </c>
      <c r="S4" s="60"/>
    </row>
    <row x14ac:dyDescent="0.25" r="5" customHeight="1" ht="18.75">
      <c r="A5" s="19">
        <v>432</v>
      </c>
      <c r="B5" s="17" t="s">
        <v>3107</v>
      </c>
      <c r="C5" s="17" t="s">
        <v>3108</v>
      </c>
      <c r="D5" s="17" t="s">
        <v>3109</v>
      </c>
      <c r="E5" s="17" t="s">
        <v>3110</v>
      </c>
      <c r="F5" s="17" t="s">
        <v>3110</v>
      </c>
      <c r="G5" s="17" t="s">
        <v>3111</v>
      </c>
      <c r="H5" s="17" t="s">
        <v>3112</v>
      </c>
      <c r="I5" s="19">
        <v>2066</v>
      </c>
      <c r="J5" s="17" t="s">
        <v>3119</v>
      </c>
      <c r="K5" s="17" t="s">
        <v>3120</v>
      </c>
      <c r="L5" s="10">
        <v>8</v>
      </c>
      <c r="M5" s="10">
        <v>1</v>
      </c>
      <c r="N5" s="17" t="s">
        <v>3121</v>
      </c>
      <c r="O5" s="19" t="s">
        <v>3116</v>
      </c>
      <c r="P5" s="17" t="s">
        <v>3117</v>
      </c>
      <c r="Q5" s="5"/>
      <c r="R5" s="60" t="s">
        <v>3122</v>
      </c>
      <c r="S5" s="60"/>
    </row>
    <row x14ac:dyDescent="0.25" r="6" customHeight="1" ht="18.75">
      <c r="A6" s="19">
        <v>438</v>
      </c>
      <c r="B6" s="17" t="s">
        <v>3107</v>
      </c>
      <c r="C6" s="17" t="s">
        <v>3108</v>
      </c>
      <c r="D6" s="17" t="s">
        <v>3109</v>
      </c>
      <c r="E6" s="17" t="s">
        <v>3110</v>
      </c>
      <c r="F6" s="17" t="s">
        <v>3110</v>
      </c>
      <c r="G6" s="17" t="s">
        <v>3111</v>
      </c>
      <c r="H6" s="17" t="s">
        <v>3112</v>
      </c>
      <c r="I6" s="19">
        <v>2066</v>
      </c>
      <c r="J6" s="17" t="s">
        <v>3123</v>
      </c>
      <c r="K6" s="17" t="s">
        <v>3124</v>
      </c>
      <c r="L6" s="10">
        <v>8</v>
      </c>
      <c r="M6" s="10">
        <v>1</v>
      </c>
      <c r="N6" s="17" t="s">
        <v>3121</v>
      </c>
      <c r="O6" s="19" t="s">
        <v>3116</v>
      </c>
      <c r="P6" s="17" t="s">
        <v>3117</v>
      </c>
      <c r="Q6" s="5"/>
      <c r="R6" s="5"/>
      <c r="S6" s="5"/>
    </row>
    <row x14ac:dyDescent="0.25" r="7" customHeight="1" ht="18.75">
      <c r="A7" s="19">
        <v>440</v>
      </c>
      <c r="B7" s="17" t="s">
        <v>3107</v>
      </c>
      <c r="C7" s="17" t="s">
        <v>3108</v>
      </c>
      <c r="D7" s="17" t="s">
        <v>3109</v>
      </c>
      <c r="E7" s="17" t="s">
        <v>3110</v>
      </c>
      <c r="F7" s="17" t="s">
        <v>3110</v>
      </c>
      <c r="G7" s="17" t="s">
        <v>3111</v>
      </c>
      <c r="H7" s="17" t="s">
        <v>3125</v>
      </c>
      <c r="I7" s="19">
        <v>2066</v>
      </c>
      <c r="J7" s="17" t="s">
        <v>3126</v>
      </c>
      <c r="K7" s="17" t="s">
        <v>3127</v>
      </c>
      <c r="L7" s="10">
        <v>8</v>
      </c>
      <c r="M7" s="10">
        <v>1</v>
      </c>
      <c r="N7" s="17" t="s">
        <v>3121</v>
      </c>
      <c r="O7" s="19" t="s">
        <v>3116</v>
      </c>
      <c r="P7" s="17" t="s">
        <v>3117</v>
      </c>
      <c r="Q7" s="5"/>
      <c r="R7" s="5"/>
      <c r="S7" s="5"/>
    </row>
    <row x14ac:dyDescent="0.25" r="8" customHeight="1" ht="18.75">
      <c r="A8" s="19">
        <v>442</v>
      </c>
      <c r="B8" s="17" t="s">
        <v>3107</v>
      </c>
      <c r="C8" s="17" t="s">
        <v>3108</v>
      </c>
      <c r="D8" s="17" t="s">
        <v>3109</v>
      </c>
      <c r="E8" s="17" t="s">
        <v>3110</v>
      </c>
      <c r="F8" s="17" t="s">
        <v>3110</v>
      </c>
      <c r="G8" s="17" t="s">
        <v>3111</v>
      </c>
      <c r="H8" s="17" t="s">
        <v>3112</v>
      </c>
      <c r="I8" s="19">
        <v>2066</v>
      </c>
      <c r="J8" s="17" t="s">
        <v>3128</v>
      </c>
      <c r="K8" s="17" t="s">
        <v>3127</v>
      </c>
      <c r="L8" s="10">
        <v>8</v>
      </c>
      <c r="M8" s="10">
        <v>1</v>
      </c>
      <c r="N8" s="17" t="s">
        <v>3129</v>
      </c>
      <c r="O8" s="19" t="s">
        <v>3116</v>
      </c>
      <c r="P8" s="17" t="s">
        <v>3117</v>
      </c>
      <c r="Q8" s="5"/>
      <c r="R8" s="5"/>
      <c r="S8" s="5"/>
    </row>
    <row x14ac:dyDescent="0.25" r="9" customHeight="1" ht="18.75">
      <c r="A9" s="19">
        <v>446</v>
      </c>
      <c r="B9" s="17" t="s">
        <v>3107</v>
      </c>
      <c r="C9" s="17" t="s">
        <v>3108</v>
      </c>
      <c r="D9" s="17" t="s">
        <v>3109</v>
      </c>
      <c r="E9" s="17" t="s">
        <v>3110</v>
      </c>
      <c r="F9" s="17" t="s">
        <v>3110</v>
      </c>
      <c r="G9" s="17" t="s">
        <v>3111</v>
      </c>
      <c r="H9" s="17" t="s">
        <v>3112</v>
      </c>
      <c r="I9" s="19">
        <v>2066</v>
      </c>
      <c r="J9" s="17" t="s">
        <v>3130</v>
      </c>
      <c r="K9" s="17" t="s">
        <v>3131</v>
      </c>
      <c r="L9" s="10">
        <v>8</v>
      </c>
      <c r="M9" s="10">
        <v>1</v>
      </c>
      <c r="N9" s="17" t="s">
        <v>3129</v>
      </c>
      <c r="O9" s="19" t="s">
        <v>3116</v>
      </c>
      <c r="P9" s="17" t="s">
        <v>3117</v>
      </c>
      <c r="Q9" s="5"/>
      <c r="R9" s="5"/>
      <c r="S9" s="5"/>
    </row>
    <row x14ac:dyDescent="0.25" r="10" customHeight="1" ht="18.75">
      <c r="A10" s="19">
        <v>451</v>
      </c>
      <c r="B10" s="17" t="s">
        <v>3107</v>
      </c>
      <c r="C10" s="17" t="s">
        <v>3108</v>
      </c>
      <c r="D10" s="17" t="s">
        <v>3109</v>
      </c>
      <c r="E10" s="17" t="s">
        <v>3110</v>
      </c>
      <c r="F10" s="17" t="s">
        <v>3110</v>
      </c>
      <c r="G10" s="17" t="s">
        <v>3111</v>
      </c>
      <c r="H10" s="17" t="s">
        <v>3125</v>
      </c>
      <c r="I10" s="19">
        <v>2066</v>
      </c>
      <c r="J10" s="17" t="s">
        <v>3132</v>
      </c>
      <c r="K10" s="17" t="s">
        <v>3133</v>
      </c>
      <c r="L10" s="10">
        <v>8</v>
      </c>
      <c r="M10" s="10">
        <v>1</v>
      </c>
      <c r="N10" s="17" t="s">
        <v>3121</v>
      </c>
      <c r="O10" s="19" t="s">
        <v>3116</v>
      </c>
      <c r="P10" s="17" t="s">
        <v>3117</v>
      </c>
      <c r="Q10" s="5"/>
      <c r="R10" s="5"/>
      <c r="S10" s="5"/>
    </row>
    <row x14ac:dyDescent="0.25" r="11" customHeight="1" ht="18.75">
      <c r="A11" s="19">
        <v>452</v>
      </c>
      <c r="B11" s="17" t="s">
        <v>3107</v>
      </c>
      <c r="C11" s="17" t="s">
        <v>3108</v>
      </c>
      <c r="D11" s="17" t="s">
        <v>3109</v>
      </c>
      <c r="E11" s="17" t="s">
        <v>3110</v>
      </c>
      <c r="F11" s="17" t="s">
        <v>3110</v>
      </c>
      <c r="G11" s="17" t="s">
        <v>3111</v>
      </c>
      <c r="H11" s="17" t="s">
        <v>3112</v>
      </c>
      <c r="I11" s="19">
        <v>2066</v>
      </c>
      <c r="J11" s="17" t="s">
        <v>3134</v>
      </c>
      <c r="K11" s="17" t="s">
        <v>3135</v>
      </c>
      <c r="L11" s="10">
        <v>8</v>
      </c>
      <c r="M11" s="10">
        <v>1</v>
      </c>
      <c r="N11" s="17" t="s">
        <v>3121</v>
      </c>
      <c r="O11" s="19" t="s">
        <v>3116</v>
      </c>
      <c r="P11" s="17" t="s">
        <v>3117</v>
      </c>
      <c r="Q11" s="5"/>
      <c r="R11" s="5"/>
      <c r="S11" s="5"/>
    </row>
    <row x14ac:dyDescent="0.25" r="12" customHeight="1" ht="18.75">
      <c r="A12" s="19">
        <v>563</v>
      </c>
      <c r="B12" s="17" t="s">
        <v>3136</v>
      </c>
      <c r="C12" s="17" t="s">
        <v>3108</v>
      </c>
      <c r="D12" s="17" t="s">
        <v>3137</v>
      </c>
      <c r="E12" s="17" t="s">
        <v>3138</v>
      </c>
      <c r="F12" s="17" t="s">
        <v>3138</v>
      </c>
      <c r="G12" s="17" t="s">
        <v>3139</v>
      </c>
      <c r="H12" s="17" t="s">
        <v>3140</v>
      </c>
      <c r="I12" s="19">
        <v>2066</v>
      </c>
      <c r="J12" s="17" t="s">
        <v>3141</v>
      </c>
      <c r="K12" s="17" t="s">
        <v>3114</v>
      </c>
      <c r="L12" s="10">
        <v>12</v>
      </c>
      <c r="M12" s="10">
        <v>1</v>
      </c>
      <c r="N12" s="17" t="s">
        <v>3142</v>
      </c>
      <c r="O12" s="19" t="s">
        <v>3143</v>
      </c>
      <c r="P12" s="17" t="s">
        <v>3117</v>
      </c>
      <c r="Q12" s="5"/>
      <c r="R12" s="5"/>
      <c r="S12" s="5"/>
    </row>
    <row x14ac:dyDescent="0.25" r="13" customHeight="1" ht="18.75">
      <c r="A13" s="19">
        <v>592</v>
      </c>
      <c r="B13" s="17" t="s">
        <v>3144</v>
      </c>
      <c r="C13" s="17" t="s">
        <v>3108</v>
      </c>
      <c r="D13" s="17" t="s">
        <v>3145</v>
      </c>
      <c r="E13" s="17" t="s">
        <v>3146</v>
      </c>
      <c r="F13" s="17" t="s">
        <v>3146</v>
      </c>
      <c r="G13" s="17" t="s">
        <v>3147</v>
      </c>
      <c r="H13" s="17" t="s">
        <v>3140</v>
      </c>
      <c r="I13" s="19">
        <v>2066</v>
      </c>
      <c r="J13" s="17" t="s">
        <v>3148</v>
      </c>
      <c r="K13" s="17" t="s">
        <v>3127</v>
      </c>
      <c r="L13" s="10">
        <v>10</v>
      </c>
      <c r="M13" s="10">
        <v>1</v>
      </c>
      <c r="N13" s="17" t="s">
        <v>3121</v>
      </c>
      <c r="O13" s="19" t="s">
        <v>3149</v>
      </c>
      <c r="P13" s="17" t="s">
        <v>3117</v>
      </c>
      <c r="Q13" s="5"/>
      <c r="R13" s="5"/>
      <c r="S13" s="5"/>
    </row>
    <row x14ac:dyDescent="0.25" r="14" customHeight="1" ht="18.75">
      <c r="A14" s="19">
        <v>639</v>
      </c>
      <c r="B14" s="17" t="s">
        <v>3150</v>
      </c>
      <c r="C14" s="17" t="s">
        <v>3108</v>
      </c>
      <c r="D14" s="17" t="s">
        <v>3151</v>
      </c>
      <c r="E14" s="17" t="s">
        <v>3152</v>
      </c>
      <c r="F14" s="17" t="s">
        <v>3152</v>
      </c>
      <c r="G14" s="17" t="s">
        <v>3153</v>
      </c>
      <c r="H14" s="17" t="s">
        <v>3140</v>
      </c>
      <c r="I14" s="19">
        <v>2066</v>
      </c>
      <c r="J14" s="17" t="s">
        <v>3154</v>
      </c>
      <c r="K14" s="17" t="s">
        <v>3114</v>
      </c>
      <c r="L14" s="10">
        <v>5</v>
      </c>
      <c r="M14" s="10">
        <v>1</v>
      </c>
      <c r="N14" s="17" t="s">
        <v>3115</v>
      </c>
      <c r="O14" s="19" t="s">
        <v>3155</v>
      </c>
      <c r="P14" s="17" t="s">
        <v>3117</v>
      </c>
      <c r="Q14" s="5"/>
      <c r="R14" s="5"/>
      <c r="S14" s="5"/>
    </row>
    <row x14ac:dyDescent="0.25" r="15" customHeight="1" ht="18.75">
      <c r="A15" s="19">
        <v>841</v>
      </c>
      <c r="B15" s="17" t="s">
        <v>3156</v>
      </c>
      <c r="C15" s="17" t="s">
        <v>3108</v>
      </c>
      <c r="D15" s="17" t="s">
        <v>3157</v>
      </c>
      <c r="E15" s="17" t="s">
        <v>3158</v>
      </c>
      <c r="F15" s="17" t="s">
        <v>3158</v>
      </c>
      <c r="G15" s="17" t="s">
        <v>3159</v>
      </c>
      <c r="H15" s="17" t="s">
        <v>3112</v>
      </c>
      <c r="I15" s="19">
        <v>2066</v>
      </c>
      <c r="J15" s="17" t="s">
        <v>3160</v>
      </c>
      <c r="K15" s="17" t="s">
        <v>3161</v>
      </c>
      <c r="L15" s="10">
        <v>8</v>
      </c>
      <c r="M15" s="10">
        <v>1</v>
      </c>
      <c r="N15" s="17" t="s">
        <v>3121</v>
      </c>
      <c r="O15" s="19" t="s">
        <v>3162</v>
      </c>
      <c r="P15" s="17" t="s">
        <v>3117</v>
      </c>
      <c r="Q15" s="5"/>
      <c r="R15" s="5"/>
      <c r="S15" s="5"/>
    </row>
    <row x14ac:dyDescent="0.25" r="16" customHeight="1" ht="18.75">
      <c r="A16" s="19">
        <v>850</v>
      </c>
      <c r="B16" s="17" t="s">
        <v>3156</v>
      </c>
      <c r="C16" s="17" t="s">
        <v>3108</v>
      </c>
      <c r="D16" s="17" t="s">
        <v>3157</v>
      </c>
      <c r="E16" s="17" t="s">
        <v>3158</v>
      </c>
      <c r="F16" s="17" t="s">
        <v>3158</v>
      </c>
      <c r="G16" s="17" t="s">
        <v>3159</v>
      </c>
      <c r="H16" s="17" t="s">
        <v>3125</v>
      </c>
      <c r="I16" s="19">
        <v>2066</v>
      </c>
      <c r="J16" s="17" t="s">
        <v>3141</v>
      </c>
      <c r="K16" s="17" t="s">
        <v>3114</v>
      </c>
      <c r="L16" s="10">
        <v>8</v>
      </c>
      <c r="M16" s="10">
        <v>1</v>
      </c>
      <c r="N16" s="17" t="s">
        <v>3115</v>
      </c>
      <c r="O16" s="19" t="s">
        <v>3162</v>
      </c>
      <c r="P16" s="17" t="s">
        <v>3117</v>
      </c>
      <c r="Q16" s="5"/>
      <c r="R16" s="5"/>
      <c r="S16" s="5"/>
    </row>
    <row x14ac:dyDescent="0.25" r="17" customHeight="1" ht="18.75">
      <c r="A17" s="19">
        <v>860</v>
      </c>
      <c r="B17" s="17" t="s">
        <v>3156</v>
      </c>
      <c r="C17" s="17" t="s">
        <v>3108</v>
      </c>
      <c r="D17" s="17" t="s">
        <v>3157</v>
      </c>
      <c r="E17" s="17" t="s">
        <v>3158</v>
      </c>
      <c r="F17" s="17" t="s">
        <v>3158</v>
      </c>
      <c r="G17" s="17" t="s">
        <v>3159</v>
      </c>
      <c r="H17" s="17" t="s">
        <v>3112</v>
      </c>
      <c r="I17" s="19">
        <v>2066</v>
      </c>
      <c r="J17" s="17" t="s">
        <v>3163</v>
      </c>
      <c r="K17" s="17" t="s">
        <v>3127</v>
      </c>
      <c r="L17" s="10">
        <v>8</v>
      </c>
      <c r="M17" s="10">
        <v>1</v>
      </c>
      <c r="N17" s="17" t="s">
        <v>3164</v>
      </c>
      <c r="O17" s="19" t="s">
        <v>3162</v>
      </c>
      <c r="P17" s="17" t="s">
        <v>3117</v>
      </c>
      <c r="Q17" s="5"/>
      <c r="R17" s="5"/>
      <c r="S17" s="5"/>
    </row>
    <row x14ac:dyDescent="0.25" r="18" customHeight="1" ht="18.75">
      <c r="A18" s="19">
        <v>870</v>
      </c>
      <c r="B18" s="17" t="s">
        <v>3156</v>
      </c>
      <c r="C18" s="17" t="s">
        <v>3108</v>
      </c>
      <c r="D18" s="17" t="s">
        <v>3157</v>
      </c>
      <c r="E18" s="17" t="s">
        <v>3158</v>
      </c>
      <c r="F18" s="17" t="s">
        <v>3158</v>
      </c>
      <c r="G18" s="17" t="s">
        <v>3159</v>
      </c>
      <c r="H18" s="17" t="s">
        <v>3125</v>
      </c>
      <c r="I18" s="19">
        <v>2066</v>
      </c>
      <c r="J18" s="17" t="s">
        <v>3132</v>
      </c>
      <c r="K18" s="17" t="s">
        <v>3133</v>
      </c>
      <c r="L18" s="10">
        <v>8</v>
      </c>
      <c r="M18" s="10">
        <v>1</v>
      </c>
      <c r="N18" s="17" t="s">
        <v>3121</v>
      </c>
      <c r="O18" s="19" t="s">
        <v>3162</v>
      </c>
      <c r="P18" s="17" t="s">
        <v>3117</v>
      </c>
      <c r="Q18" s="5"/>
      <c r="R18" s="5"/>
      <c r="S18" s="5"/>
    </row>
    <row x14ac:dyDescent="0.25" r="19" customHeight="1" ht="18.75">
      <c r="A19" s="19">
        <v>914</v>
      </c>
      <c r="B19" s="17" t="s">
        <v>3165</v>
      </c>
      <c r="C19" s="17" t="s">
        <v>3108</v>
      </c>
      <c r="D19" s="17" t="s">
        <v>3166</v>
      </c>
      <c r="E19" s="17" t="s">
        <v>3167</v>
      </c>
      <c r="F19" s="17" t="s">
        <v>3167</v>
      </c>
      <c r="G19" s="17" t="s">
        <v>3168</v>
      </c>
      <c r="H19" s="17" t="s">
        <v>3112</v>
      </c>
      <c r="I19" s="19">
        <v>2066</v>
      </c>
      <c r="J19" s="17" t="s">
        <v>3154</v>
      </c>
      <c r="K19" s="17" t="s">
        <v>3114</v>
      </c>
      <c r="L19" s="10">
        <v>8</v>
      </c>
      <c r="M19" s="10">
        <v>1</v>
      </c>
      <c r="N19" s="17" t="s">
        <v>3121</v>
      </c>
      <c r="O19" s="19" t="s">
        <v>3162</v>
      </c>
      <c r="P19" s="17" t="s">
        <v>3117</v>
      </c>
      <c r="Q19" s="5"/>
      <c r="R19" s="5"/>
      <c r="S19" s="5"/>
    </row>
    <row x14ac:dyDescent="0.25" r="20" customHeight="1" ht="18.75">
      <c r="A20" s="19">
        <v>936</v>
      </c>
      <c r="B20" s="17" t="s">
        <v>3165</v>
      </c>
      <c r="C20" s="17" t="s">
        <v>3108</v>
      </c>
      <c r="D20" s="17" t="s">
        <v>3166</v>
      </c>
      <c r="E20" s="17" t="s">
        <v>3167</v>
      </c>
      <c r="F20" s="17" t="s">
        <v>3167</v>
      </c>
      <c r="G20" s="17" t="s">
        <v>3168</v>
      </c>
      <c r="H20" s="17" t="s">
        <v>3112</v>
      </c>
      <c r="I20" s="19">
        <v>2066</v>
      </c>
      <c r="J20" s="17" t="s">
        <v>3132</v>
      </c>
      <c r="K20" s="17" t="s">
        <v>3133</v>
      </c>
      <c r="L20" s="10">
        <v>8</v>
      </c>
      <c r="M20" s="10">
        <v>1</v>
      </c>
      <c r="N20" s="17" t="s">
        <v>3121</v>
      </c>
      <c r="O20" s="19" t="s">
        <v>3162</v>
      </c>
      <c r="P20" s="17" t="s">
        <v>3117</v>
      </c>
      <c r="Q20" s="5"/>
      <c r="R20" s="5"/>
      <c r="S20" s="5"/>
    </row>
    <row x14ac:dyDescent="0.25" r="21" customHeight="1" ht="18.75">
      <c r="A21" s="19">
        <v>939</v>
      </c>
      <c r="B21" s="17" t="s">
        <v>3169</v>
      </c>
      <c r="C21" s="17" t="s">
        <v>3108</v>
      </c>
      <c r="D21" s="17" t="s">
        <v>3170</v>
      </c>
      <c r="E21" s="17" t="s">
        <v>3171</v>
      </c>
      <c r="F21" s="17" t="s">
        <v>3171</v>
      </c>
      <c r="G21" s="17" t="s">
        <v>3168</v>
      </c>
      <c r="H21" s="17" t="s">
        <v>3140</v>
      </c>
      <c r="I21" s="19">
        <v>2066</v>
      </c>
      <c r="J21" s="17" t="s">
        <v>3172</v>
      </c>
      <c r="K21" s="17" t="s">
        <v>3161</v>
      </c>
      <c r="L21" s="10">
        <v>8</v>
      </c>
      <c r="M21" s="10">
        <v>1</v>
      </c>
      <c r="N21" s="17" t="s">
        <v>3121</v>
      </c>
      <c r="O21" s="19" t="s">
        <v>3162</v>
      </c>
      <c r="P21" s="17" t="s">
        <v>3117</v>
      </c>
      <c r="Q21" s="5"/>
      <c r="R21" s="5"/>
      <c r="S21" s="5"/>
    </row>
    <row x14ac:dyDescent="0.25" r="22" customHeight="1" ht="18.75">
      <c r="A22" s="19">
        <v>947</v>
      </c>
      <c r="B22" s="17" t="s">
        <v>3169</v>
      </c>
      <c r="C22" s="17" t="s">
        <v>3108</v>
      </c>
      <c r="D22" s="17" t="s">
        <v>3170</v>
      </c>
      <c r="E22" s="17" t="s">
        <v>3171</v>
      </c>
      <c r="F22" s="17" t="s">
        <v>3171</v>
      </c>
      <c r="G22" s="17" t="s">
        <v>3168</v>
      </c>
      <c r="H22" s="17" t="s">
        <v>3140</v>
      </c>
      <c r="I22" s="19">
        <v>2066</v>
      </c>
      <c r="J22" s="17" t="s">
        <v>3154</v>
      </c>
      <c r="K22" s="17" t="s">
        <v>3114</v>
      </c>
      <c r="L22" s="10">
        <v>8</v>
      </c>
      <c r="M22" s="10">
        <v>1</v>
      </c>
      <c r="N22" s="17" t="s">
        <v>3121</v>
      </c>
      <c r="O22" s="19" t="s">
        <v>3162</v>
      </c>
      <c r="P22" s="17" t="s">
        <v>3117</v>
      </c>
      <c r="Q22" s="5"/>
      <c r="R22" s="5"/>
      <c r="S22" s="5"/>
    </row>
    <row x14ac:dyDescent="0.25" r="23" customHeight="1" ht="18.75">
      <c r="A23" s="19">
        <v>968</v>
      </c>
      <c r="B23" s="17" t="s">
        <v>3169</v>
      </c>
      <c r="C23" s="17" t="s">
        <v>3108</v>
      </c>
      <c r="D23" s="17" t="s">
        <v>3170</v>
      </c>
      <c r="E23" s="17" t="s">
        <v>3171</v>
      </c>
      <c r="F23" s="17" t="s">
        <v>3171</v>
      </c>
      <c r="G23" s="17" t="s">
        <v>3168</v>
      </c>
      <c r="H23" s="17" t="s">
        <v>3140</v>
      </c>
      <c r="I23" s="19">
        <v>2066</v>
      </c>
      <c r="J23" s="17" t="s">
        <v>3173</v>
      </c>
      <c r="K23" s="17" t="s">
        <v>3133</v>
      </c>
      <c r="L23" s="10">
        <v>8</v>
      </c>
      <c r="M23" s="10">
        <v>1</v>
      </c>
      <c r="N23" s="17" t="s">
        <v>3174</v>
      </c>
      <c r="O23" s="19" t="s">
        <v>3162</v>
      </c>
      <c r="P23" s="17" t="s">
        <v>3117</v>
      </c>
      <c r="Q23" s="5"/>
      <c r="R23" s="5"/>
      <c r="S23" s="5"/>
    </row>
    <row x14ac:dyDescent="0.25" r="24" customHeight="1" ht="18.75">
      <c r="A24" s="19">
        <v>229</v>
      </c>
      <c r="B24" s="17" t="s">
        <v>3175</v>
      </c>
      <c r="C24" s="17" t="s">
        <v>3108</v>
      </c>
      <c r="D24" s="17" t="s">
        <v>3176</v>
      </c>
      <c r="E24" s="17" t="s">
        <v>3177</v>
      </c>
      <c r="F24" s="17" t="s">
        <v>3177</v>
      </c>
      <c r="G24" s="17" t="s">
        <v>3178</v>
      </c>
      <c r="H24" s="17" t="s">
        <v>3179</v>
      </c>
      <c r="I24" s="19">
        <v>2066</v>
      </c>
      <c r="J24" s="17" t="s">
        <v>3180</v>
      </c>
      <c r="K24" s="17" t="s">
        <v>3181</v>
      </c>
      <c r="L24" s="10">
        <v>6</v>
      </c>
      <c r="M24" s="10">
        <v>1</v>
      </c>
      <c r="N24" s="17" t="s">
        <v>3142</v>
      </c>
      <c r="O24" s="19" t="s">
        <v>3182</v>
      </c>
      <c r="P24" s="17" t="s">
        <v>3117</v>
      </c>
      <c r="Q24" s="5"/>
      <c r="R24" s="5"/>
      <c r="S24" s="5"/>
    </row>
    <row x14ac:dyDescent="0.25" r="25" customHeight="1" ht="18.75">
      <c r="A25" s="19">
        <v>233</v>
      </c>
      <c r="B25" s="17" t="s">
        <v>3175</v>
      </c>
      <c r="C25" s="17" t="s">
        <v>3108</v>
      </c>
      <c r="D25" s="17" t="s">
        <v>3176</v>
      </c>
      <c r="E25" s="17" t="s">
        <v>3177</v>
      </c>
      <c r="F25" s="17" t="s">
        <v>3177</v>
      </c>
      <c r="G25" s="17" t="s">
        <v>3178</v>
      </c>
      <c r="H25" s="17" t="s">
        <v>3179</v>
      </c>
      <c r="I25" s="19">
        <v>2066</v>
      </c>
      <c r="J25" s="17" t="s">
        <v>3183</v>
      </c>
      <c r="K25" s="17" t="s">
        <v>3114</v>
      </c>
      <c r="L25" s="10">
        <v>6</v>
      </c>
      <c r="M25" s="10">
        <v>1</v>
      </c>
      <c r="N25" s="17" t="s">
        <v>3129</v>
      </c>
      <c r="O25" s="19" t="s">
        <v>3182</v>
      </c>
      <c r="P25" s="17" t="s">
        <v>3117</v>
      </c>
      <c r="Q25" s="5"/>
      <c r="R25" s="5"/>
      <c r="S25" s="5"/>
    </row>
    <row x14ac:dyDescent="0.25" r="26" customHeight="1" ht="18.75">
      <c r="A26" s="19">
        <v>235</v>
      </c>
      <c r="B26" s="17" t="s">
        <v>3175</v>
      </c>
      <c r="C26" s="17" t="s">
        <v>3108</v>
      </c>
      <c r="D26" s="17" t="s">
        <v>3176</v>
      </c>
      <c r="E26" s="17" t="s">
        <v>3177</v>
      </c>
      <c r="F26" s="17" t="s">
        <v>3177</v>
      </c>
      <c r="G26" s="17" t="s">
        <v>3178</v>
      </c>
      <c r="H26" s="17" t="s">
        <v>3179</v>
      </c>
      <c r="I26" s="19">
        <v>2066</v>
      </c>
      <c r="J26" s="17" t="s">
        <v>3113</v>
      </c>
      <c r="K26" s="17" t="s">
        <v>3114</v>
      </c>
      <c r="L26" s="10">
        <v>6</v>
      </c>
      <c r="M26" s="10">
        <v>1</v>
      </c>
      <c r="N26" s="17" t="s">
        <v>3142</v>
      </c>
      <c r="O26" s="19" t="s">
        <v>3182</v>
      </c>
      <c r="P26" s="17" t="s">
        <v>3117</v>
      </c>
      <c r="Q26" s="5"/>
      <c r="R26" s="5"/>
      <c r="S26" s="5"/>
    </row>
    <row x14ac:dyDescent="0.25" r="27" customHeight="1" ht="18.75">
      <c r="A27" s="19">
        <v>239</v>
      </c>
      <c r="B27" s="17" t="s">
        <v>3175</v>
      </c>
      <c r="C27" s="17" t="s">
        <v>3108</v>
      </c>
      <c r="D27" s="17" t="s">
        <v>3176</v>
      </c>
      <c r="E27" s="17" t="s">
        <v>3177</v>
      </c>
      <c r="F27" s="17" t="s">
        <v>3177</v>
      </c>
      <c r="G27" s="17" t="s">
        <v>3178</v>
      </c>
      <c r="H27" s="17" t="s">
        <v>3125</v>
      </c>
      <c r="I27" s="19">
        <v>2066</v>
      </c>
      <c r="J27" s="17" t="s">
        <v>3184</v>
      </c>
      <c r="K27" s="17" t="s">
        <v>3120</v>
      </c>
      <c r="L27" s="10">
        <v>6</v>
      </c>
      <c r="M27" s="10">
        <v>1</v>
      </c>
      <c r="N27" s="17" t="s">
        <v>3129</v>
      </c>
      <c r="O27" s="19" t="s">
        <v>3182</v>
      </c>
      <c r="P27" s="17" t="s">
        <v>3117</v>
      </c>
      <c r="Q27" s="5"/>
      <c r="R27" s="5"/>
      <c r="S27" s="5"/>
    </row>
    <row x14ac:dyDescent="0.25" r="28" customHeight="1" ht="18.75">
      <c r="A28" s="19">
        <v>242</v>
      </c>
      <c r="B28" s="17" t="s">
        <v>3175</v>
      </c>
      <c r="C28" s="17" t="s">
        <v>3108</v>
      </c>
      <c r="D28" s="17" t="s">
        <v>3176</v>
      </c>
      <c r="E28" s="17" t="s">
        <v>3177</v>
      </c>
      <c r="F28" s="17" t="s">
        <v>3177</v>
      </c>
      <c r="G28" s="17" t="s">
        <v>3178</v>
      </c>
      <c r="H28" s="17" t="s">
        <v>3179</v>
      </c>
      <c r="I28" s="19">
        <v>2066</v>
      </c>
      <c r="J28" s="17" t="s">
        <v>3185</v>
      </c>
      <c r="K28" s="17" t="s">
        <v>3124</v>
      </c>
      <c r="L28" s="10">
        <v>6</v>
      </c>
      <c r="M28" s="10">
        <v>1</v>
      </c>
      <c r="N28" s="17" t="s">
        <v>3121</v>
      </c>
      <c r="O28" s="19" t="s">
        <v>3182</v>
      </c>
      <c r="P28" s="17" t="s">
        <v>3117</v>
      </c>
      <c r="Q28" s="5"/>
      <c r="R28" s="5"/>
      <c r="S28" s="5"/>
    </row>
    <row x14ac:dyDescent="0.25" r="29" customHeight="1" ht="18.75">
      <c r="A29" s="19">
        <v>244</v>
      </c>
      <c r="B29" s="17" t="s">
        <v>3175</v>
      </c>
      <c r="C29" s="17" t="s">
        <v>3108</v>
      </c>
      <c r="D29" s="17" t="s">
        <v>3176</v>
      </c>
      <c r="E29" s="17" t="s">
        <v>3177</v>
      </c>
      <c r="F29" s="17" t="s">
        <v>3177</v>
      </c>
      <c r="G29" s="17" t="s">
        <v>3178</v>
      </c>
      <c r="H29" s="17" t="s">
        <v>3179</v>
      </c>
      <c r="I29" s="19">
        <v>2066</v>
      </c>
      <c r="J29" s="17" t="s">
        <v>3186</v>
      </c>
      <c r="K29" s="17" t="s">
        <v>3124</v>
      </c>
      <c r="L29" s="10">
        <v>6</v>
      </c>
      <c r="M29" s="10">
        <v>1</v>
      </c>
      <c r="N29" s="17" t="s">
        <v>3121</v>
      </c>
      <c r="O29" s="19" t="s">
        <v>3182</v>
      </c>
      <c r="P29" s="17" t="s">
        <v>3117</v>
      </c>
      <c r="Q29" s="5"/>
      <c r="R29" s="5"/>
      <c r="S29" s="5"/>
    </row>
    <row x14ac:dyDescent="0.25" r="30" customHeight="1" ht="18.75">
      <c r="A30" s="19">
        <v>248</v>
      </c>
      <c r="B30" s="17" t="s">
        <v>3175</v>
      </c>
      <c r="C30" s="17" t="s">
        <v>3108</v>
      </c>
      <c r="D30" s="17" t="s">
        <v>3176</v>
      </c>
      <c r="E30" s="17" t="s">
        <v>3177</v>
      </c>
      <c r="F30" s="17" t="s">
        <v>3177</v>
      </c>
      <c r="G30" s="17" t="s">
        <v>3178</v>
      </c>
      <c r="H30" s="17" t="s">
        <v>3125</v>
      </c>
      <c r="I30" s="19">
        <v>2066</v>
      </c>
      <c r="J30" s="17" t="s">
        <v>3148</v>
      </c>
      <c r="K30" s="17" t="s">
        <v>3127</v>
      </c>
      <c r="L30" s="10">
        <v>6</v>
      </c>
      <c r="M30" s="10">
        <v>1</v>
      </c>
      <c r="N30" s="17" t="s">
        <v>3129</v>
      </c>
      <c r="O30" s="19" t="s">
        <v>3182</v>
      </c>
      <c r="P30" s="17" t="s">
        <v>3117</v>
      </c>
      <c r="Q30" s="5"/>
      <c r="R30" s="5"/>
      <c r="S30" s="5"/>
    </row>
    <row x14ac:dyDescent="0.25" r="31" customHeight="1" ht="18.75">
      <c r="A31" s="19">
        <v>249</v>
      </c>
      <c r="B31" s="17" t="s">
        <v>3175</v>
      </c>
      <c r="C31" s="17" t="s">
        <v>3108</v>
      </c>
      <c r="D31" s="17" t="s">
        <v>3176</v>
      </c>
      <c r="E31" s="17" t="s">
        <v>3177</v>
      </c>
      <c r="F31" s="17" t="s">
        <v>3177</v>
      </c>
      <c r="G31" s="17" t="s">
        <v>3178</v>
      </c>
      <c r="H31" s="17" t="s">
        <v>3179</v>
      </c>
      <c r="I31" s="19">
        <v>2066</v>
      </c>
      <c r="J31" s="17" t="s">
        <v>3187</v>
      </c>
      <c r="K31" s="17" t="s">
        <v>3131</v>
      </c>
      <c r="L31" s="10">
        <v>6</v>
      </c>
      <c r="M31" s="10">
        <v>1</v>
      </c>
      <c r="N31" s="17" t="s">
        <v>3188</v>
      </c>
      <c r="O31" s="19" t="s">
        <v>3182</v>
      </c>
      <c r="P31" s="17" t="s">
        <v>3117</v>
      </c>
      <c r="Q31" s="5"/>
      <c r="R31" s="5"/>
      <c r="S31" s="5"/>
    </row>
    <row x14ac:dyDescent="0.25" r="32" customHeight="1" ht="18.75">
      <c r="A32" s="19">
        <v>251</v>
      </c>
      <c r="B32" s="17" t="s">
        <v>3175</v>
      </c>
      <c r="C32" s="17" t="s">
        <v>3108</v>
      </c>
      <c r="D32" s="17" t="s">
        <v>3176</v>
      </c>
      <c r="E32" s="17" t="s">
        <v>3177</v>
      </c>
      <c r="F32" s="17" t="s">
        <v>3177</v>
      </c>
      <c r="G32" s="17" t="s">
        <v>3178</v>
      </c>
      <c r="H32" s="17" t="s">
        <v>3179</v>
      </c>
      <c r="I32" s="19">
        <v>2066</v>
      </c>
      <c r="J32" s="17" t="s">
        <v>3130</v>
      </c>
      <c r="K32" s="17" t="s">
        <v>3131</v>
      </c>
      <c r="L32" s="10">
        <v>6</v>
      </c>
      <c r="M32" s="10">
        <v>1</v>
      </c>
      <c r="N32" s="17" t="s">
        <v>3188</v>
      </c>
      <c r="O32" s="19" t="s">
        <v>3182</v>
      </c>
      <c r="P32" s="17" t="s">
        <v>3117</v>
      </c>
      <c r="Q32" s="5"/>
      <c r="R32" s="5"/>
      <c r="S32" s="5"/>
    </row>
    <row x14ac:dyDescent="0.25" r="33" customHeight="1" ht="18.75">
      <c r="A33" s="19">
        <v>554</v>
      </c>
      <c r="B33" s="17" t="s">
        <v>3136</v>
      </c>
      <c r="C33" s="17" t="s">
        <v>3108</v>
      </c>
      <c r="D33" s="17" t="s">
        <v>3137</v>
      </c>
      <c r="E33" s="17" t="s">
        <v>3138</v>
      </c>
      <c r="F33" s="17" t="s">
        <v>3138</v>
      </c>
      <c r="G33" s="17" t="s">
        <v>3139</v>
      </c>
      <c r="H33" s="17" t="s">
        <v>3112</v>
      </c>
      <c r="I33" s="19">
        <v>2066</v>
      </c>
      <c r="J33" s="17" t="s">
        <v>3160</v>
      </c>
      <c r="K33" s="17" t="s">
        <v>3161</v>
      </c>
      <c r="L33" s="10">
        <v>12</v>
      </c>
      <c r="M33" s="10">
        <v>2</v>
      </c>
      <c r="N33" s="17" t="s">
        <v>3121</v>
      </c>
      <c r="O33" s="19" t="s">
        <v>3143</v>
      </c>
      <c r="P33" s="17" t="s">
        <v>3117</v>
      </c>
      <c r="Q33" s="5"/>
      <c r="R33" s="5"/>
      <c r="S33" s="5"/>
    </row>
    <row x14ac:dyDescent="0.25" r="34" customHeight="1" ht="18.75">
      <c r="A34" s="19">
        <v>630</v>
      </c>
      <c r="B34" s="17" t="s">
        <v>3150</v>
      </c>
      <c r="C34" s="17" t="s">
        <v>3108</v>
      </c>
      <c r="D34" s="17" t="s">
        <v>3151</v>
      </c>
      <c r="E34" s="17" t="s">
        <v>3152</v>
      </c>
      <c r="F34" s="17" t="s">
        <v>3152</v>
      </c>
      <c r="G34" s="17" t="s">
        <v>3153</v>
      </c>
      <c r="H34" s="17" t="s">
        <v>3125</v>
      </c>
      <c r="I34" s="19">
        <v>2066</v>
      </c>
      <c r="J34" s="17" t="s">
        <v>3189</v>
      </c>
      <c r="K34" s="17" t="s">
        <v>3161</v>
      </c>
      <c r="L34" s="10">
        <v>5</v>
      </c>
      <c r="M34" s="10">
        <v>2</v>
      </c>
      <c r="N34" s="17" t="s">
        <v>3121</v>
      </c>
      <c r="O34" s="19" t="s">
        <v>3155</v>
      </c>
      <c r="P34" s="17" t="s">
        <v>3117</v>
      </c>
      <c r="Q34" s="5"/>
      <c r="R34" s="5"/>
      <c r="S34" s="5"/>
    </row>
    <row x14ac:dyDescent="0.25" r="35" customHeight="1" ht="18.75">
      <c r="A35" s="19">
        <v>631</v>
      </c>
      <c r="B35" s="17" t="s">
        <v>3150</v>
      </c>
      <c r="C35" s="17" t="s">
        <v>3108</v>
      </c>
      <c r="D35" s="17" t="s">
        <v>3151</v>
      </c>
      <c r="E35" s="17" t="s">
        <v>3152</v>
      </c>
      <c r="F35" s="17" t="s">
        <v>3152</v>
      </c>
      <c r="G35" s="17" t="s">
        <v>3153</v>
      </c>
      <c r="H35" s="17" t="s">
        <v>3112</v>
      </c>
      <c r="I35" s="19">
        <v>2066</v>
      </c>
      <c r="J35" s="17" t="s">
        <v>3172</v>
      </c>
      <c r="K35" s="17" t="s">
        <v>3161</v>
      </c>
      <c r="L35" s="10">
        <v>5</v>
      </c>
      <c r="M35" s="10">
        <v>2</v>
      </c>
      <c r="N35" s="17" t="s">
        <v>3121</v>
      </c>
      <c r="O35" s="19" t="s">
        <v>3155</v>
      </c>
      <c r="P35" s="17" t="s">
        <v>3117</v>
      </c>
      <c r="Q35" s="5"/>
      <c r="R35" s="5"/>
      <c r="S35" s="5"/>
    </row>
    <row x14ac:dyDescent="0.25" r="36" customHeight="1" ht="18.75">
      <c r="A36" s="19">
        <v>852</v>
      </c>
      <c r="B36" s="17" t="s">
        <v>3156</v>
      </c>
      <c r="C36" s="17" t="s">
        <v>3108</v>
      </c>
      <c r="D36" s="17" t="s">
        <v>3157</v>
      </c>
      <c r="E36" s="17" t="s">
        <v>3158</v>
      </c>
      <c r="F36" s="17" t="s">
        <v>3158</v>
      </c>
      <c r="G36" s="17" t="s">
        <v>3159</v>
      </c>
      <c r="H36" s="17" t="s">
        <v>3140</v>
      </c>
      <c r="I36" s="19">
        <v>2066</v>
      </c>
      <c r="J36" s="17" t="s">
        <v>3190</v>
      </c>
      <c r="K36" s="17" t="s">
        <v>3120</v>
      </c>
      <c r="L36" s="10">
        <v>8</v>
      </c>
      <c r="M36" s="10">
        <v>2</v>
      </c>
      <c r="N36" s="17" t="s">
        <v>3191</v>
      </c>
      <c r="O36" s="19" t="s">
        <v>3162</v>
      </c>
      <c r="P36" s="17" t="s">
        <v>3117</v>
      </c>
      <c r="Q36" s="5"/>
      <c r="R36" s="5"/>
      <c r="S36" s="5"/>
    </row>
    <row x14ac:dyDescent="0.25" r="37" customHeight="1" ht="18.75">
      <c r="A37" s="19">
        <v>869</v>
      </c>
      <c r="B37" s="17" t="s">
        <v>3156</v>
      </c>
      <c r="C37" s="17" t="s">
        <v>3108</v>
      </c>
      <c r="D37" s="17" t="s">
        <v>3157</v>
      </c>
      <c r="E37" s="17" t="s">
        <v>3158</v>
      </c>
      <c r="F37" s="17" t="s">
        <v>3158</v>
      </c>
      <c r="G37" s="17" t="s">
        <v>3159</v>
      </c>
      <c r="H37" s="17" t="s">
        <v>3125</v>
      </c>
      <c r="I37" s="19">
        <v>2066</v>
      </c>
      <c r="J37" s="17" t="s">
        <v>3173</v>
      </c>
      <c r="K37" s="17" t="s">
        <v>3133</v>
      </c>
      <c r="L37" s="10">
        <v>8</v>
      </c>
      <c r="M37" s="10">
        <v>2</v>
      </c>
      <c r="N37" s="17" t="s">
        <v>3121</v>
      </c>
      <c r="O37" s="19" t="s">
        <v>3162</v>
      </c>
      <c r="P37" s="17" t="s">
        <v>3117</v>
      </c>
      <c r="Q37" s="5"/>
      <c r="R37" s="5"/>
      <c r="S37" s="5"/>
    </row>
    <row x14ac:dyDescent="0.25" r="38" customHeight="1" ht="18.75">
      <c r="A38" s="19">
        <v>944</v>
      </c>
      <c r="B38" s="17" t="s">
        <v>3169</v>
      </c>
      <c r="C38" s="17" t="s">
        <v>3108</v>
      </c>
      <c r="D38" s="17" t="s">
        <v>3170</v>
      </c>
      <c r="E38" s="17" t="s">
        <v>3171</v>
      </c>
      <c r="F38" s="17" t="s">
        <v>3171</v>
      </c>
      <c r="G38" s="17" t="s">
        <v>3168</v>
      </c>
      <c r="H38" s="17" t="s">
        <v>3112</v>
      </c>
      <c r="I38" s="19">
        <v>2066</v>
      </c>
      <c r="J38" s="17" t="s">
        <v>3192</v>
      </c>
      <c r="K38" s="17" t="s">
        <v>3181</v>
      </c>
      <c r="L38" s="10">
        <v>8</v>
      </c>
      <c r="M38" s="10">
        <v>2</v>
      </c>
      <c r="N38" s="17" t="s">
        <v>3121</v>
      </c>
      <c r="O38" s="19" t="s">
        <v>3162</v>
      </c>
      <c r="P38" s="17" t="s">
        <v>3117</v>
      </c>
      <c r="Q38" s="5"/>
      <c r="R38" s="5"/>
      <c r="S38" s="5"/>
    </row>
    <row x14ac:dyDescent="0.25" r="39" customHeight="1" ht="18.75">
      <c r="A39" s="19">
        <v>970</v>
      </c>
      <c r="B39" s="17" t="s">
        <v>3169</v>
      </c>
      <c r="C39" s="17" t="s">
        <v>3108</v>
      </c>
      <c r="D39" s="17" t="s">
        <v>3170</v>
      </c>
      <c r="E39" s="17" t="s">
        <v>3171</v>
      </c>
      <c r="F39" s="17" t="s">
        <v>3171</v>
      </c>
      <c r="G39" s="17" t="s">
        <v>3168</v>
      </c>
      <c r="H39" s="17" t="s">
        <v>3112</v>
      </c>
      <c r="I39" s="19">
        <v>2066</v>
      </c>
      <c r="J39" s="17" t="s">
        <v>3134</v>
      </c>
      <c r="K39" s="17" t="s">
        <v>3135</v>
      </c>
      <c r="L39" s="10">
        <v>8</v>
      </c>
      <c r="M39" s="10">
        <v>2</v>
      </c>
      <c r="N39" s="17" t="s">
        <v>3121</v>
      </c>
      <c r="O39" s="19" t="s">
        <v>3162</v>
      </c>
      <c r="P39" s="17" t="s">
        <v>3117</v>
      </c>
      <c r="Q39" s="5"/>
      <c r="R39" s="5"/>
      <c r="S39" s="5"/>
    </row>
    <row x14ac:dyDescent="0.25" r="40" customHeight="1" ht="18.75">
      <c r="A40" s="19">
        <v>228</v>
      </c>
      <c r="B40" s="17" t="s">
        <v>3175</v>
      </c>
      <c r="C40" s="17" t="s">
        <v>3108</v>
      </c>
      <c r="D40" s="17" t="s">
        <v>3176</v>
      </c>
      <c r="E40" s="17" t="s">
        <v>3177</v>
      </c>
      <c r="F40" s="17" t="s">
        <v>3177</v>
      </c>
      <c r="G40" s="17" t="s">
        <v>3178</v>
      </c>
      <c r="H40" s="17" t="s">
        <v>3179</v>
      </c>
      <c r="I40" s="19">
        <v>2066</v>
      </c>
      <c r="J40" s="17" t="s">
        <v>3193</v>
      </c>
      <c r="K40" s="17" t="s">
        <v>3161</v>
      </c>
      <c r="L40" s="10">
        <v>6</v>
      </c>
      <c r="M40" s="10">
        <v>2</v>
      </c>
      <c r="N40" s="17" t="s">
        <v>3121</v>
      </c>
      <c r="O40" s="19" t="s">
        <v>3182</v>
      </c>
      <c r="P40" s="17" t="s">
        <v>3117</v>
      </c>
      <c r="Q40" s="5"/>
      <c r="R40" s="5"/>
      <c r="S40" s="5"/>
    </row>
    <row x14ac:dyDescent="0.25" r="41" customHeight="1" ht="18.75">
      <c r="A41" s="19">
        <v>232</v>
      </c>
      <c r="B41" s="17" t="s">
        <v>3175</v>
      </c>
      <c r="C41" s="17" t="s">
        <v>3108</v>
      </c>
      <c r="D41" s="17" t="s">
        <v>3176</v>
      </c>
      <c r="E41" s="17" t="s">
        <v>3177</v>
      </c>
      <c r="F41" s="17" t="s">
        <v>3177</v>
      </c>
      <c r="G41" s="17" t="s">
        <v>3178</v>
      </c>
      <c r="H41" s="17" t="s">
        <v>3179</v>
      </c>
      <c r="I41" s="19">
        <v>2066</v>
      </c>
      <c r="J41" s="17" t="s">
        <v>3194</v>
      </c>
      <c r="K41" s="17" t="s">
        <v>3181</v>
      </c>
      <c r="L41" s="10">
        <v>6</v>
      </c>
      <c r="M41" s="10">
        <v>2</v>
      </c>
      <c r="N41" s="17" t="s">
        <v>3129</v>
      </c>
      <c r="O41" s="19" t="s">
        <v>3182</v>
      </c>
      <c r="P41" s="17" t="s">
        <v>3117</v>
      </c>
      <c r="Q41" s="5"/>
      <c r="R41" s="5"/>
      <c r="S41" s="5"/>
    </row>
    <row x14ac:dyDescent="0.25" r="42" customHeight="1" ht="18.75">
      <c r="A42" s="19">
        <v>237</v>
      </c>
      <c r="B42" s="17" t="s">
        <v>3175</v>
      </c>
      <c r="C42" s="17" t="s">
        <v>3108</v>
      </c>
      <c r="D42" s="17" t="s">
        <v>3176</v>
      </c>
      <c r="E42" s="17" t="s">
        <v>3177</v>
      </c>
      <c r="F42" s="17" t="s">
        <v>3177</v>
      </c>
      <c r="G42" s="17" t="s">
        <v>3178</v>
      </c>
      <c r="H42" s="17" t="s">
        <v>3179</v>
      </c>
      <c r="I42" s="19">
        <v>2066</v>
      </c>
      <c r="J42" s="17" t="s">
        <v>3119</v>
      </c>
      <c r="K42" s="17" t="s">
        <v>3120</v>
      </c>
      <c r="L42" s="10">
        <v>6</v>
      </c>
      <c r="M42" s="10">
        <v>2</v>
      </c>
      <c r="N42" s="17" t="s">
        <v>3195</v>
      </c>
      <c r="O42" s="19" t="s">
        <v>3182</v>
      </c>
      <c r="P42" s="17" t="s">
        <v>3117</v>
      </c>
      <c r="Q42" s="5"/>
      <c r="R42" s="5"/>
      <c r="S42" s="5"/>
    </row>
    <row x14ac:dyDescent="0.25" r="43" customHeight="1" ht="18.75">
      <c r="A43" s="19">
        <v>445</v>
      </c>
      <c r="B43" s="17" t="s">
        <v>3175</v>
      </c>
      <c r="C43" s="17" t="s">
        <v>3108</v>
      </c>
      <c r="D43" s="17" t="s">
        <v>3176</v>
      </c>
      <c r="E43" s="17" t="s">
        <v>3177</v>
      </c>
      <c r="F43" s="17" t="s">
        <v>3177</v>
      </c>
      <c r="G43" s="17" t="s">
        <v>3178</v>
      </c>
      <c r="H43" s="17" t="s">
        <v>3125</v>
      </c>
      <c r="I43" s="19">
        <v>2066</v>
      </c>
      <c r="J43" s="17" t="s">
        <v>3126</v>
      </c>
      <c r="K43" s="17" t="s">
        <v>3127</v>
      </c>
      <c r="L43" s="10">
        <v>6</v>
      </c>
      <c r="M43" s="10">
        <v>2</v>
      </c>
      <c r="N43" s="17" t="s">
        <v>3121</v>
      </c>
      <c r="O43" s="19" t="s">
        <v>3182</v>
      </c>
      <c r="P43" s="17" t="s">
        <v>3117</v>
      </c>
      <c r="Q43" s="5"/>
      <c r="R43" s="5"/>
      <c r="S43" s="5"/>
    </row>
    <row x14ac:dyDescent="0.25" r="44" customHeight="1" ht="18.75">
      <c r="A44" s="19">
        <v>246</v>
      </c>
      <c r="B44" s="17" t="s">
        <v>3175</v>
      </c>
      <c r="C44" s="17" t="s">
        <v>3108</v>
      </c>
      <c r="D44" s="17" t="s">
        <v>3176</v>
      </c>
      <c r="E44" s="17" t="s">
        <v>3177</v>
      </c>
      <c r="F44" s="17" t="s">
        <v>3177</v>
      </c>
      <c r="G44" s="17" t="s">
        <v>3178</v>
      </c>
      <c r="H44" s="17" t="s">
        <v>3179</v>
      </c>
      <c r="I44" s="19">
        <v>2066</v>
      </c>
      <c r="J44" s="17" t="s">
        <v>3163</v>
      </c>
      <c r="K44" s="17" t="s">
        <v>3127</v>
      </c>
      <c r="L44" s="10">
        <v>6</v>
      </c>
      <c r="M44" s="10">
        <v>2</v>
      </c>
      <c r="N44" s="17" t="s">
        <v>3195</v>
      </c>
      <c r="O44" s="19" t="s">
        <v>3182</v>
      </c>
      <c r="P44" s="17" t="s">
        <v>3117</v>
      </c>
      <c r="Q44" s="5"/>
      <c r="R44" s="5"/>
      <c r="S44" s="5"/>
    </row>
    <row x14ac:dyDescent="0.25" r="45" customHeight="1" ht="18.75">
      <c r="A45" s="19">
        <v>247</v>
      </c>
      <c r="B45" s="17" t="s">
        <v>3175</v>
      </c>
      <c r="C45" s="17" t="s">
        <v>3108</v>
      </c>
      <c r="D45" s="17" t="s">
        <v>3176</v>
      </c>
      <c r="E45" s="17" t="s">
        <v>3177</v>
      </c>
      <c r="F45" s="17" t="s">
        <v>3177</v>
      </c>
      <c r="G45" s="17" t="s">
        <v>3178</v>
      </c>
      <c r="H45" s="17" t="s">
        <v>3179</v>
      </c>
      <c r="I45" s="19">
        <v>2066</v>
      </c>
      <c r="J45" s="17" t="s">
        <v>3128</v>
      </c>
      <c r="K45" s="17" t="s">
        <v>3127</v>
      </c>
      <c r="L45" s="10">
        <v>6</v>
      </c>
      <c r="M45" s="10">
        <v>2</v>
      </c>
      <c r="N45" s="17" t="s">
        <v>3121</v>
      </c>
      <c r="O45" s="19" t="s">
        <v>3182</v>
      </c>
      <c r="P45" s="17" t="s">
        <v>3117</v>
      </c>
      <c r="Q45" s="5"/>
      <c r="R45" s="5"/>
      <c r="S45" s="5"/>
    </row>
    <row x14ac:dyDescent="0.25" r="46" customHeight="1" ht="18.75">
      <c r="A46" s="19">
        <v>253</v>
      </c>
      <c r="B46" s="17" t="s">
        <v>3175</v>
      </c>
      <c r="C46" s="17" t="s">
        <v>3108</v>
      </c>
      <c r="D46" s="17" t="s">
        <v>3176</v>
      </c>
      <c r="E46" s="17" t="s">
        <v>3177</v>
      </c>
      <c r="F46" s="17" t="s">
        <v>3177</v>
      </c>
      <c r="G46" s="17" t="s">
        <v>3178</v>
      </c>
      <c r="H46" s="17" t="s">
        <v>3179</v>
      </c>
      <c r="I46" s="19">
        <v>2066</v>
      </c>
      <c r="J46" s="17" t="s">
        <v>3196</v>
      </c>
      <c r="K46" s="17" t="s">
        <v>3133</v>
      </c>
      <c r="L46" s="10">
        <v>6</v>
      </c>
      <c r="M46" s="10">
        <v>2</v>
      </c>
      <c r="N46" s="17" t="s">
        <v>3195</v>
      </c>
      <c r="O46" s="19" t="s">
        <v>3182</v>
      </c>
      <c r="P46" s="17" t="s">
        <v>3117</v>
      </c>
      <c r="Q46" s="5"/>
      <c r="R46" s="5"/>
      <c r="S46" s="5"/>
    </row>
    <row x14ac:dyDescent="0.25" r="47" customHeight="1" ht="18.75">
      <c r="A47" s="19">
        <v>426</v>
      </c>
      <c r="B47" s="17" t="s">
        <v>3107</v>
      </c>
      <c r="C47" s="17" t="s">
        <v>3108</v>
      </c>
      <c r="D47" s="17" t="s">
        <v>3109</v>
      </c>
      <c r="E47" s="17" t="s">
        <v>3110</v>
      </c>
      <c r="F47" s="17" t="s">
        <v>3110</v>
      </c>
      <c r="G47" s="17" t="s">
        <v>3111</v>
      </c>
      <c r="H47" s="17" t="s">
        <v>3140</v>
      </c>
      <c r="I47" s="19">
        <v>2066</v>
      </c>
      <c r="J47" s="17" t="s">
        <v>3192</v>
      </c>
      <c r="K47" s="17" t="s">
        <v>3181</v>
      </c>
      <c r="L47" s="10">
        <v>8</v>
      </c>
      <c r="M47" s="10">
        <v>3</v>
      </c>
      <c r="N47" s="17" t="s">
        <v>3197</v>
      </c>
      <c r="O47" s="19" t="s">
        <v>3116</v>
      </c>
      <c r="P47" s="17" t="s">
        <v>3117</v>
      </c>
      <c r="Q47" s="5"/>
      <c r="R47" s="5"/>
      <c r="S47" s="5"/>
    </row>
    <row x14ac:dyDescent="0.25" r="48" customHeight="1" ht="18.75">
      <c r="A48" s="19">
        <v>449</v>
      </c>
      <c r="B48" s="17" t="s">
        <v>3107</v>
      </c>
      <c r="C48" s="17" t="s">
        <v>3108</v>
      </c>
      <c r="D48" s="17" t="s">
        <v>3109</v>
      </c>
      <c r="E48" s="17" t="s">
        <v>3110</v>
      </c>
      <c r="F48" s="17" t="s">
        <v>3110</v>
      </c>
      <c r="G48" s="17" t="s">
        <v>3111</v>
      </c>
      <c r="H48" s="17" t="s">
        <v>3140</v>
      </c>
      <c r="I48" s="19">
        <v>2066</v>
      </c>
      <c r="J48" s="17" t="s">
        <v>3198</v>
      </c>
      <c r="K48" s="17" t="s">
        <v>3133</v>
      </c>
      <c r="L48" s="10">
        <v>8</v>
      </c>
      <c r="M48" s="10">
        <v>3</v>
      </c>
      <c r="N48" s="17" t="s">
        <v>3199</v>
      </c>
      <c r="O48" s="19" t="s">
        <v>3116</v>
      </c>
      <c r="P48" s="17" t="s">
        <v>3117</v>
      </c>
      <c r="Q48" s="5"/>
      <c r="R48" s="5"/>
      <c r="S48" s="5"/>
    </row>
    <row x14ac:dyDescent="0.25" r="49" customHeight="1" ht="18.75">
      <c r="A49" s="19">
        <v>553</v>
      </c>
      <c r="B49" s="17" t="s">
        <v>3136</v>
      </c>
      <c r="C49" s="17" t="s">
        <v>3108</v>
      </c>
      <c r="D49" s="17" t="s">
        <v>3137</v>
      </c>
      <c r="E49" s="17" t="s">
        <v>3138</v>
      </c>
      <c r="F49" s="17" t="s">
        <v>3138</v>
      </c>
      <c r="G49" s="17" t="s">
        <v>3139</v>
      </c>
      <c r="H49" s="17" t="s">
        <v>3112</v>
      </c>
      <c r="I49" s="19">
        <v>2066</v>
      </c>
      <c r="J49" s="17" t="s">
        <v>3172</v>
      </c>
      <c r="K49" s="17" t="s">
        <v>3161</v>
      </c>
      <c r="L49" s="10">
        <v>12</v>
      </c>
      <c r="M49" s="10">
        <v>3</v>
      </c>
      <c r="N49" s="17" t="s">
        <v>3121</v>
      </c>
      <c r="O49" s="19" t="s">
        <v>3143</v>
      </c>
      <c r="P49" s="17" t="s">
        <v>3117</v>
      </c>
      <c r="Q49" s="5"/>
      <c r="R49" s="5"/>
      <c r="S49" s="5"/>
    </row>
    <row x14ac:dyDescent="0.25" r="50" customHeight="1" ht="18.75">
      <c r="A50" s="19">
        <v>555</v>
      </c>
      <c r="B50" s="17" t="s">
        <v>3136</v>
      </c>
      <c r="C50" s="17" t="s">
        <v>3108</v>
      </c>
      <c r="D50" s="17" t="s">
        <v>3137</v>
      </c>
      <c r="E50" s="17" t="s">
        <v>3138</v>
      </c>
      <c r="F50" s="17" t="s">
        <v>3138</v>
      </c>
      <c r="G50" s="17" t="s">
        <v>3139</v>
      </c>
      <c r="H50" s="17" t="s">
        <v>3112</v>
      </c>
      <c r="I50" s="19">
        <v>2066</v>
      </c>
      <c r="J50" s="17" t="s">
        <v>3193</v>
      </c>
      <c r="K50" s="17" t="s">
        <v>3161</v>
      </c>
      <c r="L50" s="10">
        <v>12</v>
      </c>
      <c r="M50" s="10">
        <v>3</v>
      </c>
      <c r="N50" s="17" t="s">
        <v>3121</v>
      </c>
      <c r="O50" s="19" t="s">
        <v>3143</v>
      </c>
      <c r="P50" s="17" t="s">
        <v>3117</v>
      </c>
      <c r="Q50" s="5"/>
      <c r="R50" s="5"/>
      <c r="S50" s="5"/>
    </row>
    <row x14ac:dyDescent="0.25" r="51" customHeight="1" ht="18.75">
      <c r="A51" s="19">
        <v>560</v>
      </c>
      <c r="B51" s="17" t="s">
        <v>3136</v>
      </c>
      <c r="C51" s="17" t="s">
        <v>3108</v>
      </c>
      <c r="D51" s="17" t="s">
        <v>3137</v>
      </c>
      <c r="E51" s="17" t="s">
        <v>3138</v>
      </c>
      <c r="F51" s="17" t="s">
        <v>3138</v>
      </c>
      <c r="G51" s="17" t="s">
        <v>3139</v>
      </c>
      <c r="H51" s="17" t="s">
        <v>3125</v>
      </c>
      <c r="I51" s="19">
        <v>2066</v>
      </c>
      <c r="J51" s="17" t="s">
        <v>3183</v>
      </c>
      <c r="K51" s="17" t="s">
        <v>3114</v>
      </c>
      <c r="L51" s="10">
        <v>12</v>
      </c>
      <c r="M51" s="10">
        <v>3</v>
      </c>
      <c r="N51" s="17" t="s">
        <v>3200</v>
      </c>
      <c r="O51" s="19" t="s">
        <v>3143</v>
      </c>
      <c r="P51" s="17" t="s">
        <v>3117</v>
      </c>
      <c r="Q51" s="5"/>
      <c r="R51" s="5"/>
      <c r="S51" s="5"/>
    </row>
    <row x14ac:dyDescent="0.25" r="52" customHeight="1" ht="18.75">
      <c r="A52" s="19">
        <v>562</v>
      </c>
      <c r="B52" s="17" t="s">
        <v>3136</v>
      </c>
      <c r="C52" s="17" t="s">
        <v>3108</v>
      </c>
      <c r="D52" s="17" t="s">
        <v>3137</v>
      </c>
      <c r="E52" s="17" t="s">
        <v>3138</v>
      </c>
      <c r="F52" s="17" t="s">
        <v>3138</v>
      </c>
      <c r="G52" s="17" t="s">
        <v>3139</v>
      </c>
      <c r="H52" s="17" t="s">
        <v>3112</v>
      </c>
      <c r="I52" s="19">
        <v>2066</v>
      </c>
      <c r="J52" s="17" t="s">
        <v>3113</v>
      </c>
      <c r="K52" s="17" t="s">
        <v>3114</v>
      </c>
      <c r="L52" s="10">
        <v>12</v>
      </c>
      <c r="M52" s="10">
        <v>3</v>
      </c>
      <c r="N52" s="17" t="s">
        <v>3201</v>
      </c>
      <c r="O52" s="19" t="s">
        <v>3143</v>
      </c>
      <c r="P52" s="17" t="s">
        <v>3117</v>
      </c>
      <c r="Q52" s="5"/>
      <c r="R52" s="5"/>
      <c r="S52" s="5"/>
    </row>
    <row x14ac:dyDescent="0.25" r="53" customHeight="1" ht="18.75">
      <c r="A53" s="19">
        <v>635</v>
      </c>
      <c r="B53" s="17" t="s">
        <v>3150</v>
      </c>
      <c r="C53" s="17" t="s">
        <v>3108</v>
      </c>
      <c r="D53" s="17" t="s">
        <v>3151</v>
      </c>
      <c r="E53" s="17" t="s">
        <v>3152</v>
      </c>
      <c r="F53" s="17" t="s">
        <v>3152</v>
      </c>
      <c r="G53" s="17" t="s">
        <v>3153</v>
      </c>
      <c r="H53" s="17" t="s">
        <v>3112</v>
      </c>
      <c r="I53" s="19">
        <v>2066</v>
      </c>
      <c r="J53" s="17" t="s">
        <v>3202</v>
      </c>
      <c r="K53" s="17" t="s">
        <v>3181</v>
      </c>
      <c r="L53" s="10">
        <v>5</v>
      </c>
      <c r="M53" s="10">
        <v>3</v>
      </c>
      <c r="N53" s="17" t="s">
        <v>3203</v>
      </c>
      <c r="O53" s="19" t="s">
        <v>3155</v>
      </c>
      <c r="P53" s="17" t="s">
        <v>3117</v>
      </c>
      <c r="Q53" s="5"/>
      <c r="R53" s="5"/>
      <c r="S53" s="5"/>
    </row>
    <row x14ac:dyDescent="0.25" r="54" customHeight="1" ht="18.75">
      <c r="A54" s="19">
        <v>840</v>
      </c>
      <c r="B54" s="17" t="s">
        <v>3156</v>
      </c>
      <c r="C54" s="17" t="s">
        <v>3108</v>
      </c>
      <c r="D54" s="17" t="s">
        <v>3157</v>
      </c>
      <c r="E54" s="17" t="s">
        <v>3158</v>
      </c>
      <c r="F54" s="17" t="s">
        <v>3158</v>
      </c>
      <c r="G54" s="17" t="s">
        <v>3159</v>
      </c>
      <c r="H54" s="17" t="s">
        <v>3125</v>
      </c>
      <c r="I54" s="19">
        <v>2066</v>
      </c>
      <c r="J54" s="17" t="s">
        <v>3172</v>
      </c>
      <c r="K54" s="17" t="s">
        <v>3161</v>
      </c>
      <c r="L54" s="10">
        <v>8</v>
      </c>
      <c r="M54" s="10">
        <v>3</v>
      </c>
      <c r="N54" s="17" t="s">
        <v>3121</v>
      </c>
      <c r="O54" s="19" t="s">
        <v>3162</v>
      </c>
      <c r="P54" s="17" t="s">
        <v>3117</v>
      </c>
      <c r="Q54" s="5"/>
      <c r="R54" s="5"/>
      <c r="S54" s="5"/>
    </row>
    <row x14ac:dyDescent="0.25" r="55" customHeight="1" ht="18.75">
      <c r="A55" s="19">
        <v>846</v>
      </c>
      <c r="B55" s="17" t="s">
        <v>3156</v>
      </c>
      <c r="C55" s="17" t="s">
        <v>3108</v>
      </c>
      <c r="D55" s="17" t="s">
        <v>3157</v>
      </c>
      <c r="E55" s="17" t="s">
        <v>3158</v>
      </c>
      <c r="F55" s="17" t="s">
        <v>3158</v>
      </c>
      <c r="G55" s="17" t="s">
        <v>3159</v>
      </c>
      <c r="H55" s="17" t="s">
        <v>3112</v>
      </c>
      <c r="I55" s="19">
        <v>2066</v>
      </c>
      <c r="J55" s="17" t="s">
        <v>3194</v>
      </c>
      <c r="K55" s="17" t="s">
        <v>3181</v>
      </c>
      <c r="L55" s="10">
        <v>8</v>
      </c>
      <c r="M55" s="10">
        <v>3</v>
      </c>
      <c r="N55" s="17" t="s">
        <v>3121</v>
      </c>
      <c r="O55" s="19" t="s">
        <v>3162</v>
      </c>
      <c r="P55" s="17" t="s">
        <v>3117</v>
      </c>
      <c r="Q55" s="5"/>
      <c r="R55" s="5"/>
      <c r="S55" s="5"/>
    </row>
    <row x14ac:dyDescent="0.25" r="56" customHeight="1" ht="18.75">
      <c r="A56" s="19">
        <v>847</v>
      </c>
      <c r="B56" s="17" t="s">
        <v>3156</v>
      </c>
      <c r="C56" s="17" t="s">
        <v>3108</v>
      </c>
      <c r="D56" s="17" t="s">
        <v>3157</v>
      </c>
      <c r="E56" s="17" t="s">
        <v>3158</v>
      </c>
      <c r="F56" s="17" t="s">
        <v>3158</v>
      </c>
      <c r="G56" s="17" t="s">
        <v>3159</v>
      </c>
      <c r="H56" s="17" t="s">
        <v>3112</v>
      </c>
      <c r="I56" s="19">
        <v>2066</v>
      </c>
      <c r="J56" s="17" t="s">
        <v>3183</v>
      </c>
      <c r="K56" s="17" t="s">
        <v>3114</v>
      </c>
      <c r="L56" s="10">
        <v>8</v>
      </c>
      <c r="M56" s="10">
        <v>3</v>
      </c>
      <c r="N56" s="17" t="s">
        <v>3199</v>
      </c>
      <c r="O56" s="19" t="s">
        <v>3162</v>
      </c>
      <c r="P56" s="17" t="s">
        <v>3117</v>
      </c>
      <c r="Q56" s="5"/>
      <c r="R56" s="5"/>
      <c r="S56" s="5"/>
    </row>
    <row x14ac:dyDescent="0.25" r="57" customHeight="1" ht="18.75">
      <c r="A57" s="19">
        <v>849</v>
      </c>
      <c r="B57" s="17" t="s">
        <v>3156</v>
      </c>
      <c r="C57" s="17" t="s">
        <v>3108</v>
      </c>
      <c r="D57" s="17" t="s">
        <v>3157</v>
      </c>
      <c r="E57" s="17" t="s">
        <v>3158</v>
      </c>
      <c r="F57" s="17" t="s">
        <v>3158</v>
      </c>
      <c r="G57" s="17" t="s">
        <v>3159</v>
      </c>
      <c r="H57" s="17" t="s">
        <v>3125</v>
      </c>
      <c r="I57" s="19">
        <v>2066</v>
      </c>
      <c r="J57" s="17" t="s">
        <v>3113</v>
      </c>
      <c r="K57" s="17" t="s">
        <v>3114</v>
      </c>
      <c r="L57" s="10">
        <v>8</v>
      </c>
      <c r="M57" s="10">
        <v>3</v>
      </c>
      <c r="N57" s="17" t="s">
        <v>3199</v>
      </c>
      <c r="O57" s="19" t="s">
        <v>3162</v>
      </c>
      <c r="P57" s="17" t="s">
        <v>3117</v>
      </c>
      <c r="Q57" s="5"/>
      <c r="R57" s="5"/>
      <c r="S57" s="5"/>
    </row>
    <row x14ac:dyDescent="0.25" r="58" customHeight="1" ht="18.75">
      <c r="A58" s="19">
        <v>851</v>
      </c>
      <c r="B58" s="17" t="s">
        <v>3156</v>
      </c>
      <c r="C58" s="17" t="s">
        <v>3108</v>
      </c>
      <c r="D58" s="17" t="s">
        <v>3157</v>
      </c>
      <c r="E58" s="17" t="s">
        <v>3158</v>
      </c>
      <c r="F58" s="17" t="s">
        <v>3158</v>
      </c>
      <c r="G58" s="17" t="s">
        <v>3159</v>
      </c>
      <c r="H58" s="17" t="s">
        <v>3112</v>
      </c>
      <c r="I58" s="19">
        <v>2066</v>
      </c>
      <c r="J58" s="17" t="s">
        <v>3119</v>
      </c>
      <c r="K58" s="17" t="s">
        <v>3120</v>
      </c>
      <c r="L58" s="10">
        <v>8</v>
      </c>
      <c r="M58" s="10">
        <v>3</v>
      </c>
      <c r="N58" s="17" t="s">
        <v>3129</v>
      </c>
      <c r="O58" s="19" t="s">
        <v>3162</v>
      </c>
      <c r="P58" s="17" t="s">
        <v>3117</v>
      </c>
      <c r="Q58" s="5"/>
      <c r="R58" s="5"/>
      <c r="S58" s="5"/>
    </row>
    <row x14ac:dyDescent="0.25" r="59" customHeight="1" ht="18.75">
      <c r="A59" s="19">
        <v>857</v>
      </c>
      <c r="B59" s="17" t="s">
        <v>3156</v>
      </c>
      <c r="C59" s="17" t="s">
        <v>3108</v>
      </c>
      <c r="D59" s="17" t="s">
        <v>3157</v>
      </c>
      <c r="E59" s="17" t="s">
        <v>3158</v>
      </c>
      <c r="F59" s="17" t="s">
        <v>3158</v>
      </c>
      <c r="G59" s="17" t="s">
        <v>3159</v>
      </c>
      <c r="H59" s="17" t="s">
        <v>3112</v>
      </c>
      <c r="I59" s="19">
        <v>2066</v>
      </c>
      <c r="J59" s="17" t="s">
        <v>3123</v>
      </c>
      <c r="K59" s="17" t="s">
        <v>3124</v>
      </c>
      <c r="L59" s="10">
        <v>8</v>
      </c>
      <c r="M59" s="10">
        <v>3</v>
      </c>
      <c r="N59" s="17" t="s">
        <v>3199</v>
      </c>
      <c r="O59" s="19" t="s">
        <v>3162</v>
      </c>
      <c r="P59" s="17" t="s">
        <v>3117</v>
      </c>
      <c r="Q59" s="5"/>
      <c r="R59" s="5"/>
      <c r="S59" s="5"/>
    </row>
    <row x14ac:dyDescent="0.25" r="60" customHeight="1" ht="18.75">
      <c r="A60" s="19">
        <v>859</v>
      </c>
      <c r="B60" s="17" t="s">
        <v>3156</v>
      </c>
      <c r="C60" s="17" t="s">
        <v>3108</v>
      </c>
      <c r="D60" s="17" t="s">
        <v>3157</v>
      </c>
      <c r="E60" s="17" t="s">
        <v>3158</v>
      </c>
      <c r="F60" s="17" t="s">
        <v>3158</v>
      </c>
      <c r="G60" s="17" t="s">
        <v>3159</v>
      </c>
      <c r="H60" s="17" t="s">
        <v>3112</v>
      </c>
      <c r="I60" s="19">
        <v>2066</v>
      </c>
      <c r="J60" s="17" t="s">
        <v>3126</v>
      </c>
      <c r="K60" s="17" t="s">
        <v>3127</v>
      </c>
      <c r="L60" s="10">
        <v>8</v>
      </c>
      <c r="M60" s="10">
        <v>3</v>
      </c>
      <c r="N60" s="17" t="s">
        <v>3199</v>
      </c>
      <c r="O60" s="19" t="s">
        <v>3162</v>
      </c>
      <c r="P60" s="17" t="s">
        <v>3117</v>
      </c>
      <c r="Q60" s="5"/>
      <c r="R60" s="5"/>
      <c r="S60" s="5"/>
    </row>
    <row x14ac:dyDescent="0.25" r="61" customHeight="1" ht="18.75">
      <c r="A61" s="19">
        <v>945</v>
      </c>
      <c r="B61" s="17" t="s">
        <v>3169</v>
      </c>
      <c r="C61" s="17" t="s">
        <v>3108</v>
      </c>
      <c r="D61" s="17" t="s">
        <v>3170</v>
      </c>
      <c r="E61" s="17" t="s">
        <v>3171</v>
      </c>
      <c r="F61" s="17" t="s">
        <v>3171</v>
      </c>
      <c r="G61" s="17" t="s">
        <v>3168</v>
      </c>
      <c r="H61" s="17" t="s">
        <v>3112</v>
      </c>
      <c r="I61" s="19">
        <v>2066</v>
      </c>
      <c r="J61" s="17" t="s">
        <v>3194</v>
      </c>
      <c r="K61" s="17" t="s">
        <v>3181</v>
      </c>
      <c r="L61" s="10">
        <v>8</v>
      </c>
      <c r="M61" s="10">
        <v>3</v>
      </c>
      <c r="N61" s="17" t="s">
        <v>3121</v>
      </c>
      <c r="O61" s="19" t="s">
        <v>3162</v>
      </c>
      <c r="P61" s="17" t="s">
        <v>3117</v>
      </c>
      <c r="Q61" s="5"/>
      <c r="R61" s="5"/>
      <c r="S61" s="5"/>
    </row>
    <row x14ac:dyDescent="0.25" r="62" customHeight="1" ht="18.75">
      <c r="A62" s="19">
        <v>234</v>
      </c>
      <c r="B62" s="17" t="s">
        <v>3175</v>
      </c>
      <c r="C62" s="17" t="s">
        <v>3108</v>
      </c>
      <c r="D62" s="17" t="s">
        <v>3176</v>
      </c>
      <c r="E62" s="17" t="s">
        <v>3177</v>
      </c>
      <c r="F62" s="17" t="s">
        <v>3177</v>
      </c>
      <c r="G62" s="17" t="s">
        <v>3178</v>
      </c>
      <c r="H62" s="17" t="s">
        <v>3179</v>
      </c>
      <c r="I62" s="19">
        <v>2066</v>
      </c>
      <c r="J62" s="17" t="s">
        <v>3154</v>
      </c>
      <c r="K62" s="17" t="s">
        <v>3114</v>
      </c>
      <c r="L62" s="10">
        <v>6</v>
      </c>
      <c r="M62" s="10">
        <v>3</v>
      </c>
      <c r="N62" s="17" t="s">
        <v>3199</v>
      </c>
      <c r="O62" s="19" t="s">
        <v>3182</v>
      </c>
      <c r="P62" s="17" t="s">
        <v>3117</v>
      </c>
      <c r="Q62" s="5"/>
      <c r="R62" s="5"/>
      <c r="S62" s="5"/>
    </row>
    <row x14ac:dyDescent="0.25" r="63" customHeight="1" ht="18.75">
      <c r="A63" s="19">
        <v>256</v>
      </c>
      <c r="B63" s="17" t="s">
        <v>3175</v>
      </c>
      <c r="C63" s="17" t="s">
        <v>3108</v>
      </c>
      <c r="D63" s="17" t="s">
        <v>3176</v>
      </c>
      <c r="E63" s="17" t="s">
        <v>3177</v>
      </c>
      <c r="F63" s="17" t="s">
        <v>3177</v>
      </c>
      <c r="G63" s="17" t="s">
        <v>3178</v>
      </c>
      <c r="H63" s="17" t="s">
        <v>3179</v>
      </c>
      <c r="I63" s="19">
        <v>2066</v>
      </c>
      <c r="J63" s="17" t="s">
        <v>3132</v>
      </c>
      <c r="K63" s="17" t="s">
        <v>3133</v>
      </c>
      <c r="L63" s="10">
        <v>6</v>
      </c>
      <c r="M63" s="10">
        <v>3</v>
      </c>
      <c r="N63" s="17" t="s">
        <v>3121</v>
      </c>
      <c r="O63" s="19" t="s">
        <v>3182</v>
      </c>
      <c r="P63" s="17" t="s">
        <v>3117</v>
      </c>
      <c r="Q63" s="5"/>
      <c r="R63" s="5"/>
      <c r="S63" s="5"/>
    </row>
    <row x14ac:dyDescent="0.25" r="64" customHeight="1" ht="18.75">
      <c r="A64" s="19">
        <v>257</v>
      </c>
      <c r="B64" s="17" t="s">
        <v>3175</v>
      </c>
      <c r="C64" s="17" t="s">
        <v>3108</v>
      </c>
      <c r="D64" s="17" t="s">
        <v>3176</v>
      </c>
      <c r="E64" s="17" t="s">
        <v>3177</v>
      </c>
      <c r="F64" s="17" t="s">
        <v>3177</v>
      </c>
      <c r="G64" s="17" t="s">
        <v>3178</v>
      </c>
      <c r="H64" s="17" t="s">
        <v>3179</v>
      </c>
      <c r="I64" s="19">
        <v>2066</v>
      </c>
      <c r="J64" s="17" t="s">
        <v>3134</v>
      </c>
      <c r="K64" s="17" t="s">
        <v>3135</v>
      </c>
      <c r="L64" s="10">
        <v>6</v>
      </c>
      <c r="M64" s="10">
        <v>3</v>
      </c>
      <c r="N64" s="17" t="s">
        <v>3203</v>
      </c>
      <c r="O64" s="19" t="s">
        <v>3182</v>
      </c>
      <c r="P64" s="17" t="s">
        <v>3117</v>
      </c>
      <c r="Q64" s="5"/>
      <c r="R64" s="5"/>
      <c r="S64" s="5"/>
    </row>
    <row x14ac:dyDescent="0.25" r="65" customHeight="1" ht="18.75">
      <c r="A65" s="19">
        <v>715</v>
      </c>
      <c r="B65" s="17" t="s">
        <v>3204</v>
      </c>
      <c r="C65" s="17" t="s">
        <v>3108</v>
      </c>
      <c r="D65" s="17" t="s">
        <v>3205</v>
      </c>
      <c r="E65" s="17" t="s">
        <v>3206</v>
      </c>
      <c r="F65" s="17" t="s">
        <v>3206</v>
      </c>
      <c r="G65" s="17" t="s">
        <v>3207</v>
      </c>
      <c r="H65" s="17" t="s">
        <v>3208</v>
      </c>
      <c r="I65" s="19">
        <v>2066</v>
      </c>
      <c r="J65" s="17" t="s">
        <v>3189</v>
      </c>
      <c r="K65" s="17" t="s">
        <v>3161</v>
      </c>
      <c r="L65" s="10">
        <v>0</v>
      </c>
      <c r="M65" s="10">
        <v>3</v>
      </c>
      <c r="N65" s="17" t="s">
        <v>3121</v>
      </c>
      <c r="O65" s="10">
        <v>5</v>
      </c>
      <c r="P65" s="17" t="s">
        <v>3117</v>
      </c>
      <c r="Q65" s="5"/>
      <c r="R65" s="5"/>
      <c r="S65" s="5"/>
    </row>
    <row x14ac:dyDescent="0.25" r="66" customHeight="1" ht="18.75">
      <c r="A66" s="19">
        <v>421</v>
      </c>
      <c r="B66" s="17" t="s">
        <v>3107</v>
      </c>
      <c r="C66" s="17" t="s">
        <v>3108</v>
      </c>
      <c r="D66" s="17" t="s">
        <v>3109</v>
      </c>
      <c r="E66" s="17" t="s">
        <v>3110</v>
      </c>
      <c r="F66" s="17" t="s">
        <v>3110</v>
      </c>
      <c r="G66" s="17" t="s">
        <v>3111</v>
      </c>
      <c r="H66" s="17" t="s">
        <v>3112</v>
      </c>
      <c r="I66" s="19">
        <v>2066</v>
      </c>
      <c r="J66" s="17" t="s">
        <v>3172</v>
      </c>
      <c r="K66" s="17" t="s">
        <v>3161</v>
      </c>
      <c r="L66" s="10">
        <v>8</v>
      </c>
      <c r="M66" s="10">
        <v>4</v>
      </c>
      <c r="N66" s="17" t="s">
        <v>3121</v>
      </c>
      <c r="O66" s="19" t="s">
        <v>3116</v>
      </c>
      <c r="P66" s="17" t="s">
        <v>3117</v>
      </c>
      <c r="Q66" s="5"/>
      <c r="R66" s="5"/>
      <c r="S66" s="5"/>
    </row>
    <row x14ac:dyDescent="0.25" r="67" customHeight="1" ht="18.75">
      <c r="A67" s="19">
        <v>437</v>
      </c>
      <c r="B67" s="17" t="s">
        <v>3107</v>
      </c>
      <c r="C67" s="17" t="s">
        <v>3108</v>
      </c>
      <c r="D67" s="17" t="s">
        <v>3109</v>
      </c>
      <c r="E67" s="17" t="s">
        <v>3110</v>
      </c>
      <c r="F67" s="17" t="s">
        <v>3110</v>
      </c>
      <c r="G67" s="17" t="s">
        <v>3111</v>
      </c>
      <c r="H67" s="17" t="s">
        <v>3112</v>
      </c>
      <c r="I67" s="19">
        <v>2066</v>
      </c>
      <c r="J67" s="17" t="s">
        <v>3185</v>
      </c>
      <c r="K67" s="17" t="s">
        <v>3124</v>
      </c>
      <c r="L67" s="10">
        <v>8</v>
      </c>
      <c r="M67" s="10">
        <v>4</v>
      </c>
      <c r="N67" s="17" t="s">
        <v>3209</v>
      </c>
      <c r="O67" s="19" t="s">
        <v>3116</v>
      </c>
      <c r="P67" s="17" t="s">
        <v>3117</v>
      </c>
      <c r="Q67" s="5"/>
      <c r="R67" s="5"/>
      <c r="S67" s="5"/>
    </row>
    <row x14ac:dyDescent="0.25" r="68" customHeight="1" ht="18.75">
      <c r="A68" s="19">
        <v>445</v>
      </c>
      <c r="B68" s="17" t="s">
        <v>3107</v>
      </c>
      <c r="C68" s="17" t="s">
        <v>3108</v>
      </c>
      <c r="D68" s="17" t="s">
        <v>3109</v>
      </c>
      <c r="E68" s="17" t="s">
        <v>3110</v>
      </c>
      <c r="F68" s="17" t="s">
        <v>3110</v>
      </c>
      <c r="G68" s="17" t="s">
        <v>3111</v>
      </c>
      <c r="H68" s="17" t="s">
        <v>3112</v>
      </c>
      <c r="I68" s="19">
        <v>2066</v>
      </c>
      <c r="J68" s="17" t="s">
        <v>3210</v>
      </c>
      <c r="K68" s="17" t="s">
        <v>3131</v>
      </c>
      <c r="L68" s="10">
        <v>8</v>
      </c>
      <c r="M68" s="10">
        <v>4</v>
      </c>
      <c r="N68" s="17" t="s">
        <v>3209</v>
      </c>
      <c r="O68" s="19" t="s">
        <v>3116</v>
      </c>
      <c r="P68" s="17" t="s">
        <v>3117</v>
      </c>
      <c r="Q68" s="5"/>
      <c r="R68" s="5"/>
      <c r="S68" s="5"/>
    </row>
    <row x14ac:dyDescent="0.25" r="69" customHeight="1" ht="18.75">
      <c r="A69" s="19">
        <v>839</v>
      </c>
      <c r="B69" s="17" t="s">
        <v>3156</v>
      </c>
      <c r="C69" s="17" t="s">
        <v>3108</v>
      </c>
      <c r="D69" s="17" t="s">
        <v>3157</v>
      </c>
      <c r="E69" s="17" t="s">
        <v>3158</v>
      </c>
      <c r="F69" s="17" t="s">
        <v>3158</v>
      </c>
      <c r="G69" s="17" t="s">
        <v>3159</v>
      </c>
      <c r="H69" s="17" t="s">
        <v>3112</v>
      </c>
      <c r="I69" s="19">
        <v>2066</v>
      </c>
      <c r="J69" s="17" t="s">
        <v>3189</v>
      </c>
      <c r="K69" s="17" t="s">
        <v>3161</v>
      </c>
      <c r="L69" s="10">
        <v>8</v>
      </c>
      <c r="M69" s="10">
        <v>4</v>
      </c>
      <c r="N69" s="17" t="s">
        <v>3121</v>
      </c>
      <c r="O69" s="19" t="s">
        <v>3162</v>
      </c>
      <c r="P69" s="17" t="s">
        <v>3117</v>
      </c>
      <c r="Q69" s="5"/>
      <c r="R69" s="5"/>
      <c r="S69" s="5"/>
    </row>
    <row x14ac:dyDescent="0.25" r="70" customHeight="1" ht="18.75">
      <c r="A70" s="19">
        <v>843</v>
      </c>
      <c r="B70" s="17" t="s">
        <v>3156</v>
      </c>
      <c r="C70" s="17" t="s">
        <v>3108</v>
      </c>
      <c r="D70" s="17" t="s">
        <v>3157</v>
      </c>
      <c r="E70" s="17" t="s">
        <v>3158</v>
      </c>
      <c r="F70" s="17" t="s">
        <v>3158</v>
      </c>
      <c r="G70" s="17" t="s">
        <v>3159</v>
      </c>
      <c r="H70" s="17" t="s">
        <v>3125</v>
      </c>
      <c r="I70" s="19">
        <v>2066</v>
      </c>
      <c r="J70" s="17" t="s">
        <v>3180</v>
      </c>
      <c r="K70" s="17" t="s">
        <v>3181</v>
      </c>
      <c r="L70" s="10">
        <v>8</v>
      </c>
      <c r="M70" s="10">
        <v>4</v>
      </c>
      <c r="N70" s="17" t="s">
        <v>3129</v>
      </c>
      <c r="O70" s="19" t="s">
        <v>3162</v>
      </c>
      <c r="P70" s="17" t="s">
        <v>3117</v>
      </c>
      <c r="Q70" s="5"/>
      <c r="R70" s="5"/>
      <c r="S70" s="5"/>
    </row>
    <row x14ac:dyDescent="0.25" r="71" customHeight="1" ht="18.75">
      <c r="A71" s="19">
        <v>845</v>
      </c>
      <c r="B71" s="17" t="s">
        <v>3156</v>
      </c>
      <c r="C71" s="17" t="s">
        <v>3108</v>
      </c>
      <c r="D71" s="17" t="s">
        <v>3157</v>
      </c>
      <c r="E71" s="17" t="s">
        <v>3158</v>
      </c>
      <c r="F71" s="17" t="s">
        <v>3158</v>
      </c>
      <c r="G71" s="17" t="s">
        <v>3159</v>
      </c>
      <c r="H71" s="17" t="s">
        <v>3112</v>
      </c>
      <c r="I71" s="19">
        <v>2066</v>
      </c>
      <c r="J71" s="17" t="s">
        <v>3192</v>
      </c>
      <c r="K71" s="17" t="s">
        <v>3181</v>
      </c>
      <c r="L71" s="10">
        <v>8</v>
      </c>
      <c r="M71" s="10">
        <v>4</v>
      </c>
      <c r="N71" s="17" t="s">
        <v>3211</v>
      </c>
      <c r="O71" s="19" t="s">
        <v>3162</v>
      </c>
      <c r="P71" s="17" t="s">
        <v>3117</v>
      </c>
      <c r="Q71" s="5"/>
      <c r="R71" s="5"/>
      <c r="S71" s="5"/>
    </row>
    <row x14ac:dyDescent="0.25" r="72" customHeight="1" ht="18.75">
      <c r="A72" s="19">
        <v>853</v>
      </c>
      <c r="B72" s="17" t="s">
        <v>3156</v>
      </c>
      <c r="C72" s="17" t="s">
        <v>3108</v>
      </c>
      <c r="D72" s="17" t="s">
        <v>3157</v>
      </c>
      <c r="E72" s="17" t="s">
        <v>3158</v>
      </c>
      <c r="F72" s="17" t="s">
        <v>3158</v>
      </c>
      <c r="G72" s="17" t="s">
        <v>3159</v>
      </c>
      <c r="H72" s="17" t="s">
        <v>3112</v>
      </c>
      <c r="I72" s="19">
        <v>2066</v>
      </c>
      <c r="J72" s="17" t="s">
        <v>3184</v>
      </c>
      <c r="K72" s="17" t="s">
        <v>3120</v>
      </c>
      <c r="L72" s="10">
        <v>8</v>
      </c>
      <c r="M72" s="10">
        <v>4</v>
      </c>
      <c r="N72" s="17" t="s">
        <v>3212</v>
      </c>
      <c r="O72" s="19" t="s">
        <v>3162</v>
      </c>
      <c r="P72" s="17" t="s">
        <v>3117</v>
      </c>
      <c r="Q72" s="5"/>
      <c r="R72" s="5"/>
      <c r="S72" s="5"/>
    </row>
    <row x14ac:dyDescent="0.25" r="73" customHeight="1" ht="18.75">
      <c r="A73" s="19">
        <v>854</v>
      </c>
      <c r="B73" s="17" t="s">
        <v>3156</v>
      </c>
      <c r="C73" s="17" t="s">
        <v>3108</v>
      </c>
      <c r="D73" s="17" t="s">
        <v>3157</v>
      </c>
      <c r="E73" s="17" t="s">
        <v>3158</v>
      </c>
      <c r="F73" s="17" t="s">
        <v>3158</v>
      </c>
      <c r="G73" s="17" t="s">
        <v>3159</v>
      </c>
      <c r="H73" s="17" t="s">
        <v>3112</v>
      </c>
      <c r="I73" s="19">
        <v>2066</v>
      </c>
      <c r="J73" s="17" t="s">
        <v>3213</v>
      </c>
      <c r="K73" s="17" t="s">
        <v>3120</v>
      </c>
      <c r="L73" s="10">
        <v>8</v>
      </c>
      <c r="M73" s="10">
        <v>4</v>
      </c>
      <c r="N73" s="17" t="s">
        <v>3211</v>
      </c>
      <c r="O73" s="19" t="s">
        <v>3162</v>
      </c>
      <c r="P73" s="17" t="s">
        <v>3117</v>
      </c>
      <c r="Q73" s="5"/>
      <c r="R73" s="5"/>
      <c r="S73" s="5"/>
    </row>
    <row x14ac:dyDescent="0.25" r="74" customHeight="1" ht="18.75">
      <c r="A74" s="19">
        <v>855</v>
      </c>
      <c r="B74" s="17" t="s">
        <v>3156</v>
      </c>
      <c r="C74" s="17" t="s">
        <v>3108</v>
      </c>
      <c r="D74" s="17" t="s">
        <v>3157</v>
      </c>
      <c r="E74" s="17" t="s">
        <v>3158</v>
      </c>
      <c r="F74" s="17" t="s">
        <v>3158</v>
      </c>
      <c r="G74" s="17" t="s">
        <v>3159</v>
      </c>
      <c r="H74" s="17" t="s">
        <v>3140</v>
      </c>
      <c r="I74" s="19">
        <v>2066</v>
      </c>
      <c r="J74" s="17" t="s">
        <v>3214</v>
      </c>
      <c r="K74" s="17" t="s">
        <v>3124</v>
      </c>
      <c r="L74" s="10">
        <v>8</v>
      </c>
      <c r="M74" s="10">
        <v>4</v>
      </c>
      <c r="N74" s="17" t="s">
        <v>3212</v>
      </c>
      <c r="O74" s="19" t="s">
        <v>3162</v>
      </c>
      <c r="P74" s="17" t="s">
        <v>3117</v>
      </c>
      <c r="Q74" s="5"/>
      <c r="R74" s="5"/>
      <c r="S74" s="5"/>
    </row>
    <row x14ac:dyDescent="0.25" r="75" customHeight="1" ht="18.75">
      <c r="A75" s="19">
        <v>871</v>
      </c>
      <c r="B75" s="17" t="s">
        <v>3156</v>
      </c>
      <c r="C75" s="17" t="s">
        <v>3108</v>
      </c>
      <c r="D75" s="17" t="s">
        <v>3157</v>
      </c>
      <c r="E75" s="17" t="s">
        <v>3158</v>
      </c>
      <c r="F75" s="17" t="s">
        <v>3158</v>
      </c>
      <c r="G75" s="17" t="s">
        <v>3159</v>
      </c>
      <c r="H75" s="17" t="s">
        <v>3140</v>
      </c>
      <c r="I75" s="19">
        <v>2066</v>
      </c>
      <c r="J75" s="17" t="s">
        <v>3134</v>
      </c>
      <c r="K75" s="17" t="s">
        <v>3135</v>
      </c>
      <c r="L75" s="10">
        <v>8</v>
      </c>
      <c r="M75" s="10">
        <v>4</v>
      </c>
      <c r="N75" s="17" t="s">
        <v>3121</v>
      </c>
      <c r="O75" s="19" t="s">
        <v>3162</v>
      </c>
      <c r="P75" s="17" t="s">
        <v>3117</v>
      </c>
      <c r="Q75" s="5"/>
      <c r="R75" s="5"/>
      <c r="S75" s="5"/>
    </row>
    <row x14ac:dyDescent="0.25" r="76" customHeight="1" ht="18.75">
      <c r="A76" s="19">
        <v>917</v>
      </c>
      <c r="B76" s="17" t="s">
        <v>3165</v>
      </c>
      <c r="C76" s="17" t="s">
        <v>3108</v>
      </c>
      <c r="D76" s="17" t="s">
        <v>3166</v>
      </c>
      <c r="E76" s="17" t="s">
        <v>3167</v>
      </c>
      <c r="F76" s="17" t="s">
        <v>3167</v>
      </c>
      <c r="G76" s="17" t="s">
        <v>3168</v>
      </c>
      <c r="H76" s="17" t="s">
        <v>3112</v>
      </c>
      <c r="I76" s="19">
        <v>2066</v>
      </c>
      <c r="J76" s="17" t="s">
        <v>3119</v>
      </c>
      <c r="K76" s="17" t="s">
        <v>3120</v>
      </c>
      <c r="L76" s="10">
        <v>8</v>
      </c>
      <c r="M76" s="10">
        <v>4</v>
      </c>
      <c r="N76" s="17" t="s">
        <v>3121</v>
      </c>
      <c r="O76" s="19" t="s">
        <v>3162</v>
      </c>
      <c r="P76" s="17" t="s">
        <v>3117</v>
      </c>
      <c r="Q76" s="5"/>
      <c r="R76" s="5"/>
      <c r="S76" s="5"/>
    </row>
    <row x14ac:dyDescent="0.25" r="77" customHeight="1" ht="18.75">
      <c r="A77" s="19">
        <v>226</v>
      </c>
      <c r="B77" s="17" t="s">
        <v>3175</v>
      </c>
      <c r="C77" s="17" t="s">
        <v>3108</v>
      </c>
      <c r="D77" s="17" t="s">
        <v>3176</v>
      </c>
      <c r="E77" s="17" t="s">
        <v>3177</v>
      </c>
      <c r="F77" s="17" t="s">
        <v>3177</v>
      </c>
      <c r="G77" s="17" t="s">
        <v>3178</v>
      </c>
      <c r="H77" s="17" t="s">
        <v>3179</v>
      </c>
      <c r="I77" s="19">
        <v>2066</v>
      </c>
      <c r="J77" s="17" t="s">
        <v>3172</v>
      </c>
      <c r="K77" s="17" t="s">
        <v>3161</v>
      </c>
      <c r="L77" s="10">
        <v>6</v>
      </c>
      <c r="M77" s="10">
        <v>4</v>
      </c>
      <c r="N77" s="17" t="s">
        <v>3121</v>
      </c>
      <c r="O77" s="19" t="s">
        <v>3182</v>
      </c>
      <c r="P77" s="17" t="s">
        <v>3117</v>
      </c>
      <c r="Q77" s="5"/>
      <c r="R77" s="5"/>
      <c r="S77" s="5"/>
    </row>
    <row x14ac:dyDescent="0.25" r="78" customHeight="1" ht="18.75">
      <c r="A78" s="19">
        <v>227</v>
      </c>
      <c r="B78" s="17" t="s">
        <v>3175</v>
      </c>
      <c r="C78" s="17" t="s">
        <v>3108</v>
      </c>
      <c r="D78" s="17" t="s">
        <v>3176</v>
      </c>
      <c r="E78" s="17" t="s">
        <v>3177</v>
      </c>
      <c r="F78" s="17" t="s">
        <v>3177</v>
      </c>
      <c r="G78" s="17" t="s">
        <v>3178</v>
      </c>
      <c r="H78" s="17" t="s">
        <v>3179</v>
      </c>
      <c r="I78" s="19">
        <v>2066</v>
      </c>
      <c r="J78" s="17" t="s">
        <v>3160</v>
      </c>
      <c r="K78" s="17" t="s">
        <v>3161</v>
      </c>
      <c r="L78" s="10">
        <v>6</v>
      </c>
      <c r="M78" s="10">
        <v>4</v>
      </c>
      <c r="N78" s="17" t="s">
        <v>3121</v>
      </c>
      <c r="O78" s="19" t="s">
        <v>3182</v>
      </c>
      <c r="P78" s="17" t="s">
        <v>3117</v>
      </c>
      <c r="Q78" s="5"/>
      <c r="R78" s="5"/>
      <c r="S78" s="5"/>
    </row>
    <row x14ac:dyDescent="0.25" r="79" customHeight="1" ht="18.75">
      <c r="A79" s="19">
        <v>230</v>
      </c>
      <c r="B79" s="17" t="s">
        <v>3175</v>
      </c>
      <c r="C79" s="17" t="s">
        <v>3108</v>
      </c>
      <c r="D79" s="17" t="s">
        <v>3176</v>
      </c>
      <c r="E79" s="17" t="s">
        <v>3177</v>
      </c>
      <c r="F79" s="17" t="s">
        <v>3177</v>
      </c>
      <c r="G79" s="17" t="s">
        <v>3178</v>
      </c>
      <c r="H79" s="17" t="s">
        <v>3179</v>
      </c>
      <c r="I79" s="19">
        <v>2066</v>
      </c>
      <c r="J79" s="17" t="s">
        <v>3202</v>
      </c>
      <c r="K79" s="17" t="s">
        <v>3181</v>
      </c>
      <c r="L79" s="10">
        <v>6</v>
      </c>
      <c r="M79" s="10">
        <v>4</v>
      </c>
      <c r="N79" s="17" t="s">
        <v>3129</v>
      </c>
      <c r="O79" s="19" t="s">
        <v>3182</v>
      </c>
      <c r="P79" s="17" t="s">
        <v>3117</v>
      </c>
      <c r="Q79" s="5"/>
      <c r="R79" s="5"/>
      <c r="S79" s="5"/>
    </row>
    <row x14ac:dyDescent="0.25" r="80" customHeight="1" ht="18.75">
      <c r="A80" s="19">
        <v>250</v>
      </c>
      <c r="B80" s="17" t="s">
        <v>3175</v>
      </c>
      <c r="C80" s="17" t="s">
        <v>3108</v>
      </c>
      <c r="D80" s="17" t="s">
        <v>3176</v>
      </c>
      <c r="E80" s="17" t="s">
        <v>3177</v>
      </c>
      <c r="F80" s="17" t="s">
        <v>3177</v>
      </c>
      <c r="G80" s="17" t="s">
        <v>3178</v>
      </c>
      <c r="H80" s="17" t="s">
        <v>3140</v>
      </c>
      <c r="I80" s="19">
        <v>2066</v>
      </c>
      <c r="J80" s="17" t="s">
        <v>3210</v>
      </c>
      <c r="K80" s="17" t="s">
        <v>3131</v>
      </c>
      <c r="L80" s="10">
        <v>6</v>
      </c>
      <c r="M80" s="10">
        <v>4</v>
      </c>
      <c r="N80" s="17" t="s">
        <v>3195</v>
      </c>
      <c r="O80" s="19" t="s">
        <v>3182</v>
      </c>
      <c r="P80" s="17" t="s">
        <v>3117</v>
      </c>
      <c r="Q80" s="5"/>
      <c r="R80" s="5"/>
      <c r="S80" s="5"/>
    </row>
    <row x14ac:dyDescent="0.25" r="81" customHeight="1" ht="18.75">
      <c r="A81" s="19">
        <v>254</v>
      </c>
      <c r="B81" s="17" t="s">
        <v>3175</v>
      </c>
      <c r="C81" s="17" t="s">
        <v>3108</v>
      </c>
      <c r="D81" s="17" t="s">
        <v>3176</v>
      </c>
      <c r="E81" s="17" t="s">
        <v>3177</v>
      </c>
      <c r="F81" s="17" t="s">
        <v>3177</v>
      </c>
      <c r="G81" s="17" t="s">
        <v>3178</v>
      </c>
      <c r="H81" s="17" t="s">
        <v>3140</v>
      </c>
      <c r="I81" s="19">
        <v>2066</v>
      </c>
      <c r="J81" s="17" t="s">
        <v>3198</v>
      </c>
      <c r="K81" s="17" t="s">
        <v>3133</v>
      </c>
      <c r="L81" s="10">
        <v>6</v>
      </c>
      <c r="M81" s="10">
        <v>4</v>
      </c>
      <c r="N81" s="17" t="s">
        <v>3129</v>
      </c>
      <c r="O81" s="19" t="s">
        <v>3182</v>
      </c>
      <c r="P81" s="17" t="s">
        <v>3117</v>
      </c>
      <c r="Q81" s="5"/>
      <c r="R81" s="5"/>
      <c r="S81" s="5"/>
    </row>
    <row x14ac:dyDescent="0.25" r="82" customHeight="1" ht="18.75">
      <c r="A82" s="19">
        <v>423</v>
      </c>
      <c r="B82" s="17" t="s">
        <v>3107</v>
      </c>
      <c r="C82" s="17" t="s">
        <v>3108</v>
      </c>
      <c r="D82" s="17" t="s">
        <v>3109</v>
      </c>
      <c r="E82" s="17" t="s">
        <v>3110</v>
      </c>
      <c r="F82" s="17" t="s">
        <v>3110</v>
      </c>
      <c r="G82" s="17" t="s">
        <v>3111</v>
      </c>
      <c r="H82" s="17" t="s">
        <v>3112</v>
      </c>
      <c r="I82" s="19">
        <v>2066</v>
      </c>
      <c r="J82" s="17" t="s">
        <v>3193</v>
      </c>
      <c r="K82" s="17" t="s">
        <v>3161</v>
      </c>
      <c r="L82" s="10">
        <v>8</v>
      </c>
      <c r="M82" s="10">
        <v>5</v>
      </c>
      <c r="N82" s="17" t="s">
        <v>3121</v>
      </c>
      <c r="O82" s="19" t="s">
        <v>3116</v>
      </c>
      <c r="P82" s="17" t="s">
        <v>3117</v>
      </c>
      <c r="Q82" s="5"/>
      <c r="R82" s="5"/>
      <c r="S82" s="5"/>
    </row>
    <row x14ac:dyDescent="0.25" r="83" customHeight="1" ht="18.75">
      <c r="A83" s="19">
        <v>433</v>
      </c>
      <c r="B83" s="17" t="s">
        <v>3107</v>
      </c>
      <c r="C83" s="17" t="s">
        <v>3108</v>
      </c>
      <c r="D83" s="17" t="s">
        <v>3109</v>
      </c>
      <c r="E83" s="17" t="s">
        <v>3110</v>
      </c>
      <c r="F83" s="17" t="s">
        <v>3110</v>
      </c>
      <c r="G83" s="17" t="s">
        <v>3111</v>
      </c>
      <c r="H83" s="17" t="s">
        <v>3112</v>
      </c>
      <c r="I83" s="19">
        <v>2066</v>
      </c>
      <c r="J83" s="17" t="s">
        <v>3190</v>
      </c>
      <c r="K83" s="17" t="s">
        <v>3120</v>
      </c>
      <c r="L83" s="10">
        <v>8</v>
      </c>
      <c r="M83" s="10">
        <v>5</v>
      </c>
      <c r="N83" s="17" t="s">
        <v>3215</v>
      </c>
      <c r="O83" s="19" t="s">
        <v>3116</v>
      </c>
      <c r="P83" s="17" t="s">
        <v>3117</v>
      </c>
      <c r="Q83" s="5"/>
      <c r="R83" s="5"/>
      <c r="S83" s="5"/>
    </row>
    <row x14ac:dyDescent="0.25" r="84" customHeight="1" ht="18.75">
      <c r="A84" s="19">
        <v>441</v>
      </c>
      <c r="B84" s="17" t="s">
        <v>3107</v>
      </c>
      <c r="C84" s="17" t="s">
        <v>3108</v>
      </c>
      <c r="D84" s="17" t="s">
        <v>3109</v>
      </c>
      <c r="E84" s="17" t="s">
        <v>3110</v>
      </c>
      <c r="F84" s="17" t="s">
        <v>3110</v>
      </c>
      <c r="G84" s="17" t="s">
        <v>3111</v>
      </c>
      <c r="H84" s="17" t="s">
        <v>3125</v>
      </c>
      <c r="I84" s="19">
        <v>2066</v>
      </c>
      <c r="J84" s="17" t="s">
        <v>3163</v>
      </c>
      <c r="K84" s="17" t="s">
        <v>3127</v>
      </c>
      <c r="L84" s="10">
        <v>8</v>
      </c>
      <c r="M84" s="10">
        <v>5</v>
      </c>
      <c r="N84" s="17" t="s">
        <v>3216</v>
      </c>
      <c r="O84" s="19" t="s">
        <v>3116</v>
      </c>
      <c r="P84" s="17" t="s">
        <v>3117</v>
      </c>
      <c r="Q84" s="5"/>
      <c r="R84" s="5"/>
      <c r="S84" s="5"/>
    </row>
    <row x14ac:dyDescent="0.25" r="85" customHeight="1" ht="18.75">
      <c r="A85" s="19">
        <v>450</v>
      </c>
      <c r="B85" s="17" t="s">
        <v>3107</v>
      </c>
      <c r="C85" s="17" t="s">
        <v>3108</v>
      </c>
      <c r="D85" s="17" t="s">
        <v>3109</v>
      </c>
      <c r="E85" s="17" t="s">
        <v>3110</v>
      </c>
      <c r="F85" s="17" t="s">
        <v>3110</v>
      </c>
      <c r="G85" s="17" t="s">
        <v>3111</v>
      </c>
      <c r="H85" s="17" t="s">
        <v>3112</v>
      </c>
      <c r="I85" s="19">
        <v>2066</v>
      </c>
      <c r="J85" s="17" t="s">
        <v>3173</v>
      </c>
      <c r="K85" s="17" t="s">
        <v>3133</v>
      </c>
      <c r="L85" s="10">
        <v>8</v>
      </c>
      <c r="M85" s="10">
        <v>5</v>
      </c>
      <c r="N85" s="17" t="s">
        <v>3217</v>
      </c>
      <c r="O85" s="19" t="s">
        <v>3116</v>
      </c>
      <c r="P85" s="17" t="s">
        <v>3117</v>
      </c>
      <c r="Q85" s="5"/>
      <c r="R85" s="5"/>
      <c r="S85" s="5"/>
    </row>
    <row x14ac:dyDescent="0.25" r="86" customHeight="1" ht="18.75">
      <c r="A86" s="19">
        <v>556</v>
      </c>
      <c r="B86" s="17" t="s">
        <v>3136</v>
      </c>
      <c r="C86" s="17" t="s">
        <v>3108</v>
      </c>
      <c r="D86" s="17" t="s">
        <v>3137</v>
      </c>
      <c r="E86" s="17" t="s">
        <v>3138</v>
      </c>
      <c r="F86" s="17" t="s">
        <v>3138</v>
      </c>
      <c r="G86" s="17" t="s">
        <v>3139</v>
      </c>
      <c r="H86" s="17" t="s">
        <v>3112</v>
      </c>
      <c r="I86" s="19">
        <v>2066</v>
      </c>
      <c r="J86" s="17" t="s">
        <v>3180</v>
      </c>
      <c r="K86" s="17" t="s">
        <v>3181</v>
      </c>
      <c r="L86" s="10">
        <v>12</v>
      </c>
      <c r="M86" s="10">
        <v>5</v>
      </c>
      <c r="N86" s="17" t="s">
        <v>3218</v>
      </c>
      <c r="O86" s="19" t="s">
        <v>3143</v>
      </c>
      <c r="P86" s="17" t="s">
        <v>3117</v>
      </c>
      <c r="Q86" s="5"/>
      <c r="R86" s="5"/>
      <c r="S86" s="5"/>
    </row>
    <row x14ac:dyDescent="0.25" r="87" customHeight="1" ht="18.75">
      <c r="A87" s="19">
        <v>559</v>
      </c>
      <c r="B87" s="17" t="s">
        <v>3136</v>
      </c>
      <c r="C87" s="17" t="s">
        <v>3108</v>
      </c>
      <c r="D87" s="17" t="s">
        <v>3137</v>
      </c>
      <c r="E87" s="17" t="s">
        <v>3138</v>
      </c>
      <c r="F87" s="17" t="s">
        <v>3138</v>
      </c>
      <c r="G87" s="17" t="s">
        <v>3139</v>
      </c>
      <c r="H87" s="17" t="s">
        <v>3125</v>
      </c>
      <c r="I87" s="19">
        <v>2066</v>
      </c>
      <c r="J87" s="17" t="s">
        <v>3194</v>
      </c>
      <c r="K87" s="17" t="s">
        <v>3181</v>
      </c>
      <c r="L87" s="10">
        <v>12</v>
      </c>
      <c r="M87" s="10">
        <v>5</v>
      </c>
      <c r="N87" s="17" t="s">
        <v>3219</v>
      </c>
      <c r="O87" s="19" t="s">
        <v>3143</v>
      </c>
      <c r="P87" s="17" t="s">
        <v>3117</v>
      </c>
      <c r="Q87" s="5"/>
      <c r="R87" s="5"/>
      <c r="S87" s="5"/>
    </row>
    <row x14ac:dyDescent="0.25" r="88" customHeight="1" ht="18.75">
      <c r="A88" s="19">
        <v>561</v>
      </c>
      <c r="B88" s="17" t="s">
        <v>3136</v>
      </c>
      <c r="C88" s="17" t="s">
        <v>3108</v>
      </c>
      <c r="D88" s="17" t="s">
        <v>3137</v>
      </c>
      <c r="E88" s="17" t="s">
        <v>3138</v>
      </c>
      <c r="F88" s="17" t="s">
        <v>3138</v>
      </c>
      <c r="G88" s="17" t="s">
        <v>3139</v>
      </c>
      <c r="H88" s="17" t="s">
        <v>3112</v>
      </c>
      <c r="I88" s="19">
        <v>2066</v>
      </c>
      <c r="J88" s="17" t="s">
        <v>3154</v>
      </c>
      <c r="K88" s="17" t="s">
        <v>3114</v>
      </c>
      <c r="L88" s="10">
        <v>12</v>
      </c>
      <c r="M88" s="10">
        <v>5</v>
      </c>
      <c r="N88" s="17" t="s">
        <v>3115</v>
      </c>
      <c r="O88" s="19" t="s">
        <v>3143</v>
      </c>
      <c r="P88" s="17" t="s">
        <v>3117</v>
      </c>
      <c r="Q88" s="5"/>
      <c r="R88" s="5"/>
      <c r="S88" s="5"/>
    </row>
    <row x14ac:dyDescent="0.25" r="89" customHeight="1" ht="18.75">
      <c r="A89" s="19">
        <v>848</v>
      </c>
      <c r="B89" s="17" t="s">
        <v>3156</v>
      </c>
      <c r="C89" s="17" t="s">
        <v>3108</v>
      </c>
      <c r="D89" s="17" t="s">
        <v>3157</v>
      </c>
      <c r="E89" s="17" t="s">
        <v>3158</v>
      </c>
      <c r="F89" s="17" t="s">
        <v>3158</v>
      </c>
      <c r="G89" s="17" t="s">
        <v>3159</v>
      </c>
      <c r="H89" s="17" t="s">
        <v>3112</v>
      </c>
      <c r="I89" s="19">
        <v>2066</v>
      </c>
      <c r="J89" s="17" t="s">
        <v>3154</v>
      </c>
      <c r="K89" s="17" t="s">
        <v>3114</v>
      </c>
      <c r="L89" s="10">
        <v>8</v>
      </c>
      <c r="M89" s="10">
        <v>5</v>
      </c>
      <c r="N89" s="17" t="s">
        <v>3220</v>
      </c>
      <c r="O89" s="19" t="s">
        <v>3162</v>
      </c>
      <c r="P89" s="17" t="s">
        <v>3117</v>
      </c>
      <c r="Q89" s="5"/>
      <c r="R89" s="5"/>
      <c r="S89" s="5"/>
    </row>
    <row x14ac:dyDescent="0.25" r="90" customHeight="1" ht="18.75">
      <c r="A90" s="19">
        <v>225</v>
      </c>
      <c r="B90" s="17" t="s">
        <v>3175</v>
      </c>
      <c r="C90" s="17" t="s">
        <v>3108</v>
      </c>
      <c r="D90" s="17" t="s">
        <v>3176</v>
      </c>
      <c r="E90" s="17" t="s">
        <v>3177</v>
      </c>
      <c r="F90" s="17" t="s">
        <v>3177</v>
      </c>
      <c r="G90" s="17" t="s">
        <v>3178</v>
      </c>
      <c r="H90" s="17" t="s">
        <v>3179</v>
      </c>
      <c r="I90" s="19">
        <v>2066</v>
      </c>
      <c r="J90" s="17" t="s">
        <v>3189</v>
      </c>
      <c r="K90" s="17" t="s">
        <v>3161</v>
      </c>
      <c r="L90" s="10">
        <v>6</v>
      </c>
      <c r="M90" s="10">
        <v>5</v>
      </c>
      <c r="N90" s="17" t="s">
        <v>3121</v>
      </c>
      <c r="O90" s="19" t="s">
        <v>3182</v>
      </c>
      <c r="P90" s="17" t="s">
        <v>3117</v>
      </c>
      <c r="Q90" s="5"/>
      <c r="R90" s="5"/>
      <c r="S90" s="5"/>
    </row>
    <row x14ac:dyDescent="0.25" r="91" customHeight="1" ht="18.75">
      <c r="A91" s="19">
        <v>231</v>
      </c>
      <c r="B91" s="17" t="s">
        <v>3175</v>
      </c>
      <c r="C91" s="17" t="s">
        <v>3108</v>
      </c>
      <c r="D91" s="17" t="s">
        <v>3176</v>
      </c>
      <c r="E91" s="17" t="s">
        <v>3177</v>
      </c>
      <c r="F91" s="17" t="s">
        <v>3177</v>
      </c>
      <c r="G91" s="17" t="s">
        <v>3178</v>
      </c>
      <c r="H91" s="17" t="s">
        <v>3179</v>
      </c>
      <c r="I91" s="19">
        <v>2066</v>
      </c>
      <c r="J91" s="17" t="s">
        <v>3192</v>
      </c>
      <c r="K91" s="17" t="s">
        <v>3181</v>
      </c>
      <c r="L91" s="10">
        <v>6</v>
      </c>
      <c r="M91" s="10">
        <v>5</v>
      </c>
      <c r="N91" s="17" t="s">
        <v>3216</v>
      </c>
      <c r="O91" s="19" t="s">
        <v>3182</v>
      </c>
      <c r="P91" s="17" t="s">
        <v>3117</v>
      </c>
      <c r="Q91" s="5"/>
      <c r="R91" s="5"/>
      <c r="S91" s="5"/>
    </row>
    <row x14ac:dyDescent="0.25" r="92" customHeight="1" ht="18.75">
      <c r="A92" s="19">
        <v>255</v>
      </c>
      <c r="B92" s="17" t="s">
        <v>3175</v>
      </c>
      <c r="C92" s="17" t="s">
        <v>3108</v>
      </c>
      <c r="D92" s="17" t="s">
        <v>3176</v>
      </c>
      <c r="E92" s="17" t="s">
        <v>3177</v>
      </c>
      <c r="F92" s="17" t="s">
        <v>3177</v>
      </c>
      <c r="G92" s="17" t="s">
        <v>3178</v>
      </c>
      <c r="H92" s="17" t="s">
        <v>3179</v>
      </c>
      <c r="I92" s="19">
        <v>2066</v>
      </c>
      <c r="J92" s="17" t="s">
        <v>3173</v>
      </c>
      <c r="K92" s="17" t="s">
        <v>3133</v>
      </c>
      <c r="L92" s="10">
        <v>6</v>
      </c>
      <c r="M92" s="10">
        <v>5</v>
      </c>
      <c r="N92" s="17" t="s">
        <v>3217</v>
      </c>
      <c r="O92" s="19" t="s">
        <v>3182</v>
      </c>
      <c r="P92" s="17" t="s">
        <v>3117</v>
      </c>
      <c r="Q92" s="5"/>
      <c r="R92" s="5"/>
      <c r="S92" s="5"/>
    </row>
    <row x14ac:dyDescent="0.25" r="93" customHeight="1" ht="18.75">
      <c r="A93" s="19">
        <v>177</v>
      </c>
      <c r="B93" s="17" t="s">
        <v>3221</v>
      </c>
      <c r="C93" s="17" t="s">
        <v>3108</v>
      </c>
      <c r="D93" s="17" t="s">
        <v>3222</v>
      </c>
      <c r="E93" s="17" t="s">
        <v>3223</v>
      </c>
      <c r="F93" s="17" t="s">
        <v>3223</v>
      </c>
      <c r="G93" s="17" t="s">
        <v>3224</v>
      </c>
      <c r="H93" s="17" t="s">
        <v>3125</v>
      </c>
      <c r="I93" s="19">
        <v>2065</v>
      </c>
      <c r="J93" s="17" t="s">
        <v>3123</v>
      </c>
      <c r="K93" s="17" t="s">
        <v>3124</v>
      </c>
      <c r="L93" s="10">
        <v>12</v>
      </c>
      <c r="M93" s="10">
        <v>5</v>
      </c>
      <c r="N93" s="17" t="s">
        <v>3225</v>
      </c>
      <c r="O93" s="19" t="s">
        <v>3226</v>
      </c>
      <c r="P93" s="17" t="s">
        <v>3227</v>
      </c>
      <c r="Q93" s="5"/>
      <c r="R93" s="5"/>
      <c r="S93" s="5"/>
    </row>
    <row x14ac:dyDescent="0.25" r="94" customHeight="1" ht="18.75">
      <c r="A94" s="19">
        <v>425</v>
      </c>
      <c r="B94" s="17" t="s">
        <v>3107</v>
      </c>
      <c r="C94" s="17" t="s">
        <v>3108</v>
      </c>
      <c r="D94" s="17" t="s">
        <v>3109</v>
      </c>
      <c r="E94" s="17" t="s">
        <v>3110</v>
      </c>
      <c r="F94" s="17" t="s">
        <v>3110</v>
      </c>
      <c r="G94" s="17" t="s">
        <v>3111</v>
      </c>
      <c r="H94" s="17" t="s">
        <v>3112</v>
      </c>
      <c r="I94" s="19">
        <v>2066</v>
      </c>
      <c r="J94" s="17" t="s">
        <v>3202</v>
      </c>
      <c r="K94" s="17" t="s">
        <v>3181</v>
      </c>
      <c r="L94" s="10">
        <v>8</v>
      </c>
      <c r="M94" s="10">
        <v>6</v>
      </c>
      <c r="N94" s="17" t="s">
        <v>3203</v>
      </c>
      <c r="O94" s="19" t="s">
        <v>3116</v>
      </c>
      <c r="P94" s="17" t="s">
        <v>3117</v>
      </c>
      <c r="Q94" s="5"/>
      <c r="R94" s="5"/>
      <c r="S94" s="5"/>
    </row>
    <row x14ac:dyDescent="0.25" r="95" customHeight="1" ht="18.75">
      <c r="A95" s="19">
        <v>552</v>
      </c>
      <c r="B95" s="17" t="s">
        <v>3136</v>
      </c>
      <c r="C95" s="17" t="s">
        <v>3108</v>
      </c>
      <c r="D95" s="17" t="s">
        <v>3137</v>
      </c>
      <c r="E95" s="17" t="s">
        <v>3138</v>
      </c>
      <c r="F95" s="17" t="s">
        <v>3138</v>
      </c>
      <c r="G95" s="17" t="s">
        <v>3139</v>
      </c>
      <c r="H95" s="17" t="s">
        <v>3112</v>
      </c>
      <c r="I95" s="19">
        <v>2066</v>
      </c>
      <c r="J95" s="17" t="s">
        <v>3189</v>
      </c>
      <c r="K95" s="17" t="s">
        <v>3161</v>
      </c>
      <c r="L95" s="10">
        <v>12</v>
      </c>
      <c r="M95" s="10">
        <v>6</v>
      </c>
      <c r="N95" s="17" t="s">
        <v>3121</v>
      </c>
      <c r="O95" s="19" t="s">
        <v>3143</v>
      </c>
      <c r="P95" s="17" t="s">
        <v>3117</v>
      </c>
      <c r="Q95" s="5"/>
      <c r="R95" s="5"/>
      <c r="S95" s="5"/>
    </row>
    <row x14ac:dyDescent="0.25" r="96" customHeight="1" ht="18.75">
      <c r="A96" s="19">
        <v>587</v>
      </c>
      <c r="B96" s="17" t="s">
        <v>3144</v>
      </c>
      <c r="C96" s="17" t="s">
        <v>3108</v>
      </c>
      <c r="D96" s="17" t="s">
        <v>3145</v>
      </c>
      <c r="E96" s="17" t="s">
        <v>3146</v>
      </c>
      <c r="F96" s="17" t="s">
        <v>3146</v>
      </c>
      <c r="G96" s="17" t="s">
        <v>3147</v>
      </c>
      <c r="H96" s="17" t="s">
        <v>3112</v>
      </c>
      <c r="I96" s="19">
        <v>2066</v>
      </c>
      <c r="J96" s="17" t="s">
        <v>3123</v>
      </c>
      <c r="K96" s="17" t="s">
        <v>3124</v>
      </c>
      <c r="L96" s="10">
        <v>10</v>
      </c>
      <c r="M96" s="10">
        <v>6</v>
      </c>
      <c r="N96" s="17" t="s">
        <v>3228</v>
      </c>
      <c r="O96" s="19" t="s">
        <v>3149</v>
      </c>
      <c r="P96" s="17" t="s">
        <v>3117</v>
      </c>
      <c r="Q96" s="5"/>
      <c r="R96" s="5"/>
      <c r="S96" s="5"/>
    </row>
    <row x14ac:dyDescent="0.25" r="97" customHeight="1" ht="18.75">
      <c r="A97" s="19">
        <v>412</v>
      </c>
      <c r="B97" s="17" t="s">
        <v>3229</v>
      </c>
      <c r="C97" s="17" t="s">
        <v>3108</v>
      </c>
      <c r="D97" s="17" t="s">
        <v>3230</v>
      </c>
      <c r="E97" s="17" t="s">
        <v>3231</v>
      </c>
      <c r="F97" s="17" t="s">
        <v>3231</v>
      </c>
      <c r="G97" s="17" t="s">
        <v>3232</v>
      </c>
      <c r="H97" s="17" t="s">
        <v>3125</v>
      </c>
      <c r="I97" s="19">
        <v>2066</v>
      </c>
      <c r="J97" s="17" t="s">
        <v>3119</v>
      </c>
      <c r="K97" s="17" t="s">
        <v>3120</v>
      </c>
      <c r="L97" s="10">
        <v>9</v>
      </c>
      <c r="M97" s="10">
        <v>6</v>
      </c>
      <c r="N97" s="17" t="s">
        <v>3201</v>
      </c>
      <c r="O97" s="19" t="s">
        <v>3233</v>
      </c>
      <c r="P97" s="17" t="s">
        <v>3117</v>
      </c>
      <c r="Q97" s="5"/>
      <c r="R97" s="5"/>
      <c r="S97" s="5"/>
    </row>
    <row x14ac:dyDescent="0.25" r="98" customHeight="1" ht="18.75">
      <c r="A98" s="19">
        <v>558</v>
      </c>
      <c r="B98" s="17" t="s">
        <v>3136</v>
      </c>
      <c r="C98" s="17" t="s">
        <v>3108</v>
      </c>
      <c r="D98" s="17" t="s">
        <v>3137</v>
      </c>
      <c r="E98" s="17" t="s">
        <v>3138</v>
      </c>
      <c r="F98" s="17" t="s">
        <v>3138</v>
      </c>
      <c r="G98" s="17" t="s">
        <v>3139</v>
      </c>
      <c r="H98" s="17" t="s">
        <v>3112</v>
      </c>
      <c r="I98" s="19">
        <v>2066</v>
      </c>
      <c r="J98" s="17" t="s">
        <v>3192</v>
      </c>
      <c r="K98" s="17" t="s">
        <v>3181</v>
      </c>
      <c r="L98" s="10">
        <v>12</v>
      </c>
      <c r="M98" s="10">
        <v>7</v>
      </c>
      <c r="N98" s="17" t="s">
        <v>3234</v>
      </c>
      <c r="O98" s="19" t="s">
        <v>3143</v>
      </c>
      <c r="P98" s="17" t="s">
        <v>3117</v>
      </c>
      <c r="Q98" s="5"/>
      <c r="R98" s="5"/>
      <c r="S98" s="5"/>
    </row>
    <row x14ac:dyDescent="0.25" r="99" customHeight="1" ht="18.75">
      <c r="A99" s="19">
        <v>838</v>
      </c>
      <c r="B99" s="17" t="s">
        <v>3235</v>
      </c>
      <c r="C99" s="17" t="s">
        <v>3108</v>
      </c>
      <c r="D99" s="17" t="s">
        <v>3236</v>
      </c>
      <c r="E99" s="17" t="s">
        <v>3237</v>
      </c>
      <c r="F99" s="17" t="s">
        <v>3237</v>
      </c>
      <c r="G99" s="17" t="s">
        <v>3238</v>
      </c>
      <c r="H99" s="17" t="s">
        <v>3112</v>
      </c>
      <c r="I99" s="19">
        <v>2066</v>
      </c>
      <c r="J99" s="17" t="s">
        <v>3187</v>
      </c>
      <c r="K99" s="17" t="s">
        <v>3131</v>
      </c>
      <c r="L99" s="10">
        <v>5</v>
      </c>
      <c r="M99" s="10">
        <v>7</v>
      </c>
      <c r="N99" s="17" t="s">
        <v>3239</v>
      </c>
      <c r="O99" s="19" t="s">
        <v>3240</v>
      </c>
      <c r="P99" s="17" t="s">
        <v>3241</v>
      </c>
      <c r="Q99" s="5"/>
      <c r="R99" s="5"/>
      <c r="S99" s="5"/>
    </row>
    <row x14ac:dyDescent="0.25" r="100" customHeight="1" ht="18.75">
      <c r="A100" s="19">
        <v>863</v>
      </c>
      <c r="B100" s="17" t="s">
        <v>3156</v>
      </c>
      <c r="C100" s="17" t="s">
        <v>3108</v>
      </c>
      <c r="D100" s="17" t="s">
        <v>3157</v>
      </c>
      <c r="E100" s="17" t="s">
        <v>3158</v>
      </c>
      <c r="F100" s="17" t="s">
        <v>3158</v>
      </c>
      <c r="G100" s="17" t="s">
        <v>3159</v>
      </c>
      <c r="H100" s="17" t="s">
        <v>3140</v>
      </c>
      <c r="I100" s="19">
        <v>2066</v>
      </c>
      <c r="J100" s="17" t="s">
        <v>3187</v>
      </c>
      <c r="K100" s="17" t="s">
        <v>3131</v>
      </c>
      <c r="L100" s="10">
        <v>8</v>
      </c>
      <c r="M100" s="10">
        <v>7</v>
      </c>
      <c r="N100" s="17" t="s">
        <v>3242</v>
      </c>
      <c r="O100" s="19" t="s">
        <v>3162</v>
      </c>
      <c r="P100" s="17" t="s">
        <v>3117</v>
      </c>
      <c r="Q100" s="5"/>
      <c r="R100" s="5"/>
      <c r="S100" s="5"/>
    </row>
    <row x14ac:dyDescent="0.25" r="101" customHeight="1" ht="18.75">
      <c r="A101" s="19">
        <v>591</v>
      </c>
      <c r="B101" s="17" t="s">
        <v>3144</v>
      </c>
      <c r="C101" s="17" t="s">
        <v>3108</v>
      </c>
      <c r="D101" s="17" t="s">
        <v>3145</v>
      </c>
      <c r="E101" s="17" t="s">
        <v>3146</v>
      </c>
      <c r="F101" s="17" t="s">
        <v>3146</v>
      </c>
      <c r="G101" s="17" t="s">
        <v>3147</v>
      </c>
      <c r="H101" s="17" t="s">
        <v>3140</v>
      </c>
      <c r="I101" s="19">
        <v>2066</v>
      </c>
      <c r="J101" s="17" t="s">
        <v>3128</v>
      </c>
      <c r="K101" s="17" t="s">
        <v>3127</v>
      </c>
      <c r="L101" s="10">
        <v>10</v>
      </c>
      <c r="M101" s="10">
        <v>8</v>
      </c>
      <c r="N101" s="17" t="s">
        <v>3212</v>
      </c>
      <c r="O101" s="19" t="s">
        <v>3149</v>
      </c>
      <c r="P101" s="17" t="s">
        <v>3117</v>
      </c>
      <c r="Q101" s="5"/>
      <c r="R101" s="5"/>
      <c r="S101" s="5"/>
    </row>
    <row x14ac:dyDescent="0.25" r="102" customHeight="1" ht="18.75">
      <c r="A102" s="19">
        <v>964</v>
      </c>
      <c r="B102" s="17" t="s">
        <v>3169</v>
      </c>
      <c r="C102" s="17" t="s">
        <v>3108</v>
      </c>
      <c r="D102" s="17" t="s">
        <v>3170</v>
      </c>
      <c r="E102" s="17" t="s">
        <v>3171</v>
      </c>
      <c r="F102" s="17" t="s">
        <v>3171</v>
      </c>
      <c r="G102" s="17" t="s">
        <v>3168</v>
      </c>
      <c r="H102" s="17" t="s">
        <v>3140</v>
      </c>
      <c r="I102" s="19">
        <v>2066</v>
      </c>
      <c r="J102" s="17" t="s">
        <v>3130</v>
      </c>
      <c r="K102" s="17" t="s">
        <v>3131</v>
      </c>
      <c r="L102" s="10">
        <v>8</v>
      </c>
      <c r="M102" s="10">
        <v>8</v>
      </c>
      <c r="N102" s="17" t="s">
        <v>3121</v>
      </c>
      <c r="O102" s="19" t="s">
        <v>3162</v>
      </c>
      <c r="P102" s="17" t="s">
        <v>3117</v>
      </c>
      <c r="Q102" s="5"/>
      <c r="R102" s="5"/>
      <c r="S102" s="5"/>
    </row>
    <row x14ac:dyDescent="0.25" r="103" customHeight="1" ht="18.75">
      <c r="A103" s="19">
        <v>1120</v>
      </c>
      <c r="B103" s="17" t="s">
        <v>3243</v>
      </c>
      <c r="C103" s="17" t="s">
        <v>3108</v>
      </c>
      <c r="D103" s="17" t="s">
        <v>3244</v>
      </c>
      <c r="E103" s="17" t="s">
        <v>3245</v>
      </c>
      <c r="F103" s="17" t="s">
        <v>3245</v>
      </c>
      <c r="G103" s="17" t="s">
        <v>3246</v>
      </c>
      <c r="H103" s="17" t="s">
        <v>3112</v>
      </c>
      <c r="I103" s="19">
        <v>2066</v>
      </c>
      <c r="J103" s="17" t="s">
        <v>3160</v>
      </c>
      <c r="K103" s="17" t="s">
        <v>3161</v>
      </c>
      <c r="L103" s="10">
        <v>7</v>
      </c>
      <c r="M103" s="10">
        <v>8</v>
      </c>
      <c r="N103" s="17" t="s">
        <v>3121</v>
      </c>
      <c r="O103" s="19" t="s">
        <v>3247</v>
      </c>
      <c r="P103" s="17" t="s">
        <v>3248</v>
      </c>
      <c r="Q103" s="5"/>
      <c r="R103" s="5"/>
      <c r="S103" s="5"/>
    </row>
    <row x14ac:dyDescent="0.25" r="104" customHeight="1" ht="18.75">
      <c r="A104" s="19">
        <v>1124</v>
      </c>
      <c r="B104" s="17" t="s">
        <v>3243</v>
      </c>
      <c r="C104" s="17" t="s">
        <v>3108</v>
      </c>
      <c r="D104" s="17" t="s">
        <v>3244</v>
      </c>
      <c r="E104" s="17" t="s">
        <v>3245</v>
      </c>
      <c r="F104" s="17" t="s">
        <v>3245</v>
      </c>
      <c r="G104" s="17" t="s">
        <v>3246</v>
      </c>
      <c r="H104" s="17" t="s">
        <v>3112</v>
      </c>
      <c r="I104" s="19">
        <v>2066</v>
      </c>
      <c r="J104" s="17" t="s">
        <v>3192</v>
      </c>
      <c r="K104" s="17" t="s">
        <v>3181</v>
      </c>
      <c r="L104" s="10">
        <v>7</v>
      </c>
      <c r="M104" s="10">
        <v>8</v>
      </c>
      <c r="N104" s="17" t="s">
        <v>3129</v>
      </c>
      <c r="O104" s="19" t="s">
        <v>3247</v>
      </c>
      <c r="P104" s="17" t="s">
        <v>3248</v>
      </c>
      <c r="Q104" s="5"/>
      <c r="R104" s="5"/>
      <c r="S104" s="5"/>
    </row>
    <row x14ac:dyDescent="0.25" r="105" customHeight="1" ht="18.75">
      <c r="A105" s="19">
        <v>1128</v>
      </c>
      <c r="B105" s="17" t="s">
        <v>3243</v>
      </c>
      <c r="C105" s="17" t="s">
        <v>3108</v>
      </c>
      <c r="D105" s="17" t="s">
        <v>3244</v>
      </c>
      <c r="E105" s="17" t="s">
        <v>3245</v>
      </c>
      <c r="F105" s="17" t="s">
        <v>3245</v>
      </c>
      <c r="G105" s="17" t="s">
        <v>3246</v>
      </c>
      <c r="H105" s="17" t="s">
        <v>3112</v>
      </c>
      <c r="I105" s="19">
        <v>2066</v>
      </c>
      <c r="J105" s="17" t="s">
        <v>3113</v>
      </c>
      <c r="K105" s="17" t="s">
        <v>3114</v>
      </c>
      <c r="L105" s="10">
        <v>7</v>
      </c>
      <c r="M105" s="10">
        <v>8</v>
      </c>
      <c r="N105" s="17" t="s">
        <v>3129</v>
      </c>
      <c r="O105" s="19" t="s">
        <v>3247</v>
      </c>
      <c r="P105" s="17" t="s">
        <v>3248</v>
      </c>
      <c r="Q105" s="5"/>
      <c r="R105" s="5"/>
      <c r="S105" s="5"/>
    </row>
    <row x14ac:dyDescent="0.25" r="106" customHeight="1" ht="18.75">
      <c r="A106" s="19">
        <v>1132</v>
      </c>
      <c r="B106" s="17" t="s">
        <v>3243</v>
      </c>
      <c r="C106" s="17" t="s">
        <v>3108</v>
      </c>
      <c r="D106" s="17" t="s">
        <v>3244</v>
      </c>
      <c r="E106" s="17" t="s">
        <v>3245</v>
      </c>
      <c r="F106" s="17" t="s">
        <v>3245</v>
      </c>
      <c r="G106" s="17" t="s">
        <v>3246</v>
      </c>
      <c r="H106" s="17" t="s">
        <v>3112</v>
      </c>
      <c r="I106" s="19">
        <v>2066</v>
      </c>
      <c r="J106" s="17" t="s">
        <v>3184</v>
      </c>
      <c r="K106" s="17" t="s">
        <v>3120</v>
      </c>
      <c r="L106" s="10">
        <v>7</v>
      </c>
      <c r="M106" s="10">
        <v>8</v>
      </c>
      <c r="N106" s="17" t="s">
        <v>3129</v>
      </c>
      <c r="O106" s="19" t="s">
        <v>3247</v>
      </c>
      <c r="P106" s="17" t="s">
        <v>3248</v>
      </c>
      <c r="Q106" s="5"/>
      <c r="R106" s="5"/>
      <c r="S106" s="5"/>
    </row>
    <row x14ac:dyDescent="0.25" r="107" customHeight="1" ht="18.75">
      <c r="A107" s="19">
        <v>1136</v>
      </c>
      <c r="B107" s="17" t="s">
        <v>3243</v>
      </c>
      <c r="C107" s="17" t="s">
        <v>3108</v>
      </c>
      <c r="D107" s="17" t="s">
        <v>3244</v>
      </c>
      <c r="E107" s="17" t="s">
        <v>3245</v>
      </c>
      <c r="F107" s="17" t="s">
        <v>3245</v>
      </c>
      <c r="G107" s="17" t="s">
        <v>3246</v>
      </c>
      <c r="H107" s="17" t="s">
        <v>3125</v>
      </c>
      <c r="I107" s="19">
        <v>2066</v>
      </c>
      <c r="J107" s="17" t="s">
        <v>3123</v>
      </c>
      <c r="K107" s="17" t="s">
        <v>3124</v>
      </c>
      <c r="L107" s="10">
        <v>7</v>
      </c>
      <c r="M107" s="10">
        <v>8</v>
      </c>
      <c r="N107" s="17" t="s">
        <v>3129</v>
      </c>
      <c r="O107" s="19" t="s">
        <v>3247</v>
      </c>
      <c r="P107" s="17" t="s">
        <v>3248</v>
      </c>
      <c r="Q107" s="5"/>
      <c r="R107" s="5"/>
      <c r="S107" s="5"/>
    </row>
    <row x14ac:dyDescent="0.25" r="108" customHeight="1" ht="18.75">
      <c r="A108" s="19">
        <v>1140</v>
      </c>
      <c r="B108" s="17" t="s">
        <v>3243</v>
      </c>
      <c r="C108" s="17" t="s">
        <v>3108</v>
      </c>
      <c r="D108" s="17" t="s">
        <v>3244</v>
      </c>
      <c r="E108" s="17" t="s">
        <v>3245</v>
      </c>
      <c r="F108" s="17" t="s">
        <v>3245</v>
      </c>
      <c r="G108" s="17" t="s">
        <v>3246</v>
      </c>
      <c r="H108" s="17" t="s">
        <v>3112</v>
      </c>
      <c r="I108" s="19">
        <v>2066</v>
      </c>
      <c r="J108" s="17" t="s">
        <v>3128</v>
      </c>
      <c r="K108" s="17" t="s">
        <v>3127</v>
      </c>
      <c r="L108" s="10">
        <v>7</v>
      </c>
      <c r="M108" s="10">
        <v>8</v>
      </c>
      <c r="N108" s="17" t="s">
        <v>3129</v>
      </c>
      <c r="O108" s="19" t="s">
        <v>3247</v>
      </c>
      <c r="P108" s="17" t="s">
        <v>3248</v>
      </c>
      <c r="Q108" s="5"/>
      <c r="R108" s="5"/>
      <c r="S108" s="5"/>
    </row>
    <row x14ac:dyDescent="0.25" r="109" customHeight="1" ht="18.75">
      <c r="A109" s="19">
        <v>1144</v>
      </c>
      <c r="B109" s="17" t="s">
        <v>3243</v>
      </c>
      <c r="C109" s="17" t="s">
        <v>3108</v>
      </c>
      <c r="D109" s="17" t="s">
        <v>3244</v>
      </c>
      <c r="E109" s="17" t="s">
        <v>3245</v>
      </c>
      <c r="F109" s="17" t="s">
        <v>3245</v>
      </c>
      <c r="G109" s="17" t="s">
        <v>3246</v>
      </c>
      <c r="H109" s="17" t="s">
        <v>3112</v>
      </c>
      <c r="I109" s="19">
        <v>2066</v>
      </c>
      <c r="J109" s="17" t="s">
        <v>3130</v>
      </c>
      <c r="K109" s="17" t="s">
        <v>3131</v>
      </c>
      <c r="L109" s="10">
        <v>7</v>
      </c>
      <c r="M109" s="10">
        <v>8</v>
      </c>
      <c r="N109" s="17" t="s">
        <v>3129</v>
      </c>
      <c r="O109" s="19" t="s">
        <v>3247</v>
      </c>
      <c r="P109" s="17" t="s">
        <v>3248</v>
      </c>
      <c r="Q109" s="5"/>
      <c r="R109" s="5"/>
      <c r="S109" s="5"/>
    </row>
    <row x14ac:dyDescent="0.25" r="110" customHeight="1" ht="18.75">
      <c r="A110" s="19">
        <v>1148</v>
      </c>
      <c r="B110" s="17" t="s">
        <v>3243</v>
      </c>
      <c r="C110" s="17" t="s">
        <v>3108</v>
      </c>
      <c r="D110" s="17" t="s">
        <v>3244</v>
      </c>
      <c r="E110" s="17" t="s">
        <v>3245</v>
      </c>
      <c r="F110" s="17" t="s">
        <v>3245</v>
      </c>
      <c r="G110" s="17" t="s">
        <v>3246</v>
      </c>
      <c r="H110" s="17" t="s">
        <v>3112</v>
      </c>
      <c r="I110" s="19">
        <v>2066</v>
      </c>
      <c r="J110" s="17" t="s">
        <v>3173</v>
      </c>
      <c r="K110" s="17" t="s">
        <v>3133</v>
      </c>
      <c r="L110" s="10">
        <v>7</v>
      </c>
      <c r="M110" s="10">
        <v>8</v>
      </c>
      <c r="N110" s="17" t="s">
        <v>3129</v>
      </c>
      <c r="O110" s="19" t="s">
        <v>3247</v>
      </c>
      <c r="P110" s="17" t="s">
        <v>3248</v>
      </c>
      <c r="Q110" s="5"/>
      <c r="R110" s="5"/>
      <c r="S110" s="5"/>
    </row>
    <row x14ac:dyDescent="0.25" r="111" customHeight="1" ht="18.75">
      <c r="A111" s="19">
        <v>844</v>
      </c>
      <c r="B111" s="17" t="s">
        <v>3156</v>
      </c>
      <c r="C111" s="17" t="s">
        <v>3108</v>
      </c>
      <c r="D111" s="17" t="s">
        <v>3157</v>
      </c>
      <c r="E111" s="17" t="s">
        <v>3158</v>
      </c>
      <c r="F111" s="17" t="s">
        <v>3158</v>
      </c>
      <c r="G111" s="17" t="s">
        <v>3159</v>
      </c>
      <c r="H111" s="17" t="s">
        <v>3125</v>
      </c>
      <c r="I111" s="19">
        <v>2066</v>
      </c>
      <c r="J111" s="17" t="s">
        <v>3202</v>
      </c>
      <c r="K111" s="17" t="s">
        <v>3181</v>
      </c>
      <c r="L111" s="10">
        <v>8</v>
      </c>
      <c r="M111" s="10">
        <v>9</v>
      </c>
      <c r="N111" s="17" t="s">
        <v>3249</v>
      </c>
      <c r="O111" s="19" t="s">
        <v>3162</v>
      </c>
      <c r="P111" s="17" t="s">
        <v>3117</v>
      </c>
      <c r="Q111" s="5"/>
      <c r="R111" s="5"/>
      <c r="S111" s="5"/>
    </row>
    <row x14ac:dyDescent="0.25" r="112" customHeight="1" ht="18.75">
      <c r="A112" s="19">
        <v>429</v>
      </c>
      <c r="B112" s="17" t="s">
        <v>3107</v>
      </c>
      <c r="C112" s="17" t="s">
        <v>3108</v>
      </c>
      <c r="D112" s="17" t="s">
        <v>3109</v>
      </c>
      <c r="E112" s="17" t="s">
        <v>3110</v>
      </c>
      <c r="F112" s="17" t="s">
        <v>3110</v>
      </c>
      <c r="G112" s="17" t="s">
        <v>3111</v>
      </c>
      <c r="H112" s="17" t="s">
        <v>3112</v>
      </c>
      <c r="I112" s="19">
        <v>2066</v>
      </c>
      <c r="J112" s="17" t="s">
        <v>3154</v>
      </c>
      <c r="K112" s="17" t="s">
        <v>3114</v>
      </c>
      <c r="L112" s="10">
        <v>8</v>
      </c>
      <c r="M112" s="10">
        <v>11</v>
      </c>
      <c r="N112" s="17" t="s">
        <v>3250</v>
      </c>
      <c r="O112" s="19" t="s">
        <v>3116</v>
      </c>
      <c r="P112" s="17" t="s">
        <v>3117</v>
      </c>
      <c r="Q112" s="5"/>
      <c r="R112" s="5"/>
      <c r="S112" s="5"/>
    </row>
    <row x14ac:dyDescent="0.25" r="113" customHeight="1" ht="18.75">
      <c r="A113" s="19">
        <v>856</v>
      </c>
      <c r="B113" s="17" t="s">
        <v>3156</v>
      </c>
      <c r="C113" s="17" t="s">
        <v>3108</v>
      </c>
      <c r="D113" s="17" t="s">
        <v>3157</v>
      </c>
      <c r="E113" s="17" t="s">
        <v>3158</v>
      </c>
      <c r="F113" s="17" t="s">
        <v>3158</v>
      </c>
      <c r="G113" s="17" t="s">
        <v>3159</v>
      </c>
      <c r="H113" s="17" t="s">
        <v>3125</v>
      </c>
      <c r="I113" s="19">
        <v>2066</v>
      </c>
      <c r="J113" s="17" t="s">
        <v>3185</v>
      </c>
      <c r="K113" s="17" t="s">
        <v>3124</v>
      </c>
      <c r="L113" s="10">
        <v>8</v>
      </c>
      <c r="M113" s="10">
        <v>11</v>
      </c>
      <c r="N113" s="17" t="s">
        <v>3251</v>
      </c>
      <c r="O113" s="19" t="s">
        <v>3162</v>
      </c>
      <c r="P113" s="17" t="s">
        <v>3117</v>
      </c>
      <c r="Q113" s="5"/>
      <c r="R113" s="5"/>
      <c r="S113" s="5"/>
    </row>
    <row x14ac:dyDescent="0.25" r="114" customHeight="1" ht="18.75">
      <c r="A114" s="19">
        <v>122</v>
      </c>
      <c r="B114" s="17" t="s">
        <v>3252</v>
      </c>
      <c r="C114" s="17" t="s">
        <v>3108</v>
      </c>
      <c r="D114" s="17" t="s">
        <v>3253</v>
      </c>
      <c r="E114" s="17" t="s">
        <v>3254</v>
      </c>
      <c r="F114" s="17" t="s">
        <v>3254</v>
      </c>
      <c r="G114" s="17" t="s">
        <v>3255</v>
      </c>
      <c r="H114" s="17" t="s">
        <v>3112</v>
      </c>
      <c r="I114" s="19">
        <v>2066</v>
      </c>
      <c r="J114" s="17" t="s">
        <v>3130</v>
      </c>
      <c r="K114" s="17" t="s">
        <v>3131</v>
      </c>
      <c r="L114" s="10">
        <v>5</v>
      </c>
      <c r="M114" s="10">
        <v>13</v>
      </c>
      <c r="N114" s="17" t="s">
        <v>3256</v>
      </c>
      <c r="O114" s="19" t="s">
        <v>3257</v>
      </c>
      <c r="P114" s="5"/>
      <c r="Q114" s="5"/>
      <c r="R114" s="5"/>
      <c r="S114" s="5"/>
    </row>
    <row x14ac:dyDescent="0.25" r="115" customHeight="1" ht="18.75">
      <c r="A115" s="19">
        <v>188</v>
      </c>
      <c r="B115" s="17" t="s">
        <v>3221</v>
      </c>
      <c r="C115" s="17" t="s">
        <v>3108</v>
      </c>
      <c r="D115" s="17" t="s">
        <v>3222</v>
      </c>
      <c r="E115" s="17" t="s">
        <v>3223</v>
      </c>
      <c r="F115" s="17" t="s">
        <v>3223</v>
      </c>
      <c r="G115" s="17" t="s">
        <v>3224</v>
      </c>
      <c r="H115" s="17" t="s">
        <v>3125</v>
      </c>
      <c r="I115" s="19">
        <v>2065</v>
      </c>
      <c r="J115" s="17" t="s">
        <v>3198</v>
      </c>
      <c r="K115" s="17" t="s">
        <v>3133</v>
      </c>
      <c r="L115" s="10">
        <v>12</v>
      </c>
      <c r="M115" s="10">
        <v>13</v>
      </c>
      <c r="N115" s="17" t="s">
        <v>3121</v>
      </c>
      <c r="O115" s="19" t="s">
        <v>3226</v>
      </c>
      <c r="P115" s="17" t="s">
        <v>3227</v>
      </c>
      <c r="Q115" s="5"/>
      <c r="R115" s="5"/>
      <c r="S115" s="5"/>
    </row>
    <row x14ac:dyDescent="0.25" r="116" customHeight="1" ht="18.75">
      <c r="A116" s="19">
        <v>121</v>
      </c>
      <c r="B116" s="17" t="s">
        <v>3252</v>
      </c>
      <c r="C116" s="17" t="s">
        <v>3108</v>
      </c>
      <c r="D116" s="17" t="s">
        <v>3253</v>
      </c>
      <c r="E116" s="17" t="s">
        <v>3254</v>
      </c>
      <c r="F116" s="17" t="s">
        <v>3254</v>
      </c>
      <c r="G116" s="17" t="s">
        <v>3255</v>
      </c>
      <c r="H116" s="17" t="s">
        <v>3112</v>
      </c>
      <c r="I116" s="19">
        <v>2066</v>
      </c>
      <c r="J116" s="17" t="s">
        <v>3210</v>
      </c>
      <c r="K116" s="17" t="s">
        <v>3131</v>
      </c>
      <c r="L116" s="10">
        <v>5</v>
      </c>
      <c r="M116" s="10">
        <v>14</v>
      </c>
      <c r="N116" s="17" t="s">
        <v>3258</v>
      </c>
      <c r="O116" s="19" t="s">
        <v>3257</v>
      </c>
      <c r="P116" s="5"/>
      <c r="Q116" s="5"/>
      <c r="R116" s="5"/>
      <c r="S116" s="5"/>
    </row>
    <row x14ac:dyDescent="0.25" r="117" customHeight="1" ht="18.75">
      <c r="A117" s="19">
        <v>408</v>
      </c>
      <c r="B117" s="17" t="s">
        <v>3229</v>
      </c>
      <c r="C117" s="17" t="s">
        <v>3108</v>
      </c>
      <c r="D117" s="17" t="s">
        <v>3230</v>
      </c>
      <c r="E117" s="17" t="s">
        <v>3231</v>
      </c>
      <c r="F117" s="17" t="s">
        <v>3231</v>
      </c>
      <c r="G117" s="17" t="s">
        <v>3232</v>
      </c>
      <c r="H117" s="17" t="s">
        <v>3125</v>
      </c>
      <c r="I117" s="19">
        <v>2066</v>
      </c>
      <c r="J117" s="17" t="s">
        <v>3183</v>
      </c>
      <c r="K117" s="17" t="s">
        <v>3114</v>
      </c>
      <c r="L117" s="10">
        <v>9</v>
      </c>
      <c r="M117" s="10">
        <v>14</v>
      </c>
      <c r="N117" s="17" t="s">
        <v>3121</v>
      </c>
      <c r="O117" s="19" t="s">
        <v>3233</v>
      </c>
      <c r="P117" s="17" t="s">
        <v>3117</v>
      </c>
      <c r="Q117" s="5"/>
      <c r="R117" s="5"/>
      <c r="S117" s="5"/>
    </row>
    <row x14ac:dyDescent="0.25" r="118" customHeight="1" ht="18.75">
      <c r="A118" s="19">
        <v>557</v>
      </c>
      <c r="B118" s="17" t="s">
        <v>3136</v>
      </c>
      <c r="C118" s="17" t="s">
        <v>3108</v>
      </c>
      <c r="D118" s="17" t="s">
        <v>3137</v>
      </c>
      <c r="E118" s="17" t="s">
        <v>3138</v>
      </c>
      <c r="F118" s="17" t="s">
        <v>3138</v>
      </c>
      <c r="G118" s="17" t="s">
        <v>3139</v>
      </c>
      <c r="H118" s="17" t="s">
        <v>3112</v>
      </c>
      <c r="I118" s="19">
        <v>2066</v>
      </c>
      <c r="J118" s="17" t="s">
        <v>3202</v>
      </c>
      <c r="K118" s="17" t="s">
        <v>3181</v>
      </c>
      <c r="L118" s="10">
        <v>12</v>
      </c>
      <c r="M118" s="10">
        <v>15</v>
      </c>
      <c r="N118" s="17" t="s">
        <v>3217</v>
      </c>
      <c r="O118" s="19" t="s">
        <v>3143</v>
      </c>
      <c r="P118" s="17" t="s">
        <v>3117</v>
      </c>
      <c r="Q118" s="5"/>
      <c r="R118" s="5"/>
      <c r="S118" s="5"/>
    </row>
    <row x14ac:dyDescent="0.25" r="119" customHeight="1" ht="18.75">
      <c r="A119" s="19">
        <v>98</v>
      </c>
      <c r="B119" s="17" t="s">
        <v>3252</v>
      </c>
      <c r="C119" s="17" t="s">
        <v>3108</v>
      </c>
      <c r="D119" s="17" t="s">
        <v>3253</v>
      </c>
      <c r="E119" s="17" t="s">
        <v>3254</v>
      </c>
      <c r="F119" s="17" t="s">
        <v>3254</v>
      </c>
      <c r="G119" s="17" t="s">
        <v>3255</v>
      </c>
      <c r="H119" s="17" t="s">
        <v>3112</v>
      </c>
      <c r="I119" s="19">
        <v>2066</v>
      </c>
      <c r="J119" s="17" t="s">
        <v>3160</v>
      </c>
      <c r="K119" s="17" t="s">
        <v>3161</v>
      </c>
      <c r="L119" s="10">
        <v>5</v>
      </c>
      <c r="M119" s="10">
        <v>16</v>
      </c>
      <c r="N119" s="17" t="s">
        <v>3121</v>
      </c>
      <c r="O119" s="19" t="s">
        <v>3257</v>
      </c>
      <c r="P119" s="5"/>
      <c r="Q119" s="5"/>
      <c r="R119" s="5"/>
      <c r="S119" s="5"/>
    </row>
    <row x14ac:dyDescent="0.25" r="120" customHeight="1" ht="18.75">
      <c r="A120" s="19">
        <v>102</v>
      </c>
      <c r="B120" s="17" t="s">
        <v>3252</v>
      </c>
      <c r="C120" s="17" t="s">
        <v>3108</v>
      </c>
      <c r="D120" s="17" t="s">
        <v>3253</v>
      </c>
      <c r="E120" s="17" t="s">
        <v>3254</v>
      </c>
      <c r="F120" s="17" t="s">
        <v>3254</v>
      </c>
      <c r="G120" s="17" t="s">
        <v>3255</v>
      </c>
      <c r="H120" s="17" t="s">
        <v>3140</v>
      </c>
      <c r="I120" s="19">
        <v>2066</v>
      </c>
      <c r="J120" s="17" t="s">
        <v>3192</v>
      </c>
      <c r="K120" s="17" t="s">
        <v>3181</v>
      </c>
      <c r="L120" s="10">
        <v>5</v>
      </c>
      <c r="M120" s="10">
        <v>16</v>
      </c>
      <c r="N120" s="17" t="s">
        <v>3129</v>
      </c>
      <c r="O120" s="19" t="s">
        <v>3257</v>
      </c>
      <c r="P120" s="5"/>
      <c r="Q120" s="5"/>
      <c r="R120" s="5"/>
      <c r="S120" s="5"/>
    </row>
    <row x14ac:dyDescent="0.25" r="121" customHeight="1" ht="18.75">
      <c r="A121" s="19">
        <v>106</v>
      </c>
      <c r="B121" s="17" t="s">
        <v>3252</v>
      </c>
      <c r="C121" s="17" t="s">
        <v>3108</v>
      </c>
      <c r="D121" s="17" t="s">
        <v>3253</v>
      </c>
      <c r="E121" s="17" t="s">
        <v>3254</v>
      </c>
      <c r="F121" s="17" t="s">
        <v>3254</v>
      </c>
      <c r="G121" s="17" t="s">
        <v>3255</v>
      </c>
      <c r="H121" s="17" t="s">
        <v>3125</v>
      </c>
      <c r="I121" s="19">
        <v>2066</v>
      </c>
      <c r="J121" s="17" t="s">
        <v>3113</v>
      </c>
      <c r="K121" s="17" t="s">
        <v>3114</v>
      </c>
      <c r="L121" s="10">
        <v>5</v>
      </c>
      <c r="M121" s="10">
        <v>16</v>
      </c>
      <c r="N121" s="17" t="s">
        <v>3129</v>
      </c>
      <c r="O121" s="19" t="s">
        <v>3257</v>
      </c>
      <c r="P121" s="5"/>
      <c r="Q121" s="5"/>
      <c r="R121" s="5"/>
      <c r="S121" s="5"/>
    </row>
    <row x14ac:dyDescent="0.25" r="122" customHeight="1" ht="18.75">
      <c r="A122" s="19">
        <v>110</v>
      </c>
      <c r="B122" s="17" t="s">
        <v>3252</v>
      </c>
      <c r="C122" s="17" t="s">
        <v>3108</v>
      </c>
      <c r="D122" s="17" t="s">
        <v>3253</v>
      </c>
      <c r="E122" s="17" t="s">
        <v>3254</v>
      </c>
      <c r="F122" s="17" t="s">
        <v>3254</v>
      </c>
      <c r="G122" s="17" t="s">
        <v>3255</v>
      </c>
      <c r="H122" s="17" t="s">
        <v>3112</v>
      </c>
      <c r="I122" s="19">
        <v>2066</v>
      </c>
      <c r="J122" s="17" t="s">
        <v>3184</v>
      </c>
      <c r="K122" s="17" t="s">
        <v>3120</v>
      </c>
      <c r="L122" s="10">
        <v>5</v>
      </c>
      <c r="M122" s="10">
        <v>16</v>
      </c>
      <c r="N122" s="17" t="s">
        <v>3129</v>
      </c>
      <c r="O122" s="19" t="s">
        <v>3257</v>
      </c>
      <c r="P122" s="5"/>
      <c r="Q122" s="5"/>
      <c r="R122" s="5"/>
      <c r="S122" s="5"/>
    </row>
    <row x14ac:dyDescent="0.25" r="123" customHeight="1" ht="18.75">
      <c r="A123" s="19">
        <v>114</v>
      </c>
      <c r="B123" s="17" t="s">
        <v>3252</v>
      </c>
      <c r="C123" s="17" t="s">
        <v>3108</v>
      </c>
      <c r="D123" s="17" t="s">
        <v>3253</v>
      </c>
      <c r="E123" s="17" t="s">
        <v>3254</v>
      </c>
      <c r="F123" s="17" t="s">
        <v>3254</v>
      </c>
      <c r="G123" s="17" t="s">
        <v>3255</v>
      </c>
      <c r="H123" s="17" t="s">
        <v>3125</v>
      </c>
      <c r="I123" s="19">
        <v>2066</v>
      </c>
      <c r="J123" s="17" t="s">
        <v>3123</v>
      </c>
      <c r="K123" s="17" t="s">
        <v>3124</v>
      </c>
      <c r="L123" s="10">
        <v>5</v>
      </c>
      <c r="M123" s="10">
        <v>16</v>
      </c>
      <c r="N123" s="17" t="s">
        <v>3129</v>
      </c>
      <c r="O123" s="19" t="s">
        <v>3257</v>
      </c>
      <c r="P123" s="5"/>
      <c r="Q123" s="5"/>
      <c r="R123" s="5"/>
      <c r="S123" s="5"/>
    </row>
    <row x14ac:dyDescent="0.25" r="124" customHeight="1" ht="18.75">
      <c r="A124" s="19">
        <v>118</v>
      </c>
      <c r="B124" s="17" t="s">
        <v>3252</v>
      </c>
      <c r="C124" s="17" t="s">
        <v>3108</v>
      </c>
      <c r="D124" s="17" t="s">
        <v>3253</v>
      </c>
      <c r="E124" s="17" t="s">
        <v>3254</v>
      </c>
      <c r="F124" s="17" t="s">
        <v>3254</v>
      </c>
      <c r="G124" s="17" t="s">
        <v>3255</v>
      </c>
      <c r="H124" s="17" t="s">
        <v>3112</v>
      </c>
      <c r="I124" s="19">
        <v>2066</v>
      </c>
      <c r="J124" s="17" t="s">
        <v>3128</v>
      </c>
      <c r="K124" s="17" t="s">
        <v>3127</v>
      </c>
      <c r="L124" s="10">
        <v>5</v>
      </c>
      <c r="M124" s="10">
        <v>16</v>
      </c>
      <c r="N124" s="17" t="s">
        <v>3129</v>
      </c>
      <c r="O124" s="19" t="s">
        <v>3257</v>
      </c>
      <c r="P124" s="5"/>
      <c r="Q124" s="5"/>
      <c r="R124" s="5"/>
      <c r="S124" s="5"/>
    </row>
    <row x14ac:dyDescent="0.25" r="125" customHeight="1" ht="18.75">
      <c r="A125" s="19">
        <v>519</v>
      </c>
      <c r="B125" s="17" t="s">
        <v>3259</v>
      </c>
      <c r="C125" s="17" t="s">
        <v>3108</v>
      </c>
      <c r="D125" s="17" t="s">
        <v>3260</v>
      </c>
      <c r="E125" s="17" t="s">
        <v>3261</v>
      </c>
      <c r="F125" s="17" t="s">
        <v>3261</v>
      </c>
      <c r="G125" s="17" t="s">
        <v>3262</v>
      </c>
      <c r="H125" s="17" t="s">
        <v>3112</v>
      </c>
      <c r="I125" s="19">
        <v>2066</v>
      </c>
      <c r="J125" s="17" t="s">
        <v>3189</v>
      </c>
      <c r="K125" s="17" t="s">
        <v>3161</v>
      </c>
      <c r="L125" s="10">
        <v>6</v>
      </c>
      <c r="M125" s="10">
        <v>16</v>
      </c>
      <c r="N125" s="17" t="s">
        <v>3121</v>
      </c>
      <c r="O125" s="19" t="s">
        <v>3263</v>
      </c>
      <c r="P125" s="17" t="s">
        <v>3117</v>
      </c>
      <c r="Q125" s="5"/>
      <c r="R125" s="5"/>
      <c r="S125" s="5"/>
    </row>
    <row x14ac:dyDescent="0.25" r="126" customHeight="1" ht="18.75">
      <c r="A126" s="19">
        <v>938</v>
      </c>
      <c r="B126" s="17" t="s">
        <v>3169</v>
      </c>
      <c r="C126" s="17" t="s">
        <v>3108</v>
      </c>
      <c r="D126" s="17" t="s">
        <v>3170</v>
      </c>
      <c r="E126" s="17" t="s">
        <v>3171</v>
      </c>
      <c r="F126" s="17" t="s">
        <v>3171</v>
      </c>
      <c r="G126" s="17" t="s">
        <v>3168</v>
      </c>
      <c r="H126" s="17" t="s">
        <v>3112</v>
      </c>
      <c r="I126" s="19">
        <v>2066</v>
      </c>
      <c r="J126" s="17" t="s">
        <v>3189</v>
      </c>
      <c r="K126" s="17" t="s">
        <v>3161</v>
      </c>
      <c r="L126" s="10">
        <v>8</v>
      </c>
      <c r="M126" s="10">
        <v>16</v>
      </c>
      <c r="N126" s="17" t="s">
        <v>3121</v>
      </c>
      <c r="O126" s="19" t="s">
        <v>3162</v>
      </c>
      <c r="P126" s="17" t="s">
        <v>3117</v>
      </c>
      <c r="Q126" s="5"/>
      <c r="R126" s="5"/>
      <c r="S126" s="5"/>
    </row>
    <row x14ac:dyDescent="0.25" r="127" customHeight="1" ht="18.75">
      <c r="A127" s="19">
        <v>186</v>
      </c>
      <c r="B127" s="17" t="s">
        <v>3221</v>
      </c>
      <c r="C127" s="17" t="s">
        <v>3108</v>
      </c>
      <c r="D127" s="17" t="s">
        <v>3222</v>
      </c>
      <c r="E127" s="17" t="s">
        <v>3223</v>
      </c>
      <c r="F127" s="17" t="s">
        <v>3223</v>
      </c>
      <c r="G127" s="17" t="s">
        <v>3224</v>
      </c>
      <c r="H127" s="17" t="s">
        <v>3125</v>
      </c>
      <c r="I127" s="19">
        <v>2065</v>
      </c>
      <c r="J127" s="17" t="s">
        <v>3264</v>
      </c>
      <c r="K127" s="17" t="s">
        <v>3131</v>
      </c>
      <c r="L127" s="10">
        <v>12</v>
      </c>
      <c r="M127" s="10">
        <v>16</v>
      </c>
      <c r="N127" s="17" t="s">
        <v>3121</v>
      </c>
      <c r="O127" s="19" t="s">
        <v>3226</v>
      </c>
      <c r="P127" s="17" t="s">
        <v>3227</v>
      </c>
      <c r="Q127" s="5"/>
      <c r="R127" s="5"/>
      <c r="S127" s="5"/>
    </row>
    <row x14ac:dyDescent="0.25" r="128" customHeight="1" ht="18.75">
      <c r="A128" s="19">
        <v>407</v>
      </c>
      <c r="B128" s="17" t="s">
        <v>3229</v>
      </c>
      <c r="C128" s="17" t="s">
        <v>3108</v>
      </c>
      <c r="D128" s="17" t="s">
        <v>3230</v>
      </c>
      <c r="E128" s="17" t="s">
        <v>3231</v>
      </c>
      <c r="F128" s="17" t="s">
        <v>3231</v>
      </c>
      <c r="G128" s="17" t="s">
        <v>3232</v>
      </c>
      <c r="H128" s="17" t="s">
        <v>3125</v>
      </c>
      <c r="I128" s="19">
        <v>2066</v>
      </c>
      <c r="J128" s="17" t="s">
        <v>3194</v>
      </c>
      <c r="K128" s="17" t="s">
        <v>3181</v>
      </c>
      <c r="L128" s="10">
        <v>9</v>
      </c>
      <c r="M128" s="10">
        <v>18</v>
      </c>
      <c r="N128" s="17" t="s">
        <v>3265</v>
      </c>
      <c r="O128" s="19" t="s">
        <v>3233</v>
      </c>
      <c r="P128" s="17" t="s">
        <v>3117</v>
      </c>
      <c r="Q128" s="5"/>
      <c r="R128" s="5"/>
      <c r="S128" s="5"/>
    </row>
    <row x14ac:dyDescent="0.25" r="129" customHeight="1" ht="18.75">
      <c r="A129" s="19">
        <v>124</v>
      </c>
      <c r="B129" s="17" t="s">
        <v>3252</v>
      </c>
      <c r="C129" s="17" t="s">
        <v>3108</v>
      </c>
      <c r="D129" s="17" t="s">
        <v>3253</v>
      </c>
      <c r="E129" s="17" t="s">
        <v>3254</v>
      </c>
      <c r="F129" s="17" t="s">
        <v>3254</v>
      </c>
      <c r="G129" s="17" t="s">
        <v>3255</v>
      </c>
      <c r="H129" s="17" t="s">
        <v>3112</v>
      </c>
      <c r="I129" s="19">
        <v>2066</v>
      </c>
      <c r="J129" s="17" t="s">
        <v>3196</v>
      </c>
      <c r="K129" s="17" t="s">
        <v>3133</v>
      </c>
      <c r="L129" s="10">
        <v>5</v>
      </c>
      <c r="M129" s="10">
        <v>20</v>
      </c>
      <c r="N129" s="17" t="s">
        <v>3266</v>
      </c>
      <c r="O129" s="19" t="s">
        <v>3257</v>
      </c>
      <c r="P129" s="5"/>
      <c r="Q129" s="5"/>
      <c r="R129" s="5"/>
      <c r="S129" s="5"/>
    </row>
    <row x14ac:dyDescent="0.25" r="130" customHeight="1" ht="18.75">
      <c r="A130" s="19">
        <v>126</v>
      </c>
      <c r="B130" s="17" t="s">
        <v>3252</v>
      </c>
      <c r="C130" s="17" t="s">
        <v>3108</v>
      </c>
      <c r="D130" s="17" t="s">
        <v>3253</v>
      </c>
      <c r="E130" s="17" t="s">
        <v>3254</v>
      </c>
      <c r="F130" s="17" t="s">
        <v>3254</v>
      </c>
      <c r="G130" s="17" t="s">
        <v>3255</v>
      </c>
      <c r="H130" s="17" t="s">
        <v>3112</v>
      </c>
      <c r="I130" s="19">
        <v>2066</v>
      </c>
      <c r="J130" s="17" t="s">
        <v>3173</v>
      </c>
      <c r="K130" s="17" t="s">
        <v>3133</v>
      </c>
      <c r="L130" s="10">
        <v>5</v>
      </c>
      <c r="M130" s="10">
        <v>20</v>
      </c>
      <c r="N130" s="17" t="s">
        <v>3267</v>
      </c>
      <c r="O130" s="19" t="s">
        <v>3257</v>
      </c>
      <c r="P130" s="5"/>
      <c r="Q130" s="5"/>
      <c r="R130" s="5"/>
      <c r="S130" s="5"/>
    </row>
    <row x14ac:dyDescent="0.25" r="131" customHeight="1" ht="18.75">
      <c r="A131" s="19">
        <v>406</v>
      </c>
      <c r="B131" s="17" t="s">
        <v>3229</v>
      </c>
      <c r="C131" s="17" t="s">
        <v>3108</v>
      </c>
      <c r="D131" s="17" t="s">
        <v>3230</v>
      </c>
      <c r="E131" s="17" t="s">
        <v>3231</v>
      </c>
      <c r="F131" s="17" t="s">
        <v>3231</v>
      </c>
      <c r="G131" s="17" t="s">
        <v>3232</v>
      </c>
      <c r="H131" s="17" t="s">
        <v>3125</v>
      </c>
      <c r="I131" s="19">
        <v>2066</v>
      </c>
      <c r="J131" s="17" t="s">
        <v>3192</v>
      </c>
      <c r="K131" s="17" t="s">
        <v>3181</v>
      </c>
      <c r="L131" s="10">
        <v>9</v>
      </c>
      <c r="M131" s="10">
        <v>20</v>
      </c>
      <c r="N131" s="17" t="s">
        <v>3268</v>
      </c>
      <c r="O131" s="19" t="s">
        <v>3233</v>
      </c>
      <c r="P131" s="17" t="s">
        <v>3117</v>
      </c>
      <c r="Q131" s="5"/>
      <c r="R131" s="5"/>
      <c r="S131" s="5"/>
    </row>
    <row x14ac:dyDescent="0.25" r="132" customHeight="1" ht="18.75">
      <c r="A132" s="19">
        <v>96</v>
      </c>
      <c r="B132" s="17" t="s">
        <v>3252</v>
      </c>
      <c r="C132" s="17" t="s">
        <v>3108</v>
      </c>
      <c r="D132" s="17" t="s">
        <v>3253</v>
      </c>
      <c r="E132" s="17" t="s">
        <v>3254</v>
      </c>
      <c r="F132" s="17" t="s">
        <v>3254</v>
      </c>
      <c r="G132" s="17" t="s">
        <v>3255</v>
      </c>
      <c r="H132" s="17" t="s">
        <v>3112</v>
      </c>
      <c r="I132" s="19">
        <v>2066</v>
      </c>
      <c r="J132" s="17" t="s">
        <v>3189</v>
      </c>
      <c r="K132" s="17" t="s">
        <v>3161</v>
      </c>
      <c r="L132" s="10">
        <v>5</v>
      </c>
      <c r="M132" s="10">
        <v>21</v>
      </c>
      <c r="N132" s="17" t="s">
        <v>3121</v>
      </c>
      <c r="O132" s="19" t="s">
        <v>3257</v>
      </c>
      <c r="P132" s="5"/>
      <c r="Q132" s="5"/>
      <c r="R132" s="5"/>
      <c r="S132" s="5"/>
    </row>
    <row x14ac:dyDescent="0.25" r="133" customHeight="1" ht="18.75">
      <c r="A133" s="19">
        <v>100</v>
      </c>
      <c r="B133" s="17" t="s">
        <v>3252</v>
      </c>
      <c r="C133" s="17" t="s">
        <v>3108</v>
      </c>
      <c r="D133" s="17" t="s">
        <v>3253</v>
      </c>
      <c r="E133" s="17" t="s">
        <v>3254</v>
      </c>
      <c r="F133" s="17" t="s">
        <v>3254</v>
      </c>
      <c r="G133" s="17" t="s">
        <v>3255</v>
      </c>
      <c r="H133" s="17" t="s">
        <v>3112</v>
      </c>
      <c r="I133" s="19">
        <v>2066</v>
      </c>
      <c r="J133" s="17" t="s">
        <v>3180</v>
      </c>
      <c r="K133" s="17" t="s">
        <v>3181</v>
      </c>
      <c r="L133" s="10">
        <v>5</v>
      </c>
      <c r="M133" s="10">
        <v>21</v>
      </c>
      <c r="N133" s="17" t="s">
        <v>3129</v>
      </c>
      <c r="O133" s="19" t="s">
        <v>3257</v>
      </c>
      <c r="P133" s="5"/>
      <c r="Q133" s="5"/>
      <c r="R133" s="5"/>
      <c r="S133" s="5"/>
    </row>
    <row x14ac:dyDescent="0.25" r="134" customHeight="1" ht="18.75">
      <c r="A134" s="19">
        <v>104</v>
      </c>
      <c r="B134" s="17" t="s">
        <v>3252</v>
      </c>
      <c r="C134" s="17" t="s">
        <v>3108</v>
      </c>
      <c r="D134" s="17" t="s">
        <v>3253</v>
      </c>
      <c r="E134" s="17" t="s">
        <v>3254</v>
      </c>
      <c r="F134" s="17" t="s">
        <v>3254</v>
      </c>
      <c r="G134" s="17" t="s">
        <v>3255</v>
      </c>
      <c r="H134" s="17" t="s">
        <v>3140</v>
      </c>
      <c r="I134" s="19">
        <v>2066</v>
      </c>
      <c r="J134" s="17" t="s">
        <v>3183</v>
      </c>
      <c r="K134" s="17" t="s">
        <v>3114</v>
      </c>
      <c r="L134" s="10">
        <v>5</v>
      </c>
      <c r="M134" s="10">
        <v>21</v>
      </c>
      <c r="N134" s="17" t="s">
        <v>3129</v>
      </c>
      <c r="O134" s="19" t="s">
        <v>3257</v>
      </c>
      <c r="P134" s="5"/>
      <c r="Q134" s="5"/>
      <c r="R134" s="5"/>
      <c r="S134" s="5"/>
    </row>
    <row x14ac:dyDescent="0.25" r="135" customHeight="1" ht="18.75">
      <c r="A135" s="19">
        <v>108</v>
      </c>
      <c r="B135" s="17" t="s">
        <v>3252</v>
      </c>
      <c r="C135" s="17" t="s">
        <v>3108</v>
      </c>
      <c r="D135" s="17" t="s">
        <v>3253</v>
      </c>
      <c r="E135" s="17" t="s">
        <v>3254</v>
      </c>
      <c r="F135" s="17" t="s">
        <v>3254</v>
      </c>
      <c r="G135" s="17" t="s">
        <v>3255</v>
      </c>
      <c r="H135" s="17" t="s">
        <v>3125</v>
      </c>
      <c r="I135" s="19">
        <v>2066</v>
      </c>
      <c r="J135" s="17" t="s">
        <v>3119</v>
      </c>
      <c r="K135" s="17" t="s">
        <v>3120</v>
      </c>
      <c r="L135" s="10">
        <v>5</v>
      </c>
      <c r="M135" s="10">
        <v>21</v>
      </c>
      <c r="N135" s="17" t="s">
        <v>3129</v>
      </c>
      <c r="O135" s="19" t="s">
        <v>3257</v>
      </c>
      <c r="P135" s="5"/>
      <c r="Q135" s="5"/>
      <c r="R135" s="5"/>
      <c r="S135" s="5"/>
    </row>
    <row x14ac:dyDescent="0.25" r="136" customHeight="1" ht="18.75">
      <c r="A136" s="19">
        <v>112</v>
      </c>
      <c r="B136" s="17" t="s">
        <v>3252</v>
      </c>
      <c r="C136" s="17" t="s">
        <v>3108</v>
      </c>
      <c r="D136" s="17" t="s">
        <v>3253</v>
      </c>
      <c r="E136" s="17" t="s">
        <v>3254</v>
      </c>
      <c r="F136" s="17" t="s">
        <v>3254</v>
      </c>
      <c r="G136" s="17" t="s">
        <v>3255</v>
      </c>
      <c r="H136" s="17" t="s">
        <v>3112</v>
      </c>
      <c r="I136" s="19">
        <v>2066</v>
      </c>
      <c r="J136" s="17" t="s">
        <v>3214</v>
      </c>
      <c r="K136" s="17" t="s">
        <v>3124</v>
      </c>
      <c r="L136" s="10">
        <v>5</v>
      </c>
      <c r="M136" s="10">
        <v>21</v>
      </c>
      <c r="N136" s="17" t="s">
        <v>3129</v>
      </c>
      <c r="O136" s="19" t="s">
        <v>3257</v>
      </c>
      <c r="P136" s="5"/>
      <c r="Q136" s="5"/>
      <c r="R136" s="5"/>
      <c r="S136" s="5"/>
    </row>
    <row x14ac:dyDescent="0.25" r="137" customHeight="1" ht="18.75">
      <c r="A137" s="19">
        <v>116</v>
      </c>
      <c r="B137" s="17" t="s">
        <v>3252</v>
      </c>
      <c r="C137" s="17" t="s">
        <v>3108</v>
      </c>
      <c r="D137" s="17" t="s">
        <v>3253</v>
      </c>
      <c r="E137" s="17" t="s">
        <v>3254</v>
      </c>
      <c r="F137" s="17" t="s">
        <v>3254</v>
      </c>
      <c r="G137" s="17" t="s">
        <v>3255</v>
      </c>
      <c r="H137" s="17" t="s">
        <v>3125</v>
      </c>
      <c r="I137" s="19">
        <v>2066</v>
      </c>
      <c r="J137" s="17" t="s">
        <v>3126</v>
      </c>
      <c r="K137" s="17" t="s">
        <v>3127</v>
      </c>
      <c r="L137" s="10">
        <v>5</v>
      </c>
      <c r="M137" s="10">
        <v>21</v>
      </c>
      <c r="N137" s="17" t="s">
        <v>3129</v>
      </c>
      <c r="O137" s="19" t="s">
        <v>3257</v>
      </c>
      <c r="P137" s="5"/>
      <c r="Q137" s="5"/>
      <c r="R137" s="5"/>
      <c r="S137" s="5"/>
    </row>
    <row x14ac:dyDescent="0.25" r="138" customHeight="1" ht="18.75">
      <c r="A138" s="19">
        <v>128</v>
      </c>
      <c r="B138" s="17" t="s">
        <v>3252</v>
      </c>
      <c r="C138" s="17" t="s">
        <v>3108</v>
      </c>
      <c r="D138" s="17" t="s">
        <v>3253</v>
      </c>
      <c r="E138" s="17" t="s">
        <v>3254</v>
      </c>
      <c r="F138" s="17" t="s">
        <v>3254</v>
      </c>
      <c r="G138" s="17" t="s">
        <v>3255</v>
      </c>
      <c r="H138" s="17" t="s">
        <v>3112</v>
      </c>
      <c r="I138" s="19">
        <v>2066</v>
      </c>
      <c r="J138" s="17" t="s">
        <v>3134</v>
      </c>
      <c r="K138" s="17" t="s">
        <v>3135</v>
      </c>
      <c r="L138" s="10">
        <v>5</v>
      </c>
      <c r="M138" s="10">
        <v>21</v>
      </c>
      <c r="N138" s="17" t="s">
        <v>3269</v>
      </c>
      <c r="O138" s="19" t="s">
        <v>3257</v>
      </c>
      <c r="P138" s="5"/>
      <c r="Q138" s="5"/>
      <c r="R138" s="5"/>
      <c r="S138" s="5"/>
    </row>
    <row x14ac:dyDescent="0.25" r="139" customHeight="1" ht="18.75">
      <c r="A139" s="19">
        <v>131</v>
      </c>
      <c r="B139" s="17" t="s">
        <v>3270</v>
      </c>
      <c r="C139" s="17" t="s">
        <v>3108</v>
      </c>
      <c r="D139" s="17" t="s">
        <v>3271</v>
      </c>
      <c r="E139" s="17" t="s">
        <v>3272</v>
      </c>
      <c r="F139" s="17" t="s">
        <v>3272</v>
      </c>
      <c r="G139" s="17" t="s">
        <v>3273</v>
      </c>
      <c r="H139" s="17" t="s">
        <v>3125</v>
      </c>
      <c r="I139" s="19">
        <v>2065</v>
      </c>
      <c r="J139" s="17" t="s">
        <v>3160</v>
      </c>
      <c r="K139" s="17" t="s">
        <v>3161</v>
      </c>
      <c r="L139" s="10">
        <v>3</v>
      </c>
      <c r="M139" s="10">
        <v>21</v>
      </c>
      <c r="N139" s="17" t="s">
        <v>3121</v>
      </c>
      <c r="O139" s="19" t="s">
        <v>3274</v>
      </c>
      <c r="P139" s="17" t="s">
        <v>3241</v>
      </c>
      <c r="Q139" s="5"/>
      <c r="R139" s="5"/>
      <c r="S139" s="5"/>
    </row>
    <row x14ac:dyDescent="0.25" r="140" customHeight="1" ht="18.75">
      <c r="A140" s="19">
        <v>132</v>
      </c>
      <c r="B140" s="17" t="s">
        <v>3270</v>
      </c>
      <c r="C140" s="17" t="s">
        <v>3108</v>
      </c>
      <c r="D140" s="17" t="s">
        <v>3271</v>
      </c>
      <c r="E140" s="17" t="s">
        <v>3272</v>
      </c>
      <c r="F140" s="17" t="s">
        <v>3272</v>
      </c>
      <c r="G140" s="17" t="s">
        <v>3273</v>
      </c>
      <c r="H140" s="17" t="s">
        <v>3125</v>
      </c>
      <c r="I140" s="19">
        <v>2065</v>
      </c>
      <c r="J140" s="17" t="s">
        <v>3193</v>
      </c>
      <c r="K140" s="17" t="s">
        <v>3161</v>
      </c>
      <c r="L140" s="10">
        <v>3</v>
      </c>
      <c r="M140" s="10">
        <v>21</v>
      </c>
      <c r="N140" s="17" t="s">
        <v>3121</v>
      </c>
      <c r="O140" s="19" t="s">
        <v>3274</v>
      </c>
      <c r="P140" s="17" t="s">
        <v>3241</v>
      </c>
      <c r="Q140" s="5"/>
      <c r="R140" s="5"/>
      <c r="S140" s="5"/>
    </row>
    <row x14ac:dyDescent="0.25" r="141" customHeight="1" ht="18.75">
      <c r="A141" s="19">
        <v>135</v>
      </c>
      <c r="B141" s="17" t="s">
        <v>3270</v>
      </c>
      <c r="C141" s="17" t="s">
        <v>3108</v>
      </c>
      <c r="D141" s="17" t="s">
        <v>3271</v>
      </c>
      <c r="E141" s="17" t="s">
        <v>3272</v>
      </c>
      <c r="F141" s="17" t="s">
        <v>3272</v>
      </c>
      <c r="G141" s="17" t="s">
        <v>3273</v>
      </c>
      <c r="H141" s="17" t="s">
        <v>3125</v>
      </c>
      <c r="I141" s="19">
        <v>2065</v>
      </c>
      <c r="J141" s="17" t="s">
        <v>3192</v>
      </c>
      <c r="K141" s="17" t="s">
        <v>3181</v>
      </c>
      <c r="L141" s="10">
        <v>3</v>
      </c>
      <c r="M141" s="10">
        <v>21</v>
      </c>
      <c r="N141" s="17" t="s">
        <v>3129</v>
      </c>
      <c r="O141" s="19" t="s">
        <v>3274</v>
      </c>
      <c r="P141" s="17" t="s">
        <v>3241</v>
      </c>
      <c r="Q141" s="5"/>
      <c r="R141" s="5"/>
      <c r="S141" s="5"/>
    </row>
    <row x14ac:dyDescent="0.25" r="142" customHeight="1" ht="18.75">
      <c r="A142" s="19">
        <v>136</v>
      </c>
      <c r="B142" s="17" t="s">
        <v>3270</v>
      </c>
      <c r="C142" s="17" t="s">
        <v>3108</v>
      </c>
      <c r="D142" s="17" t="s">
        <v>3271</v>
      </c>
      <c r="E142" s="17" t="s">
        <v>3272</v>
      </c>
      <c r="F142" s="17" t="s">
        <v>3272</v>
      </c>
      <c r="G142" s="17" t="s">
        <v>3273</v>
      </c>
      <c r="H142" s="17" t="s">
        <v>3125</v>
      </c>
      <c r="I142" s="19">
        <v>2065</v>
      </c>
      <c r="J142" s="17" t="s">
        <v>3194</v>
      </c>
      <c r="K142" s="17" t="s">
        <v>3181</v>
      </c>
      <c r="L142" s="10">
        <v>3</v>
      </c>
      <c r="M142" s="10">
        <v>21</v>
      </c>
      <c r="N142" s="17" t="s">
        <v>3129</v>
      </c>
      <c r="O142" s="19" t="s">
        <v>3274</v>
      </c>
      <c r="P142" s="17" t="s">
        <v>3241</v>
      </c>
      <c r="Q142" s="5"/>
      <c r="R142" s="5"/>
      <c r="S142" s="5"/>
    </row>
    <row x14ac:dyDescent="0.25" r="143" customHeight="1" ht="18.75">
      <c r="A143" s="19">
        <v>403</v>
      </c>
      <c r="B143" s="17" t="s">
        <v>3229</v>
      </c>
      <c r="C143" s="17" t="s">
        <v>3108</v>
      </c>
      <c r="D143" s="17" t="s">
        <v>3230</v>
      </c>
      <c r="E143" s="17" t="s">
        <v>3231</v>
      </c>
      <c r="F143" s="17" t="s">
        <v>3231</v>
      </c>
      <c r="G143" s="17" t="s">
        <v>3232</v>
      </c>
      <c r="H143" s="17" t="s">
        <v>3125</v>
      </c>
      <c r="I143" s="19">
        <v>2066</v>
      </c>
      <c r="J143" s="17" t="s">
        <v>3193</v>
      </c>
      <c r="K143" s="17" t="s">
        <v>3161</v>
      </c>
      <c r="L143" s="10">
        <v>9</v>
      </c>
      <c r="M143" s="10">
        <v>21</v>
      </c>
      <c r="N143" s="17" t="s">
        <v>3121</v>
      </c>
      <c r="O143" s="19" t="s">
        <v>3233</v>
      </c>
      <c r="P143" s="17" t="s">
        <v>3117</v>
      </c>
      <c r="Q143" s="5"/>
      <c r="R143" s="5"/>
      <c r="S143" s="5"/>
    </row>
    <row x14ac:dyDescent="0.25" r="144" customHeight="1" ht="18.75">
      <c r="A144" s="19">
        <v>120</v>
      </c>
      <c r="B144" s="17" t="s">
        <v>3252</v>
      </c>
      <c r="C144" s="17" t="s">
        <v>3108</v>
      </c>
      <c r="D144" s="17" t="s">
        <v>3253</v>
      </c>
      <c r="E144" s="17" t="s">
        <v>3254</v>
      </c>
      <c r="F144" s="17" t="s">
        <v>3254</v>
      </c>
      <c r="G144" s="17" t="s">
        <v>3255</v>
      </c>
      <c r="H144" s="17" t="s">
        <v>3112</v>
      </c>
      <c r="I144" s="19">
        <v>2066</v>
      </c>
      <c r="J144" s="17" t="s">
        <v>3187</v>
      </c>
      <c r="K144" s="17" t="s">
        <v>3131</v>
      </c>
      <c r="L144" s="10">
        <v>5</v>
      </c>
      <c r="M144" s="10">
        <v>22</v>
      </c>
      <c r="N144" s="17" t="s">
        <v>3275</v>
      </c>
      <c r="O144" s="19" t="s">
        <v>3257</v>
      </c>
      <c r="P144" s="5"/>
      <c r="Q144" s="5"/>
      <c r="R144" s="5"/>
      <c r="S144" s="5"/>
    </row>
    <row x14ac:dyDescent="0.25" r="145" customHeight="1" ht="18.75">
      <c r="A145" s="19">
        <v>129</v>
      </c>
      <c r="B145" s="17" t="s">
        <v>3270</v>
      </c>
      <c r="C145" s="17" t="s">
        <v>3108</v>
      </c>
      <c r="D145" s="17" t="s">
        <v>3271</v>
      </c>
      <c r="E145" s="17" t="s">
        <v>3272</v>
      </c>
      <c r="F145" s="17" t="s">
        <v>3272</v>
      </c>
      <c r="G145" s="17" t="s">
        <v>3273</v>
      </c>
      <c r="H145" s="17" t="s">
        <v>3125</v>
      </c>
      <c r="I145" s="19">
        <v>2065</v>
      </c>
      <c r="J145" s="17" t="s">
        <v>3189</v>
      </c>
      <c r="K145" s="17" t="s">
        <v>3161</v>
      </c>
      <c r="L145" s="10">
        <v>3</v>
      </c>
      <c r="M145" s="10">
        <v>22</v>
      </c>
      <c r="N145" s="17" t="s">
        <v>3121</v>
      </c>
      <c r="O145" s="19" t="s">
        <v>3274</v>
      </c>
      <c r="P145" s="17" t="s">
        <v>3241</v>
      </c>
      <c r="Q145" s="5"/>
      <c r="R145" s="5"/>
      <c r="S145" s="5"/>
    </row>
    <row x14ac:dyDescent="0.25" r="146" customHeight="1" ht="18.75">
      <c r="A146" s="19">
        <v>130</v>
      </c>
      <c r="B146" s="17" t="s">
        <v>3270</v>
      </c>
      <c r="C146" s="17" t="s">
        <v>3108</v>
      </c>
      <c r="D146" s="17" t="s">
        <v>3271</v>
      </c>
      <c r="E146" s="17" t="s">
        <v>3272</v>
      </c>
      <c r="F146" s="17" t="s">
        <v>3272</v>
      </c>
      <c r="G146" s="17" t="s">
        <v>3273</v>
      </c>
      <c r="H146" s="17" t="s">
        <v>3125</v>
      </c>
      <c r="I146" s="19">
        <v>2065</v>
      </c>
      <c r="J146" s="17" t="s">
        <v>3172</v>
      </c>
      <c r="K146" s="17" t="s">
        <v>3161</v>
      </c>
      <c r="L146" s="10">
        <v>3</v>
      </c>
      <c r="M146" s="10">
        <v>22</v>
      </c>
      <c r="N146" s="17" t="s">
        <v>3121</v>
      </c>
      <c r="O146" s="19" t="s">
        <v>3274</v>
      </c>
      <c r="P146" s="17" t="s">
        <v>3241</v>
      </c>
      <c r="Q146" s="5"/>
      <c r="R146" s="5"/>
      <c r="S146" s="5"/>
    </row>
    <row x14ac:dyDescent="0.25" r="147" customHeight="1" ht="18.75">
      <c r="A147" s="19">
        <v>133</v>
      </c>
      <c r="B147" s="17" t="s">
        <v>3270</v>
      </c>
      <c r="C147" s="17" t="s">
        <v>3108</v>
      </c>
      <c r="D147" s="17" t="s">
        <v>3271</v>
      </c>
      <c r="E147" s="17" t="s">
        <v>3272</v>
      </c>
      <c r="F147" s="17" t="s">
        <v>3272</v>
      </c>
      <c r="G147" s="17" t="s">
        <v>3273</v>
      </c>
      <c r="H147" s="17" t="s">
        <v>3125</v>
      </c>
      <c r="I147" s="19">
        <v>2065</v>
      </c>
      <c r="J147" s="17" t="s">
        <v>3180</v>
      </c>
      <c r="K147" s="17" t="s">
        <v>3181</v>
      </c>
      <c r="L147" s="10">
        <v>3</v>
      </c>
      <c r="M147" s="10">
        <v>22</v>
      </c>
      <c r="N147" s="17" t="s">
        <v>3129</v>
      </c>
      <c r="O147" s="19" t="s">
        <v>3274</v>
      </c>
      <c r="P147" s="17" t="s">
        <v>3241</v>
      </c>
      <c r="Q147" s="5"/>
      <c r="R147" s="5"/>
      <c r="S147" s="5"/>
    </row>
    <row x14ac:dyDescent="0.25" r="148" customHeight="1" ht="18.75">
      <c r="A148" s="19">
        <v>134</v>
      </c>
      <c r="B148" s="17" t="s">
        <v>3270</v>
      </c>
      <c r="C148" s="17" t="s">
        <v>3108</v>
      </c>
      <c r="D148" s="17" t="s">
        <v>3271</v>
      </c>
      <c r="E148" s="17" t="s">
        <v>3272</v>
      </c>
      <c r="F148" s="17" t="s">
        <v>3272</v>
      </c>
      <c r="G148" s="17" t="s">
        <v>3273</v>
      </c>
      <c r="H148" s="17" t="s">
        <v>3125</v>
      </c>
      <c r="I148" s="19">
        <v>2065</v>
      </c>
      <c r="J148" s="17" t="s">
        <v>3202</v>
      </c>
      <c r="K148" s="17" t="s">
        <v>3181</v>
      </c>
      <c r="L148" s="10">
        <v>3</v>
      </c>
      <c r="M148" s="10">
        <v>22</v>
      </c>
      <c r="N148" s="17" t="s">
        <v>3129</v>
      </c>
      <c r="O148" s="19" t="s">
        <v>3274</v>
      </c>
      <c r="P148" s="17" t="s">
        <v>3241</v>
      </c>
      <c r="Q148" s="5"/>
      <c r="R148" s="5"/>
      <c r="S148" s="5"/>
    </row>
    <row x14ac:dyDescent="0.25" r="149" customHeight="1" ht="18.75">
      <c r="A149" s="19">
        <v>137</v>
      </c>
      <c r="B149" s="17" t="s">
        <v>3270</v>
      </c>
      <c r="C149" s="17" t="s">
        <v>3108</v>
      </c>
      <c r="D149" s="17" t="s">
        <v>3271</v>
      </c>
      <c r="E149" s="17" t="s">
        <v>3272</v>
      </c>
      <c r="F149" s="17" t="s">
        <v>3272</v>
      </c>
      <c r="G149" s="17" t="s">
        <v>3273</v>
      </c>
      <c r="H149" s="17" t="s">
        <v>3125</v>
      </c>
      <c r="I149" s="19">
        <v>2065</v>
      </c>
      <c r="J149" s="17" t="s">
        <v>3183</v>
      </c>
      <c r="K149" s="17" t="s">
        <v>3114</v>
      </c>
      <c r="L149" s="10">
        <v>3</v>
      </c>
      <c r="M149" s="10">
        <v>22</v>
      </c>
      <c r="N149" s="17" t="s">
        <v>3129</v>
      </c>
      <c r="O149" s="19" t="s">
        <v>3274</v>
      </c>
      <c r="P149" s="17" t="s">
        <v>3241</v>
      </c>
      <c r="Q149" s="5"/>
      <c r="R149" s="5"/>
      <c r="S149" s="5"/>
    </row>
    <row x14ac:dyDescent="0.25" r="150" customHeight="1" ht="18.75">
      <c r="A150" s="19">
        <v>138</v>
      </c>
      <c r="B150" s="17" t="s">
        <v>3270</v>
      </c>
      <c r="C150" s="17" t="s">
        <v>3108</v>
      </c>
      <c r="D150" s="17" t="s">
        <v>3271</v>
      </c>
      <c r="E150" s="17" t="s">
        <v>3272</v>
      </c>
      <c r="F150" s="17" t="s">
        <v>3272</v>
      </c>
      <c r="G150" s="17" t="s">
        <v>3273</v>
      </c>
      <c r="H150" s="17" t="s">
        <v>3125</v>
      </c>
      <c r="I150" s="19">
        <v>2065</v>
      </c>
      <c r="J150" s="17" t="s">
        <v>3154</v>
      </c>
      <c r="K150" s="17" t="s">
        <v>3114</v>
      </c>
      <c r="L150" s="10">
        <v>3</v>
      </c>
      <c r="M150" s="10">
        <v>22</v>
      </c>
      <c r="N150" s="17" t="s">
        <v>3129</v>
      </c>
      <c r="O150" s="19" t="s">
        <v>3274</v>
      </c>
      <c r="P150" s="17" t="s">
        <v>3241</v>
      </c>
      <c r="Q150" s="5"/>
      <c r="R150" s="5"/>
      <c r="S150" s="5"/>
    </row>
    <row x14ac:dyDescent="0.25" r="151" customHeight="1" ht="18.75">
      <c r="A151" s="19">
        <v>139</v>
      </c>
      <c r="B151" s="17" t="s">
        <v>3270</v>
      </c>
      <c r="C151" s="17" t="s">
        <v>3108</v>
      </c>
      <c r="D151" s="17" t="s">
        <v>3271</v>
      </c>
      <c r="E151" s="17" t="s">
        <v>3272</v>
      </c>
      <c r="F151" s="17" t="s">
        <v>3272</v>
      </c>
      <c r="G151" s="17" t="s">
        <v>3273</v>
      </c>
      <c r="H151" s="17" t="s">
        <v>3125</v>
      </c>
      <c r="I151" s="19">
        <v>2065</v>
      </c>
      <c r="J151" s="17" t="s">
        <v>3113</v>
      </c>
      <c r="K151" s="17" t="s">
        <v>3114</v>
      </c>
      <c r="L151" s="10">
        <v>3</v>
      </c>
      <c r="M151" s="10">
        <v>22</v>
      </c>
      <c r="N151" s="17" t="s">
        <v>3275</v>
      </c>
      <c r="O151" s="19" t="s">
        <v>3274</v>
      </c>
      <c r="P151" s="17" t="s">
        <v>3241</v>
      </c>
      <c r="Q151" s="5"/>
      <c r="R151" s="5"/>
      <c r="S151" s="5"/>
    </row>
    <row x14ac:dyDescent="0.25" r="152" customHeight="1" ht="18.75">
      <c r="A152" s="19">
        <v>140</v>
      </c>
      <c r="B152" s="17" t="s">
        <v>3270</v>
      </c>
      <c r="C152" s="17" t="s">
        <v>3108</v>
      </c>
      <c r="D152" s="17" t="s">
        <v>3271</v>
      </c>
      <c r="E152" s="17" t="s">
        <v>3272</v>
      </c>
      <c r="F152" s="17" t="s">
        <v>3272</v>
      </c>
      <c r="G152" s="17" t="s">
        <v>3273</v>
      </c>
      <c r="H152" s="17" t="s">
        <v>3125</v>
      </c>
      <c r="I152" s="19">
        <v>2065</v>
      </c>
      <c r="J152" s="17" t="s">
        <v>3141</v>
      </c>
      <c r="K152" s="17" t="s">
        <v>3114</v>
      </c>
      <c r="L152" s="10">
        <v>3</v>
      </c>
      <c r="M152" s="10">
        <v>22</v>
      </c>
      <c r="N152" s="17" t="s">
        <v>3275</v>
      </c>
      <c r="O152" s="19" t="s">
        <v>3274</v>
      </c>
      <c r="P152" s="17" t="s">
        <v>3241</v>
      </c>
      <c r="Q152" s="5"/>
      <c r="R152" s="5"/>
      <c r="S152" s="5"/>
    </row>
    <row x14ac:dyDescent="0.25" r="153" customHeight="1" ht="18.75">
      <c r="A153" s="19">
        <v>141</v>
      </c>
      <c r="B153" s="17" t="s">
        <v>3270</v>
      </c>
      <c r="C153" s="17" t="s">
        <v>3108</v>
      </c>
      <c r="D153" s="17" t="s">
        <v>3271</v>
      </c>
      <c r="E153" s="17" t="s">
        <v>3272</v>
      </c>
      <c r="F153" s="17" t="s">
        <v>3272</v>
      </c>
      <c r="G153" s="17" t="s">
        <v>3273</v>
      </c>
      <c r="H153" s="17" t="s">
        <v>3125</v>
      </c>
      <c r="I153" s="19">
        <v>2065</v>
      </c>
      <c r="J153" s="17" t="s">
        <v>3119</v>
      </c>
      <c r="K153" s="17" t="s">
        <v>3120</v>
      </c>
      <c r="L153" s="10">
        <v>3</v>
      </c>
      <c r="M153" s="10">
        <v>22</v>
      </c>
      <c r="N153" s="17" t="s">
        <v>3129</v>
      </c>
      <c r="O153" s="19" t="s">
        <v>3274</v>
      </c>
      <c r="P153" s="17" t="s">
        <v>3241</v>
      </c>
      <c r="Q153" s="5"/>
      <c r="R153" s="5"/>
      <c r="S153" s="5"/>
    </row>
    <row x14ac:dyDescent="0.25" r="154" customHeight="1" ht="18.75">
      <c r="A154" s="19">
        <v>142</v>
      </c>
      <c r="B154" s="17" t="s">
        <v>3270</v>
      </c>
      <c r="C154" s="17" t="s">
        <v>3108</v>
      </c>
      <c r="D154" s="17" t="s">
        <v>3271</v>
      </c>
      <c r="E154" s="17" t="s">
        <v>3272</v>
      </c>
      <c r="F154" s="17" t="s">
        <v>3272</v>
      </c>
      <c r="G154" s="17" t="s">
        <v>3273</v>
      </c>
      <c r="H154" s="17" t="s">
        <v>3125</v>
      </c>
      <c r="I154" s="19">
        <v>2065</v>
      </c>
      <c r="J154" s="17" t="s">
        <v>3190</v>
      </c>
      <c r="K154" s="17" t="s">
        <v>3120</v>
      </c>
      <c r="L154" s="10">
        <v>3</v>
      </c>
      <c r="M154" s="10">
        <v>22</v>
      </c>
      <c r="N154" s="17" t="s">
        <v>3129</v>
      </c>
      <c r="O154" s="19" t="s">
        <v>3274</v>
      </c>
      <c r="P154" s="17" t="s">
        <v>3241</v>
      </c>
      <c r="Q154" s="5"/>
      <c r="R154" s="5"/>
      <c r="S154" s="5"/>
    </row>
    <row x14ac:dyDescent="0.25" r="155" customHeight="1" ht="18.75">
      <c r="A155" s="19">
        <v>143</v>
      </c>
      <c r="B155" s="17" t="s">
        <v>3270</v>
      </c>
      <c r="C155" s="17" t="s">
        <v>3108</v>
      </c>
      <c r="D155" s="17" t="s">
        <v>3271</v>
      </c>
      <c r="E155" s="17" t="s">
        <v>3272</v>
      </c>
      <c r="F155" s="17" t="s">
        <v>3272</v>
      </c>
      <c r="G155" s="17" t="s">
        <v>3273</v>
      </c>
      <c r="H155" s="17" t="s">
        <v>3125</v>
      </c>
      <c r="I155" s="19">
        <v>2065</v>
      </c>
      <c r="J155" s="17" t="s">
        <v>3184</v>
      </c>
      <c r="K155" s="17" t="s">
        <v>3120</v>
      </c>
      <c r="L155" s="10">
        <v>3</v>
      </c>
      <c r="M155" s="10">
        <v>22</v>
      </c>
      <c r="N155" s="17" t="s">
        <v>3129</v>
      </c>
      <c r="O155" s="19" t="s">
        <v>3274</v>
      </c>
      <c r="P155" s="17" t="s">
        <v>3241</v>
      </c>
      <c r="Q155" s="5"/>
      <c r="R155" s="5"/>
      <c r="S155" s="5"/>
    </row>
    <row x14ac:dyDescent="0.25" r="156" customHeight="1" ht="18.75">
      <c r="A156" s="19">
        <v>99</v>
      </c>
      <c r="B156" s="17" t="s">
        <v>3252</v>
      </c>
      <c r="C156" s="17" t="s">
        <v>3108</v>
      </c>
      <c r="D156" s="17" t="s">
        <v>3253</v>
      </c>
      <c r="E156" s="17" t="s">
        <v>3254</v>
      </c>
      <c r="F156" s="17" t="s">
        <v>3254</v>
      </c>
      <c r="G156" s="17" t="s">
        <v>3255</v>
      </c>
      <c r="H156" s="17" t="s">
        <v>3112</v>
      </c>
      <c r="I156" s="19">
        <v>2066</v>
      </c>
      <c r="J156" s="17" t="s">
        <v>3193</v>
      </c>
      <c r="K156" s="17" t="s">
        <v>3161</v>
      </c>
      <c r="L156" s="10">
        <v>5</v>
      </c>
      <c r="M156" s="10">
        <v>23</v>
      </c>
      <c r="N156" s="17" t="s">
        <v>3121</v>
      </c>
      <c r="O156" s="19" t="s">
        <v>3257</v>
      </c>
      <c r="P156" s="5"/>
      <c r="Q156" s="5"/>
      <c r="R156" s="5"/>
      <c r="S156" s="5"/>
    </row>
    <row x14ac:dyDescent="0.25" r="157" customHeight="1" ht="18.75">
      <c r="A157" s="19">
        <v>103</v>
      </c>
      <c r="B157" s="17" t="s">
        <v>3252</v>
      </c>
      <c r="C157" s="17" t="s">
        <v>3108</v>
      </c>
      <c r="D157" s="17" t="s">
        <v>3253</v>
      </c>
      <c r="E157" s="17" t="s">
        <v>3254</v>
      </c>
      <c r="F157" s="17" t="s">
        <v>3254</v>
      </c>
      <c r="G157" s="17" t="s">
        <v>3255</v>
      </c>
      <c r="H157" s="17" t="s">
        <v>3112</v>
      </c>
      <c r="I157" s="19">
        <v>2066</v>
      </c>
      <c r="J157" s="17" t="s">
        <v>3194</v>
      </c>
      <c r="K157" s="17" t="s">
        <v>3181</v>
      </c>
      <c r="L157" s="10">
        <v>5</v>
      </c>
      <c r="M157" s="10">
        <v>23</v>
      </c>
      <c r="N157" s="17" t="s">
        <v>3129</v>
      </c>
      <c r="O157" s="19" t="s">
        <v>3257</v>
      </c>
      <c r="P157" s="5"/>
      <c r="Q157" s="5"/>
      <c r="R157" s="5"/>
      <c r="S157" s="5"/>
    </row>
    <row x14ac:dyDescent="0.25" r="158" customHeight="1" ht="18.75">
      <c r="A158" s="19">
        <v>107</v>
      </c>
      <c r="B158" s="17" t="s">
        <v>3252</v>
      </c>
      <c r="C158" s="17" t="s">
        <v>3108</v>
      </c>
      <c r="D158" s="17" t="s">
        <v>3253</v>
      </c>
      <c r="E158" s="17" t="s">
        <v>3254</v>
      </c>
      <c r="F158" s="17" t="s">
        <v>3254</v>
      </c>
      <c r="G158" s="17" t="s">
        <v>3255</v>
      </c>
      <c r="H158" s="17" t="s">
        <v>3112</v>
      </c>
      <c r="I158" s="19">
        <v>2066</v>
      </c>
      <c r="J158" s="17" t="s">
        <v>3141</v>
      </c>
      <c r="K158" s="17" t="s">
        <v>3114</v>
      </c>
      <c r="L158" s="10">
        <v>5</v>
      </c>
      <c r="M158" s="10">
        <v>23</v>
      </c>
      <c r="N158" s="17" t="s">
        <v>3129</v>
      </c>
      <c r="O158" s="19" t="s">
        <v>3257</v>
      </c>
      <c r="P158" s="5"/>
      <c r="Q158" s="5"/>
      <c r="R158" s="5"/>
      <c r="S158" s="5"/>
    </row>
    <row x14ac:dyDescent="0.25" r="159" customHeight="1" ht="18.75">
      <c r="A159" s="19">
        <v>111</v>
      </c>
      <c r="B159" s="17" t="s">
        <v>3252</v>
      </c>
      <c r="C159" s="17" t="s">
        <v>3108</v>
      </c>
      <c r="D159" s="17" t="s">
        <v>3253</v>
      </c>
      <c r="E159" s="17" t="s">
        <v>3254</v>
      </c>
      <c r="F159" s="17" t="s">
        <v>3254</v>
      </c>
      <c r="G159" s="17" t="s">
        <v>3255</v>
      </c>
      <c r="H159" s="17" t="s">
        <v>3125</v>
      </c>
      <c r="I159" s="19">
        <v>2066</v>
      </c>
      <c r="J159" s="17" t="s">
        <v>3213</v>
      </c>
      <c r="K159" s="17" t="s">
        <v>3120</v>
      </c>
      <c r="L159" s="10">
        <v>5</v>
      </c>
      <c r="M159" s="10">
        <v>23</v>
      </c>
      <c r="N159" s="17" t="s">
        <v>3129</v>
      </c>
      <c r="O159" s="19" t="s">
        <v>3257</v>
      </c>
      <c r="P159" s="5"/>
      <c r="Q159" s="5"/>
      <c r="R159" s="5"/>
      <c r="S159" s="5"/>
    </row>
    <row x14ac:dyDescent="0.25" r="160" customHeight="1" ht="18.75">
      <c r="A160" s="19">
        <v>115</v>
      </c>
      <c r="B160" s="17" t="s">
        <v>3252</v>
      </c>
      <c r="C160" s="17" t="s">
        <v>3108</v>
      </c>
      <c r="D160" s="17" t="s">
        <v>3253</v>
      </c>
      <c r="E160" s="17" t="s">
        <v>3254</v>
      </c>
      <c r="F160" s="17" t="s">
        <v>3254</v>
      </c>
      <c r="G160" s="17" t="s">
        <v>3255</v>
      </c>
      <c r="H160" s="17" t="s">
        <v>3112</v>
      </c>
      <c r="I160" s="19">
        <v>2066</v>
      </c>
      <c r="J160" s="17" t="s">
        <v>3186</v>
      </c>
      <c r="K160" s="17" t="s">
        <v>3124</v>
      </c>
      <c r="L160" s="10">
        <v>5</v>
      </c>
      <c r="M160" s="10">
        <v>23</v>
      </c>
      <c r="N160" s="17" t="s">
        <v>3129</v>
      </c>
      <c r="O160" s="19" t="s">
        <v>3257</v>
      </c>
      <c r="P160" s="5"/>
      <c r="Q160" s="5"/>
      <c r="R160" s="5"/>
      <c r="S160" s="5"/>
    </row>
    <row x14ac:dyDescent="0.25" r="161" customHeight="1" ht="18.75">
      <c r="A161" s="19">
        <v>119</v>
      </c>
      <c r="B161" s="17" t="s">
        <v>3252</v>
      </c>
      <c r="C161" s="17" t="s">
        <v>3108</v>
      </c>
      <c r="D161" s="17" t="s">
        <v>3253</v>
      </c>
      <c r="E161" s="17" t="s">
        <v>3254</v>
      </c>
      <c r="F161" s="17" t="s">
        <v>3254</v>
      </c>
      <c r="G161" s="17" t="s">
        <v>3255</v>
      </c>
      <c r="H161" s="17" t="s">
        <v>3112</v>
      </c>
      <c r="I161" s="19">
        <v>2066</v>
      </c>
      <c r="J161" s="17" t="s">
        <v>3148</v>
      </c>
      <c r="K161" s="17" t="s">
        <v>3127</v>
      </c>
      <c r="L161" s="10">
        <v>5</v>
      </c>
      <c r="M161" s="10">
        <v>23</v>
      </c>
      <c r="N161" s="17" t="s">
        <v>3129</v>
      </c>
      <c r="O161" s="19" t="s">
        <v>3257</v>
      </c>
      <c r="P161" s="5"/>
      <c r="Q161" s="5"/>
      <c r="R161" s="5"/>
      <c r="S161" s="5"/>
    </row>
    <row x14ac:dyDescent="0.25" r="162" customHeight="1" ht="18.75">
      <c r="A162" s="19">
        <v>935</v>
      </c>
      <c r="B162" s="17" t="s">
        <v>3165</v>
      </c>
      <c r="C162" s="17" t="s">
        <v>3108</v>
      </c>
      <c r="D162" s="17" t="s">
        <v>3166</v>
      </c>
      <c r="E162" s="17" t="s">
        <v>3167</v>
      </c>
      <c r="F162" s="17" t="s">
        <v>3167</v>
      </c>
      <c r="G162" s="17" t="s">
        <v>3168</v>
      </c>
      <c r="H162" s="17" t="s">
        <v>3112</v>
      </c>
      <c r="I162" s="19">
        <v>2066</v>
      </c>
      <c r="J162" s="17" t="s">
        <v>3173</v>
      </c>
      <c r="K162" s="17" t="s">
        <v>3133</v>
      </c>
      <c r="L162" s="10">
        <v>8</v>
      </c>
      <c r="M162" s="10">
        <v>24</v>
      </c>
      <c r="N162" s="17" t="s">
        <v>3121</v>
      </c>
      <c r="O162" s="19" t="s">
        <v>3162</v>
      </c>
      <c r="P162" s="17" t="s">
        <v>3117</v>
      </c>
      <c r="Q162" s="5"/>
      <c r="R162" s="5"/>
      <c r="S162" s="5"/>
    </row>
    <row x14ac:dyDescent="0.25" r="163" customHeight="1" ht="18.75">
      <c r="A163" s="19">
        <v>401</v>
      </c>
      <c r="B163" s="17" t="s">
        <v>3229</v>
      </c>
      <c r="C163" s="17" t="s">
        <v>3108</v>
      </c>
      <c r="D163" s="17" t="s">
        <v>3230</v>
      </c>
      <c r="E163" s="17" t="s">
        <v>3231</v>
      </c>
      <c r="F163" s="17" t="s">
        <v>3231</v>
      </c>
      <c r="G163" s="17" t="s">
        <v>3232</v>
      </c>
      <c r="H163" s="17" t="s">
        <v>3125</v>
      </c>
      <c r="I163" s="19">
        <v>2066</v>
      </c>
      <c r="J163" s="17" t="s">
        <v>3172</v>
      </c>
      <c r="K163" s="17" t="s">
        <v>3161</v>
      </c>
      <c r="L163" s="10">
        <v>9</v>
      </c>
      <c r="M163" s="10">
        <v>24</v>
      </c>
      <c r="N163" s="17" t="s">
        <v>3121</v>
      </c>
      <c r="O163" s="19" t="s">
        <v>3233</v>
      </c>
      <c r="P163" s="17" t="s">
        <v>3117</v>
      </c>
      <c r="Q163" s="5"/>
      <c r="R163" s="5"/>
      <c r="S163" s="5"/>
    </row>
    <row x14ac:dyDescent="0.25" r="164" customHeight="1" ht="18.75">
      <c r="A164" s="19">
        <v>97</v>
      </c>
      <c r="B164" s="17" t="s">
        <v>3252</v>
      </c>
      <c r="C164" s="17" t="s">
        <v>3108</v>
      </c>
      <c r="D164" s="17" t="s">
        <v>3253</v>
      </c>
      <c r="E164" s="17" t="s">
        <v>3254</v>
      </c>
      <c r="F164" s="17" t="s">
        <v>3254</v>
      </c>
      <c r="G164" s="17" t="s">
        <v>3255</v>
      </c>
      <c r="H164" s="17" t="s">
        <v>3112</v>
      </c>
      <c r="I164" s="19">
        <v>2066</v>
      </c>
      <c r="J164" s="17" t="s">
        <v>3172</v>
      </c>
      <c r="K164" s="17" t="s">
        <v>3161</v>
      </c>
      <c r="L164" s="10">
        <v>5</v>
      </c>
      <c r="M164" s="10">
        <v>27</v>
      </c>
      <c r="N164" s="17" t="s">
        <v>3121</v>
      </c>
      <c r="O164" s="19" t="s">
        <v>3257</v>
      </c>
      <c r="P164" s="5"/>
      <c r="Q164" s="5"/>
      <c r="R164" s="5"/>
      <c r="S164" s="5"/>
    </row>
    <row x14ac:dyDescent="0.25" r="165" customHeight="1" ht="18.75">
      <c r="A165" s="19">
        <v>101</v>
      </c>
      <c r="B165" s="17" t="s">
        <v>3252</v>
      </c>
      <c r="C165" s="17" t="s">
        <v>3108</v>
      </c>
      <c r="D165" s="17" t="s">
        <v>3253</v>
      </c>
      <c r="E165" s="17" t="s">
        <v>3254</v>
      </c>
      <c r="F165" s="17" t="s">
        <v>3254</v>
      </c>
      <c r="G165" s="17" t="s">
        <v>3255</v>
      </c>
      <c r="H165" s="17" t="s">
        <v>3112</v>
      </c>
      <c r="I165" s="19">
        <v>2066</v>
      </c>
      <c r="J165" s="17" t="s">
        <v>3202</v>
      </c>
      <c r="K165" s="17" t="s">
        <v>3181</v>
      </c>
      <c r="L165" s="10">
        <v>5</v>
      </c>
      <c r="M165" s="10">
        <v>27</v>
      </c>
      <c r="N165" s="17" t="s">
        <v>3129</v>
      </c>
      <c r="O165" s="19" t="s">
        <v>3257</v>
      </c>
      <c r="P165" s="5"/>
      <c r="Q165" s="5"/>
      <c r="R165" s="5"/>
      <c r="S165" s="5"/>
    </row>
    <row x14ac:dyDescent="0.25" r="166" customHeight="1" ht="18.75">
      <c r="A166" s="19">
        <v>105</v>
      </c>
      <c r="B166" s="17" t="s">
        <v>3252</v>
      </c>
      <c r="C166" s="17" t="s">
        <v>3108</v>
      </c>
      <c r="D166" s="17" t="s">
        <v>3253</v>
      </c>
      <c r="E166" s="17" t="s">
        <v>3254</v>
      </c>
      <c r="F166" s="17" t="s">
        <v>3254</v>
      </c>
      <c r="G166" s="17" t="s">
        <v>3255</v>
      </c>
      <c r="H166" s="17" t="s">
        <v>3112</v>
      </c>
      <c r="I166" s="19">
        <v>2066</v>
      </c>
      <c r="J166" s="17" t="s">
        <v>3154</v>
      </c>
      <c r="K166" s="17" t="s">
        <v>3114</v>
      </c>
      <c r="L166" s="10">
        <v>5</v>
      </c>
      <c r="M166" s="10">
        <v>27</v>
      </c>
      <c r="N166" s="17" t="s">
        <v>3129</v>
      </c>
      <c r="O166" s="19" t="s">
        <v>3257</v>
      </c>
      <c r="P166" s="5"/>
      <c r="Q166" s="5"/>
      <c r="R166" s="5"/>
      <c r="S166" s="5"/>
    </row>
    <row x14ac:dyDescent="0.25" r="167" customHeight="1" ht="18.75">
      <c r="A167" s="19">
        <v>109</v>
      </c>
      <c r="B167" s="17" t="s">
        <v>3252</v>
      </c>
      <c r="C167" s="17" t="s">
        <v>3108</v>
      </c>
      <c r="D167" s="17" t="s">
        <v>3253</v>
      </c>
      <c r="E167" s="17" t="s">
        <v>3254</v>
      </c>
      <c r="F167" s="17" t="s">
        <v>3254</v>
      </c>
      <c r="G167" s="17" t="s">
        <v>3255</v>
      </c>
      <c r="H167" s="17" t="s">
        <v>3112</v>
      </c>
      <c r="I167" s="19">
        <v>2066</v>
      </c>
      <c r="J167" s="17" t="s">
        <v>3190</v>
      </c>
      <c r="K167" s="17" t="s">
        <v>3120</v>
      </c>
      <c r="L167" s="10">
        <v>5</v>
      </c>
      <c r="M167" s="10">
        <v>27</v>
      </c>
      <c r="N167" s="17" t="s">
        <v>3129</v>
      </c>
      <c r="O167" s="19" t="s">
        <v>3257</v>
      </c>
      <c r="P167" s="5"/>
      <c r="Q167" s="5"/>
      <c r="R167" s="5"/>
      <c r="S167" s="5"/>
    </row>
    <row x14ac:dyDescent="0.25" r="168" customHeight="1" ht="18.75">
      <c r="A168" s="19">
        <v>113</v>
      </c>
      <c r="B168" s="17" t="s">
        <v>3252</v>
      </c>
      <c r="C168" s="17" t="s">
        <v>3108</v>
      </c>
      <c r="D168" s="17" t="s">
        <v>3253</v>
      </c>
      <c r="E168" s="17" t="s">
        <v>3254</v>
      </c>
      <c r="F168" s="17" t="s">
        <v>3254</v>
      </c>
      <c r="G168" s="17" t="s">
        <v>3255</v>
      </c>
      <c r="H168" s="17" t="s">
        <v>3112</v>
      </c>
      <c r="I168" s="19">
        <v>2066</v>
      </c>
      <c r="J168" s="17" t="s">
        <v>3185</v>
      </c>
      <c r="K168" s="17" t="s">
        <v>3124</v>
      </c>
      <c r="L168" s="10">
        <v>5</v>
      </c>
      <c r="M168" s="10">
        <v>27</v>
      </c>
      <c r="N168" s="17" t="s">
        <v>3129</v>
      </c>
      <c r="O168" s="19" t="s">
        <v>3257</v>
      </c>
      <c r="P168" s="5"/>
      <c r="Q168" s="5"/>
      <c r="R168" s="5"/>
      <c r="S168" s="5"/>
    </row>
    <row x14ac:dyDescent="0.25" r="169" customHeight="1" ht="18.75">
      <c r="A169" s="19">
        <v>117</v>
      </c>
      <c r="B169" s="17" t="s">
        <v>3252</v>
      </c>
      <c r="C169" s="17" t="s">
        <v>3108</v>
      </c>
      <c r="D169" s="17" t="s">
        <v>3253</v>
      </c>
      <c r="E169" s="17" t="s">
        <v>3254</v>
      </c>
      <c r="F169" s="17" t="s">
        <v>3254</v>
      </c>
      <c r="G169" s="17" t="s">
        <v>3255</v>
      </c>
      <c r="H169" s="17" t="s">
        <v>3112</v>
      </c>
      <c r="I169" s="19">
        <v>2066</v>
      </c>
      <c r="J169" s="17" t="s">
        <v>3163</v>
      </c>
      <c r="K169" s="17" t="s">
        <v>3127</v>
      </c>
      <c r="L169" s="10">
        <v>5</v>
      </c>
      <c r="M169" s="10">
        <v>27</v>
      </c>
      <c r="N169" s="17" t="s">
        <v>3129</v>
      </c>
      <c r="O169" s="19" t="s">
        <v>3257</v>
      </c>
      <c r="P169" s="5"/>
      <c r="Q169" s="5"/>
      <c r="R169" s="5"/>
      <c r="S169" s="5"/>
    </row>
    <row x14ac:dyDescent="0.25" r="170" customHeight="1" ht="18.75">
      <c r="A170" s="19">
        <v>409</v>
      </c>
      <c r="B170" s="17" t="s">
        <v>3229</v>
      </c>
      <c r="C170" s="17" t="s">
        <v>3108</v>
      </c>
      <c r="D170" s="17" t="s">
        <v>3230</v>
      </c>
      <c r="E170" s="17" t="s">
        <v>3231</v>
      </c>
      <c r="F170" s="17" t="s">
        <v>3231</v>
      </c>
      <c r="G170" s="17" t="s">
        <v>3232</v>
      </c>
      <c r="H170" s="17" t="s">
        <v>3125</v>
      </c>
      <c r="I170" s="19">
        <v>2066</v>
      </c>
      <c r="J170" s="17" t="s">
        <v>3154</v>
      </c>
      <c r="K170" s="17" t="s">
        <v>3114</v>
      </c>
      <c r="L170" s="10">
        <v>9</v>
      </c>
      <c r="M170" s="10">
        <v>27</v>
      </c>
      <c r="N170" s="17" t="s">
        <v>3121</v>
      </c>
      <c r="O170" s="19" t="s">
        <v>3233</v>
      </c>
      <c r="P170" s="17" t="s">
        <v>3117</v>
      </c>
      <c r="Q170" s="5"/>
      <c r="R170" s="5"/>
      <c r="S170" s="5"/>
    </row>
    <row x14ac:dyDescent="0.25" r="171" customHeight="1" ht="18.75">
      <c r="A171" s="19">
        <v>565</v>
      </c>
      <c r="B171" s="17" t="s">
        <v>3136</v>
      </c>
      <c r="C171" s="17" t="s">
        <v>3108</v>
      </c>
      <c r="D171" s="17" t="s">
        <v>3137</v>
      </c>
      <c r="E171" s="17" t="s">
        <v>3138</v>
      </c>
      <c r="F171" s="17" t="s">
        <v>3138</v>
      </c>
      <c r="G171" s="17" t="s">
        <v>3139</v>
      </c>
      <c r="H171" s="17" t="s">
        <v>3112</v>
      </c>
      <c r="I171" s="19">
        <v>2066</v>
      </c>
      <c r="J171" s="17" t="s">
        <v>3190</v>
      </c>
      <c r="K171" s="17" t="s">
        <v>3120</v>
      </c>
      <c r="L171" s="10">
        <v>12</v>
      </c>
      <c r="M171" s="10">
        <v>28</v>
      </c>
      <c r="N171" s="17" t="s">
        <v>3276</v>
      </c>
      <c r="O171" s="19" t="s">
        <v>3143</v>
      </c>
      <c r="P171" s="17" t="s">
        <v>3117</v>
      </c>
      <c r="Q171" s="5"/>
      <c r="R171" s="5"/>
      <c r="S171" s="5"/>
    </row>
    <row x14ac:dyDescent="0.25" r="172" customHeight="1" ht="18.75">
      <c r="A172" s="19">
        <v>410</v>
      </c>
      <c r="B172" s="17" t="s">
        <v>3229</v>
      </c>
      <c r="C172" s="17" t="s">
        <v>3108</v>
      </c>
      <c r="D172" s="17" t="s">
        <v>3230</v>
      </c>
      <c r="E172" s="17" t="s">
        <v>3231</v>
      </c>
      <c r="F172" s="17" t="s">
        <v>3231</v>
      </c>
      <c r="G172" s="17" t="s">
        <v>3232</v>
      </c>
      <c r="H172" s="17" t="s">
        <v>3125</v>
      </c>
      <c r="I172" s="19">
        <v>2066</v>
      </c>
      <c r="J172" s="17" t="s">
        <v>3113</v>
      </c>
      <c r="K172" s="17" t="s">
        <v>3114</v>
      </c>
      <c r="L172" s="10">
        <v>9</v>
      </c>
      <c r="M172" s="10">
        <v>28</v>
      </c>
      <c r="N172" s="17" t="s">
        <v>3277</v>
      </c>
      <c r="O172" s="19" t="s">
        <v>3233</v>
      </c>
      <c r="P172" s="17" t="s">
        <v>3117</v>
      </c>
      <c r="Q172" s="5"/>
      <c r="R172" s="5"/>
      <c r="S172" s="5"/>
    </row>
    <row x14ac:dyDescent="0.25" r="173" customHeight="1" ht="18.75">
      <c r="A173" s="19">
        <v>411</v>
      </c>
      <c r="B173" s="17" t="s">
        <v>3229</v>
      </c>
      <c r="C173" s="17" t="s">
        <v>3108</v>
      </c>
      <c r="D173" s="17" t="s">
        <v>3230</v>
      </c>
      <c r="E173" s="17" t="s">
        <v>3231</v>
      </c>
      <c r="F173" s="17" t="s">
        <v>3231</v>
      </c>
      <c r="G173" s="17" t="s">
        <v>3232</v>
      </c>
      <c r="H173" s="17" t="s">
        <v>3125</v>
      </c>
      <c r="I173" s="19">
        <v>2066</v>
      </c>
      <c r="J173" s="17" t="s">
        <v>3141</v>
      </c>
      <c r="K173" s="17" t="s">
        <v>3114</v>
      </c>
      <c r="L173" s="10">
        <v>9</v>
      </c>
      <c r="M173" s="10">
        <v>28</v>
      </c>
      <c r="N173" s="17" t="s">
        <v>3278</v>
      </c>
      <c r="O173" s="19" t="s">
        <v>3233</v>
      </c>
      <c r="P173" s="17" t="s">
        <v>3117</v>
      </c>
      <c r="Q173" s="5"/>
      <c r="R173" s="5"/>
      <c r="S173" s="5"/>
    </row>
    <row x14ac:dyDescent="0.25" r="174" customHeight="1" ht="18.75">
      <c r="A174" s="19">
        <v>123</v>
      </c>
      <c r="B174" s="17" t="s">
        <v>3252</v>
      </c>
      <c r="C174" s="17" t="s">
        <v>3108</v>
      </c>
      <c r="D174" s="17" t="s">
        <v>3253</v>
      </c>
      <c r="E174" s="17" t="s">
        <v>3254</v>
      </c>
      <c r="F174" s="17" t="s">
        <v>3254</v>
      </c>
      <c r="G174" s="17" t="s">
        <v>3255</v>
      </c>
      <c r="H174" s="17" t="s">
        <v>3112</v>
      </c>
      <c r="I174" s="19">
        <v>2066</v>
      </c>
      <c r="J174" s="17" t="s">
        <v>3264</v>
      </c>
      <c r="K174" s="17" t="s">
        <v>3131</v>
      </c>
      <c r="L174" s="10">
        <v>5</v>
      </c>
      <c r="M174" s="10">
        <v>29</v>
      </c>
      <c r="N174" s="17" t="s">
        <v>3279</v>
      </c>
      <c r="O174" s="19" t="s">
        <v>3257</v>
      </c>
      <c r="P174" s="5"/>
      <c r="Q174" s="5"/>
      <c r="R174" s="5"/>
      <c r="S174" s="5"/>
    </row>
    <row x14ac:dyDescent="0.25" r="175" customHeight="1" ht="18.75">
      <c r="A175" s="19">
        <v>741</v>
      </c>
      <c r="B175" s="17" t="s">
        <v>3204</v>
      </c>
      <c r="C175" s="17" t="s">
        <v>3108</v>
      </c>
      <c r="D175" s="17" t="s">
        <v>3205</v>
      </c>
      <c r="E175" s="17" t="s">
        <v>3206</v>
      </c>
      <c r="F175" s="17" t="s">
        <v>3206</v>
      </c>
      <c r="G175" s="17" t="s">
        <v>3207</v>
      </c>
      <c r="H175" s="17" t="s">
        <v>3208</v>
      </c>
      <c r="I175" s="19">
        <v>2066</v>
      </c>
      <c r="J175" s="17" t="s">
        <v>3130</v>
      </c>
      <c r="K175" s="17" t="s">
        <v>3131</v>
      </c>
      <c r="L175" s="10">
        <v>0</v>
      </c>
      <c r="M175" s="10">
        <v>30</v>
      </c>
      <c r="N175" s="17" t="s">
        <v>3280</v>
      </c>
      <c r="O175" s="10">
        <v>11</v>
      </c>
      <c r="P175" s="17" t="s">
        <v>3117</v>
      </c>
      <c r="Q175" s="5"/>
      <c r="R175" s="5"/>
      <c r="S175" s="5"/>
    </row>
    <row x14ac:dyDescent="0.25" r="176" customHeight="1" ht="18.75">
      <c r="A176" s="19">
        <v>722</v>
      </c>
      <c r="B176" s="17" t="s">
        <v>3204</v>
      </c>
      <c r="C176" s="17" t="s">
        <v>3108</v>
      </c>
      <c r="D176" s="17" t="s">
        <v>3205</v>
      </c>
      <c r="E176" s="17" t="s">
        <v>3206</v>
      </c>
      <c r="F176" s="17" t="s">
        <v>3206</v>
      </c>
      <c r="G176" s="17" t="s">
        <v>3207</v>
      </c>
      <c r="H176" s="17" t="s">
        <v>3208</v>
      </c>
      <c r="I176" s="19">
        <v>2066</v>
      </c>
      <c r="J176" s="17" t="s">
        <v>3194</v>
      </c>
      <c r="K176" s="17" t="s">
        <v>3181</v>
      </c>
      <c r="L176" s="10">
        <v>0</v>
      </c>
      <c r="M176" s="10">
        <v>32</v>
      </c>
      <c r="N176" s="17" t="s">
        <v>3121</v>
      </c>
      <c r="O176" s="10">
        <v>7</v>
      </c>
      <c r="P176" s="17" t="s">
        <v>3117</v>
      </c>
      <c r="Q176" s="5"/>
      <c r="R176" s="5"/>
      <c r="S176" s="5"/>
    </row>
    <row x14ac:dyDescent="0.25" r="177" customHeight="1" ht="18.75">
      <c r="A177" s="19">
        <v>163</v>
      </c>
      <c r="B177" s="17" t="s">
        <v>3221</v>
      </c>
      <c r="C177" s="17" t="s">
        <v>3108</v>
      </c>
      <c r="D177" s="17" t="s">
        <v>3222</v>
      </c>
      <c r="E177" s="17" t="s">
        <v>3223</v>
      </c>
      <c r="F177" s="17" t="s">
        <v>3223</v>
      </c>
      <c r="G177" s="17" t="s">
        <v>3224</v>
      </c>
      <c r="H177" s="17" t="s">
        <v>3125</v>
      </c>
      <c r="I177" s="19">
        <v>2065</v>
      </c>
      <c r="J177" s="17" t="s">
        <v>3180</v>
      </c>
      <c r="K177" s="17" t="s">
        <v>3181</v>
      </c>
      <c r="L177" s="10">
        <v>12</v>
      </c>
      <c r="M177" s="10">
        <v>32</v>
      </c>
      <c r="N177" s="17" t="s">
        <v>3281</v>
      </c>
      <c r="O177" s="19" t="s">
        <v>3226</v>
      </c>
      <c r="P177" s="17" t="s">
        <v>3227</v>
      </c>
      <c r="Q177" s="5"/>
      <c r="R177" s="5"/>
      <c r="S177" s="5"/>
    </row>
    <row x14ac:dyDescent="0.25" r="178" customHeight="1" ht="18.75">
      <c r="A178" s="19">
        <v>829</v>
      </c>
      <c r="B178" s="17" t="s">
        <v>3235</v>
      </c>
      <c r="C178" s="17" t="s">
        <v>3108</v>
      </c>
      <c r="D178" s="17" t="s">
        <v>3236</v>
      </c>
      <c r="E178" s="17" t="s">
        <v>3237</v>
      </c>
      <c r="F178" s="17" t="s">
        <v>3237</v>
      </c>
      <c r="G178" s="17" t="s">
        <v>3238</v>
      </c>
      <c r="H178" s="17" t="s">
        <v>3112</v>
      </c>
      <c r="I178" s="19">
        <v>2066</v>
      </c>
      <c r="J178" s="17" t="s">
        <v>3213</v>
      </c>
      <c r="K178" s="17" t="s">
        <v>3120</v>
      </c>
      <c r="L178" s="10">
        <v>5</v>
      </c>
      <c r="M178" s="10">
        <v>33</v>
      </c>
      <c r="N178" s="17" t="s">
        <v>3282</v>
      </c>
      <c r="O178" s="19" t="s">
        <v>3240</v>
      </c>
      <c r="P178" s="17" t="s">
        <v>3241</v>
      </c>
      <c r="Q178" s="5"/>
      <c r="R178" s="5"/>
      <c r="S178" s="5"/>
    </row>
    <row x14ac:dyDescent="0.25" r="179" customHeight="1" ht="18.75">
      <c r="A179" s="19">
        <v>400</v>
      </c>
      <c r="B179" s="17" t="s">
        <v>3229</v>
      </c>
      <c r="C179" s="17" t="s">
        <v>3108</v>
      </c>
      <c r="D179" s="17" t="s">
        <v>3230</v>
      </c>
      <c r="E179" s="17" t="s">
        <v>3231</v>
      </c>
      <c r="F179" s="17" t="s">
        <v>3231</v>
      </c>
      <c r="G179" s="17" t="s">
        <v>3232</v>
      </c>
      <c r="H179" s="17" t="s">
        <v>3125</v>
      </c>
      <c r="I179" s="19">
        <v>2066</v>
      </c>
      <c r="J179" s="17" t="s">
        <v>3189</v>
      </c>
      <c r="K179" s="17" t="s">
        <v>3161</v>
      </c>
      <c r="L179" s="10">
        <v>9</v>
      </c>
      <c r="M179" s="10">
        <v>33</v>
      </c>
      <c r="N179" s="17" t="s">
        <v>3121</v>
      </c>
      <c r="O179" s="19" t="s">
        <v>3233</v>
      </c>
      <c r="P179" s="17" t="s">
        <v>3117</v>
      </c>
      <c r="Q179" s="5"/>
      <c r="R179" s="5"/>
      <c r="S179" s="5"/>
    </row>
    <row x14ac:dyDescent="0.25" r="180" customHeight="1" ht="18.75">
      <c r="A180" s="19">
        <v>402</v>
      </c>
      <c r="B180" s="17" t="s">
        <v>3229</v>
      </c>
      <c r="C180" s="17" t="s">
        <v>3108</v>
      </c>
      <c r="D180" s="17" t="s">
        <v>3230</v>
      </c>
      <c r="E180" s="17" t="s">
        <v>3231</v>
      </c>
      <c r="F180" s="17" t="s">
        <v>3231</v>
      </c>
      <c r="G180" s="17" t="s">
        <v>3232</v>
      </c>
      <c r="H180" s="17" t="s">
        <v>3125</v>
      </c>
      <c r="I180" s="19">
        <v>2066</v>
      </c>
      <c r="J180" s="17" t="s">
        <v>3160</v>
      </c>
      <c r="K180" s="17" t="s">
        <v>3161</v>
      </c>
      <c r="L180" s="10">
        <v>9</v>
      </c>
      <c r="M180" s="10">
        <v>34</v>
      </c>
      <c r="N180" s="17" t="s">
        <v>3121</v>
      </c>
      <c r="O180" s="19" t="s">
        <v>3233</v>
      </c>
      <c r="P180" s="17" t="s">
        <v>3117</v>
      </c>
      <c r="Q180" s="5"/>
      <c r="R180" s="5"/>
      <c r="S180" s="5"/>
    </row>
    <row x14ac:dyDescent="0.25" r="181" customHeight="1" ht="18.75">
      <c r="A181" s="19">
        <v>1118</v>
      </c>
      <c r="B181" s="17" t="s">
        <v>3243</v>
      </c>
      <c r="C181" s="17" t="s">
        <v>3108</v>
      </c>
      <c r="D181" s="17" t="s">
        <v>3244</v>
      </c>
      <c r="E181" s="17" t="s">
        <v>3245</v>
      </c>
      <c r="F181" s="17" t="s">
        <v>3245</v>
      </c>
      <c r="G181" s="17" t="s">
        <v>3246</v>
      </c>
      <c r="H181" s="17" t="s">
        <v>3112</v>
      </c>
      <c r="I181" s="19">
        <v>2066</v>
      </c>
      <c r="J181" s="17" t="s">
        <v>3189</v>
      </c>
      <c r="K181" s="17" t="s">
        <v>3161</v>
      </c>
      <c r="L181" s="10">
        <v>7</v>
      </c>
      <c r="M181" s="10">
        <v>35</v>
      </c>
      <c r="N181" s="17" t="s">
        <v>3121</v>
      </c>
      <c r="O181" s="19" t="s">
        <v>3247</v>
      </c>
      <c r="P181" s="17" t="s">
        <v>3248</v>
      </c>
      <c r="Q181" s="5"/>
      <c r="R181" s="5"/>
      <c r="S181" s="5"/>
    </row>
    <row x14ac:dyDescent="0.25" r="182" customHeight="1" ht="18.75">
      <c r="A182" s="19">
        <v>1122</v>
      </c>
      <c r="B182" s="17" t="s">
        <v>3243</v>
      </c>
      <c r="C182" s="17" t="s">
        <v>3108</v>
      </c>
      <c r="D182" s="17" t="s">
        <v>3244</v>
      </c>
      <c r="E182" s="17" t="s">
        <v>3245</v>
      </c>
      <c r="F182" s="17" t="s">
        <v>3245</v>
      </c>
      <c r="G182" s="17" t="s">
        <v>3246</v>
      </c>
      <c r="H182" s="17" t="s">
        <v>3112</v>
      </c>
      <c r="I182" s="19">
        <v>2066</v>
      </c>
      <c r="J182" s="17" t="s">
        <v>3180</v>
      </c>
      <c r="K182" s="17" t="s">
        <v>3181</v>
      </c>
      <c r="L182" s="10">
        <v>7</v>
      </c>
      <c r="M182" s="10">
        <v>35</v>
      </c>
      <c r="N182" s="17" t="s">
        <v>3129</v>
      </c>
      <c r="O182" s="19" t="s">
        <v>3247</v>
      </c>
      <c r="P182" s="17" t="s">
        <v>3248</v>
      </c>
      <c r="Q182" s="5"/>
      <c r="R182" s="5"/>
      <c r="S182" s="5"/>
    </row>
    <row x14ac:dyDescent="0.25" r="183" customHeight="1" ht="18.75">
      <c r="A183" s="19">
        <v>1126</v>
      </c>
      <c r="B183" s="17" t="s">
        <v>3243</v>
      </c>
      <c r="C183" s="17" t="s">
        <v>3108</v>
      </c>
      <c r="D183" s="17" t="s">
        <v>3244</v>
      </c>
      <c r="E183" s="17" t="s">
        <v>3245</v>
      </c>
      <c r="F183" s="17" t="s">
        <v>3245</v>
      </c>
      <c r="G183" s="17" t="s">
        <v>3246</v>
      </c>
      <c r="H183" s="17" t="s">
        <v>3112</v>
      </c>
      <c r="I183" s="19">
        <v>2066</v>
      </c>
      <c r="J183" s="17" t="s">
        <v>3183</v>
      </c>
      <c r="K183" s="17" t="s">
        <v>3114</v>
      </c>
      <c r="L183" s="10">
        <v>7</v>
      </c>
      <c r="M183" s="10">
        <v>35</v>
      </c>
      <c r="N183" s="17" t="s">
        <v>3129</v>
      </c>
      <c r="O183" s="19" t="s">
        <v>3247</v>
      </c>
      <c r="P183" s="17" t="s">
        <v>3248</v>
      </c>
      <c r="Q183" s="5"/>
      <c r="R183" s="5"/>
      <c r="S183" s="5"/>
    </row>
    <row x14ac:dyDescent="0.25" r="184" customHeight="1" ht="18.75">
      <c r="A184" s="19">
        <v>1130</v>
      </c>
      <c r="B184" s="17" t="s">
        <v>3243</v>
      </c>
      <c r="C184" s="17" t="s">
        <v>3108</v>
      </c>
      <c r="D184" s="17" t="s">
        <v>3244</v>
      </c>
      <c r="E184" s="17" t="s">
        <v>3245</v>
      </c>
      <c r="F184" s="17" t="s">
        <v>3245</v>
      </c>
      <c r="G184" s="17" t="s">
        <v>3246</v>
      </c>
      <c r="H184" s="17" t="s">
        <v>3112</v>
      </c>
      <c r="I184" s="19">
        <v>2066</v>
      </c>
      <c r="J184" s="17" t="s">
        <v>3119</v>
      </c>
      <c r="K184" s="17" t="s">
        <v>3120</v>
      </c>
      <c r="L184" s="10">
        <v>7</v>
      </c>
      <c r="M184" s="10">
        <v>35</v>
      </c>
      <c r="N184" s="17" t="s">
        <v>3129</v>
      </c>
      <c r="O184" s="19" t="s">
        <v>3247</v>
      </c>
      <c r="P184" s="17" t="s">
        <v>3248</v>
      </c>
      <c r="Q184" s="5"/>
      <c r="R184" s="5"/>
      <c r="S184" s="5"/>
    </row>
    <row x14ac:dyDescent="0.25" r="185" customHeight="1" ht="18.75">
      <c r="A185" s="19">
        <v>1134</v>
      </c>
      <c r="B185" s="17" t="s">
        <v>3243</v>
      </c>
      <c r="C185" s="17" t="s">
        <v>3108</v>
      </c>
      <c r="D185" s="17" t="s">
        <v>3244</v>
      </c>
      <c r="E185" s="17" t="s">
        <v>3245</v>
      </c>
      <c r="F185" s="17" t="s">
        <v>3245</v>
      </c>
      <c r="G185" s="17" t="s">
        <v>3246</v>
      </c>
      <c r="H185" s="17" t="s">
        <v>3112</v>
      </c>
      <c r="I185" s="19">
        <v>2066</v>
      </c>
      <c r="J185" s="17" t="s">
        <v>3214</v>
      </c>
      <c r="K185" s="17" t="s">
        <v>3124</v>
      </c>
      <c r="L185" s="10">
        <v>7</v>
      </c>
      <c r="M185" s="10">
        <v>35</v>
      </c>
      <c r="N185" s="17" t="s">
        <v>3129</v>
      </c>
      <c r="O185" s="19" t="s">
        <v>3247</v>
      </c>
      <c r="P185" s="17" t="s">
        <v>3248</v>
      </c>
      <c r="Q185" s="5"/>
      <c r="R185" s="5"/>
      <c r="S185" s="5"/>
    </row>
    <row x14ac:dyDescent="0.25" r="186" customHeight="1" ht="18.75">
      <c r="A186" s="19">
        <v>1138</v>
      </c>
      <c r="B186" s="17" t="s">
        <v>3243</v>
      </c>
      <c r="C186" s="17" t="s">
        <v>3108</v>
      </c>
      <c r="D186" s="17" t="s">
        <v>3244</v>
      </c>
      <c r="E186" s="17" t="s">
        <v>3245</v>
      </c>
      <c r="F186" s="17" t="s">
        <v>3245</v>
      </c>
      <c r="G186" s="17" t="s">
        <v>3246</v>
      </c>
      <c r="H186" s="17" t="s">
        <v>3112</v>
      </c>
      <c r="I186" s="19">
        <v>2066</v>
      </c>
      <c r="J186" s="17" t="s">
        <v>3126</v>
      </c>
      <c r="K186" s="17" t="s">
        <v>3127</v>
      </c>
      <c r="L186" s="10">
        <v>7</v>
      </c>
      <c r="M186" s="10">
        <v>35</v>
      </c>
      <c r="N186" s="17" t="s">
        <v>3129</v>
      </c>
      <c r="O186" s="19" t="s">
        <v>3247</v>
      </c>
      <c r="P186" s="17" t="s">
        <v>3248</v>
      </c>
      <c r="Q186" s="5"/>
      <c r="R186" s="5"/>
      <c r="S186" s="5"/>
    </row>
    <row x14ac:dyDescent="0.25" r="187" customHeight="1" ht="18.75">
      <c r="A187" s="19">
        <v>1142</v>
      </c>
      <c r="B187" s="17" t="s">
        <v>3243</v>
      </c>
      <c r="C187" s="17" t="s">
        <v>3108</v>
      </c>
      <c r="D187" s="17" t="s">
        <v>3244</v>
      </c>
      <c r="E187" s="17" t="s">
        <v>3245</v>
      </c>
      <c r="F187" s="17" t="s">
        <v>3245</v>
      </c>
      <c r="G187" s="17" t="s">
        <v>3246</v>
      </c>
      <c r="H187" s="17" t="s">
        <v>3112</v>
      </c>
      <c r="I187" s="19">
        <v>2066</v>
      </c>
      <c r="J187" s="17" t="s">
        <v>3187</v>
      </c>
      <c r="K187" s="17" t="s">
        <v>3131</v>
      </c>
      <c r="L187" s="10">
        <v>7</v>
      </c>
      <c r="M187" s="10">
        <v>35</v>
      </c>
      <c r="N187" s="17" t="s">
        <v>3129</v>
      </c>
      <c r="O187" s="19" t="s">
        <v>3247</v>
      </c>
      <c r="P187" s="17" t="s">
        <v>3248</v>
      </c>
      <c r="Q187" s="5"/>
      <c r="R187" s="5"/>
      <c r="S187" s="5"/>
    </row>
    <row x14ac:dyDescent="0.25" r="188" customHeight="1" ht="18.75">
      <c r="A188" s="19">
        <v>1146</v>
      </c>
      <c r="B188" s="17" t="s">
        <v>3243</v>
      </c>
      <c r="C188" s="17" t="s">
        <v>3108</v>
      </c>
      <c r="D188" s="17" t="s">
        <v>3244</v>
      </c>
      <c r="E188" s="17" t="s">
        <v>3245</v>
      </c>
      <c r="F188" s="17" t="s">
        <v>3245</v>
      </c>
      <c r="G188" s="17" t="s">
        <v>3246</v>
      </c>
      <c r="H188" s="17" t="s">
        <v>3112</v>
      </c>
      <c r="I188" s="19">
        <v>2066</v>
      </c>
      <c r="J188" s="17" t="s">
        <v>3196</v>
      </c>
      <c r="K188" s="17" t="s">
        <v>3133</v>
      </c>
      <c r="L188" s="10">
        <v>7</v>
      </c>
      <c r="M188" s="10">
        <v>35</v>
      </c>
      <c r="N188" s="17" t="s">
        <v>3129</v>
      </c>
      <c r="O188" s="19" t="s">
        <v>3247</v>
      </c>
      <c r="P188" s="17" t="s">
        <v>3248</v>
      </c>
      <c r="Q188" s="5"/>
      <c r="R188" s="5"/>
      <c r="S188" s="5"/>
    </row>
    <row x14ac:dyDescent="0.25" r="189" customHeight="1" ht="18.75">
      <c r="A189" s="19">
        <v>1150</v>
      </c>
      <c r="B189" s="17" t="s">
        <v>3243</v>
      </c>
      <c r="C189" s="17" t="s">
        <v>3108</v>
      </c>
      <c r="D189" s="17" t="s">
        <v>3244</v>
      </c>
      <c r="E189" s="17" t="s">
        <v>3245</v>
      </c>
      <c r="F189" s="17" t="s">
        <v>3245</v>
      </c>
      <c r="G189" s="17" t="s">
        <v>3246</v>
      </c>
      <c r="H189" s="17" t="s">
        <v>3112</v>
      </c>
      <c r="I189" s="19">
        <v>2066</v>
      </c>
      <c r="J189" s="17" t="s">
        <v>3134</v>
      </c>
      <c r="K189" s="17" t="s">
        <v>3135</v>
      </c>
      <c r="L189" s="10">
        <v>7</v>
      </c>
      <c r="M189" s="10">
        <v>35</v>
      </c>
      <c r="N189" s="17" t="s">
        <v>3129</v>
      </c>
      <c r="O189" s="19" t="s">
        <v>3247</v>
      </c>
      <c r="P189" s="17" t="s">
        <v>3248</v>
      </c>
      <c r="Q189" s="5"/>
      <c r="R189" s="5"/>
      <c r="S189" s="5"/>
    </row>
    <row x14ac:dyDescent="0.25" r="190" customHeight="1" ht="18.75">
      <c r="A190" s="19">
        <v>422</v>
      </c>
      <c r="B190" s="17" t="s">
        <v>3107</v>
      </c>
      <c r="C190" s="17" t="s">
        <v>3108</v>
      </c>
      <c r="D190" s="17" t="s">
        <v>3109</v>
      </c>
      <c r="E190" s="17" t="s">
        <v>3110</v>
      </c>
      <c r="F190" s="17" t="s">
        <v>3110</v>
      </c>
      <c r="G190" s="17" t="s">
        <v>3111</v>
      </c>
      <c r="H190" s="17" t="s">
        <v>3112</v>
      </c>
      <c r="I190" s="19">
        <v>2066</v>
      </c>
      <c r="J190" s="17" t="s">
        <v>3160</v>
      </c>
      <c r="K190" s="17" t="s">
        <v>3161</v>
      </c>
      <c r="L190" s="10">
        <v>8</v>
      </c>
      <c r="M190" s="10">
        <v>37</v>
      </c>
      <c r="N190" s="17" t="s">
        <v>3121</v>
      </c>
      <c r="O190" s="19" t="s">
        <v>3116</v>
      </c>
      <c r="P190" s="17" t="s">
        <v>3117</v>
      </c>
      <c r="Q190" s="5"/>
      <c r="R190" s="5"/>
      <c r="S190" s="5"/>
    </row>
    <row x14ac:dyDescent="0.25" r="191" customHeight="1" ht="18.75">
      <c r="A191" s="19">
        <v>833</v>
      </c>
      <c r="B191" s="17" t="s">
        <v>3235</v>
      </c>
      <c r="C191" s="17" t="s">
        <v>3108</v>
      </c>
      <c r="D191" s="17" t="s">
        <v>3236</v>
      </c>
      <c r="E191" s="17" t="s">
        <v>3237</v>
      </c>
      <c r="F191" s="17" t="s">
        <v>3237</v>
      </c>
      <c r="G191" s="17" t="s">
        <v>3238</v>
      </c>
      <c r="H191" s="17" t="s">
        <v>3112</v>
      </c>
      <c r="I191" s="19">
        <v>2066</v>
      </c>
      <c r="J191" s="17" t="s">
        <v>3186</v>
      </c>
      <c r="K191" s="17" t="s">
        <v>3124</v>
      </c>
      <c r="L191" s="10">
        <v>5</v>
      </c>
      <c r="M191" s="10">
        <v>38</v>
      </c>
      <c r="N191" s="17" t="s">
        <v>3283</v>
      </c>
      <c r="O191" s="19" t="s">
        <v>3240</v>
      </c>
      <c r="P191" s="17" t="s">
        <v>3241</v>
      </c>
      <c r="Q191" s="5"/>
      <c r="R191" s="5"/>
      <c r="S191" s="5"/>
    </row>
    <row x14ac:dyDescent="0.25" r="192" customHeight="1" ht="18.75">
      <c r="A192" s="19">
        <v>745</v>
      </c>
      <c r="B192" s="17" t="s">
        <v>3204</v>
      </c>
      <c r="C192" s="17" t="s">
        <v>3108</v>
      </c>
      <c r="D192" s="17" t="s">
        <v>3205</v>
      </c>
      <c r="E192" s="17" t="s">
        <v>3206</v>
      </c>
      <c r="F192" s="17" t="s">
        <v>3206</v>
      </c>
      <c r="G192" s="17" t="s">
        <v>3207</v>
      </c>
      <c r="H192" s="17" t="s">
        <v>3208</v>
      </c>
      <c r="I192" s="19">
        <v>2066</v>
      </c>
      <c r="J192" s="17" t="s">
        <v>3173</v>
      </c>
      <c r="K192" s="17" t="s">
        <v>3133</v>
      </c>
      <c r="L192" s="10">
        <v>0</v>
      </c>
      <c r="M192" s="10">
        <v>38</v>
      </c>
      <c r="N192" s="17" t="s">
        <v>3284</v>
      </c>
      <c r="O192" s="10">
        <v>9</v>
      </c>
      <c r="P192" s="17" t="s">
        <v>3117</v>
      </c>
      <c r="Q192" s="5"/>
      <c r="R192" s="5"/>
      <c r="S192" s="5"/>
    </row>
    <row x14ac:dyDescent="0.25" r="193" customHeight="1" ht="18.75">
      <c r="A193" s="19">
        <v>127</v>
      </c>
      <c r="B193" s="17" t="s">
        <v>3252</v>
      </c>
      <c r="C193" s="17" t="s">
        <v>3108</v>
      </c>
      <c r="D193" s="17" t="s">
        <v>3253</v>
      </c>
      <c r="E193" s="17" t="s">
        <v>3254</v>
      </c>
      <c r="F193" s="17" t="s">
        <v>3254</v>
      </c>
      <c r="G193" s="17" t="s">
        <v>3255</v>
      </c>
      <c r="H193" s="17" t="s">
        <v>3112</v>
      </c>
      <c r="I193" s="19">
        <v>2066</v>
      </c>
      <c r="J193" s="17" t="s">
        <v>3132</v>
      </c>
      <c r="K193" s="17" t="s">
        <v>3133</v>
      </c>
      <c r="L193" s="10">
        <v>5</v>
      </c>
      <c r="M193" s="10">
        <v>39</v>
      </c>
      <c r="N193" s="17" t="s">
        <v>3285</v>
      </c>
      <c r="O193" s="19" t="s">
        <v>3257</v>
      </c>
      <c r="P193" s="5"/>
      <c r="Q193" s="5"/>
      <c r="R193" s="5"/>
      <c r="S193" s="5"/>
    </row>
    <row x14ac:dyDescent="0.25" r="194" customHeight="1" ht="18.75">
      <c r="A194" s="19">
        <v>828</v>
      </c>
      <c r="B194" s="17" t="s">
        <v>3235</v>
      </c>
      <c r="C194" s="17" t="s">
        <v>3108</v>
      </c>
      <c r="D194" s="17" t="s">
        <v>3236</v>
      </c>
      <c r="E194" s="17" t="s">
        <v>3237</v>
      </c>
      <c r="F194" s="17" t="s">
        <v>3237</v>
      </c>
      <c r="G194" s="17" t="s">
        <v>3238</v>
      </c>
      <c r="H194" s="17" t="s">
        <v>3112</v>
      </c>
      <c r="I194" s="19">
        <v>2066</v>
      </c>
      <c r="J194" s="17" t="s">
        <v>3184</v>
      </c>
      <c r="K194" s="17" t="s">
        <v>3120</v>
      </c>
      <c r="L194" s="10">
        <v>5</v>
      </c>
      <c r="M194" s="10">
        <v>39</v>
      </c>
      <c r="N194" s="17" t="s">
        <v>3286</v>
      </c>
      <c r="O194" s="19" t="s">
        <v>3240</v>
      </c>
      <c r="P194" s="17" t="s">
        <v>3241</v>
      </c>
      <c r="Q194" s="5"/>
      <c r="R194" s="5"/>
      <c r="S194" s="5"/>
    </row>
    <row x14ac:dyDescent="0.25" r="195" customHeight="1" ht="18.75">
      <c r="A195" s="19">
        <v>736</v>
      </c>
      <c r="B195" s="17" t="s">
        <v>3204</v>
      </c>
      <c r="C195" s="17" t="s">
        <v>3108</v>
      </c>
      <c r="D195" s="17" t="s">
        <v>3205</v>
      </c>
      <c r="E195" s="17" t="s">
        <v>3206</v>
      </c>
      <c r="F195" s="17" t="s">
        <v>3206</v>
      </c>
      <c r="G195" s="17" t="s">
        <v>3207</v>
      </c>
      <c r="H195" s="17" t="s">
        <v>3208</v>
      </c>
      <c r="I195" s="19">
        <v>2066</v>
      </c>
      <c r="J195" s="17" t="s">
        <v>3163</v>
      </c>
      <c r="K195" s="17" t="s">
        <v>3127</v>
      </c>
      <c r="L195" s="10">
        <v>0</v>
      </c>
      <c r="M195" s="10">
        <v>39</v>
      </c>
      <c r="N195" s="17" t="s">
        <v>3287</v>
      </c>
      <c r="O195" s="10">
        <v>12</v>
      </c>
      <c r="P195" s="17" t="s">
        <v>3117</v>
      </c>
      <c r="Q195" s="5"/>
      <c r="R195" s="5"/>
      <c r="S195" s="5"/>
    </row>
    <row x14ac:dyDescent="0.25" r="196" customHeight="1" ht="18.75">
      <c r="A196" s="19">
        <v>739</v>
      </c>
      <c r="B196" s="17" t="s">
        <v>3204</v>
      </c>
      <c r="C196" s="17" t="s">
        <v>3108</v>
      </c>
      <c r="D196" s="17" t="s">
        <v>3205</v>
      </c>
      <c r="E196" s="17" t="s">
        <v>3206</v>
      </c>
      <c r="F196" s="17" t="s">
        <v>3206</v>
      </c>
      <c r="G196" s="17" t="s">
        <v>3207</v>
      </c>
      <c r="H196" s="17" t="s">
        <v>3208</v>
      </c>
      <c r="I196" s="19">
        <v>2066</v>
      </c>
      <c r="J196" s="17" t="s">
        <v>3187</v>
      </c>
      <c r="K196" s="17" t="s">
        <v>3131</v>
      </c>
      <c r="L196" s="10">
        <v>0</v>
      </c>
      <c r="M196" s="10">
        <v>39</v>
      </c>
      <c r="N196" s="17" t="s">
        <v>3288</v>
      </c>
      <c r="O196" s="10">
        <v>11</v>
      </c>
      <c r="P196" s="17" t="s">
        <v>3117</v>
      </c>
      <c r="Q196" s="5"/>
      <c r="R196" s="5"/>
      <c r="S196" s="5"/>
    </row>
    <row x14ac:dyDescent="0.25" r="197" customHeight="1" ht="18.75">
      <c r="A197" s="19">
        <v>747</v>
      </c>
      <c r="B197" s="17" t="s">
        <v>3204</v>
      </c>
      <c r="C197" s="17" t="s">
        <v>3108</v>
      </c>
      <c r="D197" s="17" t="s">
        <v>3205</v>
      </c>
      <c r="E197" s="17" t="s">
        <v>3206</v>
      </c>
      <c r="F197" s="17" t="s">
        <v>3206</v>
      </c>
      <c r="G197" s="17" t="s">
        <v>3207</v>
      </c>
      <c r="H197" s="17" t="s">
        <v>3208</v>
      </c>
      <c r="I197" s="19">
        <v>2066</v>
      </c>
      <c r="J197" s="17" t="s">
        <v>3134</v>
      </c>
      <c r="K197" s="17" t="s">
        <v>3135</v>
      </c>
      <c r="L197" s="10">
        <v>0</v>
      </c>
      <c r="M197" s="10">
        <v>39</v>
      </c>
      <c r="N197" s="17" t="s">
        <v>3288</v>
      </c>
      <c r="O197" s="10">
        <v>9</v>
      </c>
      <c r="P197" s="17" t="s">
        <v>3117</v>
      </c>
      <c r="Q197" s="5"/>
      <c r="R197" s="5"/>
      <c r="S197" s="5"/>
    </row>
    <row x14ac:dyDescent="0.25" r="198" customHeight="1" ht="18.75">
      <c r="A198" s="19">
        <v>125</v>
      </c>
      <c r="B198" s="17" t="s">
        <v>3252</v>
      </c>
      <c r="C198" s="17" t="s">
        <v>3108</v>
      </c>
      <c r="D198" s="17" t="s">
        <v>3253</v>
      </c>
      <c r="E198" s="17" t="s">
        <v>3254</v>
      </c>
      <c r="F198" s="17" t="s">
        <v>3254</v>
      </c>
      <c r="G198" s="17" t="s">
        <v>3255</v>
      </c>
      <c r="H198" s="17" t="s">
        <v>3112</v>
      </c>
      <c r="I198" s="19">
        <v>2066</v>
      </c>
      <c r="J198" s="17" t="s">
        <v>3198</v>
      </c>
      <c r="K198" s="17" t="s">
        <v>3133</v>
      </c>
      <c r="L198" s="10">
        <v>5</v>
      </c>
      <c r="M198" s="10">
        <v>40</v>
      </c>
      <c r="N198" s="17" t="s">
        <v>3289</v>
      </c>
      <c r="O198" s="19" t="s">
        <v>3257</v>
      </c>
      <c r="P198" s="5"/>
      <c r="Q198" s="5"/>
      <c r="R198" s="5"/>
      <c r="S198" s="5"/>
    </row>
    <row x14ac:dyDescent="0.25" r="199" customHeight="1" ht="18.75">
      <c r="A199" s="19">
        <v>1119</v>
      </c>
      <c r="B199" s="17" t="s">
        <v>3243</v>
      </c>
      <c r="C199" s="17" t="s">
        <v>3108</v>
      </c>
      <c r="D199" s="17" t="s">
        <v>3244</v>
      </c>
      <c r="E199" s="17" t="s">
        <v>3245</v>
      </c>
      <c r="F199" s="17" t="s">
        <v>3245</v>
      </c>
      <c r="G199" s="17" t="s">
        <v>3246</v>
      </c>
      <c r="H199" s="17" t="s">
        <v>3112</v>
      </c>
      <c r="I199" s="19">
        <v>2066</v>
      </c>
      <c r="J199" s="17" t="s">
        <v>3172</v>
      </c>
      <c r="K199" s="17" t="s">
        <v>3161</v>
      </c>
      <c r="L199" s="10">
        <v>7</v>
      </c>
      <c r="M199" s="10">
        <v>41</v>
      </c>
      <c r="N199" s="17" t="s">
        <v>3121</v>
      </c>
      <c r="O199" s="19" t="s">
        <v>3247</v>
      </c>
      <c r="P199" s="17" t="s">
        <v>3248</v>
      </c>
      <c r="Q199" s="5"/>
      <c r="R199" s="5"/>
      <c r="S199" s="5"/>
    </row>
    <row x14ac:dyDescent="0.25" r="200" customHeight="1" ht="18.75">
      <c r="A200" s="19">
        <v>1123</v>
      </c>
      <c r="B200" s="17" t="s">
        <v>3243</v>
      </c>
      <c r="C200" s="17" t="s">
        <v>3108</v>
      </c>
      <c r="D200" s="17" t="s">
        <v>3244</v>
      </c>
      <c r="E200" s="17" t="s">
        <v>3245</v>
      </c>
      <c r="F200" s="17" t="s">
        <v>3245</v>
      </c>
      <c r="G200" s="17" t="s">
        <v>3246</v>
      </c>
      <c r="H200" s="17" t="s">
        <v>3112</v>
      </c>
      <c r="I200" s="19">
        <v>2066</v>
      </c>
      <c r="J200" s="17" t="s">
        <v>3202</v>
      </c>
      <c r="K200" s="17" t="s">
        <v>3181</v>
      </c>
      <c r="L200" s="10">
        <v>7</v>
      </c>
      <c r="M200" s="10">
        <v>41</v>
      </c>
      <c r="N200" s="17" t="s">
        <v>3129</v>
      </c>
      <c r="O200" s="19" t="s">
        <v>3247</v>
      </c>
      <c r="P200" s="17" t="s">
        <v>3248</v>
      </c>
      <c r="Q200" s="5"/>
      <c r="R200" s="5"/>
      <c r="S200" s="5"/>
    </row>
    <row x14ac:dyDescent="0.25" r="201" customHeight="1" ht="18.75">
      <c r="A201" s="19">
        <v>1127</v>
      </c>
      <c r="B201" s="17" t="s">
        <v>3243</v>
      </c>
      <c r="C201" s="17" t="s">
        <v>3108</v>
      </c>
      <c r="D201" s="17" t="s">
        <v>3244</v>
      </c>
      <c r="E201" s="17" t="s">
        <v>3245</v>
      </c>
      <c r="F201" s="17" t="s">
        <v>3245</v>
      </c>
      <c r="G201" s="17" t="s">
        <v>3246</v>
      </c>
      <c r="H201" s="17" t="s">
        <v>3112</v>
      </c>
      <c r="I201" s="19">
        <v>2066</v>
      </c>
      <c r="J201" s="17" t="s">
        <v>3154</v>
      </c>
      <c r="K201" s="17" t="s">
        <v>3114</v>
      </c>
      <c r="L201" s="10">
        <v>7</v>
      </c>
      <c r="M201" s="10">
        <v>41</v>
      </c>
      <c r="N201" s="17" t="s">
        <v>3129</v>
      </c>
      <c r="O201" s="19" t="s">
        <v>3247</v>
      </c>
      <c r="P201" s="17" t="s">
        <v>3248</v>
      </c>
      <c r="Q201" s="5"/>
      <c r="R201" s="5"/>
      <c r="S201" s="5"/>
    </row>
    <row x14ac:dyDescent="0.25" r="202" customHeight="1" ht="18.75">
      <c r="A202" s="19">
        <v>1131</v>
      </c>
      <c r="B202" s="17" t="s">
        <v>3243</v>
      </c>
      <c r="C202" s="17" t="s">
        <v>3108</v>
      </c>
      <c r="D202" s="17" t="s">
        <v>3244</v>
      </c>
      <c r="E202" s="17" t="s">
        <v>3245</v>
      </c>
      <c r="F202" s="17" t="s">
        <v>3245</v>
      </c>
      <c r="G202" s="17" t="s">
        <v>3246</v>
      </c>
      <c r="H202" s="17" t="s">
        <v>3112</v>
      </c>
      <c r="I202" s="19">
        <v>2066</v>
      </c>
      <c r="J202" s="17" t="s">
        <v>3190</v>
      </c>
      <c r="K202" s="17" t="s">
        <v>3120</v>
      </c>
      <c r="L202" s="10">
        <v>7</v>
      </c>
      <c r="M202" s="10">
        <v>41</v>
      </c>
      <c r="N202" s="17" t="s">
        <v>3129</v>
      </c>
      <c r="O202" s="19" t="s">
        <v>3247</v>
      </c>
      <c r="P202" s="17" t="s">
        <v>3248</v>
      </c>
      <c r="Q202" s="5"/>
      <c r="R202" s="5"/>
      <c r="S202" s="5"/>
    </row>
    <row x14ac:dyDescent="0.25" r="203" customHeight="1" ht="18.75">
      <c r="A203" s="19">
        <v>1135</v>
      </c>
      <c r="B203" s="17" t="s">
        <v>3243</v>
      </c>
      <c r="C203" s="17" t="s">
        <v>3108</v>
      </c>
      <c r="D203" s="17" t="s">
        <v>3244</v>
      </c>
      <c r="E203" s="17" t="s">
        <v>3245</v>
      </c>
      <c r="F203" s="17" t="s">
        <v>3245</v>
      </c>
      <c r="G203" s="17" t="s">
        <v>3246</v>
      </c>
      <c r="H203" s="17" t="s">
        <v>3112</v>
      </c>
      <c r="I203" s="19">
        <v>2066</v>
      </c>
      <c r="J203" s="17" t="s">
        <v>3185</v>
      </c>
      <c r="K203" s="17" t="s">
        <v>3124</v>
      </c>
      <c r="L203" s="10">
        <v>7</v>
      </c>
      <c r="M203" s="10">
        <v>41</v>
      </c>
      <c r="N203" s="17" t="s">
        <v>3129</v>
      </c>
      <c r="O203" s="19" t="s">
        <v>3247</v>
      </c>
      <c r="P203" s="17" t="s">
        <v>3248</v>
      </c>
      <c r="Q203" s="5"/>
      <c r="R203" s="5"/>
      <c r="S203" s="5"/>
    </row>
    <row x14ac:dyDescent="0.25" r="204" customHeight="1" ht="18.75">
      <c r="A204" s="19">
        <v>1139</v>
      </c>
      <c r="B204" s="17" t="s">
        <v>3243</v>
      </c>
      <c r="C204" s="17" t="s">
        <v>3108</v>
      </c>
      <c r="D204" s="17" t="s">
        <v>3244</v>
      </c>
      <c r="E204" s="17" t="s">
        <v>3245</v>
      </c>
      <c r="F204" s="17" t="s">
        <v>3245</v>
      </c>
      <c r="G204" s="17" t="s">
        <v>3246</v>
      </c>
      <c r="H204" s="17" t="s">
        <v>3112</v>
      </c>
      <c r="I204" s="19">
        <v>2066</v>
      </c>
      <c r="J204" s="17" t="s">
        <v>3163</v>
      </c>
      <c r="K204" s="17" t="s">
        <v>3127</v>
      </c>
      <c r="L204" s="10">
        <v>7</v>
      </c>
      <c r="M204" s="10">
        <v>41</v>
      </c>
      <c r="N204" s="17" t="s">
        <v>3129</v>
      </c>
      <c r="O204" s="19" t="s">
        <v>3247</v>
      </c>
      <c r="P204" s="17" t="s">
        <v>3248</v>
      </c>
      <c r="Q204" s="5"/>
      <c r="R204" s="5"/>
      <c r="S204" s="5"/>
    </row>
    <row x14ac:dyDescent="0.25" r="205" customHeight="1" ht="18.75">
      <c r="A205" s="19">
        <v>1143</v>
      </c>
      <c r="B205" s="17" t="s">
        <v>3243</v>
      </c>
      <c r="C205" s="17" t="s">
        <v>3108</v>
      </c>
      <c r="D205" s="17" t="s">
        <v>3244</v>
      </c>
      <c r="E205" s="17" t="s">
        <v>3245</v>
      </c>
      <c r="F205" s="17" t="s">
        <v>3245</v>
      </c>
      <c r="G205" s="17" t="s">
        <v>3246</v>
      </c>
      <c r="H205" s="17" t="s">
        <v>3112</v>
      </c>
      <c r="I205" s="19">
        <v>2066</v>
      </c>
      <c r="J205" s="17" t="s">
        <v>3210</v>
      </c>
      <c r="K205" s="17" t="s">
        <v>3131</v>
      </c>
      <c r="L205" s="10">
        <v>7</v>
      </c>
      <c r="M205" s="10">
        <v>41</v>
      </c>
      <c r="N205" s="17" t="s">
        <v>3129</v>
      </c>
      <c r="O205" s="19" t="s">
        <v>3247</v>
      </c>
      <c r="P205" s="17" t="s">
        <v>3248</v>
      </c>
      <c r="Q205" s="5"/>
      <c r="R205" s="5"/>
      <c r="S205" s="5"/>
    </row>
    <row x14ac:dyDescent="0.25" r="206" customHeight="1" ht="18.75">
      <c r="A206" s="19">
        <v>1147</v>
      </c>
      <c r="B206" s="17" t="s">
        <v>3243</v>
      </c>
      <c r="C206" s="17" t="s">
        <v>3108</v>
      </c>
      <c r="D206" s="17" t="s">
        <v>3244</v>
      </c>
      <c r="E206" s="17" t="s">
        <v>3245</v>
      </c>
      <c r="F206" s="17" t="s">
        <v>3245</v>
      </c>
      <c r="G206" s="17" t="s">
        <v>3246</v>
      </c>
      <c r="H206" s="17" t="s">
        <v>3112</v>
      </c>
      <c r="I206" s="19">
        <v>2066</v>
      </c>
      <c r="J206" s="17" t="s">
        <v>3198</v>
      </c>
      <c r="K206" s="17" t="s">
        <v>3133</v>
      </c>
      <c r="L206" s="10">
        <v>7</v>
      </c>
      <c r="M206" s="10">
        <v>41</v>
      </c>
      <c r="N206" s="17" t="s">
        <v>3129</v>
      </c>
      <c r="O206" s="19" t="s">
        <v>3247</v>
      </c>
      <c r="P206" s="17" t="s">
        <v>3248</v>
      </c>
      <c r="Q206" s="5"/>
      <c r="R206" s="5"/>
      <c r="S206" s="5"/>
    </row>
    <row x14ac:dyDescent="0.25" r="207" customHeight="1" ht="18.75">
      <c r="A207" s="19">
        <v>735</v>
      </c>
      <c r="B207" s="17" t="s">
        <v>3204</v>
      </c>
      <c r="C207" s="17" t="s">
        <v>3108</v>
      </c>
      <c r="D207" s="17" t="s">
        <v>3205</v>
      </c>
      <c r="E207" s="17" t="s">
        <v>3206</v>
      </c>
      <c r="F207" s="17" t="s">
        <v>3206</v>
      </c>
      <c r="G207" s="17" t="s">
        <v>3207</v>
      </c>
      <c r="H207" s="17" t="s">
        <v>3208</v>
      </c>
      <c r="I207" s="19">
        <v>2066</v>
      </c>
      <c r="J207" s="17" t="s">
        <v>3126</v>
      </c>
      <c r="K207" s="17" t="s">
        <v>3127</v>
      </c>
      <c r="L207" s="10">
        <v>0</v>
      </c>
      <c r="M207" s="10">
        <v>41</v>
      </c>
      <c r="N207" s="17" t="s">
        <v>3290</v>
      </c>
      <c r="O207" s="10">
        <v>12</v>
      </c>
      <c r="P207" s="17" t="s">
        <v>3117</v>
      </c>
      <c r="Q207" s="5"/>
      <c r="R207" s="5"/>
      <c r="S207" s="5"/>
    </row>
    <row x14ac:dyDescent="0.25" r="208" customHeight="1" ht="18.75">
      <c r="A208" s="19">
        <v>738</v>
      </c>
      <c r="B208" s="17" t="s">
        <v>3204</v>
      </c>
      <c r="C208" s="17" t="s">
        <v>3108</v>
      </c>
      <c r="D208" s="17" t="s">
        <v>3205</v>
      </c>
      <c r="E208" s="17" t="s">
        <v>3206</v>
      </c>
      <c r="F208" s="17" t="s">
        <v>3206</v>
      </c>
      <c r="G208" s="17" t="s">
        <v>3207</v>
      </c>
      <c r="H208" s="17" t="s">
        <v>3208</v>
      </c>
      <c r="I208" s="19">
        <v>2066</v>
      </c>
      <c r="J208" s="17" t="s">
        <v>3148</v>
      </c>
      <c r="K208" s="17" t="s">
        <v>3127</v>
      </c>
      <c r="L208" s="10">
        <v>0</v>
      </c>
      <c r="M208" s="10">
        <v>41</v>
      </c>
      <c r="N208" s="17" t="s">
        <v>3291</v>
      </c>
      <c r="O208" s="10">
        <v>13</v>
      </c>
      <c r="P208" s="17" t="s">
        <v>3117</v>
      </c>
      <c r="Q208" s="5"/>
      <c r="R208" s="5"/>
      <c r="S208" s="5"/>
    </row>
    <row x14ac:dyDescent="0.25" r="209" customHeight="1" ht="18.75">
      <c r="A209" s="19">
        <v>743</v>
      </c>
      <c r="B209" s="17" t="s">
        <v>3204</v>
      </c>
      <c r="C209" s="17" t="s">
        <v>3108</v>
      </c>
      <c r="D209" s="17" t="s">
        <v>3205</v>
      </c>
      <c r="E209" s="17" t="s">
        <v>3206</v>
      </c>
      <c r="F209" s="17" t="s">
        <v>3206</v>
      </c>
      <c r="G209" s="17" t="s">
        <v>3207</v>
      </c>
      <c r="H209" s="17" t="s">
        <v>3208</v>
      </c>
      <c r="I209" s="19">
        <v>2066</v>
      </c>
      <c r="J209" s="17" t="s">
        <v>3196</v>
      </c>
      <c r="K209" s="17" t="s">
        <v>3133</v>
      </c>
      <c r="L209" s="10">
        <v>0</v>
      </c>
      <c r="M209" s="10">
        <v>41</v>
      </c>
      <c r="N209" s="17" t="s">
        <v>3292</v>
      </c>
      <c r="O209" s="10">
        <v>17</v>
      </c>
      <c r="P209" s="17" t="s">
        <v>3117</v>
      </c>
      <c r="Q209" s="5"/>
      <c r="R209" s="5"/>
      <c r="S209" s="5"/>
    </row>
    <row x14ac:dyDescent="0.25" r="210" customHeight="1" ht="18.75">
      <c r="A210" s="19">
        <v>734</v>
      </c>
      <c r="B210" s="17" t="s">
        <v>3204</v>
      </c>
      <c r="C210" s="17" t="s">
        <v>3108</v>
      </c>
      <c r="D210" s="17" t="s">
        <v>3205</v>
      </c>
      <c r="E210" s="17" t="s">
        <v>3206</v>
      </c>
      <c r="F210" s="17" t="s">
        <v>3206</v>
      </c>
      <c r="G210" s="17" t="s">
        <v>3207</v>
      </c>
      <c r="H210" s="17" t="s">
        <v>3208</v>
      </c>
      <c r="I210" s="19">
        <v>2066</v>
      </c>
      <c r="J210" s="17" t="s">
        <v>3186</v>
      </c>
      <c r="K210" s="17" t="s">
        <v>3124</v>
      </c>
      <c r="L210" s="10">
        <v>0</v>
      </c>
      <c r="M210" s="10">
        <v>42</v>
      </c>
      <c r="N210" s="17" t="s">
        <v>3293</v>
      </c>
      <c r="O210" s="10">
        <v>11</v>
      </c>
      <c r="P210" s="17" t="s">
        <v>3117</v>
      </c>
      <c r="Q210" s="5"/>
      <c r="R210" s="5"/>
      <c r="S210" s="5"/>
    </row>
    <row x14ac:dyDescent="0.25" r="211" customHeight="1" ht="18.75">
      <c r="A211" s="19">
        <v>746</v>
      </c>
      <c r="B211" s="17" t="s">
        <v>3204</v>
      </c>
      <c r="C211" s="17" t="s">
        <v>3108</v>
      </c>
      <c r="D211" s="17" t="s">
        <v>3205</v>
      </c>
      <c r="E211" s="17" t="s">
        <v>3206</v>
      </c>
      <c r="F211" s="17" t="s">
        <v>3206</v>
      </c>
      <c r="G211" s="17" t="s">
        <v>3207</v>
      </c>
      <c r="H211" s="17" t="s">
        <v>3208</v>
      </c>
      <c r="I211" s="19">
        <v>2066</v>
      </c>
      <c r="J211" s="17" t="s">
        <v>3132</v>
      </c>
      <c r="K211" s="17" t="s">
        <v>3133</v>
      </c>
      <c r="L211" s="10">
        <v>0</v>
      </c>
      <c r="M211" s="10">
        <v>42</v>
      </c>
      <c r="N211" s="17" t="s">
        <v>3294</v>
      </c>
      <c r="O211" s="10">
        <v>9</v>
      </c>
      <c r="P211" s="17" t="s">
        <v>3117</v>
      </c>
      <c r="Q211" s="5"/>
      <c r="R211" s="5"/>
      <c r="S211" s="5"/>
    </row>
    <row x14ac:dyDescent="0.25" r="212" customHeight="1" ht="18.75">
      <c r="A212" s="19">
        <v>564</v>
      </c>
      <c r="B212" s="17" t="s">
        <v>3136</v>
      </c>
      <c r="C212" s="17" t="s">
        <v>3108</v>
      </c>
      <c r="D212" s="17" t="s">
        <v>3137</v>
      </c>
      <c r="E212" s="17" t="s">
        <v>3138</v>
      </c>
      <c r="F212" s="17" t="s">
        <v>3138</v>
      </c>
      <c r="G212" s="17" t="s">
        <v>3139</v>
      </c>
      <c r="H212" s="17" t="s">
        <v>3112</v>
      </c>
      <c r="I212" s="19">
        <v>2066</v>
      </c>
      <c r="J212" s="17" t="s">
        <v>3119</v>
      </c>
      <c r="K212" s="17" t="s">
        <v>3120</v>
      </c>
      <c r="L212" s="10">
        <v>12</v>
      </c>
      <c r="M212" s="10">
        <v>43</v>
      </c>
      <c r="N212" s="17" t="s">
        <v>3295</v>
      </c>
      <c r="O212" s="19" t="s">
        <v>3143</v>
      </c>
      <c r="P212" s="17" t="s">
        <v>3117</v>
      </c>
      <c r="Q212" s="5"/>
      <c r="R212" s="5"/>
      <c r="S212" s="5"/>
    </row>
    <row x14ac:dyDescent="0.25" r="213" customHeight="1" ht="18.75">
      <c r="A213" s="19">
        <v>834</v>
      </c>
      <c r="B213" s="17" t="s">
        <v>3235</v>
      </c>
      <c r="C213" s="17" t="s">
        <v>3108</v>
      </c>
      <c r="D213" s="17" t="s">
        <v>3236</v>
      </c>
      <c r="E213" s="17" t="s">
        <v>3237</v>
      </c>
      <c r="F213" s="17" t="s">
        <v>3237</v>
      </c>
      <c r="G213" s="17" t="s">
        <v>3238</v>
      </c>
      <c r="H213" s="17" t="s">
        <v>3112</v>
      </c>
      <c r="I213" s="19">
        <v>2066</v>
      </c>
      <c r="J213" s="17" t="s">
        <v>3126</v>
      </c>
      <c r="K213" s="17" t="s">
        <v>3127</v>
      </c>
      <c r="L213" s="10">
        <v>5</v>
      </c>
      <c r="M213" s="10">
        <v>43</v>
      </c>
      <c r="N213" s="17" t="s">
        <v>3296</v>
      </c>
      <c r="O213" s="19" t="s">
        <v>3240</v>
      </c>
      <c r="P213" s="17" t="s">
        <v>3241</v>
      </c>
      <c r="Q213" s="5"/>
      <c r="R213" s="5"/>
      <c r="S213" s="5"/>
    </row>
    <row x14ac:dyDescent="0.25" r="214" customHeight="1" ht="18.75">
      <c r="A214" s="19">
        <v>723</v>
      </c>
      <c r="B214" s="17" t="s">
        <v>3204</v>
      </c>
      <c r="C214" s="17" t="s">
        <v>3108</v>
      </c>
      <c r="D214" s="17" t="s">
        <v>3205</v>
      </c>
      <c r="E214" s="17" t="s">
        <v>3206</v>
      </c>
      <c r="F214" s="17" t="s">
        <v>3206</v>
      </c>
      <c r="G214" s="17" t="s">
        <v>3207</v>
      </c>
      <c r="H214" s="17" t="s">
        <v>3208</v>
      </c>
      <c r="I214" s="19">
        <v>2066</v>
      </c>
      <c r="J214" s="17" t="s">
        <v>3183</v>
      </c>
      <c r="K214" s="17" t="s">
        <v>3114</v>
      </c>
      <c r="L214" s="10">
        <v>0</v>
      </c>
      <c r="M214" s="10">
        <v>45</v>
      </c>
      <c r="N214" s="17" t="s">
        <v>3121</v>
      </c>
      <c r="O214" s="10">
        <v>6</v>
      </c>
      <c r="P214" s="17" t="s">
        <v>3117</v>
      </c>
      <c r="Q214" s="5"/>
      <c r="R214" s="5"/>
      <c r="S214" s="5"/>
    </row>
    <row x14ac:dyDescent="0.25" r="215" customHeight="1" ht="18.75">
      <c r="A215" s="19">
        <v>585</v>
      </c>
      <c r="B215" s="17" t="s">
        <v>3144</v>
      </c>
      <c r="C215" s="17" t="s">
        <v>3108</v>
      </c>
      <c r="D215" s="17" t="s">
        <v>3145</v>
      </c>
      <c r="E215" s="17" t="s">
        <v>3146</v>
      </c>
      <c r="F215" s="17" t="s">
        <v>3146</v>
      </c>
      <c r="G215" s="17" t="s">
        <v>3147</v>
      </c>
      <c r="H215" s="17" t="s">
        <v>3112</v>
      </c>
      <c r="I215" s="19">
        <v>2066</v>
      </c>
      <c r="J215" s="17" t="s">
        <v>3214</v>
      </c>
      <c r="K215" s="17" t="s">
        <v>3124</v>
      </c>
      <c r="L215" s="10">
        <v>10</v>
      </c>
      <c r="M215" s="10">
        <v>46</v>
      </c>
      <c r="N215" s="17" t="s">
        <v>3297</v>
      </c>
      <c r="O215" s="19" t="s">
        <v>3149</v>
      </c>
      <c r="P215" s="17" t="s">
        <v>3117</v>
      </c>
      <c r="Q215" s="5"/>
      <c r="R215" s="5"/>
      <c r="S215" s="5"/>
    </row>
    <row x14ac:dyDescent="0.25" r="216" customHeight="1" ht="18.75">
      <c r="A216" s="19">
        <v>732</v>
      </c>
      <c r="B216" s="17" t="s">
        <v>3204</v>
      </c>
      <c r="C216" s="17" t="s">
        <v>3108</v>
      </c>
      <c r="D216" s="17" t="s">
        <v>3205</v>
      </c>
      <c r="E216" s="17" t="s">
        <v>3206</v>
      </c>
      <c r="F216" s="17" t="s">
        <v>3206</v>
      </c>
      <c r="G216" s="17" t="s">
        <v>3207</v>
      </c>
      <c r="H216" s="17" t="s">
        <v>3208</v>
      </c>
      <c r="I216" s="19">
        <v>2066</v>
      </c>
      <c r="J216" s="17" t="s">
        <v>3185</v>
      </c>
      <c r="K216" s="17" t="s">
        <v>3124</v>
      </c>
      <c r="L216" s="10">
        <v>0</v>
      </c>
      <c r="M216" s="10">
        <v>46</v>
      </c>
      <c r="N216" s="17" t="s">
        <v>3298</v>
      </c>
      <c r="O216" s="10">
        <v>12</v>
      </c>
      <c r="P216" s="17" t="s">
        <v>3117</v>
      </c>
      <c r="Q216" s="5"/>
      <c r="R216" s="5"/>
      <c r="S216" s="5"/>
    </row>
    <row x14ac:dyDescent="0.25" r="217" customHeight="1" ht="18.75">
      <c r="A217" s="19">
        <v>742</v>
      </c>
      <c r="B217" s="17" t="s">
        <v>3204</v>
      </c>
      <c r="C217" s="17" t="s">
        <v>3108</v>
      </c>
      <c r="D217" s="17" t="s">
        <v>3205</v>
      </c>
      <c r="E217" s="17" t="s">
        <v>3206</v>
      </c>
      <c r="F217" s="17" t="s">
        <v>3206</v>
      </c>
      <c r="G217" s="17" t="s">
        <v>3207</v>
      </c>
      <c r="H217" s="17" t="s">
        <v>3208</v>
      </c>
      <c r="I217" s="19">
        <v>2066</v>
      </c>
      <c r="J217" s="17" t="s">
        <v>3264</v>
      </c>
      <c r="K217" s="17" t="s">
        <v>3131</v>
      </c>
      <c r="L217" s="10">
        <v>0</v>
      </c>
      <c r="M217" s="10">
        <v>48</v>
      </c>
      <c r="N217" s="17" t="s">
        <v>3299</v>
      </c>
      <c r="O217" s="10">
        <v>12</v>
      </c>
      <c r="P217" s="17" t="s">
        <v>3117</v>
      </c>
      <c r="Q217" s="5"/>
      <c r="R217" s="5"/>
      <c r="S217" s="5"/>
    </row>
    <row x14ac:dyDescent="0.25" r="218" customHeight="1" ht="18.75">
      <c r="A218" s="19">
        <v>744</v>
      </c>
      <c r="B218" s="17" t="s">
        <v>3204</v>
      </c>
      <c r="C218" s="17" t="s">
        <v>3108</v>
      </c>
      <c r="D218" s="17" t="s">
        <v>3205</v>
      </c>
      <c r="E218" s="17" t="s">
        <v>3206</v>
      </c>
      <c r="F218" s="17" t="s">
        <v>3206</v>
      </c>
      <c r="G218" s="17" t="s">
        <v>3207</v>
      </c>
      <c r="H218" s="17" t="s">
        <v>3208</v>
      </c>
      <c r="I218" s="19">
        <v>2066</v>
      </c>
      <c r="J218" s="17" t="s">
        <v>3198</v>
      </c>
      <c r="K218" s="17" t="s">
        <v>3133</v>
      </c>
      <c r="L218" s="10">
        <v>0</v>
      </c>
      <c r="M218" s="10">
        <v>49</v>
      </c>
      <c r="N218" s="17" t="s">
        <v>3300</v>
      </c>
      <c r="O218" s="10">
        <v>16</v>
      </c>
      <c r="P218" s="17" t="s">
        <v>3117</v>
      </c>
      <c r="Q218" s="5"/>
      <c r="R218" s="5"/>
      <c r="S218" s="5"/>
    </row>
    <row x14ac:dyDescent="0.25" r="219" customHeight="1" ht="18.75">
      <c r="A219" s="19">
        <v>830</v>
      </c>
      <c r="B219" s="17" t="s">
        <v>3235</v>
      </c>
      <c r="C219" s="17" t="s">
        <v>3108</v>
      </c>
      <c r="D219" s="17" t="s">
        <v>3236</v>
      </c>
      <c r="E219" s="17" t="s">
        <v>3237</v>
      </c>
      <c r="F219" s="17" t="s">
        <v>3237</v>
      </c>
      <c r="G219" s="17" t="s">
        <v>3238</v>
      </c>
      <c r="H219" s="17" t="s">
        <v>3112</v>
      </c>
      <c r="I219" s="19">
        <v>2066</v>
      </c>
      <c r="J219" s="17" t="s">
        <v>3214</v>
      </c>
      <c r="K219" s="17" t="s">
        <v>3124</v>
      </c>
      <c r="L219" s="10">
        <v>5</v>
      </c>
      <c r="M219" s="10">
        <v>51</v>
      </c>
      <c r="N219" s="17" t="s">
        <v>3301</v>
      </c>
      <c r="O219" s="19" t="s">
        <v>3240</v>
      </c>
      <c r="P219" s="17" t="s">
        <v>3241</v>
      </c>
      <c r="Q219" s="5"/>
      <c r="R219" s="5"/>
      <c r="S219" s="5"/>
    </row>
    <row x14ac:dyDescent="0.25" r="220" customHeight="1" ht="18.75">
      <c r="A220" s="19">
        <v>724</v>
      </c>
      <c r="B220" s="17" t="s">
        <v>3204</v>
      </c>
      <c r="C220" s="17" t="s">
        <v>3108</v>
      </c>
      <c r="D220" s="17" t="s">
        <v>3205</v>
      </c>
      <c r="E220" s="17" t="s">
        <v>3206</v>
      </c>
      <c r="F220" s="17" t="s">
        <v>3206</v>
      </c>
      <c r="G220" s="17" t="s">
        <v>3207</v>
      </c>
      <c r="H220" s="17" t="s">
        <v>3208</v>
      </c>
      <c r="I220" s="19">
        <v>2066</v>
      </c>
      <c r="J220" s="17" t="s">
        <v>3154</v>
      </c>
      <c r="K220" s="17" t="s">
        <v>3114</v>
      </c>
      <c r="L220" s="10">
        <v>0</v>
      </c>
      <c r="M220" s="10">
        <v>52</v>
      </c>
      <c r="N220" s="17" t="s">
        <v>3121</v>
      </c>
      <c r="O220" s="10">
        <v>7</v>
      </c>
      <c r="P220" s="17" t="s">
        <v>3117</v>
      </c>
      <c r="Q220" s="5"/>
      <c r="R220" s="5"/>
      <c r="S220" s="5"/>
    </row>
    <row x14ac:dyDescent="0.25" r="221" customHeight="1" ht="18.75">
      <c r="A221" s="19">
        <v>733</v>
      </c>
      <c r="B221" s="17" t="s">
        <v>3204</v>
      </c>
      <c r="C221" s="17" t="s">
        <v>3108</v>
      </c>
      <c r="D221" s="17" t="s">
        <v>3205</v>
      </c>
      <c r="E221" s="17" t="s">
        <v>3206</v>
      </c>
      <c r="F221" s="17" t="s">
        <v>3206</v>
      </c>
      <c r="G221" s="17" t="s">
        <v>3207</v>
      </c>
      <c r="H221" s="17" t="s">
        <v>3208</v>
      </c>
      <c r="I221" s="19">
        <v>2066</v>
      </c>
      <c r="J221" s="17" t="s">
        <v>3123</v>
      </c>
      <c r="K221" s="17" t="s">
        <v>3124</v>
      </c>
      <c r="L221" s="10">
        <v>0</v>
      </c>
      <c r="M221" s="10">
        <v>54</v>
      </c>
      <c r="N221" s="17" t="s">
        <v>3302</v>
      </c>
      <c r="O221" s="10">
        <v>12</v>
      </c>
      <c r="P221" s="17" t="s">
        <v>3117</v>
      </c>
      <c r="Q221" s="5"/>
      <c r="R221" s="5"/>
      <c r="S221" s="5"/>
    </row>
    <row x14ac:dyDescent="0.25" r="222" customHeight="1" ht="18.75">
      <c r="A222" s="19">
        <v>725</v>
      </c>
      <c r="B222" s="17" t="s">
        <v>3204</v>
      </c>
      <c r="C222" s="17" t="s">
        <v>3108</v>
      </c>
      <c r="D222" s="17" t="s">
        <v>3205</v>
      </c>
      <c r="E222" s="17" t="s">
        <v>3206</v>
      </c>
      <c r="F222" s="17" t="s">
        <v>3206</v>
      </c>
      <c r="G222" s="17" t="s">
        <v>3207</v>
      </c>
      <c r="H222" s="17" t="s">
        <v>3208</v>
      </c>
      <c r="I222" s="19">
        <v>2066</v>
      </c>
      <c r="J222" s="17" t="s">
        <v>3113</v>
      </c>
      <c r="K222" s="17" t="s">
        <v>3114</v>
      </c>
      <c r="L222" s="10">
        <v>0</v>
      </c>
      <c r="M222" s="10">
        <v>55</v>
      </c>
      <c r="N222" s="17" t="s">
        <v>3121</v>
      </c>
      <c r="O222" s="10">
        <v>7</v>
      </c>
      <c r="P222" s="17" t="s">
        <v>3117</v>
      </c>
      <c r="Q222" s="5"/>
      <c r="R222" s="5"/>
      <c r="S222" s="5"/>
    </row>
    <row x14ac:dyDescent="0.25" r="223" customHeight="1" ht="18.75">
      <c r="A223" s="19">
        <v>737</v>
      </c>
      <c r="B223" s="17" t="s">
        <v>3204</v>
      </c>
      <c r="C223" s="17" t="s">
        <v>3108</v>
      </c>
      <c r="D223" s="17" t="s">
        <v>3205</v>
      </c>
      <c r="E223" s="17" t="s">
        <v>3206</v>
      </c>
      <c r="F223" s="17" t="s">
        <v>3206</v>
      </c>
      <c r="G223" s="17" t="s">
        <v>3207</v>
      </c>
      <c r="H223" s="17" t="s">
        <v>3208</v>
      </c>
      <c r="I223" s="19">
        <v>2066</v>
      </c>
      <c r="J223" s="17" t="s">
        <v>3128</v>
      </c>
      <c r="K223" s="17" t="s">
        <v>3127</v>
      </c>
      <c r="L223" s="10">
        <v>0</v>
      </c>
      <c r="M223" s="10">
        <v>55</v>
      </c>
      <c r="N223" s="17" t="s">
        <v>3303</v>
      </c>
      <c r="O223" s="10">
        <v>13</v>
      </c>
      <c r="P223" s="17" t="s">
        <v>3117</v>
      </c>
      <c r="Q223" s="5"/>
      <c r="R223" s="5"/>
      <c r="S223" s="5"/>
    </row>
    <row x14ac:dyDescent="0.25" r="224" customHeight="1" ht="18.75">
      <c r="A224" s="19">
        <v>1006</v>
      </c>
      <c r="B224" s="17" t="s">
        <v>3304</v>
      </c>
      <c r="C224" s="17" t="s">
        <v>3108</v>
      </c>
      <c r="D224" s="17" t="s">
        <v>3305</v>
      </c>
      <c r="E224" s="17" t="s">
        <v>3306</v>
      </c>
      <c r="F224" s="17" t="s">
        <v>3306</v>
      </c>
      <c r="G224" s="17" t="s">
        <v>3307</v>
      </c>
      <c r="H224" s="17" t="s">
        <v>3140</v>
      </c>
      <c r="I224" s="19">
        <v>2066</v>
      </c>
      <c r="J224" s="17" t="s">
        <v>3163</v>
      </c>
      <c r="K224" s="17" t="s">
        <v>3127</v>
      </c>
      <c r="L224" s="10">
        <v>5</v>
      </c>
      <c r="M224" s="10">
        <v>57</v>
      </c>
      <c r="N224" s="17" t="s">
        <v>3308</v>
      </c>
      <c r="O224" s="19" t="s">
        <v>3155</v>
      </c>
      <c r="P224" s="17" t="s">
        <v>3117</v>
      </c>
      <c r="Q224" s="5"/>
      <c r="R224" s="5"/>
      <c r="S224" s="5"/>
    </row>
    <row x14ac:dyDescent="0.25" r="225" customHeight="1" ht="18.75">
      <c r="A225" s="19">
        <v>1002</v>
      </c>
      <c r="B225" s="17" t="s">
        <v>3304</v>
      </c>
      <c r="C225" s="17" t="s">
        <v>3108</v>
      </c>
      <c r="D225" s="17" t="s">
        <v>3305</v>
      </c>
      <c r="E225" s="17" t="s">
        <v>3306</v>
      </c>
      <c r="F225" s="17" t="s">
        <v>3306</v>
      </c>
      <c r="G225" s="17" t="s">
        <v>3307</v>
      </c>
      <c r="H225" s="17" t="s">
        <v>3140</v>
      </c>
      <c r="I225" s="19">
        <v>2066</v>
      </c>
      <c r="J225" s="17" t="s">
        <v>3185</v>
      </c>
      <c r="K225" s="17" t="s">
        <v>3124</v>
      </c>
      <c r="L225" s="10">
        <v>5</v>
      </c>
      <c r="M225" s="10">
        <v>59</v>
      </c>
      <c r="N225" s="17" t="s">
        <v>3309</v>
      </c>
      <c r="O225" s="19" t="s">
        <v>3155</v>
      </c>
      <c r="P225" s="17" t="s">
        <v>3117</v>
      </c>
      <c r="Q225" s="5"/>
      <c r="R225" s="5"/>
      <c r="S225" s="5"/>
    </row>
    <row x14ac:dyDescent="0.25" r="226" customHeight="1" ht="18.75">
      <c r="A226" s="19">
        <v>821</v>
      </c>
      <c r="B226" s="17" t="s">
        <v>3235</v>
      </c>
      <c r="C226" s="17" t="s">
        <v>3108</v>
      </c>
      <c r="D226" s="17" t="s">
        <v>3236</v>
      </c>
      <c r="E226" s="17" t="s">
        <v>3237</v>
      </c>
      <c r="F226" s="17" t="s">
        <v>3237</v>
      </c>
      <c r="G226" s="17" t="s">
        <v>3238</v>
      </c>
      <c r="H226" s="17" t="s">
        <v>3112</v>
      </c>
      <c r="I226" s="19">
        <v>2066</v>
      </c>
      <c r="J226" s="17" t="s">
        <v>3194</v>
      </c>
      <c r="K226" s="17" t="s">
        <v>3181</v>
      </c>
      <c r="L226" s="10">
        <v>5</v>
      </c>
      <c r="M226" s="10">
        <v>59</v>
      </c>
      <c r="N226" s="17" t="s">
        <v>3310</v>
      </c>
      <c r="O226" s="19" t="s">
        <v>3240</v>
      </c>
      <c r="P226" s="17" t="s">
        <v>3241</v>
      </c>
      <c r="Q226" s="5"/>
      <c r="R226" s="5"/>
      <c r="S226" s="5"/>
    </row>
    <row x14ac:dyDescent="0.25" r="227" customHeight="1" ht="18.75">
      <c r="A227" s="19">
        <v>740</v>
      </c>
      <c r="B227" s="17" t="s">
        <v>3204</v>
      </c>
      <c r="C227" s="17" t="s">
        <v>3108</v>
      </c>
      <c r="D227" s="17" t="s">
        <v>3205</v>
      </c>
      <c r="E227" s="17" t="s">
        <v>3206</v>
      </c>
      <c r="F227" s="17" t="s">
        <v>3206</v>
      </c>
      <c r="G227" s="17" t="s">
        <v>3207</v>
      </c>
      <c r="H227" s="17" t="s">
        <v>3208</v>
      </c>
      <c r="I227" s="19">
        <v>2066</v>
      </c>
      <c r="J227" s="17" t="s">
        <v>3210</v>
      </c>
      <c r="K227" s="17" t="s">
        <v>3131</v>
      </c>
      <c r="L227" s="10">
        <v>0</v>
      </c>
      <c r="M227" s="10">
        <v>66</v>
      </c>
      <c r="N227" s="17" t="s">
        <v>3311</v>
      </c>
      <c r="O227" s="10">
        <v>14</v>
      </c>
      <c r="P227" s="17" t="s">
        <v>3117</v>
      </c>
      <c r="Q227" s="5"/>
      <c r="R227" s="5"/>
      <c r="S227" s="5"/>
    </row>
    <row x14ac:dyDescent="0.25" r="228" customHeight="1" ht="18.75">
      <c r="A228" s="19">
        <v>573</v>
      </c>
      <c r="B228" s="17" t="s">
        <v>3144</v>
      </c>
      <c r="C228" s="17" t="s">
        <v>3108</v>
      </c>
      <c r="D228" s="17" t="s">
        <v>3145</v>
      </c>
      <c r="E228" s="17" t="s">
        <v>3146</v>
      </c>
      <c r="F228" s="17" t="s">
        <v>3146</v>
      </c>
      <c r="G228" s="17" t="s">
        <v>3147</v>
      </c>
      <c r="H228" s="17" t="s">
        <v>3112</v>
      </c>
      <c r="I228" s="19">
        <v>2066</v>
      </c>
      <c r="J228" s="17" t="s">
        <v>3180</v>
      </c>
      <c r="K228" s="17" t="s">
        <v>3181</v>
      </c>
      <c r="L228" s="10">
        <v>10</v>
      </c>
      <c r="M228" s="10">
        <v>68</v>
      </c>
      <c r="N228" s="17" t="s">
        <v>3312</v>
      </c>
      <c r="O228" s="19" t="s">
        <v>3149</v>
      </c>
      <c r="P228" s="17" t="s">
        <v>3117</v>
      </c>
      <c r="Q228" s="5"/>
      <c r="R228" s="5"/>
      <c r="S228" s="5"/>
    </row>
    <row x14ac:dyDescent="0.25" r="229" customHeight="1" ht="18.75">
      <c r="A229" s="19">
        <v>520</v>
      </c>
      <c r="B229" s="17" t="s">
        <v>3259</v>
      </c>
      <c r="C229" s="17" t="s">
        <v>3108</v>
      </c>
      <c r="D229" s="17" t="s">
        <v>3260</v>
      </c>
      <c r="E229" s="17" t="s">
        <v>3261</v>
      </c>
      <c r="F229" s="17" t="s">
        <v>3261</v>
      </c>
      <c r="G229" s="17" t="s">
        <v>3262</v>
      </c>
      <c r="H229" s="17" t="s">
        <v>3112</v>
      </c>
      <c r="I229" s="19">
        <v>2066</v>
      </c>
      <c r="J229" s="17" t="s">
        <v>3172</v>
      </c>
      <c r="K229" s="17" t="s">
        <v>3161</v>
      </c>
      <c r="L229" s="10">
        <v>6</v>
      </c>
      <c r="M229" s="10">
        <v>70</v>
      </c>
      <c r="N229" s="17" t="s">
        <v>3121</v>
      </c>
      <c r="O229" s="19" t="s">
        <v>3263</v>
      </c>
      <c r="P229" s="17" t="s">
        <v>3117</v>
      </c>
      <c r="Q229" s="5"/>
      <c r="R229" s="5"/>
      <c r="S229" s="5"/>
    </row>
    <row x14ac:dyDescent="0.25" r="230" customHeight="1" ht="18.75">
      <c r="A230" s="19">
        <v>832</v>
      </c>
      <c r="B230" s="17" t="s">
        <v>3235</v>
      </c>
      <c r="C230" s="17" t="s">
        <v>3108</v>
      </c>
      <c r="D230" s="17" t="s">
        <v>3236</v>
      </c>
      <c r="E230" s="17" t="s">
        <v>3237</v>
      </c>
      <c r="F230" s="17" t="s">
        <v>3237</v>
      </c>
      <c r="G230" s="17" t="s">
        <v>3238</v>
      </c>
      <c r="H230" s="17" t="s">
        <v>3112</v>
      </c>
      <c r="I230" s="19">
        <v>2066</v>
      </c>
      <c r="J230" s="17" t="s">
        <v>3123</v>
      </c>
      <c r="K230" s="17" t="s">
        <v>3124</v>
      </c>
      <c r="L230" s="10">
        <v>5</v>
      </c>
      <c r="M230" s="10">
        <v>70</v>
      </c>
      <c r="N230" s="17" t="s">
        <v>3313</v>
      </c>
      <c r="O230" s="19" t="s">
        <v>3240</v>
      </c>
      <c r="P230" s="17" t="s">
        <v>3241</v>
      </c>
      <c r="Q230" s="5"/>
      <c r="R230" s="5"/>
      <c r="S230" s="5"/>
    </row>
    <row x14ac:dyDescent="0.25" r="231" customHeight="1" ht="18.75">
      <c r="A231" s="19">
        <v>586</v>
      </c>
      <c r="B231" s="17" t="s">
        <v>3144</v>
      </c>
      <c r="C231" s="17" t="s">
        <v>3108</v>
      </c>
      <c r="D231" s="17" t="s">
        <v>3145</v>
      </c>
      <c r="E231" s="17" t="s">
        <v>3146</v>
      </c>
      <c r="F231" s="17" t="s">
        <v>3146</v>
      </c>
      <c r="G231" s="17" t="s">
        <v>3147</v>
      </c>
      <c r="H231" s="17" t="s">
        <v>3112</v>
      </c>
      <c r="I231" s="19">
        <v>2066</v>
      </c>
      <c r="J231" s="17" t="s">
        <v>3185</v>
      </c>
      <c r="K231" s="17" t="s">
        <v>3124</v>
      </c>
      <c r="L231" s="10">
        <v>10</v>
      </c>
      <c r="M231" s="10">
        <v>72</v>
      </c>
      <c r="N231" s="17" t="s">
        <v>3314</v>
      </c>
      <c r="O231" s="19" t="s">
        <v>3149</v>
      </c>
      <c r="P231" s="17" t="s">
        <v>3117</v>
      </c>
      <c r="Q231" s="5"/>
      <c r="R231" s="5"/>
      <c r="S231" s="5"/>
    </row>
    <row x14ac:dyDescent="0.25" r="232" customHeight="1" ht="18.75">
      <c r="A232" s="19">
        <v>580</v>
      </c>
      <c r="B232" s="17" t="s">
        <v>3144</v>
      </c>
      <c r="C232" s="17" t="s">
        <v>3108</v>
      </c>
      <c r="D232" s="17" t="s">
        <v>3145</v>
      </c>
      <c r="E232" s="17" t="s">
        <v>3146</v>
      </c>
      <c r="F232" s="17" t="s">
        <v>3146</v>
      </c>
      <c r="G232" s="17" t="s">
        <v>3147</v>
      </c>
      <c r="H232" s="17" t="s">
        <v>3112</v>
      </c>
      <c r="I232" s="19">
        <v>2066</v>
      </c>
      <c r="J232" s="17" t="s">
        <v>3141</v>
      </c>
      <c r="K232" s="17" t="s">
        <v>3114</v>
      </c>
      <c r="L232" s="10">
        <v>10</v>
      </c>
      <c r="M232" s="10">
        <v>73</v>
      </c>
      <c r="N232" s="17" t="s">
        <v>3315</v>
      </c>
      <c r="O232" s="19" t="s">
        <v>3149</v>
      </c>
      <c r="P232" s="17" t="s">
        <v>3117</v>
      </c>
      <c r="Q232" s="5"/>
      <c r="R232" s="5"/>
      <c r="S232" s="5"/>
    </row>
    <row x14ac:dyDescent="0.25" r="233" customHeight="1" ht="18.75">
      <c r="A233" s="19">
        <v>726</v>
      </c>
      <c r="B233" s="17" t="s">
        <v>3204</v>
      </c>
      <c r="C233" s="17" t="s">
        <v>3108</v>
      </c>
      <c r="D233" s="17" t="s">
        <v>3205</v>
      </c>
      <c r="E233" s="17" t="s">
        <v>3206</v>
      </c>
      <c r="F233" s="17" t="s">
        <v>3206</v>
      </c>
      <c r="G233" s="17" t="s">
        <v>3207</v>
      </c>
      <c r="H233" s="17" t="s">
        <v>3208</v>
      </c>
      <c r="I233" s="19">
        <v>2066</v>
      </c>
      <c r="J233" s="17" t="s">
        <v>3141</v>
      </c>
      <c r="K233" s="17" t="s">
        <v>3114</v>
      </c>
      <c r="L233" s="10">
        <v>0</v>
      </c>
      <c r="M233" s="10">
        <v>75</v>
      </c>
      <c r="N233" s="17" t="s">
        <v>3316</v>
      </c>
      <c r="O233" s="10">
        <v>8</v>
      </c>
      <c r="P233" s="17" t="s">
        <v>3117</v>
      </c>
      <c r="Q233" s="5"/>
      <c r="R233" s="5"/>
      <c r="S233" s="5"/>
    </row>
    <row x14ac:dyDescent="0.25" r="234" customHeight="1" ht="18.75">
      <c r="A234" s="19">
        <v>816</v>
      </c>
      <c r="B234" s="17" t="s">
        <v>3235</v>
      </c>
      <c r="C234" s="17" t="s">
        <v>3108</v>
      </c>
      <c r="D234" s="17" t="s">
        <v>3236</v>
      </c>
      <c r="E234" s="17" t="s">
        <v>3237</v>
      </c>
      <c r="F234" s="17" t="s">
        <v>3237</v>
      </c>
      <c r="G234" s="17" t="s">
        <v>3238</v>
      </c>
      <c r="H234" s="17" t="s">
        <v>3112</v>
      </c>
      <c r="I234" s="19">
        <v>2066</v>
      </c>
      <c r="J234" s="17" t="s">
        <v>3160</v>
      </c>
      <c r="K234" s="17" t="s">
        <v>3161</v>
      </c>
      <c r="L234" s="10">
        <v>5</v>
      </c>
      <c r="M234" s="10">
        <v>82</v>
      </c>
      <c r="N234" s="17" t="s">
        <v>3121</v>
      </c>
      <c r="O234" s="19" t="s">
        <v>3240</v>
      </c>
      <c r="P234" s="17" t="s">
        <v>3241</v>
      </c>
      <c r="Q234" s="5"/>
      <c r="R234" s="5"/>
      <c r="S234" s="5"/>
    </row>
    <row x14ac:dyDescent="0.25" r="235" customHeight="1" ht="18.75">
      <c r="A235" s="19">
        <v>817</v>
      </c>
      <c r="B235" s="17" t="s">
        <v>3235</v>
      </c>
      <c r="C235" s="17" t="s">
        <v>3108</v>
      </c>
      <c r="D235" s="17" t="s">
        <v>3236</v>
      </c>
      <c r="E235" s="17" t="s">
        <v>3237</v>
      </c>
      <c r="F235" s="17" t="s">
        <v>3237</v>
      </c>
      <c r="G235" s="17" t="s">
        <v>3238</v>
      </c>
      <c r="H235" s="17" t="s">
        <v>3112</v>
      </c>
      <c r="I235" s="19">
        <v>2066</v>
      </c>
      <c r="J235" s="17" t="s">
        <v>3193</v>
      </c>
      <c r="K235" s="17" t="s">
        <v>3161</v>
      </c>
      <c r="L235" s="10">
        <v>5</v>
      </c>
      <c r="M235" s="10">
        <v>82</v>
      </c>
      <c r="N235" s="17" t="s">
        <v>3121</v>
      </c>
      <c r="O235" s="19" t="s">
        <v>3240</v>
      </c>
      <c r="P235" s="17" t="s">
        <v>3241</v>
      </c>
      <c r="Q235" s="5"/>
      <c r="R235" s="5"/>
      <c r="S235" s="5"/>
    </row>
    <row x14ac:dyDescent="0.25" r="236" customHeight="1" ht="18.75">
      <c r="A236" s="19">
        <v>727</v>
      </c>
      <c r="B236" s="17" t="s">
        <v>3204</v>
      </c>
      <c r="C236" s="17" t="s">
        <v>3108</v>
      </c>
      <c r="D236" s="17" t="s">
        <v>3205</v>
      </c>
      <c r="E236" s="17" t="s">
        <v>3206</v>
      </c>
      <c r="F236" s="17" t="s">
        <v>3206</v>
      </c>
      <c r="G236" s="17" t="s">
        <v>3207</v>
      </c>
      <c r="H236" s="17" t="s">
        <v>3208</v>
      </c>
      <c r="I236" s="19">
        <v>2066</v>
      </c>
      <c r="J236" s="17" t="s">
        <v>3119</v>
      </c>
      <c r="K236" s="17" t="s">
        <v>3120</v>
      </c>
      <c r="L236" s="10">
        <v>0</v>
      </c>
      <c r="M236" s="10">
        <v>82</v>
      </c>
      <c r="N236" s="17" t="s">
        <v>3317</v>
      </c>
      <c r="O236" s="10">
        <v>9</v>
      </c>
      <c r="P236" s="17" t="s">
        <v>3117</v>
      </c>
      <c r="Q236" s="5"/>
      <c r="R236" s="5"/>
      <c r="S236" s="5"/>
    </row>
    <row x14ac:dyDescent="0.25" r="237" customHeight="1" ht="18.75">
      <c r="A237" s="19">
        <v>384</v>
      </c>
      <c r="B237" s="17" t="s">
        <v>3318</v>
      </c>
      <c r="C237" s="17" t="s">
        <v>3108</v>
      </c>
      <c r="D237" s="17" t="s">
        <v>3319</v>
      </c>
      <c r="E237" s="17" t="s">
        <v>3320</v>
      </c>
      <c r="F237" s="17" t="s">
        <v>3320</v>
      </c>
      <c r="G237" s="17" t="s">
        <v>3208</v>
      </c>
      <c r="H237" s="17" t="s">
        <v>3208</v>
      </c>
      <c r="I237" s="19">
        <v>2066</v>
      </c>
      <c r="J237" s="17" t="s">
        <v>3185</v>
      </c>
      <c r="K237" s="17" t="s">
        <v>3124</v>
      </c>
      <c r="L237" s="10">
        <v>12</v>
      </c>
      <c r="M237" s="10">
        <v>87</v>
      </c>
      <c r="N237" s="17" t="s">
        <v>3321</v>
      </c>
      <c r="O237" s="19" t="s">
        <v>3208</v>
      </c>
      <c r="P237" s="17" t="s">
        <v>3227</v>
      </c>
      <c r="Q237" s="5"/>
      <c r="R237" s="5"/>
      <c r="S237" s="5"/>
    </row>
    <row x14ac:dyDescent="0.25" r="238" customHeight="1" ht="18.75">
      <c r="A238" s="19">
        <v>546</v>
      </c>
      <c r="B238" s="17" t="s">
        <v>3259</v>
      </c>
      <c r="C238" s="17" t="s">
        <v>3108</v>
      </c>
      <c r="D238" s="17" t="s">
        <v>3260</v>
      </c>
      <c r="E238" s="17" t="s">
        <v>3261</v>
      </c>
      <c r="F238" s="17" t="s">
        <v>3261</v>
      </c>
      <c r="G238" s="17" t="s">
        <v>3262</v>
      </c>
      <c r="H238" s="17" t="s">
        <v>3112</v>
      </c>
      <c r="I238" s="19">
        <v>2066</v>
      </c>
      <c r="J238" s="17" t="s">
        <v>3264</v>
      </c>
      <c r="K238" s="17" t="s">
        <v>3131</v>
      </c>
      <c r="L238" s="10">
        <v>6</v>
      </c>
      <c r="M238" s="10">
        <v>97</v>
      </c>
      <c r="N238" s="17" t="s">
        <v>3322</v>
      </c>
      <c r="O238" s="19" t="s">
        <v>3263</v>
      </c>
      <c r="P238" s="17" t="s">
        <v>3117</v>
      </c>
      <c r="Q238" s="5"/>
      <c r="R238" s="5"/>
      <c r="S238" s="5"/>
    </row>
    <row x14ac:dyDescent="0.25" r="239" customHeight="1" ht="18.75">
      <c r="A239" s="19">
        <v>544</v>
      </c>
      <c r="B239" s="17" t="s">
        <v>3259</v>
      </c>
      <c r="C239" s="17" t="s">
        <v>3108</v>
      </c>
      <c r="D239" s="17" t="s">
        <v>3260</v>
      </c>
      <c r="E239" s="17" t="s">
        <v>3261</v>
      </c>
      <c r="F239" s="17" t="s">
        <v>3261</v>
      </c>
      <c r="G239" s="17" t="s">
        <v>3262</v>
      </c>
      <c r="H239" s="17" t="s">
        <v>3112</v>
      </c>
      <c r="I239" s="19">
        <v>2066</v>
      </c>
      <c r="J239" s="17" t="s">
        <v>3210</v>
      </c>
      <c r="K239" s="17" t="s">
        <v>3131</v>
      </c>
      <c r="L239" s="10">
        <v>6</v>
      </c>
      <c r="M239" s="10">
        <v>108</v>
      </c>
      <c r="N239" s="17" t="s">
        <v>3323</v>
      </c>
      <c r="O239" s="19" t="s">
        <v>3263</v>
      </c>
      <c r="P239" s="17" t="s">
        <v>3117</v>
      </c>
      <c r="Q239" s="5"/>
      <c r="R239" s="5"/>
      <c r="S239" s="5"/>
    </row>
    <row x14ac:dyDescent="0.25" r="240" customHeight="1" ht="18.75">
      <c r="A240" s="19">
        <v>545</v>
      </c>
      <c r="B240" s="17" t="s">
        <v>3259</v>
      </c>
      <c r="C240" s="17" t="s">
        <v>3108</v>
      </c>
      <c r="D240" s="17" t="s">
        <v>3260</v>
      </c>
      <c r="E240" s="17" t="s">
        <v>3261</v>
      </c>
      <c r="F240" s="17" t="s">
        <v>3261</v>
      </c>
      <c r="G240" s="17" t="s">
        <v>3262</v>
      </c>
      <c r="H240" s="17" t="s">
        <v>3112</v>
      </c>
      <c r="I240" s="19">
        <v>2066</v>
      </c>
      <c r="J240" s="17" t="s">
        <v>3130</v>
      </c>
      <c r="K240" s="17" t="s">
        <v>3131</v>
      </c>
      <c r="L240" s="10">
        <v>6</v>
      </c>
      <c r="M240" s="10">
        <v>109</v>
      </c>
      <c r="N240" s="17" t="s">
        <v>3324</v>
      </c>
      <c r="O240" s="19" t="s">
        <v>3263</v>
      </c>
      <c r="P240" s="17" t="s">
        <v>3117</v>
      </c>
      <c r="Q240" s="5"/>
      <c r="R240" s="5"/>
      <c r="S240" s="5"/>
    </row>
    <row x14ac:dyDescent="0.25" r="241" customHeight="1" ht="18.75">
      <c r="A241" s="19">
        <v>569</v>
      </c>
      <c r="B241" s="17" t="s">
        <v>3144</v>
      </c>
      <c r="C241" s="17" t="s">
        <v>3108</v>
      </c>
      <c r="D241" s="17" t="s">
        <v>3145</v>
      </c>
      <c r="E241" s="17" t="s">
        <v>3146</v>
      </c>
      <c r="F241" s="17" t="s">
        <v>3146</v>
      </c>
      <c r="G241" s="17" t="s">
        <v>3147</v>
      </c>
      <c r="H241" s="17" t="s">
        <v>3112</v>
      </c>
      <c r="I241" s="19">
        <v>2066</v>
      </c>
      <c r="J241" s="17" t="s">
        <v>3189</v>
      </c>
      <c r="K241" s="17" t="s">
        <v>3161</v>
      </c>
      <c r="L241" s="10">
        <v>10</v>
      </c>
      <c r="M241" s="10">
        <v>109</v>
      </c>
      <c r="N241" s="17" t="s">
        <v>3121</v>
      </c>
      <c r="O241" s="19" t="s">
        <v>3149</v>
      </c>
      <c r="P241" s="17" t="s">
        <v>3117</v>
      </c>
      <c r="Q241" s="5"/>
      <c r="R241" s="5"/>
      <c r="S241" s="5"/>
    </row>
    <row x14ac:dyDescent="0.25" r="242" customHeight="1" ht="18.75">
      <c r="A242" s="19">
        <v>547</v>
      </c>
      <c r="B242" s="17" t="s">
        <v>3259</v>
      </c>
      <c r="C242" s="17" t="s">
        <v>3108</v>
      </c>
      <c r="D242" s="17" t="s">
        <v>3260</v>
      </c>
      <c r="E242" s="17" t="s">
        <v>3261</v>
      </c>
      <c r="F242" s="17" t="s">
        <v>3261</v>
      </c>
      <c r="G242" s="17" t="s">
        <v>3262</v>
      </c>
      <c r="H242" s="17" t="s">
        <v>3112</v>
      </c>
      <c r="I242" s="19">
        <v>2066</v>
      </c>
      <c r="J242" s="17" t="s">
        <v>3196</v>
      </c>
      <c r="K242" s="17" t="s">
        <v>3133</v>
      </c>
      <c r="L242" s="10">
        <v>6</v>
      </c>
      <c r="M242" s="10">
        <v>111</v>
      </c>
      <c r="N242" s="17" t="s">
        <v>3325</v>
      </c>
      <c r="O242" s="19" t="s">
        <v>3263</v>
      </c>
      <c r="P242" s="17" t="s">
        <v>3117</v>
      </c>
      <c r="Q242" s="5"/>
      <c r="R242" s="5"/>
      <c r="S242" s="5"/>
    </row>
    <row x14ac:dyDescent="0.25" r="243" customHeight="1" ht="18.75">
      <c r="A243" s="19">
        <v>144</v>
      </c>
      <c r="B243" s="17" t="s">
        <v>3229</v>
      </c>
      <c r="C243" s="17" t="s">
        <v>3108</v>
      </c>
      <c r="D243" s="17" t="s">
        <v>3326</v>
      </c>
      <c r="E243" s="17" t="s">
        <v>3327</v>
      </c>
      <c r="F243" s="17" t="s">
        <v>3327</v>
      </c>
      <c r="G243" s="17" t="s">
        <v>3328</v>
      </c>
      <c r="H243" s="17" t="s">
        <v>3125</v>
      </c>
      <c r="I243" s="19">
        <v>2066</v>
      </c>
      <c r="J243" s="17" t="s">
        <v>3123</v>
      </c>
      <c r="K243" s="17" t="s">
        <v>3124</v>
      </c>
      <c r="L243" s="10">
        <v>9</v>
      </c>
      <c r="M243" s="10">
        <v>111</v>
      </c>
      <c r="N243" s="17" t="s">
        <v>3121</v>
      </c>
      <c r="O243" s="19" t="s">
        <v>3233</v>
      </c>
      <c r="P243" s="17" t="s">
        <v>3117</v>
      </c>
      <c r="Q243" s="5"/>
      <c r="R243" s="5"/>
      <c r="S243" s="5"/>
    </row>
    <row x14ac:dyDescent="0.25" r="244" customHeight="1" ht="18.75">
      <c r="A244" s="19">
        <v>543</v>
      </c>
      <c r="B244" s="17" t="s">
        <v>3259</v>
      </c>
      <c r="C244" s="17" t="s">
        <v>3108</v>
      </c>
      <c r="D244" s="17" t="s">
        <v>3260</v>
      </c>
      <c r="E244" s="17" t="s">
        <v>3261</v>
      </c>
      <c r="F244" s="17" t="s">
        <v>3261</v>
      </c>
      <c r="G244" s="17" t="s">
        <v>3262</v>
      </c>
      <c r="H244" s="17" t="s">
        <v>3112</v>
      </c>
      <c r="I244" s="19">
        <v>2066</v>
      </c>
      <c r="J244" s="17" t="s">
        <v>3187</v>
      </c>
      <c r="K244" s="17" t="s">
        <v>3131</v>
      </c>
      <c r="L244" s="10">
        <v>6</v>
      </c>
      <c r="M244" s="10">
        <v>114</v>
      </c>
      <c r="N244" s="17" t="s">
        <v>3329</v>
      </c>
      <c r="O244" s="19" t="s">
        <v>3263</v>
      </c>
      <c r="P244" s="17" t="s">
        <v>3117</v>
      </c>
      <c r="Q244" s="5"/>
      <c r="R244" s="5"/>
      <c r="S244" s="5"/>
    </row>
    <row x14ac:dyDescent="0.25" r="245" customHeight="1" ht="18.75">
      <c r="A245" s="19">
        <v>802</v>
      </c>
      <c r="B245" s="17" t="s">
        <v>3330</v>
      </c>
      <c r="C245" s="17" t="s">
        <v>3108</v>
      </c>
      <c r="D245" s="17" t="s">
        <v>3331</v>
      </c>
      <c r="E245" s="17" t="s">
        <v>3332</v>
      </c>
      <c r="F245" s="17" t="s">
        <v>3332</v>
      </c>
      <c r="G245" s="17" t="s">
        <v>3333</v>
      </c>
      <c r="H245" s="17" t="s">
        <v>3112</v>
      </c>
      <c r="I245" s="19">
        <v>2066</v>
      </c>
      <c r="J245" s="17" t="s">
        <v>3163</v>
      </c>
      <c r="K245" s="17" t="s">
        <v>3127</v>
      </c>
      <c r="L245" s="10">
        <v>4</v>
      </c>
      <c r="M245" s="10">
        <v>118</v>
      </c>
      <c r="N245" s="17" t="s">
        <v>3334</v>
      </c>
      <c r="O245" s="19" t="s">
        <v>3335</v>
      </c>
      <c r="P245" s="17" t="s">
        <v>3227</v>
      </c>
      <c r="Q245" s="5"/>
      <c r="R245" s="5"/>
      <c r="S245" s="5"/>
    </row>
    <row x14ac:dyDescent="0.25" r="246" customHeight="1" ht="18.75">
      <c r="A246" s="19">
        <v>176</v>
      </c>
      <c r="B246" s="17" t="s">
        <v>3221</v>
      </c>
      <c r="C246" s="17" t="s">
        <v>3108</v>
      </c>
      <c r="D246" s="17" t="s">
        <v>3222</v>
      </c>
      <c r="E246" s="17" t="s">
        <v>3223</v>
      </c>
      <c r="F246" s="17" t="s">
        <v>3223</v>
      </c>
      <c r="G246" s="17" t="s">
        <v>3224</v>
      </c>
      <c r="H246" s="17" t="s">
        <v>3125</v>
      </c>
      <c r="I246" s="19">
        <v>2065</v>
      </c>
      <c r="J246" s="17" t="s">
        <v>3185</v>
      </c>
      <c r="K246" s="17" t="s">
        <v>3124</v>
      </c>
      <c r="L246" s="10">
        <v>12</v>
      </c>
      <c r="M246" s="10">
        <v>118</v>
      </c>
      <c r="N246" s="17" t="s">
        <v>3336</v>
      </c>
      <c r="O246" s="19" t="s">
        <v>3226</v>
      </c>
      <c r="P246" s="17" t="s">
        <v>3227</v>
      </c>
      <c r="Q246" s="5"/>
      <c r="R246" s="5"/>
      <c r="S246" s="5"/>
    </row>
    <row x14ac:dyDescent="0.25" r="247" customHeight="1" ht="18.75">
      <c r="A247" s="19">
        <v>825</v>
      </c>
      <c r="B247" s="17" t="s">
        <v>3235</v>
      </c>
      <c r="C247" s="17" t="s">
        <v>3108</v>
      </c>
      <c r="D247" s="17" t="s">
        <v>3236</v>
      </c>
      <c r="E247" s="17" t="s">
        <v>3237</v>
      </c>
      <c r="F247" s="17" t="s">
        <v>3237</v>
      </c>
      <c r="G247" s="17" t="s">
        <v>3238</v>
      </c>
      <c r="H247" s="17" t="s">
        <v>3112</v>
      </c>
      <c r="I247" s="19">
        <v>2066</v>
      </c>
      <c r="J247" s="17" t="s">
        <v>3141</v>
      </c>
      <c r="K247" s="17" t="s">
        <v>3114</v>
      </c>
      <c r="L247" s="10">
        <v>5</v>
      </c>
      <c r="M247" s="10">
        <v>124</v>
      </c>
      <c r="N247" s="17" t="s">
        <v>3337</v>
      </c>
      <c r="O247" s="19" t="s">
        <v>3240</v>
      </c>
      <c r="P247" s="17" t="s">
        <v>3241</v>
      </c>
      <c r="Q247" s="5"/>
      <c r="R247" s="5"/>
      <c r="S247" s="5"/>
    </row>
    <row x14ac:dyDescent="0.25" r="248" customHeight="1" ht="18.75">
      <c r="A248" s="19">
        <v>728</v>
      </c>
      <c r="B248" s="17" t="s">
        <v>3204</v>
      </c>
      <c r="C248" s="17" t="s">
        <v>3108</v>
      </c>
      <c r="D248" s="17" t="s">
        <v>3205</v>
      </c>
      <c r="E248" s="17" t="s">
        <v>3206</v>
      </c>
      <c r="F248" s="17" t="s">
        <v>3206</v>
      </c>
      <c r="G248" s="17" t="s">
        <v>3207</v>
      </c>
      <c r="H248" s="17" t="s">
        <v>3208</v>
      </c>
      <c r="I248" s="19">
        <v>2066</v>
      </c>
      <c r="J248" s="17" t="s">
        <v>3190</v>
      </c>
      <c r="K248" s="17" t="s">
        <v>3120</v>
      </c>
      <c r="L248" s="10">
        <v>0</v>
      </c>
      <c r="M248" s="10">
        <v>126</v>
      </c>
      <c r="N248" s="17" t="s">
        <v>3338</v>
      </c>
      <c r="O248" s="10">
        <v>13</v>
      </c>
      <c r="P248" s="17" t="s">
        <v>3117</v>
      </c>
      <c r="Q248" s="5"/>
      <c r="R248" s="5"/>
      <c r="S248" s="5"/>
    </row>
    <row x14ac:dyDescent="0.25" r="249" customHeight="1" ht="18.75">
      <c r="A249" s="19">
        <v>373</v>
      </c>
      <c r="B249" s="17" t="s">
        <v>3318</v>
      </c>
      <c r="C249" s="17" t="s">
        <v>3108</v>
      </c>
      <c r="D249" s="17" t="s">
        <v>3319</v>
      </c>
      <c r="E249" s="17" t="s">
        <v>3320</v>
      </c>
      <c r="F249" s="17" t="s">
        <v>3320</v>
      </c>
      <c r="G249" s="17" t="s">
        <v>3208</v>
      </c>
      <c r="H249" s="17" t="s">
        <v>3208</v>
      </c>
      <c r="I249" s="19">
        <v>2066</v>
      </c>
      <c r="J249" s="17" t="s">
        <v>3192</v>
      </c>
      <c r="K249" s="17" t="s">
        <v>3181</v>
      </c>
      <c r="L249" s="10">
        <v>12</v>
      </c>
      <c r="M249" s="10">
        <v>131</v>
      </c>
      <c r="N249" s="17" t="s">
        <v>3339</v>
      </c>
      <c r="O249" s="19" t="s">
        <v>3208</v>
      </c>
      <c r="P249" s="17" t="s">
        <v>3227</v>
      </c>
      <c r="Q249" s="5"/>
      <c r="R249" s="5"/>
      <c r="S249" s="5"/>
    </row>
    <row x14ac:dyDescent="0.25" r="250" customHeight="1" ht="18.75">
      <c r="A250" s="19">
        <v>375</v>
      </c>
      <c r="B250" s="17" t="s">
        <v>3318</v>
      </c>
      <c r="C250" s="17" t="s">
        <v>3108</v>
      </c>
      <c r="D250" s="17" t="s">
        <v>3319</v>
      </c>
      <c r="E250" s="17" t="s">
        <v>3320</v>
      </c>
      <c r="F250" s="17" t="s">
        <v>3320</v>
      </c>
      <c r="G250" s="17" t="s">
        <v>3208</v>
      </c>
      <c r="H250" s="17" t="s">
        <v>3208</v>
      </c>
      <c r="I250" s="19">
        <v>2066</v>
      </c>
      <c r="J250" s="17" t="s">
        <v>3183</v>
      </c>
      <c r="K250" s="17" t="s">
        <v>3114</v>
      </c>
      <c r="L250" s="10">
        <v>12</v>
      </c>
      <c r="M250" s="10">
        <v>131</v>
      </c>
      <c r="N250" s="17" t="s">
        <v>3340</v>
      </c>
      <c r="O250" s="19" t="s">
        <v>3208</v>
      </c>
      <c r="P250" s="17" t="s">
        <v>3227</v>
      </c>
      <c r="Q250" s="5"/>
      <c r="R250" s="5"/>
      <c r="S250" s="5"/>
    </row>
    <row x14ac:dyDescent="0.25" r="251" customHeight="1" ht="18.75">
      <c r="A251" s="19">
        <v>798</v>
      </c>
      <c r="B251" s="17" t="s">
        <v>3330</v>
      </c>
      <c r="C251" s="17" t="s">
        <v>3108</v>
      </c>
      <c r="D251" s="17" t="s">
        <v>3331</v>
      </c>
      <c r="E251" s="17" t="s">
        <v>3332</v>
      </c>
      <c r="F251" s="17" t="s">
        <v>3332</v>
      </c>
      <c r="G251" s="17" t="s">
        <v>3333</v>
      </c>
      <c r="H251" s="17" t="s">
        <v>3112</v>
      </c>
      <c r="I251" s="19">
        <v>2066</v>
      </c>
      <c r="J251" s="17" t="s">
        <v>3185</v>
      </c>
      <c r="K251" s="17" t="s">
        <v>3124</v>
      </c>
      <c r="L251" s="10">
        <v>4</v>
      </c>
      <c r="M251" s="10">
        <v>133</v>
      </c>
      <c r="N251" s="17" t="s">
        <v>3341</v>
      </c>
      <c r="O251" s="19" t="s">
        <v>3335</v>
      </c>
      <c r="P251" s="17" t="s">
        <v>3227</v>
      </c>
      <c r="Q251" s="5"/>
      <c r="R251" s="5"/>
      <c r="S251" s="5"/>
    </row>
    <row x14ac:dyDescent="0.25" r="252" customHeight="1" ht="18.75">
      <c r="A252" s="19">
        <v>1011</v>
      </c>
      <c r="B252" s="17" t="s">
        <v>3304</v>
      </c>
      <c r="C252" s="17" t="s">
        <v>3108</v>
      </c>
      <c r="D252" s="17" t="s">
        <v>3305</v>
      </c>
      <c r="E252" s="17" t="s">
        <v>3306</v>
      </c>
      <c r="F252" s="17" t="s">
        <v>3306</v>
      </c>
      <c r="G252" s="17" t="s">
        <v>3307</v>
      </c>
      <c r="H252" s="17" t="s">
        <v>3140</v>
      </c>
      <c r="I252" s="19">
        <v>2066</v>
      </c>
      <c r="J252" s="17" t="s">
        <v>3130</v>
      </c>
      <c r="K252" s="17" t="s">
        <v>3131</v>
      </c>
      <c r="L252" s="10">
        <v>5</v>
      </c>
      <c r="M252" s="10">
        <v>136</v>
      </c>
      <c r="N252" s="17" t="s">
        <v>3342</v>
      </c>
      <c r="O252" s="19" t="s">
        <v>3155</v>
      </c>
      <c r="P252" s="17" t="s">
        <v>3117</v>
      </c>
      <c r="Q252" s="5"/>
      <c r="R252" s="5"/>
      <c r="S252" s="5"/>
    </row>
    <row x14ac:dyDescent="0.25" r="253" customHeight="1" ht="18.75">
      <c r="A253" s="19">
        <v>388</v>
      </c>
      <c r="B253" s="17" t="s">
        <v>3318</v>
      </c>
      <c r="C253" s="17" t="s">
        <v>3108</v>
      </c>
      <c r="D253" s="17" t="s">
        <v>3319</v>
      </c>
      <c r="E253" s="17" t="s">
        <v>3320</v>
      </c>
      <c r="F253" s="17" t="s">
        <v>3320</v>
      </c>
      <c r="G253" s="17" t="s">
        <v>3208</v>
      </c>
      <c r="H253" s="17" t="s">
        <v>3208</v>
      </c>
      <c r="I253" s="19">
        <v>2066</v>
      </c>
      <c r="J253" s="17" t="s">
        <v>3163</v>
      </c>
      <c r="K253" s="17" t="s">
        <v>3127</v>
      </c>
      <c r="L253" s="10">
        <v>12</v>
      </c>
      <c r="M253" s="10">
        <v>139</v>
      </c>
      <c r="N253" s="17" t="s">
        <v>3343</v>
      </c>
      <c r="O253" s="19" t="s">
        <v>3208</v>
      </c>
      <c r="P253" s="17" t="s">
        <v>3227</v>
      </c>
      <c r="Q253" s="5"/>
      <c r="R253" s="5"/>
      <c r="S253" s="5"/>
    </row>
    <row x14ac:dyDescent="0.25" r="254" customHeight="1" ht="18.75">
      <c r="A254" s="19">
        <v>730</v>
      </c>
      <c r="B254" s="17" t="s">
        <v>3204</v>
      </c>
      <c r="C254" s="17" t="s">
        <v>3108</v>
      </c>
      <c r="D254" s="17" t="s">
        <v>3205</v>
      </c>
      <c r="E254" s="17" t="s">
        <v>3206</v>
      </c>
      <c r="F254" s="17" t="s">
        <v>3206</v>
      </c>
      <c r="G254" s="17" t="s">
        <v>3207</v>
      </c>
      <c r="H254" s="17" t="s">
        <v>3208</v>
      </c>
      <c r="I254" s="19">
        <v>2066</v>
      </c>
      <c r="J254" s="17" t="s">
        <v>3213</v>
      </c>
      <c r="K254" s="17" t="s">
        <v>3120</v>
      </c>
      <c r="L254" s="10">
        <v>0</v>
      </c>
      <c r="M254" s="10">
        <v>140</v>
      </c>
      <c r="N254" s="17" t="s">
        <v>3344</v>
      </c>
      <c r="O254" s="10">
        <v>14</v>
      </c>
      <c r="P254" s="17" t="s">
        <v>3117</v>
      </c>
      <c r="Q254" s="5"/>
      <c r="R254" s="5"/>
      <c r="S254" s="5"/>
    </row>
    <row x14ac:dyDescent="0.25" r="255" customHeight="1" ht="18.75">
      <c r="A255" s="19">
        <v>784</v>
      </c>
      <c r="B255" s="17" t="s">
        <v>3330</v>
      </c>
      <c r="C255" s="17" t="s">
        <v>3108</v>
      </c>
      <c r="D255" s="17" t="s">
        <v>3331</v>
      </c>
      <c r="E255" s="17" t="s">
        <v>3332</v>
      </c>
      <c r="F255" s="17" t="s">
        <v>3332</v>
      </c>
      <c r="G255" s="17" t="s">
        <v>3333</v>
      </c>
      <c r="H255" s="17" t="s">
        <v>3112</v>
      </c>
      <c r="I255" s="19">
        <v>2066</v>
      </c>
      <c r="J255" s="17" t="s">
        <v>3193</v>
      </c>
      <c r="K255" s="17" t="s">
        <v>3161</v>
      </c>
      <c r="L255" s="10">
        <v>4</v>
      </c>
      <c r="M255" s="10">
        <v>142</v>
      </c>
      <c r="N255" s="17" t="s">
        <v>3121</v>
      </c>
      <c r="O255" s="19" t="s">
        <v>3335</v>
      </c>
      <c r="P255" s="17" t="s">
        <v>3227</v>
      </c>
      <c r="Q255" s="5"/>
      <c r="R255" s="5"/>
      <c r="S255" s="5"/>
    </row>
    <row x14ac:dyDescent="0.25" r="256" customHeight="1" ht="18.75">
      <c r="A256" s="19">
        <v>389</v>
      </c>
      <c r="B256" s="17" t="s">
        <v>3318</v>
      </c>
      <c r="C256" s="17" t="s">
        <v>3108</v>
      </c>
      <c r="D256" s="17" t="s">
        <v>3319</v>
      </c>
      <c r="E256" s="17" t="s">
        <v>3320</v>
      </c>
      <c r="F256" s="17" t="s">
        <v>3320</v>
      </c>
      <c r="G256" s="17" t="s">
        <v>3208</v>
      </c>
      <c r="H256" s="17" t="s">
        <v>3208</v>
      </c>
      <c r="I256" s="19">
        <v>2066</v>
      </c>
      <c r="J256" s="17" t="s">
        <v>3128</v>
      </c>
      <c r="K256" s="17" t="s">
        <v>3127</v>
      </c>
      <c r="L256" s="10">
        <v>12</v>
      </c>
      <c r="M256" s="10">
        <v>142</v>
      </c>
      <c r="N256" s="17" t="s">
        <v>3345</v>
      </c>
      <c r="O256" s="19" t="s">
        <v>3208</v>
      </c>
      <c r="P256" s="17" t="s">
        <v>3227</v>
      </c>
      <c r="Q256" s="5"/>
      <c r="R256" s="5"/>
      <c r="S256" s="5"/>
    </row>
    <row x14ac:dyDescent="0.25" r="257" customHeight="1" ht="18.75">
      <c r="A257" s="19">
        <v>731</v>
      </c>
      <c r="B257" s="17" t="s">
        <v>3204</v>
      </c>
      <c r="C257" s="17" t="s">
        <v>3108</v>
      </c>
      <c r="D257" s="17" t="s">
        <v>3205</v>
      </c>
      <c r="E257" s="17" t="s">
        <v>3206</v>
      </c>
      <c r="F257" s="17" t="s">
        <v>3206</v>
      </c>
      <c r="G257" s="17" t="s">
        <v>3207</v>
      </c>
      <c r="H257" s="17" t="s">
        <v>3208</v>
      </c>
      <c r="I257" s="19">
        <v>2066</v>
      </c>
      <c r="J257" s="17" t="s">
        <v>3214</v>
      </c>
      <c r="K257" s="17" t="s">
        <v>3124</v>
      </c>
      <c r="L257" s="10">
        <v>0</v>
      </c>
      <c r="M257" s="10">
        <v>142</v>
      </c>
      <c r="N257" s="17" t="s">
        <v>3346</v>
      </c>
      <c r="O257" s="10">
        <v>19</v>
      </c>
      <c r="P257" s="17" t="s">
        <v>3117</v>
      </c>
      <c r="Q257" s="5"/>
      <c r="R257" s="5"/>
      <c r="S257" s="5"/>
    </row>
    <row x14ac:dyDescent="0.25" r="258" customHeight="1" ht="18.75">
      <c r="A258" s="19">
        <v>783</v>
      </c>
      <c r="B258" s="17" t="s">
        <v>3330</v>
      </c>
      <c r="C258" s="17" t="s">
        <v>3108</v>
      </c>
      <c r="D258" s="17" t="s">
        <v>3331</v>
      </c>
      <c r="E258" s="17" t="s">
        <v>3332</v>
      </c>
      <c r="F258" s="17" t="s">
        <v>3332</v>
      </c>
      <c r="G258" s="17" t="s">
        <v>3333</v>
      </c>
      <c r="H258" s="17" t="s">
        <v>3112</v>
      </c>
      <c r="I258" s="19">
        <v>2066</v>
      </c>
      <c r="J258" s="17" t="s">
        <v>3160</v>
      </c>
      <c r="K258" s="17" t="s">
        <v>3161</v>
      </c>
      <c r="L258" s="10">
        <v>4</v>
      </c>
      <c r="M258" s="10">
        <v>143</v>
      </c>
      <c r="N258" s="17" t="s">
        <v>3121</v>
      </c>
      <c r="O258" s="19" t="s">
        <v>3335</v>
      </c>
      <c r="P258" s="17" t="s">
        <v>3227</v>
      </c>
      <c r="Q258" s="5"/>
      <c r="R258" s="5"/>
      <c r="S258" s="5"/>
    </row>
    <row x14ac:dyDescent="0.25" r="259" customHeight="1" ht="18.75">
      <c r="A259" s="19">
        <v>787</v>
      </c>
      <c r="B259" s="17" t="s">
        <v>3330</v>
      </c>
      <c r="C259" s="17" t="s">
        <v>3108</v>
      </c>
      <c r="D259" s="17" t="s">
        <v>3331</v>
      </c>
      <c r="E259" s="17" t="s">
        <v>3332</v>
      </c>
      <c r="F259" s="17" t="s">
        <v>3332</v>
      </c>
      <c r="G259" s="17" t="s">
        <v>3333</v>
      </c>
      <c r="H259" s="17" t="s">
        <v>3112</v>
      </c>
      <c r="I259" s="19">
        <v>2066</v>
      </c>
      <c r="J259" s="17" t="s">
        <v>3192</v>
      </c>
      <c r="K259" s="17" t="s">
        <v>3181</v>
      </c>
      <c r="L259" s="10">
        <v>4</v>
      </c>
      <c r="M259" s="10">
        <v>143</v>
      </c>
      <c r="N259" s="17" t="s">
        <v>3129</v>
      </c>
      <c r="O259" s="19" t="s">
        <v>3335</v>
      </c>
      <c r="P259" s="17" t="s">
        <v>3227</v>
      </c>
      <c r="Q259" s="5"/>
      <c r="R259" s="5"/>
      <c r="S259" s="5"/>
    </row>
    <row x14ac:dyDescent="0.25" r="260" customHeight="1" ht="18.75">
      <c r="A260" s="19">
        <v>374</v>
      </c>
      <c r="B260" s="17" t="s">
        <v>3318</v>
      </c>
      <c r="C260" s="17" t="s">
        <v>3108</v>
      </c>
      <c r="D260" s="17" t="s">
        <v>3319</v>
      </c>
      <c r="E260" s="17" t="s">
        <v>3320</v>
      </c>
      <c r="F260" s="17" t="s">
        <v>3320</v>
      </c>
      <c r="G260" s="17" t="s">
        <v>3208</v>
      </c>
      <c r="H260" s="17" t="s">
        <v>3208</v>
      </c>
      <c r="I260" s="19">
        <v>2066</v>
      </c>
      <c r="J260" s="17" t="s">
        <v>3194</v>
      </c>
      <c r="K260" s="17" t="s">
        <v>3181</v>
      </c>
      <c r="L260" s="10">
        <v>12</v>
      </c>
      <c r="M260" s="10">
        <v>145</v>
      </c>
      <c r="N260" s="17" t="s">
        <v>3347</v>
      </c>
      <c r="O260" s="19" t="s">
        <v>3208</v>
      </c>
      <c r="P260" s="17" t="s">
        <v>3227</v>
      </c>
      <c r="Q260" s="5"/>
      <c r="R260" s="5"/>
      <c r="S260" s="5"/>
    </row>
    <row x14ac:dyDescent="0.25" r="261" customHeight="1" ht="18.75">
      <c r="A261" s="19">
        <v>788</v>
      </c>
      <c r="B261" s="17" t="s">
        <v>3330</v>
      </c>
      <c r="C261" s="17" t="s">
        <v>3108</v>
      </c>
      <c r="D261" s="17" t="s">
        <v>3331</v>
      </c>
      <c r="E261" s="17" t="s">
        <v>3332</v>
      </c>
      <c r="F261" s="17" t="s">
        <v>3332</v>
      </c>
      <c r="G261" s="17" t="s">
        <v>3333</v>
      </c>
      <c r="H261" s="17" t="s">
        <v>3112</v>
      </c>
      <c r="I261" s="19">
        <v>2066</v>
      </c>
      <c r="J261" s="17" t="s">
        <v>3194</v>
      </c>
      <c r="K261" s="17" t="s">
        <v>3181</v>
      </c>
      <c r="L261" s="10">
        <v>4</v>
      </c>
      <c r="M261" s="10">
        <v>147</v>
      </c>
      <c r="N261" s="17" t="s">
        <v>3348</v>
      </c>
      <c r="O261" s="19" t="s">
        <v>3335</v>
      </c>
      <c r="P261" s="17" t="s">
        <v>3227</v>
      </c>
      <c r="Q261" s="5"/>
      <c r="R261" s="5"/>
      <c r="S261" s="5"/>
    </row>
    <row x14ac:dyDescent="0.25" r="262" customHeight="1" ht="18.75">
      <c r="A262" s="19">
        <v>303</v>
      </c>
      <c r="B262" s="17" t="s">
        <v>3349</v>
      </c>
      <c r="C262" s="17" t="s">
        <v>3108</v>
      </c>
      <c r="D262" s="17" t="s">
        <v>3350</v>
      </c>
      <c r="E262" s="17" t="s">
        <v>3351</v>
      </c>
      <c r="F262" s="17" t="s">
        <v>3351</v>
      </c>
      <c r="G262" s="17" t="s">
        <v>3352</v>
      </c>
      <c r="H262" s="17" t="s">
        <v>3112</v>
      </c>
      <c r="I262" s="10">
        <v>2078</v>
      </c>
      <c r="J262" s="17" t="s">
        <v>3119</v>
      </c>
      <c r="K262" s="17" t="s">
        <v>3120</v>
      </c>
      <c r="L262" s="10">
        <v>9</v>
      </c>
      <c r="M262" s="10">
        <v>149</v>
      </c>
      <c r="N262" s="17" t="s">
        <v>3353</v>
      </c>
      <c r="O262" s="19" t="s">
        <v>3354</v>
      </c>
      <c r="P262" s="17" t="s">
        <v>3227</v>
      </c>
      <c r="Q262" s="5"/>
      <c r="R262" s="5"/>
      <c r="S262" s="5"/>
    </row>
    <row x14ac:dyDescent="0.25" r="263" customHeight="1" ht="18.75">
      <c r="A263" s="19">
        <v>815</v>
      </c>
      <c r="B263" s="17" t="s">
        <v>3235</v>
      </c>
      <c r="C263" s="17" t="s">
        <v>3108</v>
      </c>
      <c r="D263" s="17" t="s">
        <v>3236</v>
      </c>
      <c r="E263" s="17" t="s">
        <v>3237</v>
      </c>
      <c r="F263" s="17" t="s">
        <v>3237</v>
      </c>
      <c r="G263" s="17" t="s">
        <v>3238</v>
      </c>
      <c r="H263" s="17" t="s">
        <v>3112</v>
      </c>
      <c r="I263" s="19">
        <v>2066</v>
      </c>
      <c r="J263" s="17" t="s">
        <v>3172</v>
      </c>
      <c r="K263" s="17" t="s">
        <v>3161</v>
      </c>
      <c r="L263" s="10">
        <v>5</v>
      </c>
      <c r="M263" s="10">
        <v>150</v>
      </c>
      <c r="N263" s="17" t="s">
        <v>3121</v>
      </c>
      <c r="O263" s="19" t="s">
        <v>3240</v>
      </c>
      <c r="P263" s="17" t="s">
        <v>3241</v>
      </c>
      <c r="Q263" s="5"/>
      <c r="R263" s="5"/>
      <c r="S263" s="5"/>
    </row>
    <row x14ac:dyDescent="0.25" r="264" customHeight="1" ht="18.75">
      <c r="A264" s="19">
        <v>729</v>
      </c>
      <c r="B264" s="17" t="s">
        <v>3204</v>
      </c>
      <c r="C264" s="17" t="s">
        <v>3108</v>
      </c>
      <c r="D264" s="17" t="s">
        <v>3205</v>
      </c>
      <c r="E264" s="17" t="s">
        <v>3206</v>
      </c>
      <c r="F264" s="17" t="s">
        <v>3206</v>
      </c>
      <c r="G264" s="17" t="s">
        <v>3207</v>
      </c>
      <c r="H264" s="17" t="s">
        <v>3208</v>
      </c>
      <c r="I264" s="19">
        <v>2066</v>
      </c>
      <c r="J264" s="17" t="s">
        <v>3184</v>
      </c>
      <c r="K264" s="17" t="s">
        <v>3120</v>
      </c>
      <c r="L264" s="10">
        <v>0</v>
      </c>
      <c r="M264" s="10">
        <v>150</v>
      </c>
      <c r="N264" s="17" t="s">
        <v>3355</v>
      </c>
      <c r="O264" s="10">
        <v>14</v>
      </c>
      <c r="P264" s="17" t="s">
        <v>3117</v>
      </c>
      <c r="Q264" s="5"/>
      <c r="R264" s="5"/>
      <c r="S264" s="5"/>
    </row>
    <row x14ac:dyDescent="0.25" r="265" customHeight="1" ht="18.75">
      <c r="A265" s="19">
        <v>372</v>
      </c>
      <c r="B265" s="17" t="s">
        <v>3318</v>
      </c>
      <c r="C265" s="17" t="s">
        <v>3108</v>
      </c>
      <c r="D265" s="17" t="s">
        <v>3319</v>
      </c>
      <c r="E265" s="17" t="s">
        <v>3320</v>
      </c>
      <c r="F265" s="17" t="s">
        <v>3320</v>
      </c>
      <c r="G265" s="17" t="s">
        <v>3208</v>
      </c>
      <c r="H265" s="17" t="s">
        <v>3208</v>
      </c>
      <c r="I265" s="19">
        <v>2066</v>
      </c>
      <c r="J265" s="17" t="s">
        <v>3202</v>
      </c>
      <c r="K265" s="17" t="s">
        <v>3181</v>
      </c>
      <c r="L265" s="10">
        <v>12</v>
      </c>
      <c r="M265" s="10">
        <v>156</v>
      </c>
      <c r="N265" s="17" t="s">
        <v>3356</v>
      </c>
      <c r="O265" s="19" t="s">
        <v>3208</v>
      </c>
      <c r="P265" s="17" t="s">
        <v>3227</v>
      </c>
      <c r="Q265" s="5"/>
      <c r="R265" s="5"/>
      <c r="S265" s="5"/>
    </row>
    <row x14ac:dyDescent="0.25" r="266" customHeight="1" ht="18.75">
      <c r="A266" s="19">
        <v>837</v>
      </c>
      <c r="B266" s="17" t="s">
        <v>3235</v>
      </c>
      <c r="C266" s="17" t="s">
        <v>3108</v>
      </c>
      <c r="D266" s="17" t="s">
        <v>3236</v>
      </c>
      <c r="E266" s="17" t="s">
        <v>3237</v>
      </c>
      <c r="F266" s="17" t="s">
        <v>3237</v>
      </c>
      <c r="G266" s="17" t="s">
        <v>3238</v>
      </c>
      <c r="H266" s="17" t="s">
        <v>3112</v>
      </c>
      <c r="I266" s="19">
        <v>2066</v>
      </c>
      <c r="J266" s="17" t="s">
        <v>3148</v>
      </c>
      <c r="K266" s="17" t="s">
        <v>3127</v>
      </c>
      <c r="L266" s="10">
        <v>5</v>
      </c>
      <c r="M266" s="10">
        <v>161</v>
      </c>
      <c r="N266" s="17" t="s">
        <v>3357</v>
      </c>
      <c r="O266" s="19" t="s">
        <v>3240</v>
      </c>
      <c r="P266" s="17" t="s">
        <v>3241</v>
      </c>
      <c r="Q266" s="5"/>
      <c r="R266" s="5"/>
      <c r="S266" s="5"/>
    </row>
    <row x14ac:dyDescent="0.25" r="267" customHeight="1" ht="18.75">
      <c r="A267" s="19">
        <v>1010</v>
      </c>
      <c r="B267" s="17" t="s">
        <v>3304</v>
      </c>
      <c r="C267" s="17" t="s">
        <v>3108</v>
      </c>
      <c r="D267" s="17" t="s">
        <v>3305</v>
      </c>
      <c r="E267" s="17" t="s">
        <v>3306</v>
      </c>
      <c r="F267" s="17" t="s">
        <v>3306</v>
      </c>
      <c r="G267" s="17" t="s">
        <v>3307</v>
      </c>
      <c r="H267" s="17" t="s">
        <v>3140</v>
      </c>
      <c r="I267" s="19">
        <v>2066</v>
      </c>
      <c r="J267" s="17" t="s">
        <v>3210</v>
      </c>
      <c r="K267" s="17" t="s">
        <v>3131</v>
      </c>
      <c r="L267" s="10">
        <v>5</v>
      </c>
      <c r="M267" s="10">
        <v>163</v>
      </c>
      <c r="N267" s="17" t="s">
        <v>3358</v>
      </c>
      <c r="O267" s="19" t="s">
        <v>3155</v>
      </c>
      <c r="P267" s="17" t="s">
        <v>3117</v>
      </c>
      <c r="Q267" s="5"/>
      <c r="R267" s="5"/>
      <c r="S267" s="5"/>
    </row>
    <row x14ac:dyDescent="0.25" r="268" customHeight="1" ht="18.75">
      <c r="A268" s="19">
        <v>577</v>
      </c>
      <c r="B268" s="17" t="s">
        <v>3144</v>
      </c>
      <c r="C268" s="17" t="s">
        <v>3108</v>
      </c>
      <c r="D268" s="17" t="s">
        <v>3145</v>
      </c>
      <c r="E268" s="17" t="s">
        <v>3146</v>
      </c>
      <c r="F268" s="17" t="s">
        <v>3146</v>
      </c>
      <c r="G268" s="17" t="s">
        <v>3147</v>
      </c>
      <c r="H268" s="17" t="s">
        <v>3112</v>
      </c>
      <c r="I268" s="19">
        <v>2066</v>
      </c>
      <c r="J268" s="17" t="s">
        <v>3183</v>
      </c>
      <c r="K268" s="17" t="s">
        <v>3114</v>
      </c>
      <c r="L268" s="10">
        <v>10</v>
      </c>
      <c r="M268" s="10">
        <v>163</v>
      </c>
      <c r="N268" s="17" t="s">
        <v>3359</v>
      </c>
      <c r="O268" s="19" t="s">
        <v>3149</v>
      </c>
      <c r="P268" s="17" t="s">
        <v>3117</v>
      </c>
      <c r="Q268" s="5"/>
      <c r="R268" s="5"/>
      <c r="S268" s="5"/>
    </row>
    <row x14ac:dyDescent="0.25" r="269" customHeight="1" ht="18.75">
      <c r="A269" s="19">
        <v>165</v>
      </c>
      <c r="B269" s="17" t="s">
        <v>3221</v>
      </c>
      <c r="C269" s="17" t="s">
        <v>3108</v>
      </c>
      <c r="D269" s="17" t="s">
        <v>3222</v>
      </c>
      <c r="E269" s="17" t="s">
        <v>3223</v>
      </c>
      <c r="F269" s="17" t="s">
        <v>3223</v>
      </c>
      <c r="G269" s="17" t="s">
        <v>3224</v>
      </c>
      <c r="H269" s="17" t="s">
        <v>3125</v>
      </c>
      <c r="I269" s="19">
        <v>2065</v>
      </c>
      <c r="J269" s="17" t="s">
        <v>3192</v>
      </c>
      <c r="K269" s="17" t="s">
        <v>3181</v>
      </c>
      <c r="L269" s="10">
        <v>12</v>
      </c>
      <c r="M269" s="10">
        <v>164</v>
      </c>
      <c r="N269" s="17" t="s">
        <v>3360</v>
      </c>
      <c r="O269" s="19" t="s">
        <v>3226</v>
      </c>
      <c r="P269" s="17" t="s">
        <v>3227</v>
      </c>
      <c r="Q269" s="5"/>
      <c r="R269" s="5"/>
      <c r="S269" s="5"/>
    </row>
    <row x14ac:dyDescent="0.25" r="270" customHeight="1" ht="18.75">
      <c r="A270" s="19">
        <v>376</v>
      </c>
      <c r="B270" s="17" t="s">
        <v>3318</v>
      </c>
      <c r="C270" s="17" t="s">
        <v>3108</v>
      </c>
      <c r="D270" s="17" t="s">
        <v>3319</v>
      </c>
      <c r="E270" s="17" t="s">
        <v>3320</v>
      </c>
      <c r="F270" s="17" t="s">
        <v>3320</v>
      </c>
      <c r="G270" s="17" t="s">
        <v>3208</v>
      </c>
      <c r="H270" s="17" t="s">
        <v>3208</v>
      </c>
      <c r="I270" s="19">
        <v>2066</v>
      </c>
      <c r="J270" s="17" t="s">
        <v>3154</v>
      </c>
      <c r="K270" s="17" t="s">
        <v>3114</v>
      </c>
      <c r="L270" s="10">
        <v>12</v>
      </c>
      <c r="M270" s="10">
        <v>165</v>
      </c>
      <c r="N270" s="17" t="s">
        <v>3361</v>
      </c>
      <c r="O270" s="19" t="s">
        <v>3208</v>
      </c>
      <c r="P270" s="17" t="s">
        <v>3227</v>
      </c>
      <c r="Q270" s="5"/>
      <c r="R270" s="5"/>
      <c r="S270" s="5"/>
    </row>
    <row x14ac:dyDescent="0.25" r="271" customHeight="1" ht="18.75">
      <c r="A271" s="19">
        <v>380</v>
      </c>
      <c r="B271" s="17" t="s">
        <v>3318</v>
      </c>
      <c r="C271" s="17" t="s">
        <v>3108</v>
      </c>
      <c r="D271" s="17" t="s">
        <v>3319</v>
      </c>
      <c r="E271" s="17" t="s">
        <v>3320</v>
      </c>
      <c r="F271" s="17" t="s">
        <v>3320</v>
      </c>
      <c r="G271" s="17" t="s">
        <v>3208</v>
      </c>
      <c r="H271" s="17" t="s">
        <v>3208</v>
      </c>
      <c r="I271" s="19">
        <v>2066</v>
      </c>
      <c r="J271" s="17" t="s">
        <v>3190</v>
      </c>
      <c r="K271" s="17" t="s">
        <v>3120</v>
      </c>
      <c r="L271" s="10">
        <v>12</v>
      </c>
      <c r="M271" s="10">
        <v>165</v>
      </c>
      <c r="N271" s="17" t="s">
        <v>3129</v>
      </c>
      <c r="O271" s="19" t="s">
        <v>3208</v>
      </c>
      <c r="P271" s="17" t="s">
        <v>3227</v>
      </c>
      <c r="Q271" s="5"/>
      <c r="R271" s="5"/>
      <c r="S271" s="5"/>
    </row>
    <row x14ac:dyDescent="0.25" r="272" customHeight="1" ht="18.75">
      <c r="A272" s="19">
        <v>385</v>
      </c>
      <c r="B272" s="17" t="s">
        <v>3318</v>
      </c>
      <c r="C272" s="17" t="s">
        <v>3108</v>
      </c>
      <c r="D272" s="17" t="s">
        <v>3319</v>
      </c>
      <c r="E272" s="17" t="s">
        <v>3320</v>
      </c>
      <c r="F272" s="17" t="s">
        <v>3320</v>
      </c>
      <c r="G272" s="17" t="s">
        <v>3208</v>
      </c>
      <c r="H272" s="17" t="s">
        <v>3208</v>
      </c>
      <c r="I272" s="19">
        <v>2066</v>
      </c>
      <c r="J272" s="17" t="s">
        <v>3123</v>
      </c>
      <c r="K272" s="17" t="s">
        <v>3124</v>
      </c>
      <c r="L272" s="10">
        <v>12</v>
      </c>
      <c r="M272" s="10">
        <v>168</v>
      </c>
      <c r="N272" s="17" t="s">
        <v>3362</v>
      </c>
      <c r="O272" s="19" t="s">
        <v>3208</v>
      </c>
      <c r="P272" s="17" t="s">
        <v>3227</v>
      </c>
      <c r="Q272" s="5"/>
      <c r="R272" s="5"/>
      <c r="S272" s="5"/>
    </row>
    <row x14ac:dyDescent="0.25" r="273" customHeight="1" ht="18.75">
      <c r="A273" s="19">
        <v>392</v>
      </c>
      <c r="B273" s="17" t="s">
        <v>3318</v>
      </c>
      <c r="C273" s="17" t="s">
        <v>3108</v>
      </c>
      <c r="D273" s="17" t="s">
        <v>3319</v>
      </c>
      <c r="E273" s="17" t="s">
        <v>3320</v>
      </c>
      <c r="F273" s="17" t="s">
        <v>3320</v>
      </c>
      <c r="G273" s="17" t="s">
        <v>3208</v>
      </c>
      <c r="H273" s="17" t="s">
        <v>3208</v>
      </c>
      <c r="I273" s="19">
        <v>2066</v>
      </c>
      <c r="J273" s="17" t="s">
        <v>3210</v>
      </c>
      <c r="K273" s="17" t="s">
        <v>3131</v>
      </c>
      <c r="L273" s="10">
        <v>12</v>
      </c>
      <c r="M273" s="10">
        <v>170</v>
      </c>
      <c r="N273" s="17" t="s">
        <v>3363</v>
      </c>
      <c r="O273" s="19" t="s">
        <v>3208</v>
      </c>
      <c r="P273" s="17" t="s">
        <v>3227</v>
      </c>
      <c r="Q273" s="5"/>
      <c r="R273" s="5"/>
      <c r="S273" s="5"/>
    </row>
    <row x14ac:dyDescent="0.25" r="274" customHeight="1" ht="18.75">
      <c r="A274" s="19">
        <v>396</v>
      </c>
      <c r="B274" s="17" t="s">
        <v>3318</v>
      </c>
      <c r="C274" s="17" t="s">
        <v>3108</v>
      </c>
      <c r="D274" s="17" t="s">
        <v>3319</v>
      </c>
      <c r="E274" s="17" t="s">
        <v>3320</v>
      </c>
      <c r="F274" s="17" t="s">
        <v>3320</v>
      </c>
      <c r="G274" s="17" t="s">
        <v>3208</v>
      </c>
      <c r="H274" s="17" t="s">
        <v>3208</v>
      </c>
      <c r="I274" s="19">
        <v>2066</v>
      </c>
      <c r="J274" s="17" t="s">
        <v>3198</v>
      </c>
      <c r="K274" s="17" t="s">
        <v>3133</v>
      </c>
      <c r="L274" s="10">
        <v>12</v>
      </c>
      <c r="M274" s="10">
        <v>170</v>
      </c>
      <c r="N274" s="17" t="s">
        <v>3129</v>
      </c>
      <c r="O274" s="19" t="s">
        <v>3208</v>
      </c>
      <c r="P274" s="17" t="s">
        <v>3227</v>
      </c>
      <c r="Q274" s="5"/>
      <c r="R274" s="5"/>
      <c r="S274" s="5"/>
    </row>
    <row x14ac:dyDescent="0.25" r="275" customHeight="1" ht="18.75">
      <c r="A275" s="19">
        <v>377</v>
      </c>
      <c r="B275" s="17" t="s">
        <v>3318</v>
      </c>
      <c r="C275" s="17" t="s">
        <v>3108</v>
      </c>
      <c r="D275" s="17" t="s">
        <v>3319</v>
      </c>
      <c r="E275" s="17" t="s">
        <v>3320</v>
      </c>
      <c r="F275" s="17" t="s">
        <v>3320</v>
      </c>
      <c r="G275" s="17" t="s">
        <v>3208</v>
      </c>
      <c r="H275" s="17" t="s">
        <v>3208</v>
      </c>
      <c r="I275" s="19">
        <v>2066</v>
      </c>
      <c r="J275" s="17" t="s">
        <v>3113</v>
      </c>
      <c r="K275" s="17" t="s">
        <v>3114</v>
      </c>
      <c r="L275" s="10">
        <v>12</v>
      </c>
      <c r="M275" s="10">
        <v>173</v>
      </c>
      <c r="N275" s="17" t="s">
        <v>3364</v>
      </c>
      <c r="O275" s="19" t="s">
        <v>3208</v>
      </c>
      <c r="P275" s="17" t="s">
        <v>3227</v>
      </c>
      <c r="Q275" s="5"/>
      <c r="R275" s="5"/>
      <c r="S275" s="5"/>
    </row>
    <row x14ac:dyDescent="0.25" r="276" customHeight="1" ht="18.75">
      <c r="A276" s="19">
        <v>381</v>
      </c>
      <c r="B276" s="17" t="s">
        <v>3318</v>
      </c>
      <c r="C276" s="17" t="s">
        <v>3108</v>
      </c>
      <c r="D276" s="17" t="s">
        <v>3319</v>
      </c>
      <c r="E276" s="17" t="s">
        <v>3320</v>
      </c>
      <c r="F276" s="17" t="s">
        <v>3320</v>
      </c>
      <c r="G276" s="17" t="s">
        <v>3208</v>
      </c>
      <c r="H276" s="17" t="s">
        <v>3208</v>
      </c>
      <c r="I276" s="19">
        <v>2066</v>
      </c>
      <c r="J276" s="17" t="s">
        <v>3184</v>
      </c>
      <c r="K276" s="17" t="s">
        <v>3120</v>
      </c>
      <c r="L276" s="10">
        <v>12</v>
      </c>
      <c r="M276" s="10">
        <v>174</v>
      </c>
      <c r="N276" s="17" t="s">
        <v>3365</v>
      </c>
      <c r="O276" s="19" t="s">
        <v>3208</v>
      </c>
      <c r="P276" s="17" t="s">
        <v>3227</v>
      </c>
      <c r="Q276" s="5"/>
      <c r="R276" s="5"/>
      <c r="S276" s="5"/>
    </row>
    <row x14ac:dyDescent="0.25" r="277" customHeight="1" ht="18.75">
      <c r="A277" s="19">
        <v>393</v>
      </c>
      <c r="B277" s="17" t="s">
        <v>3318</v>
      </c>
      <c r="C277" s="17" t="s">
        <v>3108</v>
      </c>
      <c r="D277" s="17" t="s">
        <v>3319</v>
      </c>
      <c r="E277" s="17" t="s">
        <v>3320</v>
      </c>
      <c r="F277" s="17" t="s">
        <v>3320</v>
      </c>
      <c r="G277" s="17" t="s">
        <v>3208</v>
      </c>
      <c r="H277" s="17" t="s">
        <v>3208</v>
      </c>
      <c r="I277" s="19">
        <v>2066</v>
      </c>
      <c r="J277" s="17" t="s">
        <v>3130</v>
      </c>
      <c r="K277" s="17" t="s">
        <v>3131</v>
      </c>
      <c r="L277" s="10">
        <v>12</v>
      </c>
      <c r="M277" s="10">
        <v>175</v>
      </c>
      <c r="N277" s="17" t="s">
        <v>3366</v>
      </c>
      <c r="O277" s="19" t="s">
        <v>3208</v>
      </c>
      <c r="P277" s="17" t="s">
        <v>3227</v>
      </c>
      <c r="Q277" s="5"/>
      <c r="R277" s="5"/>
      <c r="S277" s="5"/>
    </row>
    <row x14ac:dyDescent="0.25" r="278" customHeight="1" ht="18.75">
      <c r="A278" s="19">
        <v>786</v>
      </c>
      <c r="B278" s="17" t="s">
        <v>3330</v>
      </c>
      <c r="C278" s="17" t="s">
        <v>3108</v>
      </c>
      <c r="D278" s="17" t="s">
        <v>3331</v>
      </c>
      <c r="E278" s="17" t="s">
        <v>3332</v>
      </c>
      <c r="F278" s="17" t="s">
        <v>3332</v>
      </c>
      <c r="G278" s="17" t="s">
        <v>3333</v>
      </c>
      <c r="H278" s="17" t="s">
        <v>3112</v>
      </c>
      <c r="I278" s="19">
        <v>2066</v>
      </c>
      <c r="J278" s="17" t="s">
        <v>3202</v>
      </c>
      <c r="K278" s="17" t="s">
        <v>3181</v>
      </c>
      <c r="L278" s="10">
        <v>4</v>
      </c>
      <c r="M278" s="10">
        <v>182</v>
      </c>
      <c r="N278" s="17" t="s">
        <v>3367</v>
      </c>
      <c r="O278" s="19" t="s">
        <v>3335</v>
      </c>
      <c r="P278" s="17" t="s">
        <v>3227</v>
      </c>
      <c r="Q278" s="5"/>
      <c r="R278" s="5"/>
      <c r="S278" s="5"/>
    </row>
    <row x14ac:dyDescent="0.25" r="279" customHeight="1" ht="18.75">
      <c r="A279" s="19">
        <v>795</v>
      </c>
      <c r="B279" s="17" t="s">
        <v>3330</v>
      </c>
      <c r="C279" s="17" t="s">
        <v>3108</v>
      </c>
      <c r="D279" s="17" t="s">
        <v>3331</v>
      </c>
      <c r="E279" s="17" t="s">
        <v>3332</v>
      </c>
      <c r="F279" s="17" t="s">
        <v>3332</v>
      </c>
      <c r="G279" s="17" t="s">
        <v>3333</v>
      </c>
      <c r="H279" s="17" t="s">
        <v>3112</v>
      </c>
      <c r="I279" s="19">
        <v>2066</v>
      </c>
      <c r="J279" s="17" t="s">
        <v>3184</v>
      </c>
      <c r="K279" s="17" t="s">
        <v>3120</v>
      </c>
      <c r="L279" s="10">
        <v>4</v>
      </c>
      <c r="M279" s="10">
        <v>191</v>
      </c>
      <c r="N279" s="17" t="s">
        <v>3368</v>
      </c>
      <c r="O279" s="19" t="s">
        <v>3335</v>
      </c>
      <c r="P279" s="17" t="s">
        <v>3227</v>
      </c>
      <c r="Q279" s="5"/>
      <c r="R279" s="5"/>
      <c r="S279" s="5"/>
    </row>
    <row x14ac:dyDescent="0.25" r="280" customHeight="1" ht="18.75">
      <c r="A280" s="19">
        <v>792</v>
      </c>
      <c r="B280" s="17" t="s">
        <v>3330</v>
      </c>
      <c r="C280" s="17" t="s">
        <v>3108</v>
      </c>
      <c r="D280" s="17" t="s">
        <v>3331</v>
      </c>
      <c r="E280" s="17" t="s">
        <v>3332</v>
      </c>
      <c r="F280" s="17" t="s">
        <v>3332</v>
      </c>
      <c r="G280" s="17" t="s">
        <v>3333</v>
      </c>
      <c r="H280" s="17" t="s">
        <v>3112</v>
      </c>
      <c r="I280" s="19">
        <v>2066</v>
      </c>
      <c r="J280" s="17" t="s">
        <v>3141</v>
      </c>
      <c r="K280" s="17" t="s">
        <v>3114</v>
      </c>
      <c r="L280" s="10">
        <v>4</v>
      </c>
      <c r="M280" s="10">
        <v>193</v>
      </c>
      <c r="N280" s="17" t="s">
        <v>3369</v>
      </c>
      <c r="O280" s="19" t="s">
        <v>3335</v>
      </c>
      <c r="P280" s="17" t="s">
        <v>3227</v>
      </c>
      <c r="Q280" s="5"/>
      <c r="R280" s="5"/>
      <c r="S280" s="5"/>
    </row>
    <row x14ac:dyDescent="0.25" r="281" customHeight="1" ht="18.75">
      <c r="A281" s="19">
        <v>796</v>
      </c>
      <c r="B281" s="17" t="s">
        <v>3330</v>
      </c>
      <c r="C281" s="17" t="s">
        <v>3108</v>
      </c>
      <c r="D281" s="17" t="s">
        <v>3331</v>
      </c>
      <c r="E281" s="17" t="s">
        <v>3332</v>
      </c>
      <c r="F281" s="17" t="s">
        <v>3332</v>
      </c>
      <c r="G281" s="17" t="s">
        <v>3333</v>
      </c>
      <c r="H281" s="17" t="s">
        <v>3112</v>
      </c>
      <c r="I281" s="19">
        <v>2066</v>
      </c>
      <c r="J281" s="17" t="s">
        <v>3213</v>
      </c>
      <c r="K281" s="17" t="s">
        <v>3120</v>
      </c>
      <c r="L281" s="10">
        <v>4</v>
      </c>
      <c r="M281" s="10">
        <v>193</v>
      </c>
      <c r="N281" s="17" t="s">
        <v>3129</v>
      </c>
      <c r="O281" s="19" t="s">
        <v>3335</v>
      </c>
      <c r="P281" s="17" t="s">
        <v>3227</v>
      </c>
      <c r="Q281" s="5"/>
      <c r="R281" s="5"/>
      <c r="S281" s="5"/>
    </row>
    <row x14ac:dyDescent="0.25" r="282" customHeight="1" ht="18.75">
      <c r="A282" s="19">
        <v>387</v>
      </c>
      <c r="B282" s="17" t="s">
        <v>3318</v>
      </c>
      <c r="C282" s="17" t="s">
        <v>3108</v>
      </c>
      <c r="D282" s="17" t="s">
        <v>3319</v>
      </c>
      <c r="E282" s="17" t="s">
        <v>3320</v>
      </c>
      <c r="F282" s="17" t="s">
        <v>3320</v>
      </c>
      <c r="G282" s="17" t="s">
        <v>3208</v>
      </c>
      <c r="H282" s="17" t="s">
        <v>3208</v>
      </c>
      <c r="I282" s="19">
        <v>2066</v>
      </c>
      <c r="J282" s="17" t="s">
        <v>3126</v>
      </c>
      <c r="K282" s="17" t="s">
        <v>3127</v>
      </c>
      <c r="L282" s="10">
        <v>12</v>
      </c>
      <c r="M282" s="10">
        <v>193</v>
      </c>
      <c r="N282" s="17" t="s">
        <v>3370</v>
      </c>
      <c r="O282" s="19" t="s">
        <v>3208</v>
      </c>
      <c r="P282" s="17" t="s">
        <v>3227</v>
      </c>
      <c r="Q282" s="5"/>
      <c r="R282" s="5"/>
      <c r="S282" s="5"/>
    </row>
    <row x14ac:dyDescent="0.25" r="283" customHeight="1" ht="18.75">
      <c r="A283" s="19">
        <v>782</v>
      </c>
      <c r="B283" s="17" t="s">
        <v>3330</v>
      </c>
      <c r="C283" s="17" t="s">
        <v>3108</v>
      </c>
      <c r="D283" s="17" t="s">
        <v>3331</v>
      </c>
      <c r="E283" s="17" t="s">
        <v>3332</v>
      </c>
      <c r="F283" s="17" t="s">
        <v>3332</v>
      </c>
      <c r="G283" s="17" t="s">
        <v>3333</v>
      </c>
      <c r="H283" s="17" t="s">
        <v>3112</v>
      </c>
      <c r="I283" s="19">
        <v>2066</v>
      </c>
      <c r="J283" s="17" t="s">
        <v>3172</v>
      </c>
      <c r="K283" s="17" t="s">
        <v>3161</v>
      </c>
      <c r="L283" s="10">
        <v>4</v>
      </c>
      <c r="M283" s="10">
        <v>194</v>
      </c>
      <c r="N283" s="17" t="s">
        <v>3121</v>
      </c>
      <c r="O283" s="19" t="s">
        <v>3335</v>
      </c>
      <c r="P283" s="17" t="s">
        <v>3227</v>
      </c>
      <c r="Q283" s="5"/>
      <c r="R283" s="5"/>
      <c r="S283" s="5"/>
    </row>
    <row x14ac:dyDescent="0.25" r="284" customHeight="1" ht="18.75">
      <c r="A284" s="19">
        <v>794</v>
      </c>
      <c r="B284" s="17" t="s">
        <v>3330</v>
      </c>
      <c r="C284" s="17" t="s">
        <v>3108</v>
      </c>
      <c r="D284" s="17" t="s">
        <v>3331</v>
      </c>
      <c r="E284" s="17" t="s">
        <v>3332</v>
      </c>
      <c r="F284" s="17" t="s">
        <v>3332</v>
      </c>
      <c r="G284" s="17" t="s">
        <v>3333</v>
      </c>
      <c r="H284" s="17" t="s">
        <v>3112</v>
      </c>
      <c r="I284" s="19">
        <v>2066</v>
      </c>
      <c r="J284" s="17" t="s">
        <v>3190</v>
      </c>
      <c r="K284" s="17" t="s">
        <v>3120</v>
      </c>
      <c r="L284" s="10">
        <v>4</v>
      </c>
      <c r="M284" s="10">
        <v>205</v>
      </c>
      <c r="N284" s="17" t="s">
        <v>3371</v>
      </c>
      <c r="O284" s="19" t="s">
        <v>3335</v>
      </c>
      <c r="P284" s="17" t="s">
        <v>3227</v>
      </c>
      <c r="Q284" s="5"/>
      <c r="R284" s="5"/>
      <c r="S284" s="5"/>
    </row>
    <row x14ac:dyDescent="0.25" r="285" customHeight="1" ht="18.75">
      <c r="A285" s="19">
        <v>379</v>
      </c>
      <c r="B285" s="17" t="s">
        <v>3318</v>
      </c>
      <c r="C285" s="17" t="s">
        <v>3108</v>
      </c>
      <c r="D285" s="17" t="s">
        <v>3319</v>
      </c>
      <c r="E285" s="17" t="s">
        <v>3320</v>
      </c>
      <c r="F285" s="17" t="s">
        <v>3320</v>
      </c>
      <c r="G285" s="17" t="s">
        <v>3208</v>
      </c>
      <c r="H285" s="17" t="s">
        <v>3208</v>
      </c>
      <c r="I285" s="19">
        <v>2066</v>
      </c>
      <c r="J285" s="17" t="s">
        <v>3119</v>
      </c>
      <c r="K285" s="17" t="s">
        <v>3120</v>
      </c>
      <c r="L285" s="10">
        <v>12</v>
      </c>
      <c r="M285" s="10">
        <v>210</v>
      </c>
      <c r="N285" s="17" t="s">
        <v>3372</v>
      </c>
      <c r="O285" s="19" t="s">
        <v>3208</v>
      </c>
      <c r="P285" s="17" t="s">
        <v>3227</v>
      </c>
      <c r="Q285" s="5"/>
      <c r="R285" s="5"/>
      <c r="S285" s="5"/>
    </row>
    <row x14ac:dyDescent="0.25" r="286" customHeight="1" ht="18.75">
      <c r="A286" s="19">
        <v>383</v>
      </c>
      <c r="B286" s="17" t="s">
        <v>3318</v>
      </c>
      <c r="C286" s="17" t="s">
        <v>3108</v>
      </c>
      <c r="D286" s="17" t="s">
        <v>3319</v>
      </c>
      <c r="E286" s="17" t="s">
        <v>3320</v>
      </c>
      <c r="F286" s="17" t="s">
        <v>3320</v>
      </c>
      <c r="G286" s="17" t="s">
        <v>3208</v>
      </c>
      <c r="H286" s="17" t="s">
        <v>3208</v>
      </c>
      <c r="I286" s="19">
        <v>2066</v>
      </c>
      <c r="J286" s="17" t="s">
        <v>3214</v>
      </c>
      <c r="K286" s="17" t="s">
        <v>3124</v>
      </c>
      <c r="L286" s="10">
        <v>12</v>
      </c>
      <c r="M286" s="10">
        <v>210</v>
      </c>
      <c r="N286" s="17" t="s">
        <v>3129</v>
      </c>
      <c r="O286" s="19" t="s">
        <v>3208</v>
      </c>
      <c r="P286" s="17" t="s">
        <v>3227</v>
      </c>
      <c r="Q286" s="5"/>
      <c r="R286" s="5"/>
      <c r="S286" s="5"/>
    </row>
    <row x14ac:dyDescent="0.25" r="287" customHeight="1" ht="18.75">
      <c r="A287" s="19">
        <v>576</v>
      </c>
      <c r="B287" s="17" t="s">
        <v>3144</v>
      </c>
      <c r="C287" s="17" t="s">
        <v>3108</v>
      </c>
      <c r="D287" s="17" t="s">
        <v>3145</v>
      </c>
      <c r="E287" s="17" t="s">
        <v>3146</v>
      </c>
      <c r="F287" s="17" t="s">
        <v>3146</v>
      </c>
      <c r="G287" s="17" t="s">
        <v>3147</v>
      </c>
      <c r="H287" s="17" t="s">
        <v>3112</v>
      </c>
      <c r="I287" s="19">
        <v>2066</v>
      </c>
      <c r="J287" s="17" t="s">
        <v>3194</v>
      </c>
      <c r="K287" s="17" t="s">
        <v>3181</v>
      </c>
      <c r="L287" s="10">
        <v>10</v>
      </c>
      <c r="M287" s="10">
        <v>211</v>
      </c>
      <c r="N287" s="17" t="s">
        <v>3373</v>
      </c>
      <c r="O287" s="19" t="s">
        <v>3149</v>
      </c>
      <c r="P287" s="17" t="s">
        <v>3117</v>
      </c>
      <c r="Q287" s="5"/>
      <c r="R287" s="5"/>
      <c r="S287" s="5"/>
    </row>
    <row x14ac:dyDescent="0.25" r="288" customHeight="1" ht="18.75">
      <c r="A288" s="19">
        <v>395</v>
      </c>
      <c r="B288" s="17" t="s">
        <v>3318</v>
      </c>
      <c r="C288" s="17" t="s">
        <v>3108</v>
      </c>
      <c r="D288" s="17" t="s">
        <v>3319</v>
      </c>
      <c r="E288" s="17" t="s">
        <v>3320</v>
      </c>
      <c r="F288" s="17" t="s">
        <v>3320</v>
      </c>
      <c r="G288" s="17" t="s">
        <v>3208</v>
      </c>
      <c r="H288" s="17" t="s">
        <v>3208</v>
      </c>
      <c r="I288" s="19">
        <v>2066</v>
      </c>
      <c r="J288" s="17" t="s">
        <v>3196</v>
      </c>
      <c r="K288" s="17" t="s">
        <v>3133</v>
      </c>
      <c r="L288" s="10">
        <v>12</v>
      </c>
      <c r="M288" s="10">
        <v>211</v>
      </c>
      <c r="N288" s="17" t="s">
        <v>3374</v>
      </c>
      <c r="O288" s="19" t="s">
        <v>3208</v>
      </c>
      <c r="P288" s="17" t="s">
        <v>3227</v>
      </c>
      <c r="Q288" s="5"/>
      <c r="R288" s="5"/>
      <c r="S288" s="5"/>
    </row>
    <row x14ac:dyDescent="0.25" r="289" customHeight="1" ht="18.75">
      <c r="A289" s="19">
        <v>391</v>
      </c>
      <c r="B289" s="17" t="s">
        <v>3318</v>
      </c>
      <c r="C289" s="17" t="s">
        <v>3108</v>
      </c>
      <c r="D289" s="17" t="s">
        <v>3319</v>
      </c>
      <c r="E289" s="17" t="s">
        <v>3320</v>
      </c>
      <c r="F289" s="17" t="s">
        <v>3320</v>
      </c>
      <c r="G289" s="17" t="s">
        <v>3208</v>
      </c>
      <c r="H289" s="17" t="s">
        <v>3208</v>
      </c>
      <c r="I289" s="19">
        <v>2066</v>
      </c>
      <c r="J289" s="17" t="s">
        <v>3187</v>
      </c>
      <c r="K289" s="17" t="s">
        <v>3131</v>
      </c>
      <c r="L289" s="10">
        <v>12</v>
      </c>
      <c r="M289" s="10">
        <v>212</v>
      </c>
      <c r="N289" s="17" t="s">
        <v>3375</v>
      </c>
      <c r="O289" s="19" t="s">
        <v>3208</v>
      </c>
      <c r="P289" s="17" t="s">
        <v>3227</v>
      </c>
      <c r="Q289" s="5"/>
      <c r="R289" s="5"/>
      <c r="S289" s="5"/>
    </row>
    <row x14ac:dyDescent="0.25" r="290" customHeight="1" ht="18.75">
      <c r="A290" s="19">
        <v>386</v>
      </c>
      <c r="B290" s="17" t="s">
        <v>3318</v>
      </c>
      <c r="C290" s="17" t="s">
        <v>3108</v>
      </c>
      <c r="D290" s="17" t="s">
        <v>3319</v>
      </c>
      <c r="E290" s="17" t="s">
        <v>3320</v>
      </c>
      <c r="F290" s="17" t="s">
        <v>3320</v>
      </c>
      <c r="G290" s="17" t="s">
        <v>3208</v>
      </c>
      <c r="H290" s="17" t="s">
        <v>3208</v>
      </c>
      <c r="I290" s="19">
        <v>2066</v>
      </c>
      <c r="J290" s="17" t="s">
        <v>3186</v>
      </c>
      <c r="K290" s="17" t="s">
        <v>3124</v>
      </c>
      <c r="L290" s="10">
        <v>12</v>
      </c>
      <c r="M290" s="10">
        <v>213</v>
      </c>
      <c r="N290" s="17" t="s">
        <v>3376</v>
      </c>
      <c r="O290" s="19" t="s">
        <v>3208</v>
      </c>
      <c r="P290" s="17" t="s">
        <v>3227</v>
      </c>
      <c r="Q290" s="5"/>
      <c r="R290" s="5"/>
      <c r="S290" s="5"/>
    </row>
    <row x14ac:dyDescent="0.25" r="291" customHeight="1" ht="18.75">
      <c r="A291" s="19">
        <v>801</v>
      </c>
      <c r="B291" s="17" t="s">
        <v>3330</v>
      </c>
      <c r="C291" s="17" t="s">
        <v>3108</v>
      </c>
      <c r="D291" s="17" t="s">
        <v>3331</v>
      </c>
      <c r="E291" s="17" t="s">
        <v>3332</v>
      </c>
      <c r="F291" s="17" t="s">
        <v>3332</v>
      </c>
      <c r="G291" s="17" t="s">
        <v>3333</v>
      </c>
      <c r="H291" s="17" t="s">
        <v>3112</v>
      </c>
      <c r="I291" s="19">
        <v>2066</v>
      </c>
      <c r="J291" s="17" t="s">
        <v>3126</v>
      </c>
      <c r="K291" s="17" t="s">
        <v>3127</v>
      </c>
      <c r="L291" s="10">
        <v>4</v>
      </c>
      <c r="M291" s="10">
        <v>215</v>
      </c>
      <c r="N291" s="17" t="s">
        <v>3377</v>
      </c>
      <c r="O291" s="19" t="s">
        <v>3335</v>
      </c>
      <c r="P291" s="17" t="s">
        <v>3227</v>
      </c>
      <c r="Q291" s="5"/>
      <c r="R291" s="5"/>
      <c r="S291" s="5"/>
    </row>
    <row x14ac:dyDescent="0.25" r="292" customHeight="1" ht="18.75">
      <c r="A292" s="19">
        <v>378</v>
      </c>
      <c r="B292" s="17" t="s">
        <v>3318</v>
      </c>
      <c r="C292" s="17" t="s">
        <v>3108</v>
      </c>
      <c r="D292" s="17" t="s">
        <v>3319</v>
      </c>
      <c r="E292" s="17" t="s">
        <v>3320</v>
      </c>
      <c r="F292" s="17" t="s">
        <v>3320</v>
      </c>
      <c r="G292" s="17" t="s">
        <v>3208</v>
      </c>
      <c r="H292" s="17" t="s">
        <v>3208</v>
      </c>
      <c r="I292" s="19">
        <v>2066</v>
      </c>
      <c r="J292" s="17" t="s">
        <v>3141</v>
      </c>
      <c r="K292" s="17" t="s">
        <v>3114</v>
      </c>
      <c r="L292" s="10">
        <v>12</v>
      </c>
      <c r="M292" s="10">
        <v>215</v>
      </c>
      <c r="N292" s="17" t="s">
        <v>3378</v>
      </c>
      <c r="O292" s="19" t="s">
        <v>3208</v>
      </c>
      <c r="P292" s="17" t="s">
        <v>3227</v>
      </c>
      <c r="Q292" s="5"/>
      <c r="R292" s="5"/>
      <c r="S292" s="5"/>
    </row>
    <row x14ac:dyDescent="0.25" r="293" customHeight="1" ht="18.75">
      <c r="A293" s="19">
        <v>911</v>
      </c>
      <c r="B293" s="17" t="s">
        <v>3165</v>
      </c>
      <c r="C293" s="17" t="s">
        <v>3108</v>
      </c>
      <c r="D293" s="17" t="s">
        <v>3166</v>
      </c>
      <c r="E293" s="17" t="s">
        <v>3167</v>
      </c>
      <c r="F293" s="17" t="s">
        <v>3167</v>
      </c>
      <c r="G293" s="17" t="s">
        <v>3168</v>
      </c>
      <c r="H293" s="17" t="s">
        <v>3112</v>
      </c>
      <c r="I293" s="19">
        <v>2066</v>
      </c>
      <c r="J293" s="17" t="s">
        <v>3192</v>
      </c>
      <c r="K293" s="17" t="s">
        <v>3181</v>
      </c>
      <c r="L293" s="10">
        <v>8</v>
      </c>
      <c r="M293" s="10">
        <v>216</v>
      </c>
      <c r="N293" s="17" t="s">
        <v>3121</v>
      </c>
      <c r="O293" s="19" t="s">
        <v>3162</v>
      </c>
      <c r="P293" s="17" t="s">
        <v>3117</v>
      </c>
      <c r="Q293" s="5"/>
      <c r="R293" s="5"/>
      <c r="S293" s="5"/>
    </row>
    <row x14ac:dyDescent="0.25" r="294" customHeight="1" ht="18.75">
      <c r="A294" s="19">
        <v>316</v>
      </c>
      <c r="B294" s="17" t="s">
        <v>3349</v>
      </c>
      <c r="C294" s="17" t="s">
        <v>3108</v>
      </c>
      <c r="D294" s="17" t="s">
        <v>3350</v>
      </c>
      <c r="E294" s="17" t="s">
        <v>3351</v>
      </c>
      <c r="F294" s="17" t="s">
        <v>3351</v>
      </c>
      <c r="G294" s="17" t="s">
        <v>3352</v>
      </c>
      <c r="H294" s="17" t="s">
        <v>3112</v>
      </c>
      <c r="I294" s="10">
        <v>2091</v>
      </c>
      <c r="J294" s="17" t="s">
        <v>3210</v>
      </c>
      <c r="K294" s="17" t="s">
        <v>3131</v>
      </c>
      <c r="L294" s="10">
        <v>9</v>
      </c>
      <c r="M294" s="10">
        <v>216</v>
      </c>
      <c r="N294" s="17" t="s">
        <v>3379</v>
      </c>
      <c r="O294" s="19" t="s">
        <v>3354</v>
      </c>
      <c r="P294" s="17" t="s">
        <v>3227</v>
      </c>
      <c r="Q294" s="5"/>
      <c r="R294" s="5"/>
      <c r="S294" s="5"/>
    </row>
    <row x14ac:dyDescent="0.25" r="295" customHeight="1" ht="18.75">
      <c r="A295" s="19">
        <v>390</v>
      </c>
      <c r="B295" s="17" t="s">
        <v>3318</v>
      </c>
      <c r="C295" s="17" t="s">
        <v>3108</v>
      </c>
      <c r="D295" s="17" t="s">
        <v>3319</v>
      </c>
      <c r="E295" s="17" t="s">
        <v>3320</v>
      </c>
      <c r="F295" s="17" t="s">
        <v>3320</v>
      </c>
      <c r="G295" s="17" t="s">
        <v>3208</v>
      </c>
      <c r="H295" s="17" t="s">
        <v>3208</v>
      </c>
      <c r="I295" s="19">
        <v>2066</v>
      </c>
      <c r="J295" s="17" t="s">
        <v>3148</v>
      </c>
      <c r="K295" s="17" t="s">
        <v>3127</v>
      </c>
      <c r="L295" s="10">
        <v>12</v>
      </c>
      <c r="M295" s="10">
        <v>217</v>
      </c>
      <c r="N295" s="17" t="s">
        <v>3380</v>
      </c>
      <c r="O295" s="19" t="s">
        <v>3208</v>
      </c>
      <c r="P295" s="17" t="s">
        <v>3227</v>
      </c>
      <c r="Q295" s="5"/>
      <c r="R295" s="5"/>
      <c r="S295" s="5"/>
    </row>
    <row x14ac:dyDescent="0.25" r="296" customHeight="1" ht="18.75">
      <c r="A296" s="19">
        <v>799</v>
      </c>
      <c r="B296" s="17" t="s">
        <v>3330</v>
      </c>
      <c r="C296" s="17" t="s">
        <v>3108</v>
      </c>
      <c r="D296" s="17" t="s">
        <v>3331</v>
      </c>
      <c r="E296" s="17" t="s">
        <v>3332</v>
      </c>
      <c r="F296" s="17" t="s">
        <v>3332</v>
      </c>
      <c r="G296" s="17" t="s">
        <v>3333</v>
      </c>
      <c r="H296" s="17" t="s">
        <v>3112</v>
      </c>
      <c r="I296" s="19">
        <v>2066</v>
      </c>
      <c r="J296" s="17" t="s">
        <v>3123</v>
      </c>
      <c r="K296" s="17" t="s">
        <v>3124</v>
      </c>
      <c r="L296" s="10">
        <v>4</v>
      </c>
      <c r="M296" s="10">
        <v>218</v>
      </c>
      <c r="N296" s="17" t="s">
        <v>3381</v>
      </c>
      <c r="O296" s="19" t="s">
        <v>3335</v>
      </c>
      <c r="P296" s="17" t="s">
        <v>3227</v>
      </c>
      <c r="Q296" s="5"/>
      <c r="R296" s="5"/>
      <c r="S296" s="5"/>
    </row>
    <row x14ac:dyDescent="0.25" r="297" customHeight="1" ht="18.75">
      <c r="A297" s="19">
        <v>394</v>
      </c>
      <c r="B297" s="17" t="s">
        <v>3318</v>
      </c>
      <c r="C297" s="17" t="s">
        <v>3108</v>
      </c>
      <c r="D297" s="17" t="s">
        <v>3319</v>
      </c>
      <c r="E297" s="17" t="s">
        <v>3320</v>
      </c>
      <c r="F297" s="17" t="s">
        <v>3320</v>
      </c>
      <c r="G297" s="17" t="s">
        <v>3208</v>
      </c>
      <c r="H297" s="17" t="s">
        <v>3208</v>
      </c>
      <c r="I297" s="19">
        <v>2066</v>
      </c>
      <c r="J297" s="17" t="s">
        <v>3264</v>
      </c>
      <c r="K297" s="17" t="s">
        <v>3131</v>
      </c>
      <c r="L297" s="10">
        <v>12</v>
      </c>
      <c r="M297" s="10">
        <v>218</v>
      </c>
      <c r="N297" s="17" t="s">
        <v>3382</v>
      </c>
      <c r="O297" s="19" t="s">
        <v>3208</v>
      </c>
      <c r="P297" s="17" t="s">
        <v>3227</v>
      </c>
      <c r="Q297" s="5"/>
      <c r="R297" s="5"/>
      <c r="S297" s="5"/>
    </row>
    <row x14ac:dyDescent="0.25" r="298" customHeight="1" ht="18.75">
      <c r="A298" s="19">
        <v>382</v>
      </c>
      <c r="B298" s="17" t="s">
        <v>3318</v>
      </c>
      <c r="C298" s="17" t="s">
        <v>3108</v>
      </c>
      <c r="D298" s="17" t="s">
        <v>3319</v>
      </c>
      <c r="E298" s="17" t="s">
        <v>3320</v>
      </c>
      <c r="F298" s="17" t="s">
        <v>3320</v>
      </c>
      <c r="G298" s="17" t="s">
        <v>3208</v>
      </c>
      <c r="H298" s="17" t="s">
        <v>3208</v>
      </c>
      <c r="I298" s="19">
        <v>2066</v>
      </c>
      <c r="J298" s="17" t="s">
        <v>3213</v>
      </c>
      <c r="K298" s="17" t="s">
        <v>3120</v>
      </c>
      <c r="L298" s="10">
        <v>12</v>
      </c>
      <c r="M298" s="10">
        <v>219</v>
      </c>
      <c r="N298" s="17" t="s">
        <v>3383</v>
      </c>
      <c r="O298" s="19" t="s">
        <v>3208</v>
      </c>
      <c r="P298" s="17" t="s">
        <v>3227</v>
      </c>
      <c r="Q298" s="5"/>
      <c r="R298" s="5"/>
      <c r="S298" s="5"/>
    </row>
    <row x14ac:dyDescent="0.25" r="299" customHeight="1" ht="18.75">
      <c r="A299" s="19">
        <v>298</v>
      </c>
      <c r="B299" s="17" t="s">
        <v>3349</v>
      </c>
      <c r="C299" s="17" t="s">
        <v>3108</v>
      </c>
      <c r="D299" s="17" t="s">
        <v>3350</v>
      </c>
      <c r="E299" s="17" t="s">
        <v>3351</v>
      </c>
      <c r="F299" s="17" t="s">
        <v>3351</v>
      </c>
      <c r="G299" s="17" t="s">
        <v>3352</v>
      </c>
      <c r="H299" s="17" t="s">
        <v>3112</v>
      </c>
      <c r="I299" s="10">
        <v>2073</v>
      </c>
      <c r="J299" s="17" t="s">
        <v>3194</v>
      </c>
      <c r="K299" s="17" t="s">
        <v>3181</v>
      </c>
      <c r="L299" s="10">
        <v>9</v>
      </c>
      <c r="M299" s="10">
        <v>219</v>
      </c>
      <c r="N299" s="17" t="s">
        <v>3384</v>
      </c>
      <c r="O299" s="19" t="s">
        <v>3354</v>
      </c>
      <c r="P299" s="17" t="s">
        <v>3227</v>
      </c>
      <c r="Q299" s="5"/>
      <c r="R299" s="5"/>
      <c r="S299" s="5"/>
    </row>
    <row x14ac:dyDescent="0.25" r="300" customHeight="1" ht="18.75">
      <c r="A300" s="19">
        <v>291</v>
      </c>
      <c r="B300" s="17" t="s">
        <v>3349</v>
      </c>
      <c r="C300" s="17" t="s">
        <v>3108</v>
      </c>
      <c r="D300" s="17" t="s">
        <v>3350</v>
      </c>
      <c r="E300" s="17" t="s">
        <v>3351</v>
      </c>
      <c r="F300" s="17" t="s">
        <v>3351</v>
      </c>
      <c r="G300" s="17" t="s">
        <v>3352</v>
      </c>
      <c r="H300" s="17" t="s">
        <v>3112</v>
      </c>
      <c r="I300" s="10">
        <v>2066</v>
      </c>
      <c r="J300" s="17" t="s">
        <v>3189</v>
      </c>
      <c r="K300" s="17" t="s">
        <v>3161</v>
      </c>
      <c r="L300" s="10">
        <v>9</v>
      </c>
      <c r="M300" s="10">
        <v>222</v>
      </c>
      <c r="N300" s="17" t="s">
        <v>3121</v>
      </c>
      <c r="O300" s="19" t="s">
        <v>3354</v>
      </c>
      <c r="P300" s="17" t="s">
        <v>3227</v>
      </c>
      <c r="Q300" s="5"/>
      <c r="R300" s="5"/>
      <c r="S300" s="5"/>
    </row>
    <row x14ac:dyDescent="0.25" r="301" customHeight="1" ht="18.75">
      <c r="A301" s="19">
        <v>791</v>
      </c>
      <c r="B301" s="17" t="s">
        <v>3330</v>
      </c>
      <c r="C301" s="17" t="s">
        <v>3108</v>
      </c>
      <c r="D301" s="17" t="s">
        <v>3331</v>
      </c>
      <c r="E301" s="17" t="s">
        <v>3332</v>
      </c>
      <c r="F301" s="17" t="s">
        <v>3332</v>
      </c>
      <c r="G301" s="17" t="s">
        <v>3333</v>
      </c>
      <c r="H301" s="17" t="s">
        <v>3112</v>
      </c>
      <c r="I301" s="19">
        <v>2066</v>
      </c>
      <c r="J301" s="17" t="s">
        <v>3113</v>
      </c>
      <c r="K301" s="17" t="s">
        <v>3114</v>
      </c>
      <c r="L301" s="10">
        <v>4</v>
      </c>
      <c r="M301" s="10">
        <v>225</v>
      </c>
      <c r="N301" s="17" t="s">
        <v>3385</v>
      </c>
      <c r="O301" s="19" t="s">
        <v>3335</v>
      </c>
      <c r="P301" s="17" t="s">
        <v>3227</v>
      </c>
      <c r="Q301" s="5"/>
      <c r="R301" s="5"/>
      <c r="S301" s="5"/>
    </row>
    <row x14ac:dyDescent="0.25" r="302" customHeight="1" ht="18.75">
      <c r="A302" s="19">
        <v>299</v>
      </c>
      <c r="B302" s="17" t="s">
        <v>3349</v>
      </c>
      <c r="C302" s="17" t="s">
        <v>3108</v>
      </c>
      <c r="D302" s="17" t="s">
        <v>3350</v>
      </c>
      <c r="E302" s="17" t="s">
        <v>3351</v>
      </c>
      <c r="F302" s="17" t="s">
        <v>3351</v>
      </c>
      <c r="G302" s="17" t="s">
        <v>3352</v>
      </c>
      <c r="H302" s="17" t="s">
        <v>3112</v>
      </c>
      <c r="I302" s="10">
        <v>2074</v>
      </c>
      <c r="J302" s="17" t="s">
        <v>3183</v>
      </c>
      <c r="K302" s="17" t="s">
        <v>3114</v>
      </c>
      <c r="L302" s="10">
        <v>9</v>
      </c>
      <c r="M302" s="10">
        <v>225</v>
      </c>
      <c r="N302" s="17" t="s">
        <v>3386</v>
      </c>
      <c r="O302" s="19" t="s">
        <v>3354</v>
      </c>
      <c r="P302" s="17" t="s">
        <v>3227</v>
      </c>
      <c r="Q302" s="5"/>
      <c r="R302" s="5"/>
      <c r="S302" s="5"/>
    </row>
    <row x14ac:dyDescent="0.25" r="303" customHeight="1" ht="18.75">
      <c r="A303" s="19">
        <v>566</v>
      </c>
      <c r="B303" s="17" t="s">
        <v>3136</v>
      </c>
      <c r="C303" s="17" t="s">
        <v>3108</v>
      </c>
      <c r="D303" s="17" t="s">
        <v>3137</v>
      </c>
      <c r="E303" s="17" t="s">
        <v>3138</v>
      </c>
      <c r="F303" s="17" t="s">
        <v>3138</v>
      </c>
      <c r="G303" s="17" t="s">
        <v>3139</v>
      </c>
      <c r="H303" s="17" t="s">
        <v>3112</v>
      </c>
      <c r="I303" s="19">
        <v>2066</v>
      </c>
      <c r="J303" s="17" t="s">
        <v>3184</v>
      </c>
      <c r="K303" s="17" t="s">
        <v>3120</v>
      </c>
      <c r="L303" s="10">
        <v>12</v>
      </c>
      <c r="M303" s="10">
        <v>228</v>
      </c>
      <c r="N303" s="17" t="s">
        <v>3387</v>
      </c>
      <c r="O303" s="19" t="s">
        <v>3143</v>
      </c>
      <c r="P303" s="17" t="s">
        <v>3117</v>
      </c>
      <c r="Q303" s="5"/>
      <c r="R303" s="5"/>
      <c r="S303" s="5"/>
    </row>
    <row x14ac:dyDescent="0.25" r="304" customHeight="1" ht="18.75">
      <c r="A304" s="19">
        <v>295</v>
      </c>
      <c r="B304" s="17" t="s">
        <v>3349</v>
      </c>
      <c r="C304" s="17" t="s">
        <v>3108</v>
      </c>
      <c r="D304" s="17" t="s">
        <v>3350</v>
      </c>
      <c r="E304" s="17" t="s">
        <v>3351</v>
      </c>
      <c r="F304" s="17" t="s">
        <v>3351</v>
      </c>
      <c r="G304" s="17" t="s">
        <v>3352</v>
      </c>
      <c r="H304" s="17" t="s">
        <v>3112</v>
      </c>
      <c r="I304" s="10">
        <v>2070</v>
      </c>
      <c r="J304" s="17" t="s">
        <v>3180</v>
      </c>
      <c r="K304" s="17" t="s">
        <v>3181</v>
      </c>
      <c r="L304" s="10">
        <v>9</v>
      </c>
      <c r="M304" s="10">
        <v>230</v>
      </c>
      <c r="N304" s="17" t="s">
        <v>3388</v>
      </c>
      <c r="O304" s="19" t="s">
        <v>3354</v>
      </c>
      <c r="P304" s="17" t="s">
        <v>3227</v>
      </c>
      <c r="Q304" s="5"/>
      <c r="R304" s="5"/>
      <c r="S304" s="5"/>
    </row>
    <row x14ac:dyDescent="0.25" r="305" customHeight="1" ht="18.75">
      <c r="A305" s="19">
        <v>549</v>
      </c>
      <c r="B305" s="17" t="s">
        <v>3259</v>
      </c>
      <c r="C305" s="17" t="s">
        <v>3108</v>
      </c>
      <c r="D305" s="17" t="s">
        <v>3260</v>
      </c>
      <c r="E305" s="17" t="s">
        <v>3261</v>
      </c>
      <c r="F305" s="17" t="s">
        <v>3261</v>
      </c>
      <c r="G305" s="17" t="s">
        <v>3262</v>
      </c>
      <c r="H305" s="17" t="s">
        <v>3112</v>
      </c>
      <c r="I305" s="19">
        <v>2066</v>
      </c>
      <c r="J305" s="17" t="s">
        <v>3173</v>
      </c>
      <c r="K305" s="17" t="s">
        <v>3133</v>
      </c>
      <c r="L305" s="10">
        <v>6</v>
      </c>
      <c r="M305" s="10">
        <v>233</v>
      </c>
      <c r="N305" s="17" t="s">
        <v>3389</v>
      </c>
      <c r="O305" s="19" t="s">
        <v>3263</v>
      </c>
      <c r="P305" s="17" t="s">
        <v>3117</v>
      </c>
      <c r="Q305" s="5"/>
      <c r="R305" s="5"/>
      <c r="S305" s="5"/>
    </row>
    <row x14ac:dyDescent="0.25" r="306" customHeight="1" ht="18.75">
      <c r="A306" s="19">
        <v>789</v>
      </c>
      <c r="B306" s="17" t="s">
        <v>3330</v>
      </c>
      <c r="C306" s="17" t="s">
        <v>3108</v>
      </c>
      <c r="D306" s="17" t="s">
        <v>3331</v>
      </c>
      <c r="E306" s="17" t="s">
        <v>3332</v>
      </c>
      <c r="F306" s="17" t="s">
        <v>3332</v>
      </c>
      <c r="G306" s="17" t="s">
        <v>3333</v>
      </c>
      <c r="H306" s="17" t="s">
        <v>3112</v>
      </c>
      <c r="I306" s="19">
        <v>2066</v>
      </c>
      <c r="J306" s="17" t="s">
        <v>3183</v>
      </c>
      <c r="K306" s="17" t="s">
        <v>3114</v>
      </c>
      <c r="L306" s="10">
        <v>4</v>
      </c>
      <c r="M306" s="10">
        <v>240</v>
      </c>
      <c r="N306" s="17" t="s">
        <v>3390</v>
      </c>
      <c r="O306" s="19" t="s">
        <v>3335</v>
      </c>
      <c r="P306" s="17" t="s">
        <v>3227</v>
      </c>
      <c r="Q306" s="5"/>
      <c r="R306" s="5"/>
      <c r="S306" s="5"/>
    </row>
    <row x14ac:dyDescent="0.25" r="307" customHeight="1" ht="18.75">
      <c r="A307" s="19">
        <v>551</v>
      </c>
      <c r="B307" s="17" t="s">
        <v>3259</v>
      </c>
      <c r="C307" s="17" t="s">
        <v>3108</v>
      </c>
      <c r="D307" s="17" t="s">
        <v>3260</v>
      </c>
      <c r="E307" s="17" t="s">
        <v>3261</v>
      </c>
      <c r="F307" s="17" t="s">
        <v>3261</v>
      </c>
      <c r="G307" s="17" t="s">
        <v>3262</v>
      </c>
      <c r="H307" s="17" t="s">
        <v>3112</v>
      </c>
      <c r="I307" s="19">
        <v>2066</v>
      </c>
      <c r="J307" s="17" t="s">
        <v>3134</v>
      </c>
      <c r="K307" s="17" t="s">
        <v>3135</v>
      </c>
      <c r="L307" s="10">
        <v>6</v>
      </c>
      <c r="M307" s="10">
        <v>241</v>
      </c>
      <c r="N307" s="17" t="s">
        <v>3391</v>
      </c>
      <c r="O307" s="19" t="s">
        <v>3263</v>
      </c>
      <c r="P307" s="17" t="s">
        <v>3117</v>
      </c>
      <c r="Q307" s="5"/>
      <c r="R307" s="5"/>
      <c r="S307" s="5"/>
    </row>
    <row x14ac:dyDescent="0.25" r="308" customHeight="1" ht="18.75">
      <c r="A308" s="19">
        <v>305</v>
      </c>
      <c r="B308" s="17" t="s">
        <v>3349</v>
      </c>
      <c r="C308" s="17" t="s">
        <v>3108</v>
      </c>
      <c r="D308" s="17" t="s">
        <v>3350</v>
      </c>
      <c r="E308" s="17" t="s">
        <v>3351</v>
      </c>
      <c r="F308" s="17" t="s">
        <v>3351</v>
      </c>
      <c r="G308" s="17" t="s">
        <v>3352</v>
      </c>
      <c r="H308" s="17" t="s">
        <v>3112</v>
      </c>
      <c r="I308" s="10">
        <v>2080</v>
      </c>
      <c r="J308" s="17" t="s">
        <v>3184</v>
      </c>
      <c r="K308" s="17" t="s">
        <v>3120</v>
      </c>
      <c r="L308" s="10">
        <v>9</v>
      </c>
      <c r="M308" s="10">
        <v>252</v>
      </c>
      <c r="N308" s="17" t="s">
        <v>3392</v>
      </c>
      <c r="O308" s="19" t="s">
        <v>3354</v>
      </c>
      <c r="P308" s="17" t="s">
        <v>3227</v>
      </c>
      <c r="Q308" s="5"/>
      <c r="R308" s="5"/>
      <c r="S308" s="5"/>
    </row>
    <row x14ac:dyDescent="0.25" r="309" customHeight="1" ht="18.75">
      <c r="A309" s="19">
        <v>313</v>
      </c>
      <c r="B309" s="17" t="s">
        <v>3349</v>
      </c>
      <c r="C309" s="17" t="s">
        <v>3108</v>
      </c>
      <c r="D309" s="17" t="s">
        <v>3350</v>
      </c>
      <c r="E309" s="17" t="s">
        <v>3351</v>
      </c>
      <c r="F309" s="17" t="s">
        <v>3351</v>
      </c>
      <c r="G309" s="17" t="s">
        <v>3352</v>
      </c>
      <c r="H309" s="17" t="s">
        <v>3112</v>
      </c>
      <c r="I309" s="10">
        <v>2088</v>
      </c>
      <c r="J309" s="17" t="s">
        <v>3128</v>
      </c>
      <c r="K309" s="17" t="s">
        <v>3127</v>
      </c>
      <c r="L309" s="10">
        <v>9</v>
      </c>
      <c r="M309" s="10">
        <v>252</v>
      </c>
      <c r="N309" s="17" t="s">
        <v>3393</v>
      </c>
      <c r="O309" s="19" t="s">
        <v>3354</v>
      </c>
      <c r="P309" s="17" t="s">
        <v>3227</v>
      </c>
      <c r="Q309" s="5"/>
      <c r="R309" s="5"/>
      <c r="S309" s="5"/>
    </row>
    <row x14ac:dyDescent="0.25" r="310" customHeight="1" ht="18.75">
      <c r="A310" s="19">
        <v>800</v>
      </c>
      <c r="B310" s="17" t="s">
        <v>3330</v>
      </c>
      <c r="C310" s="17" t="s">
        <v>3108</v>
      </c>
      <c r="D310" s="17" t="s">
        <v>3331</v>
      </c>
      <c r="E310" s="17" t="s">
        <v>3332</v>
      </c>
      <c r="F310" s="17" t="s">
        <v>3332</v>
      </c>
      <c r="G310" s="17" t="s">
        <v>3333</v>
      </c>
      <c r="H310" s="17" t="s">
        <v>3112</v>
      </c>
      <c r="I310" s="19">
        <v>2066</v>
      </c>
      <c r="J310" s="17" t="s">
        <v>3186</v>
      </c>
      <c r="K310" s="17" t="s">
        <v>3124</v>
      </c>
      <c r="L310" s="10">
        <v>4</v>
      </c>
      <c r="M310" s="10">
        <v>255</v>
      </c>
      <c r="N310" s="17" t="s">
        <v>3394</v>
      </c>
      <c r="O310" s="19" t="s">
        <v>3335</v>
      </c>
      <c r="P310" s="17" t="s">
        <v>3227</v>
      </c>
      <c r="Q310" s="5"/>
      <c r="R310" s="5"/>
      <c r="S310" s="5"/>
    </row>
    <row x14ac:dyDescent="0.25" r="311" customHeight="1" ht="18.75">
      <c r="A311" s="19">
        <v>835</v>
      </c>
      <c r="B311" s="17" t="s">
        <v>3235</v>
      </c>
      <c r="C311" s="17" t="s">
        <v>3108</v>
      </c>
      <c r="D311" s="17" t="s">
        <v>3236</v>
      </c>
      <c r="E311" s="17" t="s">
        <v>3237</v>
      </c>
      <c r="F311" s="17" t="s">
        <v>3237</v>
      </c>
      <c r="G311" s="17" t="s">
        <v>3238</v>
      </c>
      <c r="H311" s="17" t="s">
        <v>3112</v>
      </c>
      <c r="I311" s="19">
        <v>2066</v>
      </c>
      <c r="J311" s="17" t="s">
        <v>3163</v>
      </c>
      <c r="K311" s="17" t="s">
        <v>3127</v>
      </c>
      <c r="L311" s="10">
        <v>5</v>
      </c>
      <c r="M311" s="10">
        <v>256</v>
      </c>
      <c r="N311" s="17" t="s">
        <v>3395</v>
      </c>
      <c r="O311" s="19" t="s">
        <v>3240</v>
      </c>
      <c r="P311" s="17" t="s">
        <v>3241</v>
      </c>
      <c r="Q311" s="5"/>
      <c r="R311" s="5"/>
      <c r="S311" s="5"/>
    </row>
    <row x14ac:dyDescent="0.25" r="312" customHeight="1" ht="18.75">
      <c r="A312" s="19">
        <v>312</v>
      </c>
      <c r="B312" s="17" t="s">
        <v>3349</v>
      </c>
      <c r="C312" s="17" t="s">
        <v>3108</v>
      </c>
      <c r="D312" s="17" t="s">
        <v>3350</v>
      </c>
      <c r="E312" s="17" t="s">
        <v>3351</v>
      </c>
      <c r="F312" s="17" t="s">
        <v>3351</v>
      </c>
      <c r="G312" s="17" t="s">
        <v>3352</v>
      </c>
      <c r="H312" s="17" t="s">
        <v>3112</v>
      </c>
      <c r="I312" s="10">
        <v>2087</v>
      </c>
      <c r="J312" s="17" t="s">
        <v>3163</v>
      </c>
      <c r="K312" s="17" t="s">
        <v>3127</v>
      </c>
      <c r="L312" s="10">
        <v>9</v>
      </c>
      <c r="M312" s="10">
        <v>256</v>
      </c>
      <c r="N312" s="17" t="s">
        <v>3396</v>
      </c>
      <c r="O312" s="19" t="s">
        <v>3354</v>
      </c>
      <c r="P312" s="17" t="s">
        <v>3227</v>
      </c>
      <c r="Q312" s="5"/>
      <c r="R312" s="5"/>
      <c r="S312" s="5"/>
    </row>
    <row x14ac:dyDescent="0.25" r="313" customHeight="1" ht="18.75">
      <c r="A313" s="19">
        <v>550</v>
      </c>
      <c r="B313" s="17" t="s">
        <v>3259</v>
      </c>
      <c r="C313" s="17" t="s">
        <v>3108</v>
      </c>
      <c r="D313" s="17" t="s">
        <v>3260</v>
      </c>
      <c r="E313" s="17" t="s">
        <v>3261</v>
      </c>
      <c r="F313" s="17" t="s">
        <v>3261</v>
      </c>
      <c r="G313" s="17" t="s">
        <v>3262</v>
      </c>
      <c r="H313" s="17" t="s">
        <v>3112</v>
      </c>
      <c r="I313" s="19">
        <v>2066</v>
      </c>
      <c r="J313" s="17" t="s">
        <v>3132</v>
      </c>
      <c r="K313" s="17" t="s">
        <v>3133</v>
      </c>
      <c r="L313" s="10">
        <v>6</v>
      </c>
      <c r="M313" s="10">
        <v>257</v>
      </c>
      <c r="N313" s="17" t="s">
        <v>3397</v>
      </c>
      <c r="O313" s="19" t="s">
        <v>3263</v>
      </c>
      <c r="P313" s="17" t="s">
        <v>3117</v>
      </c>
      <c r="Q313" s="5"/>
      <c r="R313" s="5"/>
      <c r="S313" s="5"/>
    </row>
    <row x14ac:dyDescent="0.25" r="314" customHeight="1" ht="18.75">
      <c r="A314" s="19">
        <v>581</v>
      </c>
      <c r="B314" s="17" t="s">
        <v>3144</v>
      </c>
      <c r="C314" s="17" t="s">
        <v>3108</v>
      </c>
      <c r="D314" s="17" t="s">
        <v>3145</v>
      </c>
      <c r="E314" s="17" t="s">
        <v>3146</v>
      </c>
      <c r="F314" s="17" t="s">
        <v>3146</v>
      </c>
      <c r="G314" s="17" t="s">
        <v>3147</v>
      </c>
      <c r="H314" s="17" t="s">
        <v>3112</v>
      </c>
      <c r="I314" s="19">
        <v>2066</v>
      </c>
      <c r="J314" s="17" t="s">
        <v>3119</v>
      </c>
      <c r="K314" s="17" t="s">
        <v>3120</v>
      </c>
      <c r="L314" s="10">
        <v>10</v>
      </c>
      <c r="M314" s="10">
        <v>257</v>
      </c>
      <c r="N314" s="17" t="s">
        <v>3398</v>
      </c>
      <c r="O314" s="19" t="s">
        <v>3149</v>
      </c>
      <c r="P314" s="17" t="s">
        <v>3117</v>
      </c>
      <c r="Q314" s="5"/>
      <c r="R314" s="5"/>
      <c r="S314" s="5"/>
    </row>
    <row x14ac:dyDescent="0.25" r="315" customHeight="1" ht="18.75">
      <c r="A315" s="19">
        <v>309</v>
      </c>
      <c r="B315" s="17" t="s">
        <v>3349</v>
      </c>
      <c r="C315" s="17" t="s">
        <v>3108</v>
      </c>
      <c r="D315" s="17" t="s">
        <v>3350</v>
      </c>
      <c r="E315" s="17" t="s">
        <v>3351</v>
      </c>
      <c r="F315" s="17" t="s">
        <v>3351</v>
      </c>
      <c r="G315" s="17" t="s">
        <v>3352</v>
      </c>
      <c r="H315" s="17" t="s">
        <v>3112</v>
      </c>
      <c r="I315" s="10">
        <v>2084</v>
      </c>
      <c r="J315" s="17" t="s">
        <v>3123</v>
      </c>
      <c r="K315" s="17" t="s">
        <v>3124</v>
      </c>
      <c r="L315" s="10">
        <v>9</v>
      </c>
      <c r="M315" s="10">
        <v>258</v>
      </c>
      <c r="N315" s="17" t="s">
        <v>3399</v>
      </c>
      <c r="O315" s="19" t="s">
        <v>3354</v>
      </c>
      <c r="P315" s="17" t="s">
        <v>3227</v>
      </c>
      <c r="Q315" s="5"/>
      <c r="R315" s="5"/>
      <c r="S315" s="5"/>
    </row>
    <row x14ac:dyDescent="0.25" r="316" customHeight="1" ht="18.75">
      <c r="A316" s="19">
        <v>521</v>
      </c>
      <c r="B316" s="17" t="s">
        <v>3259</v>
      </c>
      <c r="C316" s="17" t="s">
        <v>3108</v>
      </c>
      <c r="D316" s="17" t="s">
        <v>3260</v>
      </c>
      <c r="E316" s="17" t="s">
        <v>3261</v>
      </c>
      <c r="F316" s="17" t="s">
        <v>3261</v>
      </c>
      <c r="G316" s="17" t="s">
        <v>3262</v>
      </c>
      <c r="H316" s="17" t="s">
        <v>3112</v>
      </c>
      <c r="I316" s="19">
        <v>2066</v>
      </c>
      <c r="J316" s="17" t="s">
        <v>3160</v>
      </c>
      <c r="K316" s="17" t="s">
        <v>3161</v>
      </c>
      <c r="L316" s="10">
        <v>6</v>
      </c>
      <c r="M316" s="10">
        <v>261</v>
      </c>
      <c r="N316" s="17" t="s">
        <v>3121</v>
      </c>
      <c r="O316" s="19" t="s">
        <v>3263</v>
      </c>
      <c r="P316" s="17" t="s">
        <v>3117</v>
      </c>
      <c r="Q316" s="5"/>
      <c r="R316" s="5"/>
      <c r="S316" s="5"/>
    </row>
    <row x14ac:dyDescent="0.25" r="317" customHeight="1" ht="18.75">
      <c r="A317" s="19">
        <v>304</v>
      </c>
      <c r="B317" s="17" t="s">
        <v>3349</v>
      </c>
      <c r="C317" s="17" t="s">
        <v>3108</v>
      </c>
      <c r="D317" s="17" t="s">
        <v>3350</v>
      </c>
      <c r="E317" s="17" t="s">
        <v>3351</v>
      </c>
      <c r="F317" s="17" t="s">
        <v>3351</v>
      </c>
      <c r="G317" s="17" t="s">
        <v>3352</v>
      </c>
      <c r="H317" s="17" t="s">
        <v>3112</v>
      </c>
      <c r="I317" s="10">
        <v>2079</v>
      </c>
      <c r="J317" s="17" t="s">
        <v>3190</v>
      </c>
      <c r="K317" s="17" t="s">
        <v>3120</v>
      </c>
      <c r="L317" s="10">
        <v>9</v>
      </c>
      <c r="M317" s="10">
        <v>261</v>
      </c>
      <c r="N317" s="17" t="s">
        <v>3400</v>
      </c>
      <c r="O317" s="19" t="s">
        <v>3354</v>
      </c>
      <c r="P317" s="17" t="s">
        <v>3227</v>
      </c>
      <c r="Q317" s="5"/>
      <c r="R317" s="5"/>
      <c r="S317" s="5"/>
    </row>
    <row x14ac:dyDescent="0.25" r="318" customHeight="1" ht="18.75">
      <c r="A318" s="19">
        <v>836</v>
      </c>
      <c r="B318" s="17" t="s">
        <v>3235</v>
      </c>
      <c r="C318" s="17" t="s">
        <v>3108</v>
      </c>
      <c r="D318" s="17" t="s">
        <v>3236</v>
      </c>
      <c r="E318" s="17" t="s">
        <v>3237</v>
      </c>
      <c r="F318" s="17" t="s">
        <v>3237</v>
      </c>
      <c r="G318" s="17" t="s">
        <v>3238</v>
      </c>
      <c r="H318" s="17" t="s">
        <v>3112</v>
      </c>
      <c r="I318" s="19">
        <v>2066</v>
      </c>
      <c r="J318" s="17" t="s">
        <v>3128</v>
      </c>
      <c r="K318" s="17" t="s">
        <v>3127</v>
      </c>
      <c r="L318" s="10">
        <v>5</v>
      </c>
      <c r="M318" s="10">
        <v>263</v>
      </c>
      <c r="N318" s="17" t="s">
        <v>3401</v>
      </c>
      <c r="O318" s="19" t="s">
        <v>3240</v>
      </c>
      <c r="P318" s="17" t="s">
        <v>3241</v>
      </c>
      <c r="Q318" s="5"/>
      <c r="R318" s="5"/>
      <c r="S318" s="5"/>
    </row>
    <row x14ac:dyDescent="0.25" r="319" customHeight="1" ht="18.75">
      <c r="A319" s="19">
        <v>150</v>
      </c>
      <c r="B319" s="17" t="s">
        <v>3229</v>
      </c>
      <c r="C319" s="17" t="s">
        <v>3108</v>
      </c>
      <c r="D319" s="17" t="s">
        <v>3326</v>
      </c>
      <c r="E319" s="17" t="s">
        <v>3327</v>
      </c>
      <c r="F319" s="17" t="s">
        <v>3327</v>
      </c>
      <c r="G319" s="17" t="s">
        <v>3328</v>
      </c>
      <c r="H319" s="17" t="s">
        <v>3125</v>
      </c>
      <c r="I319" s="19">
        <v>2066</v>
      </c>
      <c r="J319" s="17" t="s">
        <v>3187</v>
      </c>
      <c r="K319" s="17" t="s">
        <v>3131</v>
      </c>
      <c r="L319" s="10">
        <v>9</v>
      </c>
      <c r="M319" s="10">
        <v>263</v>
      </c>
      <c r="N319" s="17" t="s">
        <v>3402</v>
      </c>
      <c r="O319" s="19" t="s">
        <v>3233</v>
      </c>
      <c r="P319" s="17" t="s">
        <v>3117</v>
      </c>
      <c r="Q319" s="5"/>
      <c r="R319" s="5"/>
      <c r="S319" s="5"/>
    </row>
    <row x14ac:dyDescent="0.25" r="320" customHeight="1" ht="18.75">
      <c r="A320" s="19">
        <v>525</v>
      </c>
      <c r="B320" s="17" t="s">
        <v>3259</v>
      </c>
      <c r="C320" s="17" t="s">
        <v>3108</v>
      </c>
      <c r="D320" s="17" t="s">
        <v>3260</v>
      </c>
      <c r="E320" s="17" t="s">
        <v>3261</v>
      </c>
      <c r="F320" s="17" t="s">
        <v>3261</v>
      </c>
      <c r="G320" s="17" t="s">
        <v>3262</v>
      </c>
      <c r="H320" s="17" t="s">
        <v>3112</v>
      </c>
      <c r="I320" s="19">
        <v>2066</v>
      </c>
      <c r="J320" s="17" t="s">
        <v>3192</v>
      </c>
      <c r="K320" s="17" t="s">
        <v>3181</v>
      </c>
      <c r="L320" s="10">
        <v>6</v>
      </c>
      <c r="M320" s="10">
        <v>265</v>
      </c>
      <c r="N320" s="17" t="s">
        <v>3403</v>
      </c>
      <c r="O320" s="19" t="s">
        <v>3263</v>
      </c>
      <c r="P320" s="17" t="s">
        <v>3117</v>
      </c>
      <c r="Q320" s="5"/>
      <c r="R320" s="5"/>
      <c r="S320" s="5"/>
    </row>
    <row x14ac:dyDescent="0.25" r="321" customHeight="1" ht="18.75">
      <c r="A321" s="19">
        <v>548</v>
      </c>
      <c r="B321" s="17" t="s">
        <v>3259</v>
      </c>
      <c r="C321" s="17" t="s">
        <v>3108</v>
      </c>
      <c r="D321" s="17" t="s">
        <v>3260</v>
      </c>
      <c r="E321" s="17" t="s">
        <v>3261</v>
      </c>
      <c r="F321" s="17" t="s">
        <v>3261</v>
      </c>
      <c r="G321" s="17" t="s">
        <v>3262</v>
      </c>
      <c r="H321" s="17" t="s">
        <v>3112</v>
      </c>
      <c r="I321" s="19">
        <v>2066</v>
      </c>
      <c r="J321" s="17" t="s">
        <v>3198</v>
      </c>
      <c r="K321" s="17" t="s">
        <v>3133</v>
      </c>
      <c r="L321" s="10">
        <v>6</v>
      </c>
      <c r="M321" s="10">
        <v>265</v>
      </c>
      <c r="N321" s="17" t="s">
        <v>3404</v>
      </c>
      <c r="O321" s="19" t="s">
        <v>3263</v>
      </c>
      <c r="P321" s="17" t="s">
        <v>3117</v>
      </c>
      <c r="Q321" s="5"/>
      <c r="R321" s="5"/>
      <c r="S321" s="5"/>
    </row>
    <row x14ac:dyDescent="0.25" r="322" customHeight="1" ht="18.75">
      <c r="A322" s="19">
        <v>704</v>
      </c>
      <c r="B322" s="17" t="s">
        <v>3405</v>
      </c>
      <c r="C322" s="17" t="s">
        <v>3108</v>
      </c>
      <c r="D322" s="17" t="s">
        <v>3406</v>
      </c>
      <c r="E322" s="17" t="s">
        <v>3407</v>
      </c>
      <c r="F322" s="17" t="s">
        <v>3407</v>
      </c>
      <c r="G322" s="17" t="s">
        <v>3207</v>
      </c>
      <c r="H322" s="17" t="s">
        <v>3208</v>
      </c>
      <c r="I322" s="19">
        <v>2066</v>
      </c>
      <c r="J322" s="17" t="s">
        <v>3128</v>
      </c>
      <c r="K322" s="17" t="s">
        <v>3127</v>
      </c>
      <c r="L322" s="10">
        <v>12</v>
      </c>
      <c r="M322" s="10">
        <v>265</v>
      </c>
      <c r="N322" s="17" t="s">
        <v>3408</v>
      </c>
      <c r="O322" s="19" t="s">
        <v>3208</v>
      </c>
      <c r="P322" s="17" t="s">
        <v>3117</v>
      </c>
      <c r="Q322" s="5"/>
      <c r="R322" s="5"/>
      <c r="S322" s="5"/>
    </row>
    <row x14ac:dyDescent="0.25" r="323" customHeight="1" ht="18.75">
      <c r="A323" s="19">
        <v>308</v>
      </c>
      <c r="B323" s="17" t="s">
        <v>3349</v>
      </c>
      <c r="C323" s="17" t="s">
        <v>3108</v>
      </c>
      <c r="D323" s="17" t="s">
        <v>3350</v>
      </c>
      <c r="E323" s="17" t="s">
        <v>3351</v>
      </c>
      <c r="F323" s="17" t="s">
        <v>3351</v>
      </c>
      <c r="G323" s="17" t="s">
        <v>3352</v>
      </c>
      <c r="H323" s="17" t="s">
        <v>3112</v>
      </c>
      <c r="I323" s="10">
        <v>2083</v>
      </c>
      <c r="J323" s="17" t="s">
        <v>3185</v>
      </c>
      <c r="K323" s="17" t="s">
        <v>3124</v>
      </c>
      <c r="L323" s="10">
        <v>9</v>
      </c>
      <c r="M323" s="10">
        <v>265</v>
      </c>
      <c r="N323" s="17" t="s">
        <v>3403</v>
      </c>
      <c r="O323" s="19" t="s">
        <v>3354</v>
      </c>
      <c r="P323" s="17" t="s">
        <v>3227</v>
      </c>
      <c r="Q323" s="5"/>
      <c r="R323" s="5"/>
      <c r="S323" s="5"/>
    </row>
    <row x14ac:dyDescent="0.25" r="324" customHeight="1" ht="18.75">
      <c r="A324" s="19">
        <v>701</v>
      </c>
      <c r="B324" s="17" t="s">
        <v>3405</v>
      </c>
      <c r="C324" s="17" t="s">
        <v>3108</v>
      </c>
      <c r="D324" s="17" t="s">
        <v>3406</v>
      </c>
      <c r="E324" s="17" t="s">
        <v>3407</v>
      </c>
      <c r="F324" s="17" t="s">
        <v>3407</v>
      </c>
      <c r="G324" s="17" t="s">
        <v>3207</v>
      </c>
      <c r="H324" s="17" t="s">
        <v>3208</v>
      </c>
      <c r="I324" s="19">
        <v>2066</v>
      </c>
      <c r="J324" s="17" t="s">
        <v>3186</v>
      </c>
      <c r="K324" s="17" t="s">
        <v>3124</v>
      </c>
      <c r="L324" s="10">
        <v>12</v>
      </c>
      <c r="M324" s="10">
        <v>267</v>
      </c>
      <c r="N324" s="17" t="s">
        <v>3409</v>
      </c>
      <c r="O324" s="19" t="s">
        <v>3208</v>
      </c>
      <c r="P324" s="17" t="s">
        <v>3117</v>
      </c>
      <c r="Q324" s="5"/>
      <c r="R324" s="5"/>
      <c r="S324" s="5"/>
    </row>
    <row x14ac:dyDescent="0.25" r="325" customHeight="1" ht="18.75">
      <c r="A325" s="19">
        <v>797</v>
      </c>
      <c r="B325" s="17" t="s">
        <v>3330</v>
      </c>
      <c r="C325" s="17" t="s">
        <v>3108</v>
      </c>
      <c r="D325" s="17" t="s">
        <v>3331</v>
      </c>
      <c r="E325" s="17" t="s">
        <v>3332</v>
      </c>
      <c r="F325" s="17" t="s">
        <v>3332</v>
      </c>
      <c r="G325" s="17" t="s">
        <v>3333</v>
      </c>
      <c r="H325" s="17" t="s">
        <v>3112</v>
      </c>
      <c r="I325" s="19">
        <v>2066</v>
      </c>
      <c r="J325" s="17" t="s">
        <v>3214</v>
      </c>
      <c r="K325" s="17" t="s">
        <v>3124</v>
      </c>
      <c r="L325" s="10">
        <v>4</v>
      </c>
      <c r="M325" s="10">
        <v>268</v>
      </c>
      <c r="N325" s="17" t="s">
        <v>3410</v>
      </c>
      <c r="O325" s="19" t="s">
        <v>3335</v>
      </c>
      <c r="P325" s="17" t="s">
        <v>3227</v>
      </c>
      <c r="Q325" s="5"/>
      <c r="R325" s="5"/>
      <c r="S325" s="5"/>
    </row>
    <row x14ac:dyDescent="0.25" r="326" customHeight="1" ht="18.75">
      <c r="A326" s="19">
        <v>323</v>
      </c>
      <c r="B326" s="17" t="s">
        <v>3349</v>
      </c>
      <c r="C326" s="17" t="s">
        <v>3108</v>
      </c>
      <c r="D326" s="17" t="s">
        <v>3350</v>
      </c>
      <c r="E326" s="17" t="s">
        <v>3351</v>
      </c>
      <c r="F326" s="17" t="s">
        <v>3351</v>
      </c>
      <c r="G326" s="17" t="s">
        <v>3352</v>
      </c>
      <c r="H326" s="17" t="s">
        <v>3112</v>
      </c>
      <c r="I326" s="10">
        <v>2098</v>
      </c>
      <c r="J326" s="17" t="s">
        <v>3134</v>
      </c>
      <c r="K326" s="17" t="s">
        <v>3135</v>
      </c>
      <c r="L326" s="10">
        <v>9</v>
      </c>
      <c r="M326" s="10">
        <v>272</v>
      </c>
      <c r="N326" s="17" t="s">
        <v>3411</v>
      </c>
      <c r="O326" s="19" t="s">
        <v>3354</v>
      </c>
      <c r="P326" s="17" t="s">
        <v>3227</v>
      </c>
      <c r="Q326" s="5"/>
      <c r="R326" s="5"/>
      <c r="S326" s="5"/>
    </row>
    <row x14ac:dyDescent="0.25" r="327" customHeight="1" ht="18.75">
      <c r="A327" s="19">
        <v>293</v>
      </c>
      <c r="B327" s="17" t="s">
        <v>3349</v>
      </c>
      <c r="C327" s="17" t="s">
        <v>3108</v>
      </c>
      <c r="D327" s="17" t="s">
        <v>3350</v>
      </c>
      <c r="E327" s="17" t="s">
        <v>3351</v>
      </c>
      <c r="F327" s="17" t="s">
        <v>3351</v>
      </c>
      <c r="G327" s="17" t="s">
        <v>3352</v>
      </c>
      <c r="H327" s="17" t="s">
        <v>3112</v>
      </c>
      <c r="I327" s="10">
        <v>2068</v>
      </c>
      <c r="J327" s="17" t="s">
        <v>3160</v>
      </c>
      <c r="K327" s="17" t="s">
        <v>3161</v>
      </c>
      <c r="L327" s="10">
        <v>9</v>
      </c>
      <c r="M327" s="10">
        <v>273</v>
      </c>
      <c r="N327" s="17" t="s">
        <v>3121</v>
      </c>
      <c r="O327" s="19" t="s">
        <v>3354</v>
      </c>
      <c r="P327" s="17" t="s">
        <v>3227</v>
      </c>
      <c r="Q327" s="5"/>
      <c r="R327" s="5"/>
      <c r="S327" s="5"/>
    </row>
    <row x14ac:dyDescent="0.25" r="328" customHeight="1" ht="18.75">
      <c r="A328" s="19">
        <v>529</v>
      </c>
      <c r="B328" s="17" t="s">
        <v>3259</v>
      </c>
      <c r="C328" s="17" t="s">
        <v>3108</v>
      </c>
      <c r="D328" s="17" t="s">
        <v>3260</v>
      </c>
      <c r="E328" s="17" t="s">
        <v>3261</v>
      </c>
      <c r="F328" s="17" t="s">
        <v>3261</v>
      </c>
      <c r="G328" s="17" t="s">
        <v>3262</v>
      </c>
      <c r="H328" s="17" t="s">
        <v>3112</v>
      </c>
      <c r="I328" s="19">
        <v>2066</v>
      </c>
      <c r="J328" s="17" t="s">
        <v>3113</v>
      </c>
      <c r="K328" s="17" t="s">
        <v>3114</v>
      </c>
      <c r="L328" s="10">
        <v>6</v>
      </c>
      <c r="M328" s="10">
        <v>276</v>
      </c>
      <c r="N328" s="17" t="s">
        <v>3412</v>
      </c>
      <c r="O328" s="19" t="s">
        <v>3263</v>
      </c>
      <c r="P328" s="17" t="s">
        <v>3117</v>
      </c>
      <c r="Q328" s="5"/>
      <c r="R328" s="5"/>
      <c r="S328" s="5"/>
    </row>
    <row x14ac:dyDescent="0.25" r="329" customHeight="1" ht="18.75">
      <c r="A329" s="19">
        <v>793</v>
      </c>
      <c r="B329" s="17" t="s">
        <v>3330</v>
      </c>
      <c r="C329" s="17" t="s">
        <v>3108</v>
      </c>
      <c r="D329" s="17" t="s">
        <v>3331</v>
      </c>
      <c r="E329" s="17" t="s">
        <v>3332</v>
      </c>
      <c r="F329" s="17" t="s">
        <v>3332</v>
      </c>
      <c r="G329" s="17" t="s">
        <v>3333</v>
      </c>
      <c r="H329" s="17" t="s">
        <v>3112</v>
      </c>
      <c r="I329" s="19">
        <v>2066</v>
      </c>
      <c r="J329" s="17" t="s">
        <v>3119</v>
      </c>
      <c r="K329" s="17" t="s">
        <v>3120</v>
      </c>
      <c r="L329" s="10">
        <v>4</v>
      </c>
      <c r="M329" s="10">
        <v>280</v>
      </c>
      <c r="N329" s="17" t="s">
        <v>3413</v>
      </c>
      <c r="O329" s="19" t="s">
        <v>3335</v>
      </c>
      <c r="P329" s="17" t="s">
        <v>3227</v>
      </c>
      <c r="Q329" s="5"/>
      <c r="R329" s="5"/>
      <c r="S329" s="5"/>
    </row>
    <row x14ac:dyDescent="0.25" r="330" customHeight="1" ht="18.75">
      <c r="A330" s="19">
        <v>803</v>
      </c>
      <c r="B330" s="17" t="s">
        <v>3330</v>
      </c>
      <c r="C330" s="17" t="s">
        <v>3108</v>
      </c>
      <c r="D330" s="17" t="s">
        <v>3331</v>
      </c>
      <c r="E330" s="17" t="s">
        <v>3332</v>
      </c>
      <c r="F330" s="17" t="s">
        <v>3332</v>
      </c>
      <c r="G330" s="17" t="s">
        <v>3333</v>
      </c>
      <c r="H330" s="17" t="s">
        <v>3112</v>
      </c>
      <c r="I330" s="19">
        <v>2066</v>
      </c>
      <c r="J330" s="17" t="s">
        <v>3128</v>
      </c>
      <c r="K330" s="17" t="s">
        <v>3127</v>
      </c>
      <c r="L330" s="10">
        <v>4</v>
      </c>
      <c r="M330" s="10">
        <v>280</v>
      </c>
      <c r="N330" s="17" t="s">
        <v>3414</v>
      </c>
      <c r="O330" s="19" t="s">
        <v>3335</v>
      </c>
      <c r="P330" s="17" t="s">
        <v>3227</v>
      </c>
      <c r="Q330" s="5"/>
      <c r="R330" s="5"/>
      <c r="S330" s="5"/>
    </row>
    <row x14ac:dyDescent="0.25" r="331" customHeight="1" ht="18.75">
      <c r="A331" s="19">
        <v>145</v>
      </c>
      <c r="B331" s="17" t="s">
        <v>3229</v>
      </c>
      <c r="C331" s="17" t="s">
        <v>3108</v>
      </c>
      <c r="D331" s="17" t="s">
        <v>3326</v>
      </c>
      <c r="E331" s="17" t="s">
        <v>3327</v>
      </c>
      <c r="F331" s="17" t="s">
        <v>3327</v>
      </c>
      <c r="G331" s="17" t="s">
        <v>3328</v>
      </c>
      <c r="H331" s="17" t="s">
        <v>3125</v>
      </c>
      <c r="I331" s="19">
        <v>2066</v>
      </c>
      <c r="J331" s="17" t="s">
        <v>3186</v>
      </c>
      <c r="K331" s="17" t="s">
        <v>3124</v>
      </c>
      <c r="L331" s="10">
        <v>9</v>
      </c>
      <c r="M331" s="10">
        <v>280</v>
      </c>
      <c r="N331" s="17" t="s">
        <v>3121</v>
      </c>
      <c r="O331" s="19" t="s">
        <v>3233</v>
      </c>
      <c r="P331" s="17" t="s">
        <v>3117</v>
      </c>
      <c r="Q331" s="5"/>
      <c r="R331" s="5"/>
      <c r="S331" s="5"/>
    </row>
    <row x14ac:dyDescent="0.25" r="332" customHeight="1" ht="18.75">
      <c r="A332" s="19">
        <v>146</v>
      </c>
      <c r="B332" s="17" t="s">
        <v>3229</v>
      </c>
      <c r="C332" s="17" t="s">
        <v>3108</v>
      </c>
      <c r="D332" s="17" t="s">
        <v>3326</v>
      </c>
      <c r="E332" s="17" t="s">
        <v>3327</v>
      </c>
      <c r="F332" s="17" t="s">
        <v>3327</v>
      </c>
      <c r="G332" s="17" t="s">
        <v>3328</v>
      </c>
      <c r="H332" s="17" t="s">
        <v>3125</v>
      </c>
      <c r="I332" s="19">
        <v>2066</v>
      </c>
      <c r="J332" s="17" t="s">
        <v>3126</v>
      </c>
      <c r="K332" s="17" t="s">
        <v>3127</v>
      </c>
      <c r="L332" s="10">
        <v>9</v>
      </c>
      <c r="M332" s="10">
        <v>280</v>
      </c>
      <c r="N332" s="17" t="s">
        <v>3121</v>
      </c>
      <c r="O332" s="19" t="s">
        <v>3233</v>
      </c>
      <c r="P332" s="17" t="s">
        <v>3117</v>
      </c>
      <c r="Q332" s="5"/>
      <c r="R332" s="5"/>
      <c r="S332" s="5"/>
    </row>
    <row x14ac:dyDescent="0.25" r="333" customHeight="1" ht="18.75">
      <c r="A333" s="19">
        <v>149</v>
      </c>
      <c r="B333" s="17" t="s">
        <v>3229</v>
      </c>
      <c r="C333" s="17" t="s">
        <v>3108</v>
      </c>
      <c r="D333" s="17" t="s">
        <v>3326</v>
      </c>
      <c r="E333" s="17" t="s">
        <v>3327</v>
      </c>
      <c r="F333" s="17" t="s">
        <v>3327</v>
      </c>
      <c r="G333" s="17" t="s">
        <v>3328</v>
      </c>
      <c r="H333" s="17" t="s">
        <v>3125</v>
      </c>
      <c r="I333" s="19">
        <v>2066</v>
      </c>
      <c r="J333" s="17" t="s">
        <v>3148</v>
      </c>
      <c r="K333" s="17" t="s">
        <v>3127</v>
      </c>
      <c r="L333" s="10">
        <v>9</v>
      </c>
      <c r="M333" s="10">
        <v>280</v>
      </c>
      <c r="N333" s="17" t="s">
        <v>3129</v>
      </c>
      <c r="O333" s="19" t="s">
        <v>3233</v>
      </c>
      <c r="P333" s="17" t="s">
        <v>3117</v>
      </c>
      <c r="Q333" s="5"/>
      <c r="R333" s="5"/>
      <c r="S333" s="5"/>
    </row>
    <row x14ac:dyDescent="0.25" r="334" customHeight="1" ht="18.75">
      <c r="A334" s="19">
        <v>158</v>
      </c>
      <c r="B334" s="17" t="s">
        <v>3229</v>
      </c>
      <c r="C334" s="17" t="s">
        <v>3108</v>
      </c>
      <c r="D334" s="17" t="s">
        <v>3326</v>
      </c>
      <c r="E334" s="17" t="s">
        <v>3327</v>
      </c>
      <c r="F334" s="17" t="s">
        <v>3327</v>
      </c>
      <c r="G334" s="17" t="s">
        <v>3328</v>
      </c>
      <c r="H334" s="17" t="s">
        <v>3125</v>
      </c>
      <c r="I334" s="19">
        <v>2066</v>
      </c>
      <c r="J334" s="17" t="s">
        <v>3134</v>
      </c>
      <c r="K334" s="17" t="s">
        <v>3135</v>
      </c>
      <c r="L334" s="10">
        <v>9</v>
      </c>
      <c r="M334" s="10">
        <v>280</v>
      </c>
      <c r="N334" s="17" t="s">
        <v>3415</v>
      </c>
      <c r="O334" s="19" t="s">
        <v>3233</v>
      </c>
      <c r="P334" s="17" t="s">
        <v>3117</v>
      </c>
      <c r="Q334" s="5"/>
      <c r="R334" s="5"/>
      <c r="S334" s="5"/>
    </row>
    <row x14ac:dyDescent="0.25" r="335" customHeight="1" ht="18.75">
      <c r="A335" s="19">
        <v>790</v>
      </c>
      <c r="B335" s="17" t="s">
        <v>3330</v>
      </c>
      <c r="C335" s="17" t="s">
        <v>3108</v>
      </c>
      <c r="D335" s="17" t="s">
        <v>3331</v>
      </c>
      <c r="E335" s="17" t="s">
        <v>3332</v>
      </c>
      <c r="F335" s="17" t="s">
        <v>3332</v>
      </c>
      <c r="G335" s="17" t="s">
        <v>3333</v>
      </c>
      <c r="H335" s="17" t="s">
        <v>3112</v>
      </c>
      <c r="I335" s="19">
        <v>2066</v>
      </c>
      <c r="J335" s="17" t="s">
        <v>3154</v>
      </c>
      <c r="K335" s="17" t="s">
        <v>3114</v>
      </c>
      <c r="L335" s="10">
        <v>4</v>
      </c>
      <c r="M335" s="10">
        <v>284</v>
      </c>
      <c r="N335" s="17" t="s">
        <v>3416</v>
      </c>
      <c r="O335" s="19" t="s">
        <v>3335</v>
      </c>
      <c r="P335" s="17" t="s">
        <v>3227</v>
      </c>
      <c r="Q335" s="5"/>
      <c r="R335" s="5"/>
      <c r="S335" s="5"/>
    </row>
    <row x14ac:dyDescent="0.25" r="336" customHeight="1" ht="18.75">
      <c r="A336" s="19">
        <v>831</v>
      </c>
      <c r="B336" s="17" t="s">
        <v>3235</v>
      </c>
      <c r="C336" s="17" t="s">
        <v>3108</v>
      </c>
      <c r="D336" s="17" t="s">
        <v>3236</v>
      </c>
      <c r="E336" s="17" t="s">
        <v>3237</v>
      </c>
      <c r="F336" s="17" t="s">
        <v>3237</v>
      </c>
      <c r="G336" s="17" t="s">
        <v>3238</v>
      </c>
      <c r="H336" s="17" t="s">
        <v>3112</v>
      </c>
      <c r="I336" s="19">
        <v>2066</v>
      </c>
      <c r="J336" s="17" t="s">
        <v>3185</v>
      </c>
      <c r="K336" s="17" t="s">
        <v>3124</v>
      </c>
      <c r="L336" s="10">
        <v>5</v>
      </c>
      <c r="M336" s="10">
        <v>285</v>
      </c>
      <c r="N336" s="17" t="s">
        <v>3417</v>
      </c>
      <c r="O336" s="19" t="s">
        <v>3240</v>
      </c>
      <c r="P336" s="17" t="s">
        <v>3241</v>
      </c>
      <c r="Q336" s="5"/>
      <c r="R336" s="5"/>
      <c r="S336" s="5"/>
    </row>
    <row x14ac:dyDescent="0.25" r="337" customHeight="1" ht="18.75">
      <c r="A337" s="19">
        <v>703</v>
      </c>
      <c r="B337" s="17" t="s">
        <v>3405</v>
      </c>
      <c r="C337" s="17" t="s">
        <v>3108</v>
      </c>
      <c r="D337" s="17" t="s">
        <v>3406</v>
      </c>
      <c r="E337" s="17" t="s">
        <v>3407</v>
      </c>
      <c r="F337" s="17" t="s">
        <v>3407</v>
      </c>
      <c r="G337" s="17" t="s">
        <v>3207</v>
      </c>
      <c r="H337" s="17" t="s">
        <v>3208</v>
      </c>
      <c r="I337" s="19">
        <v>2066</v>
      </c>
      <c r="J337" s="17" t="s">
        <v>3163</v>
      </c>
      <c r="K337" s="17" t="s">
        <v>3127</v>
      </c>
      <c r="L337" s="10">
        <v>12</v>
      </c>
      <c r="M337" s="10">
        <v>285</v>
      </c>
      <c r="N337" s="17" t="s">
        <v>3418</v>
      </c>
      <c r="O337" s="19" t="s">
        <v>3208</v>
      </c>
      <c r="P337" s="17" t="s">
        <v>3117</v>
      </c>
      <c r="Q337" s="5"/>
      <c r="R337" s="5"/>
      <c r="S337" s="5"/>
    </row>
    <row x14ac:dyDescent="0.25" r="338" customHeight="1" ht="18.75">
      <c r="A338" s="19">
        <v>397</v>
      </c>
      <c r="B338" s="17" t="s">
        <v>3318</v>
      </c>
      <c r="C338" s="17" t="s">
        <v>3108</v>
      </c>
      <c r="D338" s="17" t="s">
        <v>3319</v>
      </c>
      <c r="E338" s="17" t="s">
        <v>3320</v>
      </c>
      <c r="F338" s="17" t="s">
        <v>3320</v>
      </c>
      <c r="G338" s="17" t="s">
        <v>3208</v>
      </c>
      <c r="H338" s="17" t="s">
        <v>3208</v>
      </c>
      <c r="I338" s="19">
        <v>2066</v>
      </c>
      <c r="J338" s="17" t="s">
        <v>3173</v>
      </c>
      <c r="K338" s="17" t="s">
        <v>3133</v>
      </c>
      <c r="L338" s="10">
        <v>12</v>
      </c>
      <c r="M338" s="10">
        <v>288</v>
      </c>
      <c r="N338" s="17" t="s">
        <v>3419</v>
      </c>
      <c r="O338" s="19" t="s">
        <v>3208</v>
      </c>
      <c r="P338" s="17" t="s">
        <v>3227</v>
      </c>
      <c r="Q338" s="5"/>
      <c r="R338" s="5"/>
      <c r="S338" s="5"/>
    </row>
    <row x14ac:dyDescent="0.25" r="339" customHeight="1" ht="18.75">
      <c r="A339" s="19">
        <v>315</v>
      </c>
      <c r="B339" s="17" t="s">
        <v>3349</v>
      </c>
      <c r="C339" s="17" t="s">
        <v>3108</v>
      </c>
      <c r="D339" s="17" t="s">
        <v>3350</v>
      </c>
      <c r="E339" s="17" t="s">
        <v>3351</v>
      </c>
      <c r="F339" s="17" t="s">
        <v>3351</v>
      </c>
      <c r="G339" s="17" t="s">
        <v>3352</v>
      </c>
      <c r="H339" s="17" t="s">
        <v>3112</v>
      </c>
      <c r="I339" s="10">
        <v>2090</v>
      </c>
      <c r="J339" s="17" t="s">
        <v>3187</v>
      </c>
      <c r="K339" s="17" t="s">
        <v>3131</v>
      </c>
      <c r="L339" s="10">
        <v>9</v>
      </c>
      <c r="M339" s="10">
        <v>297</v>
      </c>
      <c r="N339" s="17" t="s">
        <v>3420</v>
      </c>
      <c r="O339" s="19" t="s">
        <v>3354</v>
      </c>
      <c r="P339" s="17" t="s">
        <v>3227</v>
      </c>
      <c r="Q339" s="5"/>
      <c r="R339" s="5"/>
      <c r="S339" s="5"/>
    </row>
    <row x14ac:dyDescent="0.25" r="340" customHeight="1" ht="18.75">
      <c r="A340" s="19">
        <v>151</v>
      </c>
      <c r="B340" s="17" t="s">
        <v>3229</v>
      </c>
      <c r="C340" s="17" t="s">
        <v>3108</v>
      </c>
      <c r="D340" s="17" t="s">
        <v>3326</v>
      </c>
      <c r="E340" s="17" t="s">
        <v>3327</v>
      </c>
      <c r="F340" s="17" t="s">
        <v>3327</v>
      </c>
      <c r="G340" s="17" t="s">
        <v>3328</v>
      </c>
      <c r="H340" s="17" t="s">
        <v>3125</v>
      </c>
      <c r="I340" s="19">
        <v>2066</v>
      </c>
      <c r="J340" s="17" t="s">
        <v>3210</v>
      </c>
      <c r="K340" s="17" t="s">
        <v>3131</v>
      </c>
      <c r="L340" s="10">
        <v>9</v>
      </c>
      <c r="M340" s="10">
        <v>298</v>
      </c>
      <c r="N340" s="17" t="s">
        <v>3421</v>
      </c>
      <c r="O340" s="19" t="s">
        <v>3233</v>
      </c>
      <c r="P340" s="17" t="s">
        <v>3117</v>
      </c>
      <c r="Q340" s="5"/>
      <c r="R340" s="5"/>
      <c r="S340" s="5"/>
    </row>
    <row x14ac:dyDescent="0.25" r="341" customHeight="1" ht="18.75">
      <c r="A341" s="19">
        <v>154</v>
      </c>
      <c r="B341" s="17" t="s">
        <v>3229</v>
      </c>
      <c r="C341" s="17" t="s">
        <v>3108</v>
      </c>
      <c r="D341" s="17" t="s">
        <v>3326</v>
      </c>
      <c r="E341" s="17" t="s">
        <v>3327</v>
      </c>
      <c r="F341" s="17" t="s">
        <v>3327</v>
      </c>
      <c r="G341" s="17" t="s">
        <v>3328</v>
      </c>
      <c r="H341" s="17" t="s">
        <v>3125</v>
      </c>
      <c r="I341" s="19">
        <v>2066</v>
      </c>
      <c r="J341" s="17" t="s">
        <v>3196</v>
      </c>
      <c r="K341" s="17" t="s">
        <v>3133</v>
      </c>
      <c r="L341" s="10">
        <v>9</v>
      </c>
      <c r="M341" s="10">
        <v>298</v>
      </c>
      <c r="N341" s="17" t="s">
        <v>3422</v>
      </c>
      <c r="O341" s="19" t="s">
        <v>3233</v>
      </c>
      <c r="P341" s="17" t="s">
        <v>3117</v>
      </c>
      <c r="Q341" s="5"/>
      <c r="R341" s="5"/>
      <c r="S341" s="5"/>
    </row>
    <row x14ac:dyDescent="0.25" r="342" customHeight="1" ht="18.75">
      <c r="A342" s="19">
        <v>302</v>
      </c>
      <c r="B342" s="17" t="s">
        <v>3349</v>
      </c>
      <c r="C342" s="17" t="s">
        <v>3108</v>
      </c>
      <c r="D342" s="17" t="s">
        <v>3350</v>
      </c>
      <c r="E342" s="17" t="s">
        <v>3351</v>
      </c>
      <c r="F342" s="17" t="s">
        <v>3351</v>
      </c>
      <c r="G342" s="17" t="s">
        <v>3352</v>
      </c>
      <c r="H342" s="17" t="s">
        <v>3112</v>
      </c>
      <c r="I342" s="10">
        <v>2077</v>
      </c>
      <c r="J342" s="17" t="s">
        <v>3141</v>
      </c>
      <c r="K342" s="17" t="s">
        <v>3114</v>
      </c>
      <c r="L342" s="10">
        <v>9</v>
      </c>
      <c r="M342" s="10">
        <v>298</v>
      </c>
      <c r="N342" s="17" t="s">
        <v>3423</v>
      </c>
      <c r="O342" s="19" t="s">
        <v>3354</v>
      </c>
      <c r="P342" s="17" t="s">
        <v>3227</v>
      </c>
      <c r="Q342" s="5"/>
      <c r="R342" s="5"/>
      <c r="S342" s="5"/>
    </row>
    <row x14ac:dyDescent="0.25" r="343" customHeight="1" ht="18.75">
      <c r="A343" s="19">
        <v>528</v>
      </c>
      <c r="B343" s="17" t="s">
        <v>3259</v>
      </c>
      <c r="C343" s="17" t="s">
        <v>3108</v>
      </c>
      <c r="D343" s="17" t="s">
        <v>3260</v>
      </c>
      <c r="E343" s="17" t="s">
        <v>3261</v>
      </c>
      <c r="F343" s="17" t="s">
        <v>3261</v>
      </c>
      <c r="G343" s="17" t="s">
        <v>3262</v>
      </c>
      <c r="H343" s="17" t="s">
        <v>3112</v>
      </c>
      <c r="I343" s="19">
        <v>2066</v>
      </c>
      <c r="J343" s="17" t="s">
        <v>3154</v>
      </c>
      <c r="K343" s="17" t="s">
        <v>3114</v>
      </c>
      <c r="L343" s="10">
        <v>6</v>
      </c>
      <c r="M343" s="10">
        <v>299</v>
      </c>
      <c r="N343" s="17" t="s">
        <v>3424</v>
      </c>
      <c r="O343" s="19" t="s">
        <v>3263</v>
      </c>
      <c r="P343" s="17" t="s">
        <v>3117</v>
      </c>
      <c r="Q343" s="5"/>
      <c r="R343" s="5"/>
      <c r="S343" s="5"/>
    </row>
    <row x14ac:dyDescent="0.25" r="344" customHeight="1" ht="18.75">
      <c r="A344" s="19">
        <v>153</v>
      </c>
      <c r="B344" s="17" t="s">
        <v>3229</v>
      </c>
      <c r="C344" s="17" t="s">
        <v>3108</v>
      </c>
      <c r="D344" s="17" t="s">
        <v>3326</v>
      </c>
      <c r="E344" s="17" t="s">
        <v>3327</v>
      </c>
      <c r="F344" s="17" t="s">
        <v>3327</v>
      </c>
      <c r="G344" s="17" t="s">
        <v>3328</v>
      </c>
      <c r="H344" s="17" t="s">
        <v>3125</v>
      </c>
      <c r="I344" s="19">
        <v>2066</v>
      </c>
      <c r="J344" s="17" t="s">
        <v>3264</v>
      </c>
      <c r="K344" s="17" t="s">
        <v>3131</v>
      </c>
      <c r="L344" s="10">
        <v>9</v>
      </c>
      <c r="M344" s="10">
        <v>303</v>
      </c>
      <c r="N344" s="17" t="s">
        <v>3425</v>
      </c>
      <c r="O344" s="19" t="s">
        <v>3233</v>
      </c>
      <c r="P344" s="17" t="s">
        <v>3117</v>
      </c>
      <c r="Q344" s="5"/>
      <c r="R344" s="5"/>
      <c r="S344" s="5"/>
    </row>
    <row x14ac:dyDescent="0.25" r="345" customHeight="1" ht="18.75">
      <c r="A345" s="19">
        <v>524</v>
      </c>
      <c r="B345" s="17" t="s">
        <v>3259</v>
      </c>
      <c r="C345" s="17" t="s">
        <v>3108</v>
      </c>
      <c r="D345" s="17" t="s">
        <v>3260</v>
      </c>
      <c r="E345" s="17" t="s">
        <v>3261</v>
      </c>
      <c r="F345" s="17" t="s">
        <v>3261</v>
      </c>
      <c r="G345" s="17" t="s">
        <v>3262</v>
      </c>
      <c r="H345" s="17" t="s">
        <v>3112</v>
      </c>
      <c r="I345" s="19">
        <v>2066</v>
      </c>
      <c r="J345" s="17" t="s">
        <v>3202</v>
      </c>
      <c r="K345" s="17" t="s">
        <v>3181</v>
      </c>
      <c r="L345" s="10">
        <v>6</v>
      </c>
      <c r="M345" s="10">
        <v>310</v>
      </c>
      <c r="N345" s="17" t="s">
        <v>3426</v>
      </c>
      <c r="O345" s="19" t="s">
        <v>3263</v>
      </c>
      <c r="P345" s="17" t="s">
        <v>3117</v>
      </c>
      <c r="Q345" s="5"/>
      <c r="R345" s="5"/>
      <c r="S345" s="5"/>
    </row>
    <row x14ac:dyDescent="0.25" r="346" customHeight="1" ht="18.75">
      <c r="A346" s="19">
        <v>314</v>
      </c>
      <c r="B346" s="17" t="s">
        <v>3349</v>
      </c>
      <c r="C346" s="17" t="s">
        <v>3108</v>
      </c>
      <c r="D346" s="17" t="s">
        <v>3350</v>
      </c>
      <c r="E346" s="17" t="s">
        <v>3351</v>
      </c>
      <c r="F346" s="17" t="s">
        <v>3351</v>
      </c>
      <c r="G346" s="17" t="s">
        <v>3352</v>
      </c>
      <c r="H346" s="17" t="s">
        <v>3112</v>
      </c>
      <c r="I346" s="10">
        <v>2089</v>
      </c>
      <c r="J346" s="17" t="s">
        <v>3148</v>
      </c>
      <c r="K346" s="17" t="s">
        <v>3127</v>
      </c>
      <c r="L346" s="10">
        <v>9</v>
      </c>
      <c r="M346" s="10">
        <v>313</v>
      </c>
      <c r="N346" s="17" t="s">
        <v>3427</v>
      </c>
      <c r="O346" s="19" t="s">
        <v>3354</v>
      </c>
      <c r="P346" s="17" t="s">
        <v>3227</v>
      </c>
      <c r="Q346" s="5"/>
      <c r="R346" s="5"/>
      <c r="S346" s="5"/>
    </row>
    <row x14ac:dyDescent="0.25" r="347" customHeight="1" ht="18.75">
      <c r="A347" s="19">
        <v>824</v>
      </c>
      <c r="B347" s="17" t="s">
        <v>3235</v>
      </c>
      <c r="C347" s="17" t="s">
        <v>3108</v>
      </c>
      <c r="D347" s="17" t="s">
        <v>3236</v>
      </c>
      <c r="E347" s="17" t="s">
        <v>3237</v>
      </c>
      <c r="F347" s="17" t="s">
        <v>3237</v>
      </c>
      <c r="G347" s="17" t="s">
        <v>3238</v>
      </c>
      <c r="H347" s="17" t="s">
        <v>3112</v>
      </c>
      <c r="I347" s="19">
        <v>2066</v>
      </c>
      <c r="J347" s="17" t="s">
        <v>3113</v>
      </c>
      <c r="K347" s="17" t="s">
        <v>3114</v>
      </c>
      <c r="L347" s="10">
        <v>5</v>
      </c>
      <c r="M347" s="10">
        <v>316</v>
      </c>
      <c r="N347" s="17" t="s">
        <v>3428</v>
      </c>
      <c r="O347" s="19" t="s">
        <v>3240</v>
      </c>
      <c r="P347" s="17" t="s">
        <v>3241</v>
      </c>
      <c r="Q347" s="5"/>
      <c r="R347" s="5"/>
      <c r="S347" s="5"/>
    </row>
    <row x14ac:dyDescent="0.25" r="348" customHeight="1" ht="18.75">
      <c r="A348" s="19">
        <v>311</v>
      </c>
      <c r="B348" s="17" t="s">
        <v>3349</v>
      </c>
      <c r="C348" s="17" t="s">
        <v>3108</v>
      </c>
      <c r="D348" s="17" t="s">
        <v>3350</v>
      </c>
      <c r="E348" s="17" t="s">
        <v>3351</v>
      </c>
      <c r="F348" s="17" t="s">
        <v>3351</v>
      </c>
      <c r="G348" s="17" t="s">
        <v>3352</v>
      </c>
      <c r="H348" s="17" t="s">
        <v>3112</v>
      </c>
      <c r="I348" s="10">
        <v>2086</v>
      </c>
      <c r="J348" s="17" t="s">
        <v>3126</v>
      </c>
      <c r="K348" s="17" t="s">
        <v>3127</v>
      </c>
      <c r="L348" s="10">
        <v>9</v>
      </c>
      <c r="M348" s="10">
        <v>316</v>
      </c>
      <c r="N348" s="17" t="s">
        <v>3429</v>
      </c>
      <c r="O348" s="19" t="s">
        <v>3354</v>
      </c>
      <c r="P348" s="17" t="s">
        <v>3227</v>
      </c>
      <c r="Q348" s="5"/>
      <c r="R348" s="5"/>
      <c r="S348" s="5"/>
    </row>
    <row x14ac:dyDescent="0.25" r="349" customHeight="1" ht="18.75">
      <c r="A349" s="19">
        <v>321</v>
      </c>
      <c r="B349" s="17" t="s">
        <v>3349</v>
      </c>
      <c r="C349" s="17" t="s">
        <v>3108</v>
      </c>
      <c r="D349" s="17" t="s">
        <v>3350</v>
      </c>
      <c r="E349" s="17" t="s">
        <v>3351</v>
      </c>
      <c r="F349" s="17" t="s">
        <v>3351</v>
      </c>
      <c r="G349" s="17" t="s">
        <v>3352</v>
      </c>
      <c r="H349" s="17" t="s">
        <v>3112</v>
      </c>
      <c r="I349" s="10">
        <v>2096</v>
      </c>
      <c r="J349" s="17" t="s">
        <v>3173</v>
      </c>
      <c r="K349" s="17" t="s">
        <v>3133</v>
      </c>
      <c r="L349" s="10">
        <v>9</v>
      </c>
      <c r="M349" s="10">
        <v>317</v>
      </c>
      <c r="N349" s="17" t="s">
        <v>3430</v>
      </c>
      <c r="O349" s="19" t="s">
        <v>3354</v>
      </c>
      <c r="P349" s="17" t="s">
        <v>3227</v>
      </c>
      <c r="Q349" s="5"/>
      <c r="R349" s="5"/>
      <c r="S349" s="5"/>
    </row>
    <row x14ac:dyDescent="0.25" r="350" customHeight="1" ht="18.75">
      <c r="A350" s="19">
        <v>307</v>
      </c>
      <c r="B350" s="17" t="s">
        <v>3349</v>
      </c>
      <c r="C350" s="17" t="s">
        <v>3108</v>
      </c>
      <c r="D350" s="17" t="s">
        <v>3350</v>
      </c>
      <c r="E350" s="17" t="s">
        <v>3351</v>
      </c>
      <c r="F350" s="17" t="s">
        <v>3351</v>
      </c>
      <c r="G350" s="17" t="s">
        <v>3352</v>
      </c>
      <c r="H350" s="17" t="s">
        <v>3112</v>
      </c>
      <c r="I350" s="10">
        <v>2082</v>
      </c>
      <c r="J350" s="17" t="s">
        <v>3214</v>
      </c>
      <c r="K350" s="17" t="s">
        <v>3124</v>
      </c>
      <c r="L350" s="10">
        <v>9</v>
      </c>
      <c r="M350" s="10">
        <v>318</v>
      </c>
      <c r="N350" s="17" t="s">
        <v>3431</v>
      </c>
      <c r="O350" s="19" t="s">
        <v>3354</v>
      </c>
      <c r="P350" s="17" t="s">
        <v>3227</v>
      </c>
      <c r="Q350" s="5"/>
      <c r="R350" s="5"/>
      <c r="S350" s="5"/>
    </row>
    <row x14ac:dyDescent="0.25" r="351" customHeight="1" ht="18.75">
      <c r="A351" s="19">
        <v>526</v>
      </c>
      <c r="B351" s="17" t="s">
        <v>3259</v>
      </c>
      <c r="C351" s="17" t="s">
        <v>3108</v>
      </c>
      <c r="D351" s="17" t="s">
        <v>3260</v>
      </c>
      <c r="E351" s="17" t="s">
        <v>3261</v>
      </c>
      <c r="F351" s="17" t="s">
        <v>3261</v>
      </c>
      <c r="G351" s="17" t="s">
        <v>3262</v>
      </c>
      <c r="H351" s="17" t="s">
        <v>3112</v>
      </c>
      <c r="I351" s="19">
        <v>2066</v>
      </c>
      <c r="J351" s="17" t="s">
        <v>3194</v>
      </c>
      <c r="K351" s="17" t="s">
        <v>3181</v>
      </c>
      <c r="L351" s="10">
        <v>6</v>
      </c>
      <c r="M351" s="10">
        <v>322</v>
      </c>
      <c r="N351" s="17" t="s">
        <v>3432</v>
      </c>
      <c r="O351" s="19" t="s">
        <v>3263</v>
      </c>
      <c r="P351" s="17" t="s">
        <v>3117</v>
      </c>
      <c r="Q351" s="5"/>
      <c r="R351" s="5"/>
      <c r="S351" s="5"/>
    </row>
    <row x14ac:dyDescent="0.25" r="352" customHeight="1" ht="18.75">
      <c r="A352" s="19">
        <v>148</v>
      </c>
      <c r="B352" s="17" t="s">
        <v>3229</v>
      </c>
      <c r="C352" s="17" t="s">
        <v>3108</v>
      </c>
      <c r="D352" s="17" t="s">
        <v>3326</v>
      </c>
      <c r="E352" s="17" t="s">
        <v>3327</v>
      </c>
      <c r="F352" s="17" t="s">
        <v>3327</v>
      </c>
      <c r="G352" s="17" t="s">
        <v>3328</v>
      </c>
      <c r="H352" s="17" t="s">
        <v>3125</v>
      </c>
      <c r="I352" s="19">
        <v>2066</v>
      </c>
      <c r="J352" s="17" t="s">
        <v>3128</v>
      </c>
      <c r="K352" s="17" t="s">
        <v>3127</v>
      </c>
      <c r="L352" s="10">
        <v>9</v>
      </c>
      <c r="M352" s="10">
        <v>324</v>
      </c>
      <c r="N352" s="17" t="s">
        <v>3433</v>
      </c>
      <c r="O352" s="19" t="s">
        <v>3233</v>
      </c>
      <c r="P352" s="17" t="s">
        <v>3117</v>
      </c>
      <c r="Q352" s="5"/>
      <c r="R352" s="5"/>
      <c r="S352" s="5"/>
    </row>
    <row x14ac:dyDescent="0.25" r="353" customHeight="1" ht="18.75">
      <c r="A353" s="19">
        <v>156</v>
      </c>
      <c r="B353" s="17" t="s">
        <v>3229</v>
      </c>
      <c r="C353" s="17" t="s">
        <v>3108</v>
      </c>
      <c r="D353" s="17" t="s">
        <v>3326</v>
      </c>
      <c r="E353" s="17" t="s">
        <v>3327</v>
      </c>
      <c r="F353" s="17" t="s">
        <v>3327</v>
      </c>
      <c r="G353" s="17" t="s">
        <v>3328</v>
      </c>
      <c r="H353" s="17" t="s">
        <v>3125</v>
      </c>
      <c r="I353" s="19">
        <v>2066</v>
      </c>
      <c r="J353" s="17" t="s">
        <v>3173</v>
      </c>
      <c r="K353" s="17" t="s">
        <v>3133</v>
      </c>
      <c r="L353" s="10">
        <v>9</v>
      </c>
      <c r="M353" s="10">
        <v>324</v>
      </c>
      <c r="N353" s="17" t="s">
        <v>3434</v>
      </c>
      <c r="O353" s="19" t="s">
        <v>3233</v>
      </c>
      <c r="P353" s="17" t="s">
        <v>3117</v>
      </c>
      <c r="Q353" s="5"/>
      <c r="R353" s="5"/>
      <c r="S353" s="5"/>
    </row>
    <row x14ac:dyDescent="0.25" r="354" customHeight="1" ht="18.75">
      <c r="A354" s="19">
        <v>310</v>
      </c>
      <c r="B354" s="17" t="s">
        <v>3349</v>
      </c>
      <c r="C354" s="17" t="s">
        <v>3108</v>
      </c>
      <c r="D354" s="17" t="s">
        <v>3350</v>
      </c>
      <c r="E354" s="17" t="s">
        <v>3351</v>
      </c>
      <c r="F354" s="17" t="s">
        <v>3351</v>
      </c>
      <c r="G354" s="17" t="s">
        <v>3352</v>
      </c>
      <c r="H354" s="17" t="s">
        <v>3112</v>
      </c>
      <c r="I354" s="10">
        <v>2085</v>
      </c>
      <c r="J354" s="17" t="s">
        <v>3186</v>
      </c>
      <c r="K354" s="17" t="s">
        <v>3124</v>
      </c>
      <c r="L354" s="10">
        <v>9</v>
      </c>
      <c r="M354" s="10">
        <v>325</v>
      </c>
      <c r="N354" s="17" t="s">
        <v>3435</v>
      </c>
      <c r="O354" s="19" t="s">
        <v>3354</v>
      </c>
      <c r="P354" s="17" t="s">
        <v>3227</v>
      </c>
      <c r="Q354" s="5"/>
      <c r="R354" s="5"/>
      <c r="S354" s="5"/>
    </row>
    <row x14ac:dyDescent="0.25" r="355" customHeight="1" ht="18.75">
      <c r="A355" s="19">
        <v>530</v>
      </c>
      <c r="B355" s="17" t="s">
        <v>3259</v>
      </c>
      <c r="C355" s="17" t="s">
        <v>3108</v>
      </c>
      <c r="D355" s="17" t="s">
        <v>3260</v>
      </c>
      <c r="E355" s="17" t="s">
        <v>3261</v>
      </c>
      <c r="F355" s="17" t="s">
        <v>3261</v>
      </c>
      <c r="G355" s="17" t="s">
        <v>3262</v>
      </c>
      <c r="H355" s="17" t="s">
        <v>3112</v>
      </c>
      <c r="I355" s="19">
        <v>2066</v>
      </c>
      <c r="J355" s="17" t="s">
        <v>3141</v>
      </c>
      <c r="K355" s="17" t="s">
        <v>3114</v>
      </c>
      <c r="L355" s="10">
        <v>6</v>
      </c>
      <c r="M355" s="10">
        <v>327</v>
      </c>
      <c r="N355" s="17" t="s">
        <v>3436</v>
      </c>
      <c r="O355" s="19" t="s">
        <v>3263</v>
      </c>
      <c r="P355" s="17" t="s">
        <v>3117</v>
      </c>
      <c r="Q355" s="5"/>
      <c r="R355" s="5"/>
      <c r="S355" s="5"/>
    </row>
    <row x14ac:dyDescent="0.25" r="356" customHeight="1" ht="18.75">
      <c r="A356" s="19">
        <v>152</v>
      </c>
      <c r="B356" s="17" t="s">
        <v>3229</v>
      </c>
      <c r="C356" s="17" t="s">
        <v>3108</v>
      </c>
      <c r="D356" s="17" t="s">
        <v>3326</v>
      </c>
      <c r="E356" s="17" t="s">
        <v>3327</v>
      </c>
      <c r="F356" s="17" t="s">
        <v>3327</v>
      </c>
      <c r="G356" s="17" t="s">
        <v>3328</v>
      </c>
      <c r="H356" s="17" t="s">
        <v>3125</v>
      </c>
      <c r="I356" s="19">
        <v>2066</v>
      </c>
      <c r="J356" s="17" t="s">
        <v>3130</v>
      </c>
      <c r="K356" s="17" t="s">
        <v>3131</v>
      </c>
      <c r="L356" s="10">
        <v>9</v>
      </c>
      <c r="M356" s="10">
        <v>327</v>
      </c>
      <c r="N356" s="17" t="s">
        <v>3437</v>
      </c>
      <c r="O356" s="19" t="s">
        <v>3233</v>
      </c>
      <c r="P356" s="17" t="s">
        <v>3117</v>
      </c>
      <c r="Q356" s="5"/>
      <c r="R356" s="5"/>
      <c r="S356" s="5"/>
    </row>
    <row x14ac:dyDescent="0.25" r="357" customHeight="1" ht="18.75">
      <c r="A357" s="19">
        <v>306</v>
      </c>
      <c r="B357" s="17" t="s">
        <v>3349</v>
      </c>
      <c r="C357" s="17" t="s">
        <v>3108</v>
      </c>
      <c r="D357" s="17" t="s">
        <v>3350</v>
      </c>
      <c r="E357" s="17" t="s">
        <v>3351</v>
      </c>
      <c r="F357" s="17" t="s">
        <v>3351</v>
      </c>
      <c r="G357" s="17" t="s">
        <v>3352</v>
      </c>
      <c r="H357" s="17" t="s">
        <v>3112</v>
      </c>
      <c r="I357" s="10">
        <v>2081</v>
      </c>
      <c r="J357" s="17" t="s">
        <v>3213</v>
      </c>
      <c r="K357" s="17" t="s">
        <v>3120</v>
      </c>
      <c r="L357" s="10">
        <v>9</v>
      </c>
      <c r="M357" s="10">
        <v>330</v>
      </c>
      <c r="N357" s="17" t="s">
        <v>3438</v>
      </c>
      <c r="O357" s="19" t="s">
        <v>3354</v>
      </c>
      <c r="P357" s="17" t="s">
        <v>3227</v>
      </c>
      <c r="Q357" s="5"/>
      <c r="R357" s="5"/>
      <c r="S357" s="5"/>
    </row>
    <row x14ac:dyDescent="0.25" r="358" customHeight="1" ht="18.75">
      <c r="A358" s="19">
        <v>398</v>
      </c>
      <c r="B358" s="17" t="s">
        <v>3318</v>
      </c>
      <c r="C358" s="17" t="s">
        <v>3108</v>
      </c>
      <c r="D358" s="17" t="s">
        <v>3319</v>
      </c>
      <c r="E358" s="17" t="s">
        <v>3320</v>
      </c>
      <c r="F358" s="17" t="s">
        <v>3320</v>
      </c>
      <c r="G358" s="17" t="s">
        <v>3208</v>
      </c>
      <c r="H358" s="17" t="s">
        <v>3208</v>
      </c>
      <c r="I358" s="19">
        <v>2066</v>
      </c>
      <c r="J358" s="17" t="s">
        <v>3132</v>
      </c>
      <c r="K358" s="17" t="s">
        <v>3133</v>
      </c>
      <c r="L358" s="10">
        <v>12</v>
      </c>
      <c r="M358" s="10">
        <v>332</v>
      </c>
      <c r="N358" s="17" t="s">
        <v>3439</v>
      </c>
      <c r="O358" s="19" t="s">
        <v>3208</v>
      </c>
      <c r="P358" s="17" t="s">
        <v>3227</v>
      </c>
      <c r="Q358" s="5"/>
      <c r="R358" s="5"/>
      <c r="S358" s="5"/>
    </row>
    <row x14ac:dyDescent="0.25" r="359" customHeight="1" ht="18.75">
      <c r="A359" s="19">
        <v>322</v>
      </c>
      <c r="B359" s="17" t="s">
        <v>3349</v>
      </c>
      <c r="C359" s="17" t="s">
        <v>3108</v>
      </c>
      <c r="D359" s="17" t="s">
        <v>3350</v>
      </c>
      <c r="E359" s="17" t="s">
        <v>3351</v>
      </c>
      <c r="F359" s="17" t="s">
        <v>3351</v>
      </c>
      <c r="G359" s="17" t="s">
        <v>3352</v>
      </c>
      <c r="H359" s="17" t="s">
        <v>3112</v>
      </c>
      <c r="I359" s="10">
        <v>2097</v>
      </c>
      <c r="J359" s="17" t="s">
        <v>3132</v>
      </c>
      <c r="K359" s="17" t="s">
        <v>3133</v>
      </c>
      <c r="L359" s="10">
        <v>9</v>
      </c>
      <c r="M359" s="10">
        <v>332</v>
      </c>
      <c r="N359" s="17" t="s">
        <v>3440</v>
      </c>
      <c r="O359" s="19" t="s">
        <v>3354</v>
      </c>
      <c r="P359" s="17" t="s">
        <v>3227</v>
      </c>
      <c r="Q359" s="5"/>
      <c r="R359" s="5"/>
      <c r="S359" s="5"/>
    </row>
    <row x14ac:dyDescent="0.25" r="360" customHeight="1" ht="18.75">
      <c r="A360" s="19">
        <v>522</v>
      </c>
      <c r="B360" s="17" t="s">
        <v>3259</v>
      </c>
      <c r="C360" s="17" t="s">
        <v>3108</v>
      </c>
      <c r="D360" s="17" t="s">
        <v>3260</v>
      </c>
      <c r="E360" s="17" t="s">
        <v>3261</v>
      </c>
      <c r="F360" s="17" t="s">
        <v>3261</v>
      </c>
      <c r="G360" s="17" t="s">
        <v>3262</v>
      </c>
      <c r="H360" s="17" t="s">
        <v>3112</v>
      </c>
      <c r="I360" s="19">
        <v>2066</v>
      </c>
      <c r="J360" s="17" t="s">
        <v>3193</v>
      </c>
      <c r="K360" s="17" t="s">
        <v>3161</v>
      </c>
      <c r="L360" s="10">
        <v>6</v>
      </c>
      <c r="M360" s="10">
        <v>337</v>
      </c>
      <c r="N360" s="17" t="s">
        <v>3121</v>
      </c>
      <c r="O360" s="19" t="s">
        <v>3263</v>
      </c>
      <c r="P360" s="17" t="s">
        <v>3117</v>
      </c>
      <c r="Q360" s="5"/>
      <c r="R360" s="5"/>
      <c r="S360" s="5"/>
    </row>
    <row x14ac:dyDescent="0.25" r="361" customHeight="1" ht="18.75">
      <c r="A361" s="19">
        <v>533</v>
      </c>
      <c r="B361" s="17" t="s">
        <v>3259</v>
      </c>
      <c r="C361" s="17" t="s">
        <v>3108</v>
      </c>
      <c r="D361" s="17" t="s">
        <v>3260</v>
      </c>
      <c r="E361" s="17" t="s">
        <v>3261</v>
      </c>
      <c r="F361" s="17" t="s">
        <v>3261</v>
      </c>
      <c r="G361" s="17" t="s">
        <v>3262</v>
      </c>
      <c r="H361" s="17" t="s">
        <v>3112</v>
      </c>
      <c r="I361" s="19">
        <v>2066</v>
      </c>
      <c r="J361" s="17" t="s">
        <v>3184</v>
      </c>
      <c r="K361" s="17" t="s">
        <v>3120</v>
      </c>
      <c r="L361" s="10">
        <v>6</v>
      </c>
      <c r="M361" s="10">
        <v>343</v>
      </c>
      <c r="N361" s="17" t="s">
        <v>3441</v>
      </c>
      <c r="O361" s="19" t="s">
        <v>3263</v>
      </c>
      <c r="P361" s="17" t="s">
        <v>3117</v>
      </c>
      <c r="Q361" s="5"/>
      <c r="R361" s="5"/>
      <c r="S361" s="5"/>
    </row>
    <row x14ac:dyDescent="0.25" r="362" customHeight="1" ht="18.75">
      <c r="A362" s="19">
        <v>527</v>
      </c>
      <c r="B362" s="17" t="s">
        <v>3259</v>
      </c>
      <c r="C362" s="17" t="s">
        <v>3108</v>
      </c>
      <c r="D362" s="17" t="s">
        <v>3260</v>
      </c>
      <c r="E362" s="17" t="s">
        <v>3261</v>
      </c>
      <c r="F362" s="17" t="s">
        <v>3261</v>
      </c>
      <c r="G362" s="17" t="s">
        <v>3262</v>
      </c>
      <c r="H362" s="17" t="s">
        <v>3112</v>
      </c>
      <c r="I362" s="19">
        <v>2066</v>
      </c>
      <c r="J362" s="17" t="s">
        <v>3183</v>
      </c>
      <c r="K362" s="17" t="s">
        <v>3114</v>
      </c>
      <c r="L362" s="10">
        <v>6</v>
      </c>
      <c r="M362" s="10">
        <v>344</v>
      </c>
      <c r="N362" s="17" t="s">
        <v>3442</v>
      </c>
      <c r="O362" s="19" t="s">
        <v>3263</v>
      </c>
      <c r="P362" s="17" t="s">
        <v>3117</v>
      </c>
      <c r="Q362" s="5"/>
      <c r="R362" s="5"/>
      <c r="S362" s="5"/>
    </row>
    <row x14ac:dyDescent="0.25" r="363" customHeight="1" ht="18.75">
      <c r="A363" s="19">
        <v>399</v>
      </c>
      <c r="B363" s="17" t="s">
        <v>3318</v>
      </c>
      <c r="C363" s="17" t="s">
        <v>3108</v>
      </c>
      <c r="D363" s="17" t="s">
        <v>3319</v>
      </c>
      <c r="E363" s="17" t="s">
        <v>3320</v>
      </c>
      <c r="F363" s="17" t="s">
        <v>3320</v>
      </c>
      <c r="G363" s="17" t="s">
        <v>3208</v>
      </c>
      <c r="H363" s="17" t="s">
        <v>3208</v>
      </c>
      <c r="I363" s="19">
        <v>2066</v>
      </c>
      <c r="J363" s="17" t="s">
        <v>3134</v>
      </c>
      <c r="K363" s="17" t="s">
        <v>3135</v>
      </c>
      <c r="L363" s="10">
        <v>12</v>
      </c>
      <c r="M363" s="10">
        <v>349</v>
      </c>
      <c r="N363" s="17" t="s">
        <v>3443</v>
      </c>
      <c r="O363" s="19" t="s">
        <v>3208</v>
      </c>
      <c r="P363" s="17" t="s">
        <v>3227</v>
      </c>
      <c r="Q363" s="5"/>
      <c r="R363" s="5"/>
      <c r="S363" s="5"/>
    </row>
    <row x14ac:dyDescent="0.25" r="364" customHeight="1" ht="18.75">
      <c r="A364" s="19">
        <v>301</v>
      </c>
      <c r="B364" s="17" t="s">
        <v>3349</v>
      </c>
      <c r="C364" s="17" t="s">
        <v>3108</v>
      </c>
      <c r="D364" s="17" t="s">
        <v>3350</v>
      </c>
      <c r="E364" s="17" t="s">
        <v>3351</v>
      </c>
      <c r="F364" s="17" t="s">
        <v>3351</v>
      </c>
      <c r="G364" s="17" t="s">
        <v>3352</v>
      </c>
      <c r="H364" s="17" t="s">
        <v>3112</v>
      </c>
      <c r="I364" s="10">
        <v>2076</v>
      </c>
      <c r="J364" s="17" t="s">
        <v>3113</v>
      </c>
      <c r="K364" s="17" t="s">
        <v>3114</v>
      </c>
      <c r="L364" s="10">
        <v>9</v>
      </c>
      <c r="M364" s="10">
        <v>349</v>
      </c>
      <c r="N364" s="17" t="s">
        <v>3444</v>
      </c>
      <c r="O364" s="19" t="s">
        <v>3354</v>
      </c>
      <c r="P364" s="17" t="s">
        <v>3227</v>
      </c>
      <c r="Q364" s="5"/>
      <c r="R364" s="5"/>
      <c r="S364" s="5"/>
    </row>
    <row x14ac:dyDescent="0.25" r="365" customHeight="1" ht="18.75">
      <c r="A365" s="19">
        <v>998</v>
      </c>
      <c r="B365" s="17" t="s">
        <v>3304</v>
      </c>
      <c r="C365" s="17" t="s">
        <v>3108</v>
      </c>
      <c r="D365" s="17" t="s">
        <v>3305</v>
      </c>
      <c r="E365" s="17" t="s">
        <v>3306</v>
      </c>
      <c r="F365" s="17" t="s">
        <v>3306</v>
      </c>
      <c r="G365" s="17" t="s">
        <v>3307</v>
      </c>
      <c r="H365" s="17" t="s">
        <v>3140</v>
      </c>
      <c r="I365" s="19">
        <v>2066</v>
      </c>
      <c r="J365" s="17" t="s">
        <v>3190</v>
      </c>
      <c r="K365" s="17" t="s">
        <v>3120</v>
      </c>
      <c r="L365" s="10">
        <v>5</v>
      </c>
      <c r="M365" s="10">
        <v>351</v>
      </c>
      <c r="N365" s="17" t="s">
        <v>3445</v>
      </c>
      <c r="O365" s="19" t="s">
        <v>3155</v>
      </c>
      <c r="P365" s="17" t="s">
        <v>3117</v>
      </c>
      <c r="Q365" s="5"/>
      <c r="R365" s="5"/>
      <c r="S365" s="5"/>
    </row>
    <row x14ac:dyDescent="0.25" r="366" customHeight="1" ht="18.75">
      <c r="A366" s="19">
        <v>523</v>
      </c>
      <c r="B366" s="17" t="s">
        <v>3259</v>
      </c>
      <c r="C366" s="17" t="s">
        <v>3108</v>
      </c>
      <c r="D366" s="17" t="s">
        <v>3260</v>
      </c>
      <c r="E366" s="17" t="s">
        <v>3261</v>
      </c>
      <c r="F366" s="17" t="s">
        <v>3261</v>
      </c>
      <c r="G366" s="17" t="s">
        <v>3262</v>
      </c>
      <c r="H366" s="17" t="s">
        <v>3112</v>
      </c>
      <c r="I366" s="19">
        <v>2066</v>
      </c>
      <c r="J366" s="17" t="s">
        <v>3180</v>
      </c>
      <c r="K366" s="17" t="s">
        <v>3181</v>
      </c>
      <c r="L366" s="10">
        <v>6</v>
      </c>
      <c r="M366" s="10">
        <v>351</v>
      </c>
      <c r="N366" s="17" t="s">
        <v>3446</v>
      </c>
      <c r="O366" s="19" t="s">
        <v>3263</v>
      </c>
      <c r="P366" s="17" t="s">
        <v>3117</v>
      </c>
      <c r="Q366" s="5"/>
      <c r="R366" s="5"/>
      <c r="S366" s="5"/>
    </row>
    <row x14ac:dyDescent="0.25" r="367" customHeight="1" ht="18.75">
      <c r="A367" s="19">
        <v>147</v>
      </c>
      <c r="B367" s="17" t="s">
        <v>3229</v>
      </c>
      <c r="C367" s="17" t="s">
        <v>3108</v>
      </c>
      <c r="D367" s="17" t="s">
        <v>3326</v>
      </c>
      <c r="E367" s="17" t="s">
        <v>3327</v>
      </c>
      <c r="F367" s="17" t="s">
        <v>3327</v>
      </c>
      <c r="G367" s="17" t="s">
        <v>3328</v>
      </c>
      <c r="H367" s="17" t="s">
        <v>3125</v>
      </c>
      <c r="I367" s="19">
        <v>2066</v>
      </c>
      <c r="J367" s="17" t="s">
        <v>3163</v>
      </c>
      <c r="K367" s="17" t="s">
        <v>3127</v>
      </c>
      <c r="L367" s="10">
        <v>9</v>
      </c>
      <c r="M367" s="10">
        <v>353</v>
      </c>
      <c r="N367" s="17" t="s">
        <v>3121</v>
      </c>
      <c r="O367" s="19" t="s">
        <v>3233</v>
      </c>
      <c r="P367" s="17" t="s">
        <v>3117</v>
      </c>
      <c r="Q367" s="5"/>
      <c r="R367" s="5"/>
      <c r="S367" s="5"/>
    </row>
    <row x14ac:dyDescent="0.25" r="368" customHeight="1" ht="18.75">
      <c r="A368" s="19">
        <v>300</v>
      </c>
      <c r="B368" s="17" t="s">
        <v>3349</v>
      </c>
      <c r="C368" s="17" t="s">
        <v>3108</v>
      </c>
      <c r="D368" s="17" t="s">
        <v>3350</v>
      </c>
      <c r="E368" s="17" t="s">
        <v>3351</v>
      </c>
      <c r="F368" s="17" t="s">
        <v>3351</v>
      </c>
      <c r="G368" s="17" t="s">
        <v>3352</v>
      </c>
      <c r="H368" s="17" t="s">
        <v>3112</v>
      </c>
      <c r="I368" s="10">
        <v>2075</v>
      </c>
      <c r="J368" s="17" t="s">
        <v>3154</v>
      </c>
      <c r="K368" s="17" t="s">
        <v>3114</v>
      </c>
      <c r="L368" s="10">
        <v>9</v>
      </c>
      <c r="M368" s="10">
        <v>353</v>
      </c>
      <c r="N368" s="17" t="s">
        <v>3447</v>
      </c>
      <c r="O368" s="19" t="s">
        <v>3354</v>
      </c>
      <c r="P368" s="17" t="s">
        <v>3227</v>
      </c>
      <c r="Q368" s="5"/>
      <c r="R368" s="5"/>
      <c r="S368" s="5"/>
    </row>
    <row x14ac:dyDescent="0.25" r="369" customHeight="1" ht="18.75">
      <c r="A369" s="19">
        <v>541</v>
      </c>
      <c r="B369" s="17" t="s">
        <v>3259</v>
      </c>
      <c r="C369" s="17" t="s">
        <v>3108</v>
      </c>
      <c r="D369" s="17" t="s">
        <v>3260</v>
      </c>
      <c r="E369" s="17" t="s">
        <v>3261</v>
      </c>
      <c r="F369" s="17" t="s">
        <v>3261</v>
      </c>
      <c r="G369" s="17" t="s">
        <v>3262</v>
      </c>
      <c r="H369" s="17" t="s">
        <v>3112</v>
      </c>
      <c r="I369" s="19">
        <v>2066</v>
      </c>
      <c r="J369" s="17" t="s">
        <v>3128</v>
      </c>
      <c r="K369" s="17" t="s">
        <v>3127</v>
      </c>
      <c r="L369" s="10">
        <v>6</v>
      </c>
      <c r="M369" s="10">
        <v>354</v>
      </c>
      <c r="N369" s="17" t="s">
        <v>3265</v>
      </c>
      <c r="O369" s="19" t="s">
        <v>3263</v>
      </c>
      <c r="P369" s="17" t="s">
        <v>3117</v>
      </c>
      <c r="Q369" s="5"/>
      <c r="R369" s="5"/>
      <c r="S369" s="5"/>
    </row>
    <row x14ac:dyDescent="0.25" r="370" customHeight="1" ht="18.75">
      <c r="A370" s="19">
        <v>700</v>
      </c>
      <c r="B370" s="17" t="s">
        <v>3405</v>
      </c>
      <c r="C370" s="17" t="s">
        <v>3108</v>
      </c>
      <c r="D370" s="17" t="s">
        <v>3406</v>
      </c>
      <c r="E370" s="17" t="s">
        <v>3407</v>
      </c>
      <c r="F370" s="17" t="s">
        <v>3407</v>
      </c>
      <c r="G370" s="17" t="s">
        <v>3207</v>
      </c>
      <c r="H370" s="17" t="s">
        <v>3208</v>
      </c>
      <c r="I370" s="19">
        <v>2066</v>
      </c>
      <c r="J370" s="17" t="s">
        <v>3123</v>
      </c>
      <c r="K370" s="17" t="s">
        <v>3124</v>
      </c>
      <c r="L370" s="10">
        <v>12</v>
      </c>
      <c r="M370" s="10">
        <v>358</v>
      </c>
      <c r="N370" s="17" t="s">
        <v>3448</v>
      </c>
      <c r="O370" s="19" t="s">
        <v>3208</v>
      </c>
      <c r="P370" s="17" t="s">
        <v>3117</v>
      </c>
      <c r="Q370" s="5"/>
      <c r="R370" s="5"/>
      <c r="S370" s="5"/>
    </row>
    <row x14ac:dyDescent="0.25" r="371" customHeight="1" ht="18.75">
      <c r="A371" s="19">
        <v>532</v>
      </c>
      <c r="B371" s="17" t="s">
        <v>3259</v>
      </c>
      <c r="C371" s="17" t="s">
        <v>3108</v>
      </c>
      <c r="D371" s="17" t="s">
        <v>3260</v>
      </c>
      <c r="E371" s="17" t="s">
        <v>3261</v>
      </c>
      <c r="F371" s="17" t="s">
        <v>3261</v>
      </c>
      <c r="G371" s="17" t="s">
        <v>3262</v>
      </c>
      <c r="H371" s="17" t="s">
        <v>3112</v>
      </c>
      <c r="I371" s="19">
        <v>2066</v>
      </c>
      <c r="J371" s="17" t="s">
        <v>3190</v>
      </c>
      <c r="K371" s="17" t="s">
        <v>3120</v>
      </c>
      <c r="L371" s="10">
        <v>6</v>
      </c>
      <c r="M371" s="10">
        <v>372</v>
      </c>
      <c r="N371" s="17" t="s">
        <v>3449</v>
      </c>
      <c r="O371" s="19" t="s">
        <v>3263</v>
      </c>
      <c r="P371" s="17" t="s">
        <v>3117</v>
      </c>
      <c r="Q371" s="5"/>
      <c r="R371" s="5"/>
      <c r="S371" s="5"/>
    </row>
    <row x14ac:dyDescent="0.25" r="372" customHeight="1" ht="18.75">
      <c r="A372" s="19">
        <v>990</v>
      </c>
      <c r="B372" s="17" t="s">
        <v>3304</v>
      </c>
      <c r="C372" s="17" t="s">
        <v>3108</v>
      </c>
      <c r="D372" s="17" t="s">
        <v>3305</v>
      </c>
      <c r="E372" s="17" t="s">
        <v>3306</v>
      </c>
      <c r="F372" s="17" t="s">
        <v>3306</v>
      </c>
      <c r="G372" s="17" t="s">
        <v>3307</v>
      </c>
      <c r="H372" s="17" t="s">
        <v>3140</v>
      </c>
      <c r="I372" s="19">
        <v>2066</v>
      </c>
      <c r="J372" s="17" t="s">
        <v>3202</v>
      </c>
      <c r="K372" s="17" t="s">
        <v>3181</v>
      </c>
      <c r="L372" s="10">
        <v>5</v>
      </c>
      <c r="M372" s="10">
        <v>373</v>
      </c>
      <c r="N372" s="17" t="s">
        <v>3450</v>
      </c>
      <c r="O372" s="19" t="s">
        <v>3155</v>
      </c>
      <c r="P372" s="17" t="s">
        <v>3117</v>
      </c>
      <c r="Q372" s="5"/>
      <c r="R372" s="5"/>
      <c r="S372" s="5"/>
    </row>
    <row x14ac:dyDescent="0.25" r="373" customHeight="1" ht="18.75">
      <c r="A373" s="19">
        <v>531</v>
      </c>
      <c r="B373" s="17" t="s">
        <v>3259</v>
      </c>
      <c r="C373" s="17" t="s">
        <v>3108</v>
      </c>
      <c r="D373" s="17" t="s">
        <v>3260</v>
      </c>
      <c r="E373" s="17" t="s">
        <v>3261</v>
      </c>
      <c r="F373" s="17" t="s">
        <v>3261</v>
      </c>
      <c r="G373" s="17" t="s">
        <v>3262</v>
      </c>
      <c r="H373" s="17" t="s">
        <v>3112</v>
      </c>
      <c r="I373" s="19">
        <v>2066</v>
      </c>
      <c r="J373" s="17" t="s">
        <v>3119</v>
      </c>
      <c r="K373" s="17" t="s">
        <v>3120</v>
      </c>
      <c r="L373" s="10">
        <v>6</v>
      </c>
      <c r="M373" s="10">
        <v>380</v>
      </c>
      <c r="N373" s="17" t="s">
        <v>3451</v>
      </c>
      <c r="O373" s="19" t="s">
        <v>3263</v>
      </c>
      <c r="P373" s="17" t="s">
        <v>3117</v>
      </c>
      <c r="Q373" s="5"/>
      <c r="R373" s="5"/>
      <c r="S373" s="5"/>
    </row>
    <row x14ac:dyDescent="0.25" r="374" customHeight="1" ht="18.75">
      <c r="A374" s="19">
        <v>540</v>
      </c>
      <c r="B374" s="17" t="s">
        <v>3259</v>
      </c>
      <c r="C374" s="17" t="s">
        <v>3108</v>
      </c>
      <c r="D374" s="17" t="s">
        <v>3260</v>
      </c>
      <c r="E374" s="17" t="s">
        <v>3261</v>
      </c>
      <c r="F374" s="17" t="s">
        <v>3261</v>
      </c>
      <c r="G374" s="17" t="s">
        <v>3262</v>
      </c>
      <c r="H374" s="17" t="s">
        <v>3112</v>
      </c>
      <c r="I374" s="19">
        <v>2066</v>
      </c>
      <c r="J374" s="17" t="s">
        <v>3163</v>
      </c>
      <c r="K374" s="17" t="s">
        <v>3127</v>
      </c>
      <c r="L374" s="10">
        <v>6</v>
      </c>
      <c r="M374" s="10">
        <v>383</v>
      </c>
      <c r="N374" s="17" t="s">
        <v>3452</v>
      </c>
      <c r="O374" s="19" t="s">
        <v>3263</v>
      </c>
      <c r="P374" s="17" t="s">
        <v>3117</v>
      </c>
      <c r="Q374" s="5"/>
      <c r="R374" s="5"/>
      <c r="S374" s="5"/>
    </row>
    <row x14ac:dyDescent="0.25" r="375" customHeight="1" ht="18.75">
      <c r="A375" s="19">
        <v>542</v>
      </c>
      <c r="B375" s="17" t="s">
        <v>3259</v>
      </c>
      <c r="C375" s="17" t="s">
        <v>3108</v>
      </c>
      <c r="D375" s="17" t="s">
        <v>3260</v>
      </c>
      <c r="E375" s="17" t="s">
        <v>3261</v>
      </c>
      <c r="F375" s="17" t="s">
        <v>3261</v>
      </c>
      <c r="G375" s="17" t="s">
        <v>3262</v>
      </c>
      <c r="H375" s="17" t="s">
        <v>3112</v>
      </c>
      <c r="I375" s="19">
        <v>2066</v>
      </c>
      <c r="J375" s="17" t="s">
        <v>3148</v>
      </c>
      <c r="K375" s="17" t="s">
        <v>3127</v>
      </c>
      <c r="L375" s="10">
        <v>6</v>
      </c>
      <c r="M375" s="10">
        <v>383</v>
      </c>
      <c r="N375" s="17" t="s">
        <v>3453</v>
      </c>
      <c r="O375" s="19" t="s">
        <v>3263</v>
      </c>
      <c r="P375" s="17" t="s">
        <v>3117</v>
      </c>
      <c r="Q375" s="5"/>
      <c r="R375" s="5"/>
      <c r="S375" s="5"/>
    </row>
    <row x14ac:dyDescent="0.25" r="376" customHeight="1" ht="18.75">
      <c r="A376" s="19">
        <v>536</v>
      </c>
      <c r="B376" s="17" t="s">
        <v>3259</v>
      </c>
      <c r="C376" s="17" t="s">
        <v>3108</v>
      </c>
      <c r="D376" s="17" t="s">
        <v>3260</v>
      </c>
      <c r="E376" s="17" t="s">
        <v>3261</v>
      </c>
      <c r="F376" s="17" t="s">
        <v>3261</v>
      </c>
      <c r="G376" s="17" t="s">
        <v>3262</v>
      </c>
      <c r="H376" s="17" t="s">
        <v>3112</v>
      </c>
      <c r="I376" s="19">
        <v>2066</v>
      </c>
      <c r="J376" s="17" t="s">
        <v>3185</v>
      </c>
      <c r="K376" s="17" t="s">
        <v>3124</v>
      </c>
      <c r="L376" s="10">
        <v>6</v>
      </c>
      <c r="M376" s="10">
        <v>386</v>
      </c>
      <c r="N376" s="17" t="s">
        <v>3454</v>
      </c>
      <c r="O376" s="19" t="s">
        <v>3263</v>
      </c>
      <c r="P376" s="17" t="s">
        <v>3117</v>
      </c>
      <c r="Q376" s="5"/>
      <c r="R376" s="5"/>
      <c r="S376" s="5"/>
    </row>
    <row x14ac:dyDescent="0.25" r="377" customHeight="1" ht="18.75">
      <c r="A377" s="19">
        <v>827</v>
      </c>
      <c r="B377" s="17" t="s">
        <v>3235</v>
      </c>
      <c r="C377" s="17" t="s">
        <v>3108</v>
      </c>
      <c r="D377" s="17" t="s">
        <v>3236</v>
      </c>
      <c r="E377" s="17" t="s">
        <v>3237</v>
      </c>
      <c r="F377" s="17" t="s">
        <v>3237</v>
      </c>
      <c r="G377" s="17" t="s">
        <v>3238</v>
      </c>
      <c r="H377" s="17" t="s">
        <v>3112</v>
      </c>
      <c r="I377" s="19">
        <v>2066</v>
      </c>
      <c r="J377" s="17" t="s">
        <v>3190</v>
      </c>
      <c r="K377" s="17" t="s">
        <v>3120</v>
      </c>
      <c r="L377" s="10">
        <v>5</v>
      </c>
      <c r="M377" s="10">
        <v>392</v>
      </c>
      <c r="N377" s="17" t="s">
        <v>3455</v>
      </c>
      <c r="O377" s="19" t="s">
        <v>3240</v>
      </c>
      <c r="P377" s="17" t="s">
        <v>3241</v>
      </c>
      <c r="Q377" s="5"/>
      <c r="R377" s="5"/>
      <c r="S377" s="5"/>
    </row>
    <row x14ac:dyDescent="0.25" r="378" customHeight="1" ht="18.75">
      <c r="A378" s="19">
        <v>189</v>
      </c>
      <c r="B378" s="17" t="s">
        <v>3221</v>
      </c>
      <c r="C378" s="17" t="s">
        <v>3108</v>
      </c>
      <c r="D378" s="17" t="s">
        <v>3222</v>
      </c>
      <c r="E378" s="17" t="s">
        <v>3223</v>
      </c>
      <c r="F378" s="17" t="s">
        <v>3223</v>
      </c>
      <c r="G378" s="17" t="s">
        <v>3224</v>
      </c>
      <c r="H378" s="17" t="s">
        <v>3125</v>
      </c>
      <c r="I378" s="19">
        <v>2065</v>
      </c>
      <c r="J378" s="17" t="s">
        <v>3173</v>
      </c>
      <c r="K378" s="17" t="s">
        <v>3133</v>
      </c>
      <c r="L378" s="10">
        <v>12</v>
      </c>
      <c r="M378" s="10">
        <v>392</v>
      </c>
      <c r="N378" s="17" t="s">
        <v>3121</v>
      </c>
      <c r="O378" s="19" t="s">
        <v>3226</v>
      </c>
      <c r="P378" s="17" t="s">
        <v>3227</v>
      </c>
      <c r="Q378" s="5"/>
      <c r="R378" s="5"/>
      <c r="S378" s="5"/>
    </row>
    <row x14ac:dyDescent="0.25" r="379" customHeight="1" ht="18.75">
      <c r="A379" s="19">
        <v>1007</v>
      </c>
      <c r="B379" s="17" t="s">
        <v>3304</v>
      </c>
      <c r="C379" s="17" t="s">
        <v>3108</v>
      </c>
      <c r="D379" s="17" t="s">
        <v>3305</v>
      </c>
      <c r="E379" s="17" t="s">
        <v>3306</v>
      </c>
      <c r="F379" s="17" t="s">
        <v>3306</v>
      </c>
      <c r="G379" s="17" t="s">
        <v>3307</v>
      </c>
      <c r="H379" s="17" t="s">
        <v>3140</v>
      </c>
      <c r="I379" s="19">
        <v>2066</v>
      </c>
      <c r="J379" s="17" t="s">
        <v>3128</v>
      </c>
      <c r="K379" s="17" t="s">
        <v>3127</v>
      </c>
      <c r="L379" s="10">
        <v>5</v>
      </c>
      <c r="M379" s="10">
        <v>395</v>
      </c>
      <c r="N379" s="17" t="s">
        <v>3456</v>
      </c>
      <c r="O379" s="19" t="s">
        <v>3155</v>
      </c>
      <c r="P379" s="17" t="s">
        <v>3117</v>
      </c>
      <c r="Q379" s="5"/>
      <c r="R379" s="5"/>
      <c r="S379" s="5"/>
    </row>
    <row x14ac:dyDescent="0.25" r="380" customHeight="1" ht="18.75">
      <c r="A380" s="19">
        <v>534</v>
      </c>
      <c r="B380" s="17" t="s">
        <v>3259</v>
      </c>
      <c r="C380" s="17" t="s">
        <v>3108</v>
      </c>
      <c r="D380" s="17" t="s">
        <v>3260</v>
      </c>
      <c r="E380" s="17" t="s">
        <v>3261</v>
      </c>
      <c r="F380" s="17" t="s">
        <v>3261</v>
      </c>
      <c r="G380" s="17" t="s">
        <v>3262</v>
      </c>
      <c r="H380" s="17" t="s">
        <v>3112</v>
      </c>
      <c r="I380" s="19">
        <v>2066</v>
      </c>
      <c r="J380" s="17" t="s">
        <v>3213</v>
      </c>
      <c r="K380" s="17" t="s">
        <v>3120</v>
      </c>
      <c r="L380" s="10">
        <v>6</v>
      </c>
      <c r="M380" s="10">
        <v>396</v>
      </c>
      <c r="N380" s="17" t="s">
        <v>3457</v>
      </c>
      <c r="O380" s="19" t="s">
        <v>3263</v>
      </c>
      <c r="P380" s="17" t="s">
        <v>3117</v>
      </c>
      <c r="Q380" s="5"/>
      <c r="R380" s="5"/>
      <c r="S380" s="5"/>
    </row>
    <row x14ac:dyDescent="0.25" r="381" customHeight="1" ht="18.75">
      <c r="A381" s="19">
        <v>539</v>
      </c>
      <c r="B381" s="17" t="s">
        <v>3259</v>
      </c>
      <c r="C381" s="17" t="s">
        <v>3108</v>
      </c>
      <c r="D381" s="17" t="s">
        <v>3260</v>
      </c>
      <c r="E381" s="17" t="s">
        <v>3261</v>
      </c>
      <c r="F381" s="17" t="s">
        <v>3261</v>
      </c>
      <c r="G381" s="17" t="s">
        <v>3262</v>
      </c>
      <c r="H381" s="17" t="s">
        <v>3112</v>
      </c>
      <c r="I381" s="19">
        <v>2066</v>
      </c>
      <c r="J381" s="17" t="s">
        <v>3126</v>
      </c>
      <c r="K381" s="17" t="s">
        <v>3127</v>
      </c>
      <c r="L381" s="10">
        <v>6</v>
      </c>
      <c r="M381" s="10">
        <v>405</v>
      </c>
      <c r="N381" s="17" t="s">
        <v>3458</v>
      </c>
      <c r="O381" s="19" t="s">
        <v>3263</v>
      </c>
      <c r="P381" s="17" t="s">
        <v>3117</v>
      </c>
      <c r="Q381" s="5"/>
      <c r="R381" s="5"/>
      <c r="S381" s="5"/>
    </row>
    <row x14ac:dyDescent="0.25" r="382" customHeight="1" ht="18.75">
      <c r="A382" s="19">
        <v>538</v>
      </c>
      <c r="B382" s="17" t="s">
        <v>3259</v>
      </c>
      <c r="C382" s="17" t="s">
        <v>3108</v>
      </c>
      <c r="D382" s="17" t="s">
        <v>3260</v>
      </c>
      <c r="E382" s="17" t="s">
        <v>3261</v>
      </c>
      <c r="F382" s="17" t="s">
        <v>3261</v>
      </c>
      <c r="G382" s="17" t="s">
        <v>3262</v>
      </c>
      <c r="H382" s="17" t="s">
        <v>3112</v>
      </c>
      <c r="I382" s="19">
        <v>2066</v>
      </c>
      <c r="J382" s="17" t="s">
        <v>3186</v>
      </c>
      <c r="K382" s="17" t="s">
        <v>3124</v>
      </c>
      <c r="L382" s="10">
        <v>6</v>
      </c>
      <c r="M382" s="10">
        <v>406</v>
      </c>
      <c r="N382" s="17" t="s">
        <v>3459</v>
      </c>
      <c r="O382" s="19" t="s">
        <v>3263</v>
      </c>
      <c r="P382" s="17" t="s">
        <v>3117</v>
      </c>
      <c r="Q382" s="5"/>
      <c r="R382" s="5"/>
      <c r="S382" s="5"/>
    </row>
    <row x14ac:dyDescent="0.25" r="383" customHeight="1" ht="18.75">
      <c r="A383" s="19">
        <v>1014</v>
      </c>
      <c r="B383" s="17" t="s">
        <v>3304</v>
      </c>
      <c r="C383" s="17" t="s">
        <v>3108</v>
      </c>
      <c r="D383" s="17" t="s">
        <v>3305</v>
      </c>
      <c r="E383" s="17" t="s">
        <v>3306</v>
      </c>
      <c r="F383" s="17" t="s">
        <v>3306</v>
      </c>
      <c r="G383" s="17" t="s">
        <v>3307</v>
      </c>
      <c r="H383" s="17" t="s">
        <v>3140</v>
      </c>
      <c r="I383" s="19">
        <v>2066</v>
      </c>
      <c r="J383" s="17" t="s">
        <v>3198</v>
      </c>
      <c r="K383" s="17" t="s">
        <v>3133</v>
      </c>
      <c r="L383" s="10">
        <v>5</v>
      </c>
      <c r="M383" s="10">
        <v>407</v>
      </c>
      <c r="N383" s="17" t="s">
        <v>3460</v>
      </c>
      <c r="O383" s="19" t="s">
        <v>3155</v>
      </c>
      <c r="P383" s="17" t="s">
        <v>3117</v>
      </c>
      <c r="Q383" s="5"/>
      <c r="R383" s="5"/>
      <c r="S383" s="5"/>
    </row>
    <row x14ac:dyDescent="0.25" r="384" customHeight="1" ht="18.75">
      <c r="A384" s="19">
        <v>155</v>
      </c>
      <c r="B384" s="17" t="s">
        <v>3229</v>
      </c>
      <c r="C384" s="17" t="s">
        <v>3108</v>
      </c>
      <c r="D384" s="17" t="s">
        <v>3326</v>
      </c>
      <c r="E384" s="17" t="s">
        <v>3327</v>
      </c>
      <c r="F384" s="17" t="s">
        <v>3327</v>
      </c>
      <c r="G384" s="17" t="s">
        <v>3328</v>
      </c>
      <c r="H384" s="17" t="s">
        <v>3125</v>
      </c>
      <c r="I384" s="19">
        <v>2066</v>
      </c>
      <c r="J384" s="17" t="s">
        <v>3198</v>
      </c>
      <c r="K384" s="17" t="s">
        <v>3133</v>
      </c>
      <c r="L384" s="10">
        <v>9</v>
      </c>
      <c r="M384" s="10">
        <v>407</v>
      </c>
      <c r="N384" s="17" t="s">
        <v>3461</v>
      </c>
      <c r="O384" s="19" t="s">
        <v>3233</v>
      </c>
      <c r="P384" s="17" t="s">
        <v>3117</v>
      </c>
      <c r="Q384" s="5"/>
      <c r="R384" s="5"/>
      <c r="S384" s="5"/>
    </row>
    <row x14ac:dyDescent="0.25" r="385" customHeight="1" ht="18.75">
      <c r="A385" s="19">
        <v>537</v>
      </c>
      <c r="B385" s="17" t="s">
        <v>3259</v>
      </c>
      <c r="C385" s="17" t="s">
        <v>3108</v>
      </c>
      <c r="D385" s="17" t="s">
        <v>3260</v>
      </c>
      <c r="E385" s="17" t="s">
        <v>3261</v>
      </c>
      <c r="F385" s="17" t="s">
        <v>3261</v>
      </c>
      <c r="G385" s="17" t="s">
        <v>3262</v>
      </c>
      <c r="H385" s="17" t="s">
        <v>3112</v>
      </c>
      <c r="I385" s="19">
        <v>2066</v>
      </c>
      <c r="J385" s="17" t="s">
        <v>3123</v>
      </c>
      <c r="K385" s="17" t="s">
        <v>3124</v>
      </c>
      <c r="L385" s="10">
        <v>6</v>
      </c>
      <c r="M385" s="10">
        <v>413</v>
      </c>
      <c r="N385" s="17" t="s">
        <v>3462</v>
      </c>
      <c r="O385" s="19" t="s">
        <v>3263</v>
      </c>
      <c r="P385" s="17" t="s">
        <v>3117</v>
      </c>
      <c r="Q385" s="5"/>
      <c r="R385" s="5"/>
      <c r="S385" s="5"/>
    </row>
    <row x14ac:dyDescent="0.25" r="386" customHeight="1" ht="18.75">
      <c r="A386" s="19">
        <v>294</v>
      </c>
      <c r="B386" s="17" t="s">
        <v>3349</v>
      </c>
      <c r="C386" s="17" t="s">
        <v>3108</v>
      </c>
      <c r="D386" s="17" t="s">
        <v>3350</v>
      </c>
      <c r="E386" s="17" t="s">
        <v>3351</v>
      </c>
      <c r="F386" s="17" t="s">
        <v>3351</v>
      </c>
      <c r="G386" s="17" t="s">
        <v>3352</v>
      </c>
      <c r="H386" s="17" t="s">
        <v>3112</v>
      </c>
      <c r="I386" s="10">
        <v>2069</v>
      </c>
      <c r="J386" s="17" t="s">
        <v>3193</v>
      </c>
      <c r="K386" s="17" t="s">
        <v>3161</v>
      </c>
      <c r="L386" s="10">
        <v>9</v>
      </c>
      <c r="M386" s="10">
        <v>414</v>
      </c>
      <c r="N386" s="17" t="s">
        <v>3121</v>
      </c>
      <c r="O386" s="19" t="s">
        <v>3354</v>
      </c>
      <c r="P386" s="17" t="s">
        <v>3227</v>
      </c>
      <c r="Q386" s="5"/>
      <c r="R386" s="5"/>
      <c r="S386" s="5"/>
    </row>
    <row x14ac:dyDescent="0.25" r="387" customHeight="1" ht="18.75">
      <c r="A387" s="19">
        <v>937</v>
      </c>
      <c r="B387" s="17" t="s">
        <v>3165</v>
      </c>
      <c r="C387" s="17" t="s">
        <v>3108</v>
      </c>
      <c r="D387" s="17" t="s">
        <v>3166</v>
      </c>
      <c r="E387" s="17" t="s">
        <v>3167</v>
      </c>
      <c r="F387" s="17" t="s">
        <v>3167</v>
      </c>
      <c r="G387" s="17" t="s">
        <v>3168</v>
      </c>
      <c r="H387" s="17" t="s">
        <v>3112</v>
      </c>
      <c r="I387" s="19">
        <v>2066</v>
      </c>
      <c r="J387" s="17" t="s">
        <v>3134</v>
      </c>
      <c r="K387" s="17" t="s">
        <v>3135</v>
      </c>
      <c r="L387" s="10">
        <v>8</v>
      </c>
      <c r="M387" s="10">
        <v>419</v>
      </c>
      <c r="N387" s="17" t="s">
        <v>3121</v>
      </c>
      <c r="O387" s="19" t="s">
        <v>3162</v>
      </c>
      <c r="P387" s="17" t="s">
        <v>3117</v>
      </c>
      <c r="Q387" s="5"/>
      <c r="R387" s="5"/>
      <c r="S387" s="5"/>
    </row>
    <row x14ac:dyDescent="0.25" r="388" customHeight="1" ht="18.75">
      <c r="A388" s="19">
        <v>292</v>
      </c>
      <c r="B388" s="17" t="s">
        <v>3349</v>
      </c>
      <c r="C388" s="17" t="s">
        <v>3108</v>
      </c>
      <c r="D388" s="17" t="s">
        <v>3350</v>
      </c>
      <c r="E388" s="17" t="s">
        <v>3351</v>
      </c>
      <c r="F388" s="17" t="s">
        <v>3351</v>
      </c>
      <c r="G388" s="17" t="s">
        <v>3352</v>
      </c>
      <c r="H388" s="17" t="s">
        <v>3112</v>
      </c>
      <c r="I388" s="10">
        <v>2067</v>
      </c>
      <c r="J388" s="17" t="s">
        <v>3172</v>
      </c>
      <c r="K388" s="17" t="s">
        <v>3161</v>
      </c>
      <c r="L388" s="10">
        <v>9</v>
      </c>
      <c r="M388" s="10">
        <v>427</v>
      </c>
      <c r="N388" s="17" t="s">
        <v>3121</v>
      </c>
      <c r="O388" s="19" t="s">
        <v>3354</v>
      </c>
      <c r="P388" s="17" t="s">
        <v>3227</v>
      </c>
      <c r="Q388" s="5"/>
      <c r="R388" s="5"/>
      <c r="S388" s="5"/>
    </row>
    <row x14ac:dyDescent="0.25" r="389" customHeight="1" ht="18.75">
      <c r="A389" s="19">
        <v>297</v>
      </c>
      <c r="B389" s="17" t="s">
        <v>3349</v>
      </c>
      <c r="C389" s="17" t="s">
        <v>3108</v>
      </c>
      <c r="D389" s="17" t="s">
        <v>3350</v>
      </c>
      <c r="E389" s="17" t="s">
        <v>3351</v>
      </c>
      <c r="F389" s="17" t="s">
        <v>3351</v>
      </c>
      <c r="G389" s="17" t="s">
        <v>3352</v>
      </c>
      <c r="H389" s="17" t="s">
        <v>3112</v>
      </c>
      <c r="I389" s="10">
        <v>2072</v>
      </c>
      <c r="J389" s="17" t="s">
        <v>3192</v>
      </c>
      <c r="K389" s="17" t="s">
        <v>3181</v>
      </c>
      <c r="L389" s="10">
        <v>9</v>
      </c>
      <c r="M389" s="10">
        <v>427</v>
      </c>
      <c r="N389" s="17" t="s">
        <v>3463</v>
      </c>
      <c r="O389" s="19" t="s">
        <v>3354</v>
      </c>
      <c r="P389" s="17" t="s">
        <v>3227</v>
      </c>
      <c r="Q389" s="5"/>
      <c r="R389" s="5"/>
      <c r="S389" s="5"/>
    </row>
    <row x14ac:dyDescent="0.25" r="390" customHeight="1" ht="18.75">
      <c r="A390" s="19">
        <v>296</v>
      </c>
      <c r="B390" s="17" t="s">
        <v>3349</v>
      </c>
      <c r="C390" s="17" t="s">
        <v>3108</v>
      </c>
      <c r="D390" s="17" t="s">
        <v>3350</v>
      </c>
      <c r="E390" s="17" t="s">
        <v>3351</v>
      </c>
      <c r="F390" s="17" t="s">
        <v>3351</v>
      </c>
      <c r="G390" s="17" t="s">
        <v>3352</v>
      </c>
      <c r="H390" s="17" t="s">
        <v>3112</v>
      </c>
      <c r="I390" s="10">
        <v>2071</v>
      </c>
      <c r="J390" s="17" t="s">
        <v>3202</v>
      </c>
      <c r="K390" s="17" t="s">
        <v>3181</v>
      </c>
      <c r="L390" s="10">
        <v>9</v>
      </c>
      <c r="M390" s="10">
        <v>430</v>
      </c>
      <c r="N390" s="17" t="s">
        <v>3464</v>
      </c>
      <c r="O390" s="19" t="s">
        <v>3354</v>
      </c>
      <c r="P390" s="17" t="s">
        <v>3227</v>
      </c>
      <c r="Q390" s="5"/>
      <c r="R390" s="5"/>
      <c r="S390" s="5"/>
    </row>
    <row x14ac:dyDescent="0.25" r="391" customHeight="1" ht="18.75">
      <c r="A391" s="19">
        <v>822</v>
      </c>
      <c r="B391" s="17" t="s">
        <v>3235</v>
      </c>
      <c r="C391" s="17" t="s">
        <v>3108</v>
      </c>
      <c r="D391" s="17" t="s">
        <v>3236</v>
      </c>
      <c r="E391" s="17" t="s">
        <v>3237</v>
      </c>
      <c r="F391" s="17" t="s">
        <v>3237</v>
      </c>
      <c r="G391" s="17" t="s">
        <v>3238</v>
      </c>
      <c r="H391" s="17" t="s">
        <v>3112</v>
      </c>
      <c r="I391" s="19">
        <v>2066</v>
      </c>
      <c r="J391" s="17" t="s">
        <v>3183</v>
      </c>
      <c r="K391" s="17" t="s">
        <v>3114</v>
      </c>
      <c r="L391" s="10">
        <v>5</v>
      </c>
      <c r="M391" s="10">
        <v>431</v>
      </c>
      <c r="N391" s="17" t="s">
        <v>3465</v>
      </c>
      <c r="O391" s="19" t="s">
        <v>3240</v>
      </c>
      <c r="P391" s="17" t="s">
        <v>3241</v>
      </c>
      <c r="Q391" s="5"/>
      <c r="R391" s="5"/>
      <c r="S391" s="5"/>
    </row>
    <row x14ac:dyDescent="0.25" r="392" customHeight="1" ht="18.75">
      <c r="A392" s="19">
        <v>826</v>
      </c>
      <c r="B392" s="17" t="s">
        <v>3235</v>
      </c>
      <c r="C392" s="17" t="s">
        <v>3108</v>
      </c>
      <c r="D392" s="17" t="s">
        <v>3236</v>
      </c>
      <c r="E392" s="17" t="s">
        <v>3237</v>
      </c>
      <c r="F392" s="17" t="s">
        <v>3237</v>
      </c>
      <c r="G392" s="17" t="s">
        <v>3238</v>
      </c>
      <c r="H392" s="17" t="s">
        <v>3112</v>
      </c>
      <c r="I392" s="19">
        <v>2066</v>
      </c>
      <c r="J392" s="17" t="s">
        <v>3119</v>
      </c>
      <c r="K392" s="17" t="s">
        <v>3120</v>
      </c>
      <c r="L392" s="10">
        <v>5</v>
      </c>
      <c r="M392" s="10">
        <v>436</v>
      </c>
      <c r="N392" s="17" t="s">
        <v>3466</v>
      </c>
      <c r="O392" s="19" t="s">
        <v>3240</v>
      </c>
      <c r="P392" s="17" t="s">
        <v>3241</v>
      </c>
      <c r="Q392" s="5"/>
      <c r="R392" s="5"/>
      <c r="S392" s="5"/>
    </row>
    <row x14ac:dyDescent="0.25" r="393" customHeight="1" ht="18.75">
      <c r="A393" s="19">
        <v>157</v>
      </c>
      <c r="B393" s="17" t="s">
        <v>3229</v>
      </c>
      <c r="C393" s="17" t="s">
        <v>3108</v>
      </c>
      <c r="D393" s="17" t="s">
        <v>3326</v>
      </c>
      <c r="E393" s="17" t="s">
        <v>3327</v>
      </c>
      <c r="F393" s="17" t="s">
        <v>3327</v>
      </c>
      <c r="G393" s="17" t="s">
        <v>3328</v>
      </c>
      <c r="H393" s="17" t="s">
        <v>3125</v>
      </c>
      <c r="I393" s="19">
        <v>2066</v>
      </c>
      <c r="J393" s="17" t="s">
        <v>3132</v>
      </c>
      <c r="K393" s="17" t="s">
        <v>3133</v>
      </c>
      <c r="L393" s="10">
        <v>9</v>
      </c>
      <c r="M393" s="10">
        <v>436</v>
      </c>
      <c r="N393" s="17" t="s">
        <v>3467</v>
      </c>
      <c r="O393" s="19" t="s">
        <v>3233</v>
      </c>
      <c r="P393" s="17" t="s">
        <v>3117</v>
      </c>
      <c r="Q393" s="5"/>
      <c r="R393" s="5"/>
      <c r="S393" s="5"/>
    </row>
    <row x14ac:dyDescent="0.25" r="394" customHeight="1" ht="18.75">
      <c r="A394" s="19">
        <v>535</v>
      </c>
      <c r="B394" s="17" t="s">
        <v>3259</v>
      </c>
      <c r="C394" s="17" t="s">
        <v>3108</v>
      </c>
      <c r="D394" s="17" t="s">
        <v>3260</v>
      </c>
      <c r="E394" s="17" t="s">
        <v>3261</v>
      </c>
      <c r="F394" s="17" t="s">
        <v>3261</v>
      </c>
      <c r="G394" s="17" t="s">
        <v>3262</v>
      </c>
      <c r="H394" s="17" t="s">
        <v>3112</v>
      </c>
      <c r="I394" s="19">
        <v>2066</v>
      </c>
      <c r="J394" s="17" t="s">
        <v>3214</v>
      </c>
      <c r="K394" s="17" t="s">
        <v>3124</v>
      </c>
      <c r="L394" s="10">
        <v>6</v>
      </c>
      <c r="M394" s="10">
        <v>463</v>
      </c>
      <c r="N394" s="17" t="s">
        <v>3468</v>
      </c>
      <c r="O394" s="19" t="s">
        <v>3263</v>
      </c>
      <c r="P394" s="17" t="s">
        <v>3117</v>
      </c>
      <c r="Q394" s="5"/>
      <c r="R394" s="5"/>
      <c r="S394" s="5"/>
    </row>
    <row x14ac:dyDescent="0.25" r="395" customHeight="1" ht="18.75">
      <c r="A395" s="19">
        <v>1003</v>
      </c>
      <c r="B395" s="17" t="s">
        <v>3304</v>
      </c>
      <c r="C395" s="17" t="s">
        <v>3108</v>
      </c>
      <c r="D395" s="17" t="s">
        <v>3305</v>
      </c>
      <c r="E395" s="17" t="s">
        <v>3306</v>
      </c>
      <c r="F395" s="17" t="s">
        <v>3306</v>
      </c>
      <c r="G395" s="17" t="s">
        <v>3307</v>
      </c>
      <c r="H395" s="17" t="s">
        <v>3140</v>
      </c>
      <c r="I395" s="19">
        <v>2066</v>
      </c>
      <c r="J395" s="17" t="s">
        <v>3123</v>
      </c>
      <c r="K395" s="17" t="s">
        <v>3124</v>
      </c>
      <c r="L395" s="10">
        <v>5</v>
      </c>
      <c r="M395" s="10">
        <v>470</v>
      </c>
      <c r="N395" s="17" t="s">
        <v>3469</v>
      </c>
      <c r="O395" s="19" t="s">
        <v>3155</v>
      </c>
      <c r="P395" s="17" t="s">
        <v>3117</v>
      </c>
      <c r="Q395" s="5"/>
      <c r="R395" s="5"/>
      <c r="S395" s="5"/>
    </row>
    <row x14ac:dyDescent="0.25" r="396" customHeight="1" ht="18.75">
      <c r="A396" s="19">
        <v>579</v>
      </c>
      <c r="B396" s="17" t="s">
        <v>3144</v>
      </c>
      <c r="C396" s="17" t="s">
        <v>3108</v>
      </c>
      <c r="D396" s="17" t="s">
        <v>3145</v>
      </c>
      <c r="E396" s="17" t="s">
        <v>3146</v>
      </c>
      <c r="F396" s="17" t="s">
        <v>3146</v>
      </c>
      <c r="G396" s="17" t="s">
        <v>3147</v>
      </c>
      <c r="H396" s="17" t="s">
        <v>3112</v>
      </c>
      <c r="I396" s="19">
        <v>2066</v>
      </c>
      <c r="J396" s="17" t="s">
        <v>3113</v>
      </c>
      <c r="K396" s="17" t="s">
        <v>3114</v>
      </c>
      <c r="L396" s="10">
        <v>10</v>
      </c>
      <c r="M396" s="10">
        <v>481</v>
      </c>
      <c r="N396" s="17" t="s">
        <v>3324</v>
      </c>
      <c r="O396" s="19" t="s">
        <v>3149</v>
      </c>
      <c r="P396" s="17" t="s">
        <v>3117</v>
      </c>
      <c r="Q396" s="5"/>
      <c r="R396" s="5"/>
      <c r="S396" s="5"/>
    </row>
    <row x14ac:dyDescent="0.25" r="397" customHeight="1" ht="18.75">
      <c r="A397" s="19">
        <v>820</v>
      </c>
      <c r="B397" s="17" t="s">
        <v>3235</v>
      </c>
      <c r="C397" s="17" t="s">
        <v>3108</v>
      </c>
      <c r="D397" s="17" t="s">
        <v>3236</v>
      </c>
      <c r="E397" s="17" t="s">
        <v>3237</v>
      </c>
      <c r="F397" s="17" t="s">
        <v>3237</v>
      </c>
      <c r="G397" s="17" t="s">
        <v>3238</v>
      </c>
      <c r="H397" s="17" t="s">
        <v>3112</v>
      </c>
      <c r="I397" s="19">
        <v>2066</v>
      </c>
      <c r="J397" s="17" t="s">
        <v>3192</v>
      </c>
      <c r="K397" s="17" t="s">
        <v>3181</v>
      </c>
      <c r="L397" s="10">
        <v>5</v>
      </c>
      <c r="M397" s="10">
        <v>488</v>
      </c>
      <c r="N397" s="17" t="s">
        <v>3470</v>
      </c>
      <c r="O397" s="19" t="s">
        <v>3240</v>
      </c>
      <c r="P397" s="17" t="s">
        <v>3241</v>
      </c>
      <c r="Q397" s="5"/>
      <c r="R397" s="5"/>
      <c r="S397" s="5"/>
    </row>
    <row x14ac:dyDescent="0.25" r="398" customHeight="1" ht="18.75">
      <c r="A398" s="19">
        <v>320</v>
      </c>
      <c r="B398" s="17" t="s">
        <v>3349</v>
      </c>
      <c r="C398" s="17" t="s">
        <v>3108</v>
      </c>
      <c r="D398" s="17" t="s">
        <v>3350</v>
      </c>
      <c r="E398" s="17" t="s">
        <v>3351</v>
      </c>
      <c r="F398" s="17" t="s">
        <v>3351</v>
      </c>
      <c r="G398" s="17" t="s">
        <v>3352</v>
      </c>
      <c r="H398" s="17" t="s">
        <v>3112</v>
      </c>
      <c r="I398" s="10">
        <v>2095</v>
      </c>
      <c r="J398" s="17" t="s">
        <v>3198</v>
      </c>
      <c r="K398" s="17" t="s">
        <v>3133</v>
      </c>
      <c r="L398" s="10">
        <v>9</v>
      </c>
      <c r="M398" s="10">
        <v>504</v>
      </c>
      <c r="N398" s="17" t="s">
        <v>3242</v>
      </c>
      <c r="O398" s="19" t="s">
        <v>3354</v>
      </c>
      <c r="P398" s="17" t="s">
        <v>3227</v>
      </c>
      <c r="Q398" s="5"/>
      <c r="R398" s="5"/>
      <c r="S398" s="5"/>
    </row>
    <row x14ac:dyDescent="0.25" r="399" customHeight="1" ht="18.75">
      <c r="A399" s="19">
        <v>811</v>
      </c>
      <c r="B399" s="17" t="s">
        <v>3330</v>
      </c>
      <c r="C399" s="17" t="s">
        <v>3108</v>
      </c>
      <c r="D399" s="17" t="s">
        <v>3331</v>
      </c>
      <c r="E399" s="17" t="s">
        <v>3332</v>
      </c>
      <c r="F399" s="17" t="s">
        <v>3332</v>
      </c>
      <c r="G399" s="17" t="s">
        <v>3333</v>
      </c>
      <c r="H399" s="17" t="s">
        <v>3112</v>
      </c>
      <c r="I399" s="19">
        <v>2066</v>
      </c>
      <c r="J399" s="17" t="s">
        <v>3173</v>
      </c>
      <c r="K399" s="17" t="s">
        <v>3133</v>
      </c>
      <c r="L399" s="10">
        <v>4</v>
      </c>
      <c r="M399" s="10">
        <v>505</v>
      </c>
      <c r="N399" s="17" t="s">
        <v>3471</v>
      </c>
      <c r="O399" s="19" t="s">
        <v>3335</v>
      </c>
      <c r="P399" s="17" t="s">
        <v>3227</v>
      </c>
      <c r="Q399" s="5"/>
      <c r="R399" s="5"/>
      <c r="S399" s="5"/>
    </row>
    <row x14ac:dyDescent="0.25" r="400" customHeight="1" ht="18.75">
      <c r="A400" s="19">
        <v>319</v>
      </c>
      <c r="B400" s="17" t="s">
        <v>3349</v>
      </c>
      <c r="C400" s="17" t="s">
        <v>3108</v>
      </c>
      <c r="D400" s="17" t="s">
        <v>3350</v>
      </c>
      <c r="E400" s="17" t="s">
        <v>3351</v>
      </c>
      <c r="F400" s="17" t="s">
        <v>3351</v>
      </c>
      <c r="G400" s="17" t="s">
        <v>3352</v>
      </c>
      <c r="H400" s="17" t="s">
        <v>3112</v>
      </c>
      <c r="I400" s="10">
        <v>2094</v>
      </c>
      <c r="J400" s="17" t="s">
        <v>3196</v>
      </c>
      <c r="K400" s="17" t="s">
        <v>3133</v>
      </c>
      <c r="L400" s="10">
        <v>9</v>
      </c>
      <c r="M400" s="10">
        <v>506</v>
      </c>
      <c r="N400" s="17" t="s">
        <v>3472</v>
      </c>
      <c r="O400" s="19" t="s">
        <v>3354</v>
      </c>
      <c r="P400" s="17" t="s">
        <v>3227</v>
      </c>
      <c r="Q400" s="5"/>
      <c r="R400" s="5"/>
      <c r="S400" s="5"/>
    </row>
    <row x14ac:dyDescent="0.25" r="401" customHeight="1" ht="18.75">
      <c r="A401" s="19">
        <v>161</v>
      </c>
      <c r="B401" s="17" t="s">
        <v>3221</v>
      </c>
      <c r="C401" s="17" t="s">
        <v>3108</v>
      </c>
      <c r="D401" s="17" t="s">
        <v>3222</v>
      </c>
      <c r="E401" s="17" t="s">
        <v>3223</v>
      </c>
      <c r="F401" s="17" t="s">
        <v>3223</v>
      </c>
      <c r="G401" s="17" t="s">
        <v>3224</v>
      </c>
      <c r="H401" s="17" t="s">
        <v>3125</v>
      </c>
      <c r="I401" s="19">
        <v>2065</v>
      </c>
      <c r="J401" s="17" t="s">
        <v>3160</v>
      </c>
      <c r="K401" s="17" t="s">
        <v>3161</v>
      </c>
      <c r="L401" s="10">
        <v>12</v>
      </c>
      <c r="M401" s="10">
        <v>507</v>
      </c>
      <c r="N401" s="17" t="s">
        <v>3121</v>
      </c>
      <c r="O401" s="19" t="s">
        <v>3226</v>
      </c>
      <c r="P401" s="17" t="s">
        <v>3227</v>
      </c>
      <c r="Q401" s="5"/>
      <c r="R401" s="5"/>
      <c r="S401" s="5"/>
    </row>
    <row x14ac:dyDescent="0.25" r="402" customHeight="1" ht="18.75">
      <c r="A402" s="19">
        <v>317</v>
      </c>
      <c r="B402" s="17" t="s">
        <v>3349</v>
      </c>
      <c r="C402" s="17" t="s">
        <v>3108</v>
      </c>
      <c r="D402" s="17" t="s">
        <v>3350</v>
      </c>
      <c r="E402" s="17" t="s">
        <v>3351</v>
      </c>
      <c r="F402" s="17" t="s">
        <v>3351</v>
      </c>
      <c r="G402" s="17" t="s">
        <v>3352</v>
      </c>
      <c r="H402" s="17" t="s">
        <v>3112</v>
      </c>
      <c r="I402" s="10">
        <v>2092</v>
      </c>
      <c r="J402" s="17" t="s">
        <v>3130</v>
      </c>
      <c r="K402" s="17" t="s">
        <v>3131</v>
      </c>
      <c r="L402" s="10">
        <v>9</v>
      </c>
      <c r="M402" s="10">
        <v>509</v>
      </c>
      <c r="N402" s="17" t="s">
        <v>3473</v>
      </c>
      <c r="O402" s="19" t="s">
        <v>3354</v>
      </c>
      <c r="P402" s="17" t="s">
        <v>3227</v>
      </c>
      <c r="Q402" s="5"/>
      <c r="R402" s="5"/>
      <c r="S402" s="5"/>
    </row>
    <row x14ac:dyDescent="0.25" r="403" customHeight="1" ht="18.75">
      <c r="A403" s="19">
        <v>191</v>
      </c>
      <c r="B403" s="17" t="s">
        <v>3221</v>
      </c>
      <c r="C403" s="17" t="s">
        <v>3108</v>
      </c>
      <c r="D403" s="17" t="s">
        <v>3222</v>
      </c>
      <c r="E403" s="17" t="s">
        <v>3223</v>
      </c>
      <c r="F403" s="17" t="s">
        <v>3223</v>
      </c>
      <c r="G403" s="17" t="s">
        <v>3224</v>
      </c>
      <c r="H403" s="17" t="s">
        <v>3125</v>
      </c>
      <c r="I403" s="19">
        <v>2065</v>
      </c>
      <c r="J403" s="17" t="s">
        <v>3134</v>
      </c>
      <c r="K403" s="17" t="s">
        <v>3135</v>
      </c>
      <c r="L403" s="10">
        <v>12</v>
      </c>
      <c r="M403" s="10">
        <v>511</v>
      </c>
      <c r="N403" s="17" t="s">
        <v>3121</v>
      </c>
      <c r="O403" s="19" t="s">
        <v>3226</v>
      </c>
      <c r="P403" s="17" t="s">
        <v>3227</v>
      </c>
      <c r="Q403" s="5"/>
      <c r="R403" s="5"/>
      <c r="S403" s="5"/>
    </row>
    <row x14ac:dyDescent="0.25" r="404" customHeight="1" ht="18.75">
      <c r="A404" s="19">
        <v>162</v>
      </c>
      <c r="B404" s="17" t="s">
        <v>3221</v>
      </c>
      <c r="C404" s="17" t="s">
        <v>3108</v>
      </c>
      <c r="D404" s="17" t="s">
        <v>3222</v>
      </c>
      <c r="E404" s="17" t="s">
        <v>3223</v>
      </c>
      <c r="F404" s="17" t="s">
        <v>3223</v>
      </c>
      <c r="G404" s="17" t="s">
        <v>3224</v>
      </c>
      <c r="H404" s="17" t="s">
        <v>3125</v>
      </c>
      <c r="I404" s="19">
        <v>2065</v>
      </c>
      <c r="J404" s="17" t="s">
        <v>3193</v>
      </c>
      <c r="K404" s="17" t="s">
        <v>3161</v>
      </c>
      <c r="L404" s="10">
        <v>12</v>
      </c>
      <c r="M404" s="10">
        <v>513</v>
      </c>
      <c r="N404" s="17" t="s">
        <v>3121</v>
      </c>
      <c r="O404" s="19" t="s">
        <v>3226</v>
      </c>
      <c r="P404" s="17" t="s">
        <v>3227</v>
      </c>
      <c r="Q404" s="5"/>
      <c r="R404" s="5"/>
      <c r="S404" s="5"/>
    </row>
    <row x14ac:dyDescent="0.25" r="405" customHeight="1" ht="18.75">
      <c r="A405" s="19">
        <v>1042</v>
      </c>
      <c r="B405" s="17" t="s">
        <v>3474</v>
      </c>
      <c r="C405" s="17" t="s">
        <v>3108</v>
      </c>
      <c r="D405" s="17" t="s">
        <v>3475</v>
      </c>
      <c r="E405" s="17" t="s">
        <v>3476</v>
      </c>
      <c r="F405" s="17" t="s">
        <v>3476</v>
      </c>
      <c r="G405" s="17" t="s">
        <v>3477</v>
      </c>
      <c r="H405" s="17" t="s">
        <v>3140</v>
      </c>
      <c r="I405" s="19">
        <v>2065</v>
      </c>
      <c r="J405" s="17" t="s">
        <v>3148</v>
      </c>
      <c r="K405" s="17" t="s">
        <v>3127</v>
      </c>
      <c r="L405" s="10">
        <v>10</v>
      </c>
      <c r="M405" s="10">
        <v>514</v>
      </c>
      <c r="N405" s="17" t="s">
        <v>3121</v>
      </c>
      <c r="O405" s="19" t="s">
        <v>3140</v>
      </c>
      <c r="P405" s="17" t="s">
        <v>3248</v>
      </c>
      <c r="Q405" s="5"/>
      <c r="R405" s="5"/>
      <c r="S405" s="5"/>
    </row>
    <row x14ac:dyDescent="0.25" r="406" customHeight="1" ht="18.75">
      <c r="A406" s="19">
        <v>173</v>
      </c>
      <c r="B406" s="17" t="s">
        <v>3221</v>
      </c>
      <c r="C406" s="17" t="s">
        <v>3108</v>
      </c>
      <c r="D406" s="17" t="s">
        <v>3222</v>
      </c>
      <c r="E406" s="17" t="s">
        <v>3223</v>
      </c>
      <c r="F406" s="17" t="s">
        <v>3223</v>
      </c>
      <c r="G406" s="17" t="s">
        <v>3224</v>
      </c>
      <c r="H406" s="17" t="s">
        <v>3125</v>
      </c>
      <c r="I406" s="19">
        <v>2065</v>
      </c>
      <c r="J406" s="17" t="s">
        <v>3184</v>
      </c>
      <c r="K406" s="17" t="s">
        <v>3120</v>
      </c>
      <c r="L406" s="10">
        <v>12</v>
      </c>
      <c r="M406" s="10">
        <v>521</v>
      </c>
      <c r="N406" s="17" t="s">
        <v>3478</v>
      </c>
      <c r="O406" s="19" t="s">
        <v>3226</v>
      </c>
      <c r="P406" s="17" t="s">
        <v>3227</v>
      </c>
      <c r="Q406" s="5"/>
      <c r="R406" s="5"/>
      <c r="S406" s="5"/>
    </row>
    <row x14ac:dyDescent="0.25" r="407" customHeight="1" ht="18.75">
      <c r="A407" s="19">
        <v>172</v>
      </c>
      <c r="B407" s="17" t="s">
        <v>3221</v>
      </c>
      <c r="C407" s="17" t="s">
        <v>3108</v>
      </c>
      <c r="D407" s="17" t="s">
        <v>3222</v>
      </c>
      <c r="E407" s="17" t="s">
        <v>3223</v>
      </c>
      <c r="F407" s="17" t="s">
        <v>3223</v>
      </c>
      <c r="G407" s="17" t="s">
        <v>3224</v>
      </c>
      <c r="H407" s="17" t="s">
        <v>3125</v>
      </c>
      <c r="I407" s="19">
        <v>2065</v>
      </c>
      <c r="J407" s="17" t="s">
        <v>3190</v>
      </c>
      <c r="K407" s="17" t="s">
        <v>3120</v>
      </c>
      <c r="L407" s="10">
        <v>12</v>
      </c>
      <c r="M407" s="10">
        <v>525</v>
      </c>
      <c r="N407" s="17" t="s">
        <v>3479</v>
      </c>
      <c r="O407" s="19" t="s">
        <v>3226</v>
      </c>
      <c r="P407" s="17" t="s">
        <v>3227</v>
      </c>
      <c r="Q407" s="5"/>
      <c r="R407" s="5"/>
      <c r="S407" s="5"/>
    </row>
    <row x14ac:dyDescent="0.25" r="408" customHeight="1" ht="18.75">
      <c r="A408" s="19">
        <v>371</v>
      </c>
      <c r="B408" s="17" t="s">
        <v>3318</v>
      </c>
      <c r="C408" s="17" t="s">
        <v>3108</v>
      </c>
      <c r="D408" s="17" t="s">
        <v>3319</v>
      </c>
      <c r="E408" s="17" t="s">
        <v>3320</v>
      </c>
      <c r="F408" s="17" t="s">
        <v>3320</v>
      </c>
      <c r="G408" s="17" t="s">
        <v>3208</v>
      </c>
      <c r="H408" s="17" t="s">
        <v>3208</v>
      </c>
      <c r="I408" s="19">
        <v>2066</v>
      </c>
      <c r="J408" s="17" t="s">
        <v>3180</v>
      </c>
      <c r="K408" s="17" t="s">
        <v>3181</v>
      </c>
      <c r="L408" s="10">
        <v>12</v>
      </c>
      <c r="M408" s="10">
        <v>542</v>
      </c>
      <c r="N408" s="17" t="s">
        <v>3480</v>
      </c>
      <c r="O408" s="19" t="s">
        <v>3208</v>
      </c>
      <c r="P408" s="17" t="s">
        <v>3227</v>
      </c>
      <c r="Q408" s="5"/>
      <c r="R408" s="5"/>
      <c r="S408" s="5"/>
    </row>
    <row x14ac:dyDescent="0.25" r="409" customHeight="1" ht="18.75">
      <c r="A409" s="19">
        <v>689</v>
      </c>
      <c r="B409" s="17" t="s">
        <v>3405</v>
      </c>
      <c r="C409" s="17" t="s">
        <v>3108</v>
      </c>
      <c r="D409" s="17" t="s">
        <v>3406</v>
      </c>
      <c r="E409" s="17" t="s">
        <v>3407</v>
      </c>
      <c r="F409" s="17" t="s">
        <v>3407</v>
      </c>
      <c r="G409" s="17" t="s">
        <v>3207</v>
      </c>
      <c r="H409" s="17" t="s">
        <v>3208</v>
      </c>
      <c r="I409" s="19">
        <v>2066</v>
      </c>
      <c r="J409" s="17" t="s">
        <v>3194</v>
      </c>
      <c r="K409" s="17" t="s">
        <v>3181</v>
      </c>
      <c r="L409" s="10">
        <v>12</v>
      </c>
      <c r="M409" s="10">
        <v>561</v>
      </c>
      <c r="N409" s="17" t="s">
        <v>3481</v>
      </c>
      <c r="O409" s="19" t="s">
        <v>3208</v>
      </c>
      <c r="P409" s="17" t="s">
        <v>3117</v>
      </c>
      <c r="Q409" s="5"/>
      <c r="R409" s="5"/>
      <c r="S409" s="5"/>
    </row>
    <row x14ac:dyDescent="0.25" r="410" customHeight="1" ht="18.75">
      <c r="A410" s="19">
        <v>685</v>
      </c>
      <c r="B410" s="17" t="s">
        <v>3405</v>
      </c>
      <c r="C410" s="17" t="s">
        <v>3108</v>
      </c>
      <c r="D410" s="17" t="s">
        <v>3406</v>
      </c>
      <c r="E410" s="17" t="s">
        <v>3407</v>
      </c>
      <c r="F410" s="17" t="s">
        <v>3407</v>
      </c>
      <c r="G410" s="17" t="s">
        <v>3207</v>
      </c>
      <c r="H410" s="17" t="s">
        <v>3208</v>
      </c>
      <c r="I410" s="19">
        <v>2066</v>
      </c>
      <c r="J410" s="17" t="s">
        <v>3193</v>
      </c>
      <c r="K410" s="17" t="s">
        <v>3161</v>
      </c>
      <c r="L410" s="10">
        <v>12</v>
      </c>
      <c r="M410" s="10">
        <v>567</v>
      </c>
      <c r="N410" s="17" t="s">
        <v>3121</v>
      </c>
      <c r="O410" s="19" t="s">
        <v>3208</v>
      </c>
      <c r="P410" s="17" t="s">
        <v>3117</v>
      </c>
      <c r="Q410" s="5"/>
      <c r="R410" s="5"/>
      <c r="S410" s="5"/>
    </row>
    <row x14ac:dyDescent="0.25" r="411" customHeight="1" ht="18.75">
      <c r="A411" s="19">
        <v>994</v>
      </c>
      <c r="B411" s="17" t="s">
        <v>3304</v>
      </c>
      <c r="C411" s="17" t="s">
        <v>3108</v>
      </c>
      <c r="D411" s="17" t="s">
        <v>3305</v>
      </c>
      <c r="E411" s="17" t="s">
        <v>3306</v>
      </c>
      <c r="F411" s="17" t="s">
        <v>3306</v>
      </c>
      <c r="G411" s="17" t="s">
        <v>3307</v>
      </c>
      <c r="H411" s="17" t="s">
        <v>3140</v>
      </c>
      <c r="I411" s="19">
        <v>2066</v>
      </c>
      <c r="J411" s="17" t="s">
        <v>3154</v>
      </c>
      <c r="K411" s="17" t="s">
        <v>3114</v>
      </c>
      <c r="L411" s="10">
        <v>5</v>
      </c>
      <c r="M411" s="10">
        <v>577</v>
      </c>
      <c r="N411" s="17" t="s">
        <v>3482</v>
      </c>
      <c r="O411" s="19" t="s">
        <v>3155</v>
      </c>
      <c r="P411" s="17" t="s">
        <v>3117</v>
      </c>
      <c r="Q411" s="5"/>
      <c r="R411" s="5"/>
      <c r="S411" s="5"/>
    </row>
    <row x14ac:dyDescent="0.25" r="412" customHeight="1" ht="18.75">
      <c r="A412" s="19">
        <v>1015</v>
      </c>
      <c r="B412" s="17" t="s">
        <v>3304</v>
      </c>
      <c r="C412" s="17" t="s">
        <v>3108</v>
      </c>
      <c r="D412" s="17" t="s">
        <v>3305</v>
      </c>
      <c r="E412" s="17" t="s">
        <v>3306</v>
      </c>
      <c r="F412" s="17" t="s">
        <v>3306</v>
      </c>
      <c r="G412" s="17" t="s">
        <v>3307</v>
      </c>
      <c r="H412" s="17" t="s">
        <v>3140</v>
      </c>
      <c r="I412" s="19">
        <v>2066</v>
      </c>
      <c r="J412" s="17" t="s">
        <v>3173</v>
      </c>
      <c r="K412" s="17" t="s">
        <v>3133</v>
      </c>
      <c r="L412" s="10">
        <v>5</v>
      </c>
      <c r="M412" s="10">
        <v>579</v>
      </c>
      <c r="N412" s="17" t="s">
        <v>3483</v>
      </c>
      <c r="O412" s="19" t="s">
        <v>3155</v>
      </c>
      <c r="P412" s="17" t="s">
        <v>3117</v>
      </c>
      <c r="Q412" s="5"/>
      <c r="R412" s="5"/>
      <c r="S412" s="5"/>
    </row>
    <row x14ac:dyDescent="0.25" r="413" customHeight="1" ht="18.75">
      <c r="A413" s="19">
        <v>574</v>
      </c>
      <c r="B413" s="17" t="s">
        <v>3144</v>
      </c>
      <c r="C413" s="17" t="s">
        <v>3108</v>
      </c>
      <c r="D413" s="17" t="s">
        <v>3145</v>
      </c>
      <c r="E413" s="17" t="s">
        <v>3146</v>
      </c>
      <c r="F413" s="17" t="s">
        <v>3146</v>
      </c>
      <c r="G413" s="17" t="s">
        <v>3147</v>
      </c>
      <c r="H413" s="17" t="s">
        <v>3112</v>
      </c>
      <c r="I413" s="19">
        <v>2066</v>
      </c>
      <c r="J413" s="17" t="s">
        <v>3202</v>
      </c>
      <c r="K413" s="17" t="s">
        <v>3181</v>
      </c>
      <c r="L413" s="10">
        <v>10</v>
      </c>
      <c r="M413" s="10">
        <v>593</v>
      </c>
      <c r="N413" s="17" t="s">
        <v>3484</v>
      </c>
      <c r="O413" s="19" t="s">
        <v>3149</v>
      </c>
      <c r="P413" s="17" t="s">
        <v>3117</v>
      </c>
      <c r="Q413" s="5"/>
      <c r="R413" s="5"/>
      <c r="S413" s="5"/>
    </row>
    <row x14ac:dyDescent="0.25" r="414" customHeight="1" ht="18.75">
      <c r="A414" s="19">
        <v>812</v>
      </c>
      <c r="B414" s="17" t="s">
        <v>3330</v>
      </c>
      <c r="C414" s="17" t="s">
        <v>3108</v>
      </c>
      <c r="D414" s="17" t="s">
        <v>3331</v>
      </c>
      <c r="E414" s="17" t="s">
        <v>3332</v>
      </c>
      <c r="F414" s="17" t="s">
        <v>3332</v>
      </c>
      <c r="G414" s="17" t="s">
        <v>3333</v>
      </c>
      <c r="H414" s="17" t="s">
        <v>3112</v>
      </c>
      <c r="I414" s="19">
        <v>2066</v>
      </c>
      <c r="J414" s="17" t="s">
        <v>3132</v>
      </c>
      <c r="K414" s="17" t="s">
        <v>3133</v>
      </c>
      <c r="L414" s="10">
        <v>4</v>
      </c>
      <c r="M414" s="10">
        <v>593</v>
      </c>
      <c r="N414" s="17" t="s">
        <v>3485</v>
      </c>
      <c r="O414" s="19" t="s">
        <v>3335</v>
      </c>
      <c r="P414" s="17" t="s">
        <v>3227</v>
      </c>
      <c r="Q414" s="5"/>
      <c r="R414" s="5"/>
      <c r="S414" s="5"/>
    </row>
    <row x14ac:dyDescent="0.25" r="415" customHeight="1" ht="18.75">
      <c r="A415" s="19">
        <v>368</v>
      </c>
      <c r="B415" s="17" t="s">
        <v>3318</v>
      </c>
      <c r="C415" s="17" t="s">
        <v>3108</v>
      </c>
      <c r="D415" s="17" t="s">
        <v>3319</v>
      </c>
      <c r="E415" s="17" t="s">
        <v>3320</v>
      </c>
      <c r="F415" s="17" t="s">
        <v>3320</v>
      </c>
      <c r="G415" s="17" t="s">
        <v>3208</v>
      </c>
      <c r="H415" s="17" t="s">
        <v>3208</v>
      </c>
      <c r="I415" s="19">
        <v>2066</v>
      </c>
      <c r="J415" s="17" t="s">
        <v>3172</v>
      </c>
      <c r="K415" s="17" t="s">
        <v>3161</v>
      </c>
      <c r="L415" s="10">
        <v>12</v>
      </c>
      <c r="M415" s="10">
        <v>602</v>
      </c>
      <c r="N415" s="17" t="s">
        <v>3121</v>
      </c>
      <c r="O415" s="19" t="s">
        <v>3208</v>
      </c>
      <c r="P415" s="17" t="s">
        <v>3227</v>
      </c>
      <c r="Q415" s="5"/>
      <c r="R415" s="5"/>
      <c r="S415" s="5"/>
    </row>
    <row x14ac:dyDescent="0.25" r="416" customHeight="1" ht="18.75">
      <c r="A416" s="19">
        <v>369</v>
      </c>
      <c r="B416" s="17" t="s">
        <v>3318</v>
      </c>
      <c r="C416" s="17" t="s">
        <v>3108</v>
      </c>
      <c r="D416" s="17" t="s">
        <v>3319</v>
      </c>
      <c r="E416" s="17" t="s">
        <v>3320</v>
      </c>
      <c r="F416" s="17" t="s">
        <v>3320</v>
      </c>
      <c r="G416" s="17" t="s">
        <v>3208</v>
      </c>
      <c r="H416" s="17" t="s">
        <v>3208</v>
      </c>
      <c r="I416" s="19">
        <v>2066</v>
      </c>
      <c r="J416" s="17" t="s">
        <v>3160</v>
      </c>
      <c r="K416" s="17" t="s">
        <v>3161</v>
      </c>
      <c r="L416" s="10">
        <v>12</v>
      </c>
      <c r="M416" s="10">
        <v>608</v>
      </c>
      <c r="N416" s="17" t="s">
        <v>3121</v>
      </c>
      <c r="O416" s="19" t="s">
        <v>3208</v>
      </c>
      <c r="P416" s="17" t="s">
        <v>3227</v>
      </c>
      <c r="Q416" s="5"/>
      <c r="R416" s="5"/>
      <c r="S416" s="5"/>
    </row>
    <row x14ac:dyDescent="0.25" r="417" customHeight="1" ht="18.75">
      <c r="A417" s="19">
        <v>190</v>
      </c>
      <c r="B417" s="17" t="s">
        <v>3221</v>
      </c>
      <c r="C417" s="17" t="s">
        <v>3108</v>
      </c>
      <c r="D417" s="17" t="s">
        <v>3222</v>
      </c>
      <c r="E417" s="17" t="s">
        <v>3223</v>
      </c>
      <c r="F417" s="17" t="s">
        <v>3223</v>
      </c>
      <c r="G417" s="17" t="s">
        <v>3224</v>
      </c>
      <c r="H417" s="17" t="s">
        <v>3125</v>
      </c>
      <c r="I417" s="19">
        <v>2065</v>
      </c>
      <c r="J417" s="17" t="s">
        <v>3132</v>
      </c>
      <c r="K417" s="17" t="s">
        <v>3133</v>
      </c>
      <c r="L417" s="10">
        <v>12</v>
      </c>
      <c r="M417" s="10">
        <v>613</v>
      </c>
      <c r="N417" s="17" t="s">
        <v>3486</v>
      </c>
      <c r="O417" s="19" t="s">
        <v>3226</v>
      </c>
      <c r="P417" s="17" t="s">
        <v>3227</v>
      </c>
      <c r="Q417" s="5"/>
      <c r="R417" s="5"/>
      <c r="S417" s="5"/>
    </row>
    <row x14ac:dyDescent="0.25" r="418" customHeight="1" ht="18.75">
      <c r="A418" s="19">
        <v>570</v>
      </c>
      <c r="B418" s="17" t="s">
        <v>3144</v>
      </c>
      <c r="C418" s="17" t="s">
        <v>3108</v>
      </c>
      <c r="D418" s="17" t="s">
        <v>3145</v>
      </c>
      <c r="E418" s="17" t="s">
        <v>3146</v>
      </c>
      <c r="F418" s="17" t="s">
        <v>3146</v>
      </c>
      <c r="G418" s="17" t="s">
        <v>3147</v>
      </c>
      <c r="H418" s="17" t="s">
        <v>3112</v>
      </c>
      <c r="I418" s="19">
        <v>2066</v>
      </c>
      <c r="J418" s="17" t="s">
        <v>3172</v>
      </c>
      <c r="K418" s="17" t="s">
        <v>3161</v>
      </c>
      <c r="L418" s="10">
        <v>10</v>
      </c>
      <c r="M418" s="10">
        <v>620</v>
      </c>
      <c r="N418" s="17" t="s">
        <v>3121</v>
      </c>
      <c r="O418" s="19" t="s">
        <v>3149</v>
      </c>
      <c r="P418" s="17" t="s">
        <v>3117</v>
      </c>
      <c r="Q418" s="5"/>
      <c r="R418" s="5"/>
      <c r="S418" s="5"/>
    </row>
    <row x14ac:dyDescent="0.25" r="419" customHeight="1" ht="18.75">
      <c r="A419" s="19">
        <v>626</v>
      </c>
      <c r="B419" s="17" t="s">
        <v>3487</v>
      </c>
      <c r="C419" s="17" t="s">
        <v>3108</v>
      </c>
      <c r="D419" s="17" t="s">
        <v>3488</v>
      </c>
      <c r="E419" s="17" t="s">
        <v>3489</v>
      </c>
      <c r="F419" s="17" t="s">
        <v>3489</v>
      </c>
      <c r="G419" s="17" t="s">
        <v>3490</v>
      </c>
      <c r="H419" s="17" t="s">
        <v>3208</v>
      </c>
      <c r="I419" s="19">
        <v>2066</v>
      </c>
      <c r="J419" s="17" t="s">
        <v>3198</v>
      </c>
      <c r="K419" s="17" t="s">
        <v>3133</v>
      </c>
      <c r="L419" s="10">
        <v>12</v>
      </c>
      <c r="M419" s="10">
        <v>625</v>
      </c>
      <c r="N419" s="17" t="s">
        <v>3491</v>
      </c>
      <c r="O419" s="19" t="s">
        <v>3208</v>
      </c>
      <c r="P419" s="17" t="s">
        <v>3117</v>
      </c>
      <c r="Q419" s="5"/>
      <c r="R419" s="5"/>
      <c r="S419" s="5"/>
    </row>
    <row x14ac:dyDescent="0.25" r="420" customHeight="1" ht="18.75">
      <c r="A420" s="19">
        <v>279</v>
      </c>
      <c r="B420" s="17" t="s">
        <v>3492</v>
      </c>
      <c r="C420" s="17" t="s">
        <v>3108</v>
      </c>
      <c r="D420" s="17" t="s">
        <v>3493</v>
      </c>
      <c r="E420" s="17" t="s">
        <v>3494</v>
      </c>
      <c r="F420" s="17" t="s">
        <v>3494</v>
      </c>
      <c r="G420" s="17" t="s">
        <v>3495</v>
      </c>
      <c r="H420" s="17" t="s">
        <v>3140</v>
      </c>
      <c r="I420" s="19">
        <v>2065</v>
      </c>
      <c r="J420" s="17" t="s">
        <v>3163</v>
      </c>
      <c r="K420" s="17" t="s">
        <v>3127</v>
      </c>
      <c r="L420" s="10">
        <v>10</v>
      </c>
      <c r="M420" s="10">
        <v>626</v>
      </c>
      <c r="N420" s="17" t="s">
        <v>3496</v>
      </c>
      <c r="O420" s="19" t="s">
        <v>3140</v>
      </c>
      <c r="P420" s="17" t="s">
        <v>3248</v>
      </c>
      <c r="Q420" s="5"/>
      <c r="R420" s="5"/>
      <c r="S420" s="5"/>
    </row>
    <row x14ac:dyDescent="0.25" r="421" customHeight="1" ht="18.75">
      <c r="A421" s="19">
        <v>693</v>
      </c>
      <c r="B421" s="17" t="s">
        <v>3405</v>
      </c>
      <c r="C421" s="17" t="s">
        <v>3108</v>
      </c>
      <c r="D421" s="17" t="s">
        <v>3406</v>
      </c>
      <c r="E421" s="17" t="s">
        <v>3407</v>
      </c>
      <c r="F421" s="17" t="s">
        <v>3407</v>
      </c>
      <c r="G421" s="17" t="s">
        <v>3207</v>
      </c>
      <c r="H421" s="17" t="s">
        <v>3208</v>
      </c>
      <c r="I421" s="19">
        <v>2066</v>
      </c>
      <c r="J421" s="17" t="s">
        <v>3141</v>
      </c>
      <c r="K421" s="17" t="s">
        <v>3114</v>
      </c>
      <c r="L421" s="10">
        <v>12</v>
      </c>
      <c r="M421" s="10">
        <v>626</v>
      </c>
      <c r="N421" s="17" t="s">
        <v>3497</v>
      </c>
      <c r="O421" s="19" t="s">
        <v>3208</v>
      </c>
      <c r="P421" s="17" t="s">
        <v>3117</v>
      </c>
      <c r="Q421" s="5"/>
      <c r="R421" s="5"/>
      <c r="S421" s="5"/>
    </row>
    <row x14ac:dyDescent="0.25" r="422" customHeight="1" ht="18.75">
      <c r="A422" s="19">
        <v>370</v>
      </c>
      <c r="B422" s="17" t="s">
        <v>3318</v>
      </c>
      <c r="C422" s="17" t="s">
        <v>3108</v>
      </c>
      <c r="D422" s="17" t="s">
        <v>3319</v>
      </c>
      <c r="E422" s="17" t="s">
        <v>3320</v>
      </c>
      <c r="F422" s="17" t="s">
        <v>3320</v>
      </c>
      <c r="G422" s="17" t="s">
        <v>3208</v>
      </c>
      <c r="H422" s="17" t="s">
        <v>3208</v>
      </c>
      <c r="I422" s="19">
        <v>2066</v>
      </c>
      <c r="J422" s="17" t="s">
        <v>3193</v>
      </c>
      <c r="K422" s="17" t="s">
        <v>3161</v>
      </c>
      <c r="L422" s="10">
        <v>12</v>
      </c>
      <c r="M422" s="10">
        <v>629</v>
      </c>
      <c r="N422" s="17" t="s">
        <v>3121</v>
      </c>
      <c r="O422" s="19" t="s">
        <v>3208</v>
      </c>
      <c r="P422" s="17" t="s">
        <v>3227</v>
      </c>
      <c r="Q422" s="5"/>
      <c r="R422" s="5"/>
      <c r="S422" s="5"/>
    </row>
    <row x14ac:dyDescent="0.25" r="423" customHeight="1" ht="18.75">
      <c r="A423" s="19">
        <v>686</v>
      </c>
      <c r="B423" s="17" t="s">
        <v>3405</v>
      </c>
      <c r="C423" s="17" t="s">
        <v>3108</v>
      </c>
      <c r="D423" s="17" t="s">
        <v>3406</v>
      </c>
      <c r="E423" s="17" t="s">
        <v>3407</v>
      </c>
      <c r="F423" s="17" t="s">
        <v>3407</v>
      </c>
      <c r="G423" s="17" t="s">
        <v>3207</v>
      </c>
      <c r="H423" s="17" t="s">
        <v>3208</v>
      </c>
      <c r="I423" s="19">
        <v>2066</v>
      </c>
      <c r="J423" s="17" t="s">
        <v>3180</v>
      </c>
      <c r="K423" s="17" t="s">
        <v>3181</v>
      </c>
      <c r="L423" s="10">
        <v>12</v>
      </c>
      <c r="M423" s="10">
        <v>630</v>
      </c>
      <c r="N423" s="17" t="s">
        <v>3498</v>
      </c>
      <c r="O423" s="19" t="s">
        <v>3208</v>
      </c>
      <c r="P423" s="17" t="s">
        <v>3117</v>
      </c>
      <c r="Q423" s="5"/>
      <c r="R423" s="5"/>
      <c r="S423" s="5"/>
    </row>
    <row x14ac:dyDescent="0.25" r="424" customHeight="1" ht="18.75">
      <c r="A424" s="19">
        <v>367</v>
      </c>
      <c r="B424" s="17" t="s">
        <v>3318</v>
      </c>
      <c r="C424" s="17" t="s">
        <v>3108</v>
      </c>
      <c r="D424" s="17" t="s">
        <v>3319</v>
      </c>
      <c r="E424" s="17" t="s">
        <v>3320</v>
      </c>
      <c r="F424" s="17" t="s">
        <v>3320</v>
      </c>
      <c r="G424" s="17" t="s">
        <v>3208</v>
      </c>
      <c r="H424" s="17" t="s">
        <v>3208</v>
      </c>
      <c r="I424" s="19">
        <v>2066</v>
      </c>
      <c r="J424" s="17" t="s">
        <v>3189</v>
      </c>
      <c r="K424" s="17" t="s">
        <v>3161</v>
      </c>
      <c r="L424" s="10">
        <v>12</v>
      </c>
      <c r="M424" s="10">
        <v>635</v>
      </c>
      <c r="N424" s="17" t="s">
        <v>3121</v>
      </c>
      <c r="O424" s="19" t="s">
        <v>3208</v>
      </c>
      <c r="P424" s="17" t="s">
        <v>3227</v>
      </c>
      <c r="Q424" s="5"/>
      <c r="R424" s="5"/>
      <c r="S424" s="5"/>
    </row>
    <row x14ac:dyDescent="0.25" r="425" customHeight="1" ht="18.75">
      <c r="A425" s="19">
        <v>690</v>
      </c>
      <c r="B425" s="17" t="s">
        <v>3405</v>
      </c>
      <c r="C425" s="17" t="s">
        <v>3108</v>
      </c>
      <c r="D425" s="17" t="s">
        <v>3406</v>
      </c>
      <c r="E425" s="17" t="s">
        <v>3407</v>
      </c>
      <c r="F425" s="17" t="s">
        <v>3407</v>
      </c>
      <c r="G425" s="17" t="s">
        <v>3207</v>
      </c>
      <c r="H425" s="17" t="s">
        <v>3208</v>
      </c>
      <c r="I425" s="19">
        <v>2066</v>
      </c>
      <c r="J425" s="17" t="s">
        <v>3183</v>
      </c>
      <c r="K425" s="17" t="s">
        <v>3114</v>
      </c>
      <c r="L425" s="10">
        <v>12</v>
      </c>
      <c r="M425" s="10">
        <v>637</v>
      </c>
      <c r="N425" s="17" t="s">
        <v>3499</v>
      </c>
      <c r="O425" s="19" t="s">
        <v>3208</v>
      </c>
      <c r="P425" s="17" t="s">
        <v>3117</v>
      </c>
      <c r="Q425" s="5"/>
      <c r="R425" s="5"/>
      <c r="S425" s="5"/>
    </row>
    <row x14ac:dyDescent="0.25" r="426" customHeight="1" ht="18.75">
      <c r="A426" s="19">
        <v>694</v>
      </c>
      <c r="B426" s="17" t="s">
        <v>3405</v>
      </c>
      <c r="C426" s="17" t="s">
        <v>3108</v>
      </c>
      <c r="D426" s="17" t="s">
        <v>3406</v>
      </c>
      <c r="E426" s="17" t="s">
        <v>3407</v>
      </c>
      <c r="F426" s="17" t="s">
        <v>3407</v>
      </c>
      <c r="G426" s="17" t="s">
        <v>3207</v>
      </c>
      <c r="H426" s="17" t="s">
        <v>3208</v>
      </c>
      <c r="I426" s="19">
        <v>2066</v>
      </c>
      <c r="J426" s="17" t="s">
        <v>3119</v>
      </c>
      <c r="K426" s="17" t="s">
        <v>3120</v>
      </c>
      <c r="L426" s="10">
        <v>12</v>
      </c>
      <c r="M426" s="10">
        <v>637</v>
      </c>
      <c r="N426" s="17" t="s">
        <v>3129</v>
      </c>
      <c r="O426" s="19" t="s">
        <v>3208</v>
      </c>
      <c r="P426" s="17" t="s">
        <v>3117</v>
      </c>
      <c r="Q426" s="5"/>
      <c r="R426" s="5"/>
      <c r="S426" s="5"/>
    </row>
    <row x14ac:dyDescent="0.25" r="427" customHeight="1" ht="18.75">
      <c r="A427" s="19">
        <v>280</v>
      </c>
      <c r="B427" s="17" t="s">
        <v>3492</v>
      </c>
      <c r="C427" s="17" t="s">
        <v>3108</v>
      </c>
      <c r="D427" s="17" t="s">
        <v>3493</v>
      </c>
      <c r="E427" s="17" t="s">
        <v>3494</v>
      </c>
      <c r="F427" s="17" t="s">
        <v>3494</v>
      </c>
      <c r="G427" s="17" t="s">
        <v>3495</v>
      </c>
      <c r="H427" s="17" t="s">
        <v>3140</v>
      </c>
      <c r="I427" s="19">
        <v>2065</v>
      </c>
      <c r="J427" s="17" t="s">
        <v>3128</v>
      </c>
      <c r="K427" s="17" t="s">
        <v>3127</v>
      </c>
      <c r="L427" s="10">
        <v>10</v>
      </c>
      <c r="M427" s="10">
        <v>641</v>
      </c>
      <c r="N427" s="17" t="s">
        <v>3500</v>
      </c>
      <c r="O427" s="19" t="s">
        <v>3140</v>
      </c>
      <c r="P427" s="17" t="s">
        <v>3248</v>
      </c>
      <c r="Q427" s="5"/>
      <c r="R427" s="5"/>
      <c r="S427" s="5"/>
    </row>
    <row x14ac:dyDescent="0.25" r="428" customHeight="1" ht="18.75">
      <c r="A428" s="19">
        <v>175</v>
      </c>
      <c r="B428" s="17" t="s">
        <v>3221</v>
      </c>
      <c r="C428" s="17" t="s">
        <v>3108</v>
      </c>
      <c r="D428" s="17" t="s">
        <v>3222</v>
      </c>
      <c r="E428" s="17" t="s">
        <v>3223</v>
      </c>
      <c r="F428" s="17" t="s">
        <v>3223</v>
      </c>
      <c r="G428" s="17" t="s">
        <v>3224</v>
      </c>
      <c r="H428" s="17" t="s">
        <v>3125</v>
      </c>
      <c r="I428" s="19">
        <v>2065</v>
      </c>
      <c r="J428" s="17" t="s">
        <v>3214</v>
      </c>
      <c r="K428" s="17" t="s">
        <v>3124</v>
      </c>
      <c r="L428" s="10">
        <v>12</v>
      </c>
      <c r="M428" s="10">
        <v>642</v>
      </c>
      <c r="N428" s="17" t="s">
        <v>3501</v>
      </c>
      <c r="O428" s="19" t="s">
        <v>3226</v>
      </c>
      <c r="P428" s="17" t="s">
        <v>3227</v>
      </c>
      <c r="Q428" s="5"/>
      <c r="R428" s="5"/>
      <c r="S428" s="5"/>
    </row>
    <row x14ac:dyDescent="0.25" r="429" customHeight="1" ht="18.75">
      <c r="A429" s="19">
        <v>582</v>
      </c>
      <c r="B429" s="17" t="s">
        <v>3144</v>
      </c>
      <c r="C429" s="17" t="s">
        <v>3108</v>
      </c>
      <c r="D429" s="17" t="s">
        <v>3145</v>
      </c>
      <c r="E429" s="17" t="s">
        <v>3146</v>
      </c>
      <c r="F429" s="17" t="s">
        <v>3146</v>
      </c>
      <c r="G429" s="17" t="s">
        <v>3147</v>
      </c>
      <c r="H429" s="17" t="s">
        <v>3112</v>
      </c>
      <c r="I429" s="19">
        <v>2066</v>
      </c>
      <c r="J429" s="17" t="s">
        <v>3190</v>
      </c>
      <c r="K429" s="17" t="s">
        <v>3120</v>
      </c>
      <c r="L429" s="10">
        <v>10</v>
      </c>
      <c r="M429" s="10">
        <v>649</v>
      </c>
      <c r="N429" s="17" t="s">
        <v>3502</v>
      </c>
      <c r="O429" s="19" t="s">
        <v>3149</v>
      </c>
      <c r="P429" s="17" t="s">
        <v>3117</v>
      </c>
      <c r="Q429" s="5"/>
      <c r="R429" s="5"/>
      <c r="S429" s="5"/>
    </row>
    <row x14ac:dyDescent="0.25" r="430" customHeight="1" ht="18.75">
      <c r="A430" s="19">
        <v>986</v>
      </c>
      <c r="B430" s="17" t="s">
        <v>3304</v>
      </c>
      <c r="C430" s="17" t="s">
        <v>3108</v>
      </c>
      <c r="D430" s="17" t="s">
        <v>3305</v>
      </c>
      <c r="E430" s="17" t="s">
        <v>3306</v>
      </c>
      <c r="F430" s="17" t="s">
        <v>3306</v>
      </c>
      <c r="G430" s="17" t="s">
        <v>3307</v>
      </c>
      <c r="H430" s="17" t="s">
        <v>3140</v>
      </c>
      <c r="I430" s="19">
        <v>2066</v>
      </c>
      <c r="J430" s="17" t="s">
        <v>3172</v>
      </c>
      <c r="K430" s="17" t="s">
        <v>3161</v>
      </c>
      <c r="L430" s="10">
        <v>5</v>
      </c>
      <c r="M430" s="10">
        <v>654</v>
      </c>
      <c r="N430" s="17" t="s">
        <v>3121</v>
      </c>
      <c r="O430" s="19" t="s">
        <v>3155</v>
      </c>
      <c r="P430" s="17" t="s">
        <v>3117</v>
      </c>
      <c r="Q430" s="5"/>
      <c r="R430" s="5"/>
      <c r="S430" s="5"/>
    </row>
    <row x14ac:dyDescent="0.25" r="431" customHeight="1" ht="18.75">
      <c r="A431" s="19">
        <v>318</v>
      </c>
      <c r="B431" s="17" t="s">
        <v>3349</v>
      </c>
      <c r="C431" s="17" t="s">
        <v>3108</v>
      </c>
      <c r="D431" s="17" t="s">
        <v>3350</v>
      </c>
      <c r="E431" s="17" t="s">
        <v>3351</v>
      </c>
      <c r="F431" s="17" t="s">
        <v>3351</v>
      </c>
      <c r="G431" s="17" t="s">
        <v>3352</v>
      </c>
      <c r="H431" s="17" t="s">
        <v>3112</v>
      </c>
      <c r="I431" s="10">
        <v>2093</v>
      </c>
      <c r="J431" s="17" t="s">
        <v>3264</v>
      </c>
      <c r="K431" s="17" t="s">
        <v>3131</v>
      </c>
      <c r="L431" s="10">
        <v>9</v>
      </c>
      <c r="M431" s="10">
        <v>654</v>
      </c>
      <c r="N431" s="17" t="s">
        <v>3503</v>
      </c>
      <c r="O431" s="19" t="s">
        <v>3354</v>
      </c>
      <c r="P431" s="17" t="s">
        <v>3227</v>
      </c>
      <c r="Q431" s="5"/>
      <c r="R431" s="5"/>
      <c r="S431" s="5"/>
    </row>
    <row x14ac:dyDescent="0.25" r="432" customHeight="1" ht="18.75">
      <c r="A432" s="19">
        <v>687</v>
      </c>
      <c r="B432" s="17" t="s">
        <v>3405</v>
      </c>
      <c r="C432" s="17" t="s">
        <v>3108</v>
      </c>
      <c r="D432" s="17" t="s">
        <v>3406</v>
      </c>
      <c r="E432" s="17" t="s">
        <v>3407</v>
      </c>
      <c r="F432" s="17" t="s">
        <v>3407</v>
      </c>
      <c r="G432" s="17" t="s">
        <v>3207</v>
      </c>
      <c r="H432" s="17" t="s">
        <v>3208</v>
      </c>
      <c r="I432" s="19">
        <v>2066</v>
      </c>
      <c r="J432" s="17" t="s">
        <v>3202</v>
      </c>
      <c r="K432" s="17" t="s">
        <v>3181</v>
      </c>
      <c r="L432" s="10">
        <v>12</v>
      </c>
      <c r="M432" s="10">
        <v>655</v>
      </c>
      <c r="N432" s="17" t="s">
        <v>3504</v>
      </c>
      <c r="O432" s="19" t="s">
        <v>3208</v>
      </c>
      <c r="P432" s="17" t="s">
        <v>3117</v>
      </c>
      <c r="Q432" s="5"/>
      <c r="R432" s="5"/>
      <c r="S432" s="5"/>
    </row>
    <row x14ac:dyDescent="0.25" r="433" customHeight="1" ht="18.75">
      <c r="A433" s="19">
        <v>174</v>
      </c>
      <c r="B433" s="17" t="s">
        <v>3221</v>
      </c>
      <c r="C433" s="17" t="s">
        <v>3108</v>
      </c>
      <c r="D433" s="17" t="s">
        <v>3222</v>
      </c>
      <c r="E433" s="17" t="s">
        <v>3223</v>
      </c>
      <c r="F433" s="17" t="s">
        <v>3223</v>
      </c>
      <c r="G433" s="17" t="s">
        <v>3224</v>
      </c>
      <c r="H433" s="17" t="s">
        <v>3125</v>
      </c>
      <c r="I433" s="19">
        <v>2065</v>
      </c>
      <c r="J433" s="17" t="s">
        <v>3213</v>
      </c>
      <c r="K433" s="17" t="s">
        <v>3120</v>
      </c>
      <c r="L433" s="10">
        <v>12</v>
      </c>
      <c r="M433" s="10">
        <v>660</v>
      </c>
      <c r="N433" s="17" t="s">
        <v>3505</v>
      </c>
      <c r="O433" s="19" t="s">
        <v>3226</v>
      </c>
      <c r="P433" s="17" t="s">
        <v>3227</v>
      </c>
      <c r="Q433" s="5"/>
      <c r="R433" s="5"/>
      <c r="S433" s="5"/>
    </row>
    <row x14ac:dyDescent="0.25" r="434" customHeight="1" ht="18.75">
      <c r="A434" s="19">
        <v>284</v>
      </c>
      <c r="B434" s="17" t="s">
        <v>3492</v>
      </c>
      <c r="C434" s="17" t="s">
        <v>3108</v>
      </c>
      <c r="D434" s="17" t="s">
        <v>3493</v>
      </c>
      <c r="E434" s="17" t="s">
        <v>3494</v>
      </c>
      <c r="F434" s="17" t="s">
        <v>3494</v>
      </c>
      <c r="G434" s="17" t="s">
        <v>3495</v>
      </c>
      <c r="H434" s="17" t="s">
        <v>3140</v>
      </c>
      <c r="I434" s="19">
        <v>2065</v>
      </c>
      <c r="J434" s="17" t="s">
        <v>3130</v>
      </c>
      <c r="K434" s="17" t="s">
        <v>3131</v>
      </c>
      <c r="L434" s="10">
        <v>10</v>
      </c>
      <c r="M434" s="10">
        <v>663</v>
      </c>
      <c r="N434" s="17" t="s">
        <v>3506</v>
      </c>
      <c r="O434" s="19" t="s">
        <v>3140</v>
      </c>
      <c r="P434" s="17" t="s">
        <v>3248</v>
      </c>
      <c r="Q434" s="5"/>
      <c r="R434" s="5"/>
      <c r="S434" s="5"/>
    </row>
    <row x14ac:dyDescent="0.25" r="435" customHeight="1" ht="18.75">
      <c r="A435" s="19">
        <v>625</v>
      </c>
      <c r="B435" s="17" t="s">
        <v>3487</v>
      </c>
      <c r="C435" s="17" t="s">
        <v>3108</v>
      </c>
      <c r="D435" s="17" t="s">
        <v>3488</v>
      </c>
      <c r="E435" s="17" t="s">
        <v>3489</v>
      </c>
      <c r="F435" s="17" t="s">
        <v>3489</v>
      </c>
      <c r="G435" s="17" t="s">
        <v>3490</v>
      </c>
      <c r="H435" s="17" t="s">
        <v>3208</v>
      </c>
      <c r="I435" s="19">
        <v>2066</v>
      </c>
      <c r="J435" s="17" t="s">
        <v>3196</v>
      </c>
      <c r="K435" s="17" t="s">
        <v>3133</v>
      </c>
      <c r="L435" s="10">
        <v>12</v>
      </c>
      <c r="M435" s="10">
        <v>666</v>
      </c>
      <c r="N435" s="17" t="s">
        <v>3507</v>
      </c>
      <c r="O435" s="19" t="s">
        <v>3208</v>
      </c>
      <c r="P435" s="17" t="s">
        <v>3117</v>
      </c>
      <c r="Q435" s="5"/>
      <c r="R435" s="5"/>
      <c r="S435" s="5"/>
    </row>
    <row x14ac:dyDescent="0.25" r="436" customHeight="1" ht="18.75">
      <c r="A436" s="19">
        <v>160</v>
      </c>
      <c r="B436" s="17" t="s">
        <v>3221</v>
      </c>
      <c r="C436" s="17" t="s">
        <v>3108</v>
      </c>
      <c r="D436" s="17" t="s">
        <v>3222</v>
      </c>
      <c r="E436" s="17" t="s">
        <v>3223</v>
      </c>
      <c r="F436" s="17" t="s">
        <v>3223</v>
      </c>
      <c r="G436" s="17" t="s">
        <v>3224</v>
      </c>
      <c r="H436" s="17" t="s">
        <v>3125</v>
      </c>
      <c r="I436" s="19">
        <v>2065</v>
      </c>
      <c r="J436" s="17" t="s">
        <v>3172</v>
      </c>
      <c r="K436" s="17" t="s">
        <v>3161</v>
      </c>
      <c r="L436" s="10">
        <v>12</v>
      </c>
      <c r="M436" s="10">
        <v>666</v>
      </c>
      <c r="N436" s="17" t="s">
        <v>3121</v>
      </c>
      <c r="O436" s="19" t="s">
        <v>3226</v>
      </c>
      <c r="P436" s="17" t="s">
        <v>3227</v>
      </c>
      <c r="Q436" s="5"/>
      <c r="R436" s="5"/>
      <c r="S436" s="5"/>
    </row>
    <row x14ac:dyDescent="0.25" r="437" customHeight="1" ht="18.75">
      <c r="A437" s="19">
        <v>818</v>
      </c>
      <c r="B437" s="17" t="s">
        <v>3235</v>
      </c>
      <c r="C437" s="17" t="s">
        <v>3108</v>
      </c>
      <c r="D437" s="17" t="s">
        <v>3236</v>
      </c>
      <c r="E437" s="17" t="s">
        <v>3237</v>
      </c>
      <c r="F437" s="17" t="s">
        <v>3237</v>
      </c>
      <c r="G437" s="17" t="s">
        <v>3238</v>
      </c>
      <c r="H437" s="17" t="s">
        <v>3112</v>
      </c>
      <c r="I437" s="19">
        <v>2066</v>
      </c>
      <c r="J437" s="17" t="s">
        <v>3180</v>
      </c>
      <c r="K437" s="17" t="s">
        <v>3181</v>
      </c>
      <c r="L437" s="10">
        <v>5</v>
      </c>
      <c r="M437" s="10">
        <v>689</v>
      </c>
      <c r="N437" s="17" t="s">
        <v>3508</v>
      </c>
      <c r="O437" s="19" t="s">
        <v>3240</v>
      </c>
      <c r="P437" s="17" t="s">
        <v>3241</v>
      </c>
      <c r="Q437" s="5"/>
      <c r="R437" s="5"/>
      <c r="S437" s="5"/>
    </row>
    <row x14ac:dyDescent="0.25" r="438" customHeight="1" ht="18.75">
      <c r="A438" s="19">
        <v>272</v>
      </c>
      <c r="B438" s="17" t="s">
        <v>3492</v>
      </c>
      <c r="C438" s="17" t="s">
        <v>3108</v>
      </c>
      <c r="D438" s="17" t="s">
        <v>3493</v>
      </c>
      <c r="E438" s="17" t="s">
        <v>3494</v>
      </c>
      <c r="F438" s="17" t="s">
        <v>3494</v>
      </c>
      <c r="G438" s="17" t="s">
        <v>3495</v>
      </c>
      <c r="H438" s="17" t="s">
        <v>3140</v>
      </c>
      <c r="I438" s="19">
        <v>2065</v>
      </c>
      <c r="J438" s="17" t="s">
        <v>3184</v>
      </c>
      <c r="K438" s="17" t="s">
        <v>3120</v>
      </c>
      <c r="L438" s="10">
        <v>10</v>
      </c>
      <c r="M438" s="10">
        <v>701</v>
      </c>
      <c r="N438" s="17" t="s">
        <v>3509</v>
      </c>
      <c r="O438" s="19" t="s">
        <v>3140</v>
      </c>
      <c r="P438" s="17" t="s">
        <v>3248</v>
      </c>
      <c r="Q438" s="5"/>
      <c r="R438" s="5"/>
      <c r="S438" s="5"/>
    </row>
    <row x14ac:dyDescent="0.25" r="439" customHeight="1" ht="18.75">
      <c r="A439" s="19">
        <v>999</v>
      </c>
      <c r="B439" s="17" t="s">
        <v>3304</v>
      </c>
      <c r="C439" s="17" t="s">
        <v>3108</v>
      </c>
      <c r="D439" s="17" t="s">
        <v>3305</v>
      </c>
      <c r="E439" s="17" t="s">
        <v>3306</v>
      </c>
      <c r="F439" s="17" t="s">
        <v>3306</v>
      </c>
      <c r="G439" s="17" t="s">
        <v>3307</v>
      </c>
      <c r="H439" s="17" t="s">
        <v>3140</v>
      </c>
      <c r="I439" s="19">
        <v>2066</v>
      </c>
      <c r="J439" s="17" t="s">
        <v>3184</v>
      </c>
      <c r="K439" s="17" t="s">
        <v>3120</v>
      </c>
      <c r="L439" s="10">
        <v>5</v>
      </c>
      <c r="M439" s="10">
        <v>707</v>
      </c>
      <c r="N439" s="17" t="s">
        <v>3510</v>
      </c>
      <c r="O439" s="19" t="s">
        <v>3155</v>
      </c>
      <c r="P439" s="17" t="s">
        <v>3117</v>
      </c>
      <c r="Q439" s="5"/>
      <c r="R439" s="5"/>
      <c r="S439" s="5"/>
    </row>
    <row x14ac:dyDescent="0.25" r="440" customHeight="1" ht="18.75">
      <c r="A440" s="19">
        <v>287</v>
      </c>
      <c r="B440" s="17" t="s">
        <v>3492</v>
      </c>
      <c r="C440" s="17" t="s">
        <v>3108</v>
      </c>
      <c r="D440" s="17" t="s">
        <v>3493</v>
      </c>
      <c r="E440" s="17" t="s">
        <v>3494</v>
      </c>
      <c r="F440" s="17" t="s">
        <v>3494</v>
      </c>
      <c r="G440" s="17" t="s">
        <v>3495</v>
      </c>
      <c r="H440" s="17" t="s">
        <v>3140</v>
      </c>
      <c r="I440" s="19">
        <v>2065</v>
      </c>
      <c r="J440" s="17" t="s">
        <v>3198</v>
      </c>
      <c r="K440" s="17" t="s">
        <v>3133</v>
      </c>
      <c r="L440" s="10">
        <v>10</v>
      </c>
      <c r="M440" s="10">
        <v>710</v>
      </c>
      <c r="N440" s="17" t="s">
        <v>3511</v>
      </c>
      <c r="O440" s="19" t="s">
        <v>3140</v>
      </c>
      <c r="P440" s="17" t="s">
        <v>3248</v>
      </c>
      <c r="Q440" s="5"/>
      <c r="R440" s="5"/>
      <c r="S440" s="5"/>
    </row>
    <row x14ac:dyDescent="0.25" r="441" customHeight="1" ht="18.75">
      <c r="A441" s="19">
        <v>263</v>
      </c>
      <c r="B441" s="17" t="s">
        <v>3492</v>
      </c>
      <c r="C441" s="17" t="s">
        <v>3108</v>
      </c>
      <c r="D441" s="17" t="s">
        <v>3493</v>
      </c>
      <c r="E441" s="17" t="s">
        <v>3494</v>
      </c>
      <c r="F441" s="17" t="s">
        <v>3494</v>
      </c>
      <c r="G441" s="17" t="s">
        <v>3495</v>
      </c>
      <c r="H441" s="17" t="s">
        <v>3140</v>
      </c>
      <c r="I441" s="19">
        <v>2065</v>
      </c>
      <c r="J441" s="17" t="s">
        <v>3202</v>
      </c>
      <c r="K441" s="17" t="s">
        <v>3181</v>
      </c>
      <c r="L441" s="10">
        <v>10</v>
      </c>
      <c r="M441" s="10">
        <v>720</v>
      </c>
      <c r="N441" s="17" t="s">
        <v>3512</v>
      </c>
      <c r="O441" s="19" t="s">
        <v>3140</v>
      </c>
      <c r="P441" s="17" t="s">
        <v>3248</v>
      </c>
      <c r="Q441" s="5"/>
      <c r="R441" s="5"/>
      <c r="S441" s="5"/>
    </row>
    <row x14ac:dyDescent="0.25" r="442" customHeight="1" ht="18.75">
      <c r="A442" s="19">
        <v>267</v>
      </c>
      <c r="B442" s="17" t="s">
        <v>3492</v>
      </c>
      <c r="C442" s="17" t="s">
        <v>3108</v>
      </c>
      <c r="D442" s="17" t="s">
        <v>3493</v>
      </c>
      <c r="E442" s="17" t="s">
        <v>3494</v>
      </c>
      <c r="F442" s="17" t="s">
        <v>3494</v>
      </c>
      <c r="G442" s="17" t="s">
        <v>3495</v>
      </c>
      <c r="H442" s="17" t="s">
        <v>3140</v>
      </c>
      <c r="I442" s="19">
        <v>2065</v>
      </c>
      <c r="J442" s="17" t="s">
        <v>3154</v>
      </c>
      <c r="K442" s="17" t="s">
        <v>3114</v>
      </c>
      <c r="L442" s="10">
        <v>10</v>
      </c>
      <c r="M442" s="10">
        <v>721</v>
      </c>
      <c r="N442" s="17" t="s">
        <v>3513</v>
      </c>
      <c r="O442" s="19" t="s">
        <v>3140</v>
      </c>
      <c r="P442" s="17" t="s">
        <v>3248</v>
      </c>
      <c r="Q442" s="5"/>
      <c r="R442" s="5"/>
      <c r="S442" s="5"/>
    </row>
    <row x14ac:dyDescent="0.25" r="443" customHeight="1" ht="18.75">
      <c r="A443" s="19">
        <v>288</v>
      </c>
      <c r="B443" s="17" t="s">
        <v>3492</v>
      </c>
      <c r="C443" s="17" t="s">
        <v>3108</v>
      </c>
      <c r="D443" s="17" t="s">
        <v>3493</v>
      </c>
      <c r="E443" s="17" t="s">
        <v>3494</v>
      </c>
      <c r="F443" s="17" t="s">
        <v>3494</v>
      </c>
      <c r="G443" s="17" t="s">
        <v>3495</v>
      </c>
      <c r="H443" s="17" t="s">
        <v>3140</v>
      </c>
      <c r="I443" s="19">
        <v>2065</v>
      </c>
      <c r="J443" s="17" t="s">
        <v>3173</v>
      </c>
      <c r="K443" s="17" t="s">
        <v>3133</v>
      </c>
      <c r="L443" s="10">
        <v>10</v>
      </c>
      <c r="M443" s="10">
        <v>725</v>
      </c>
      <c r="N443" s="17" t="s">
        <v>3514</v>
      </c>
      <c r="O443" s="19" t="s">
        <v>3140</v>
      </c>
      <c r="P443" s="17" t="s">
        <v>3248</v>
      </c>
      <c r="Q443" s="5"/>
      <c r="R443" s="5"/>
      <c r="S443" s="5"/>
    </row>
    <row x14ac:dyDescent="0.25" r="444" customHeight="1" ht="18.75">
      <c r="A444" s="19">
        <v>264</v>
      </c>
      <c r="B444" s="17" t="s">
        <v>3492</v>
      </c>
      <c r="C444" s="17" t="s">
        <v>3108</v>
      </c>
      <c r="D444" s="17" t="s">
        <v>3493</v>
      </c>
      <c r="E444" s="17" t="s">
        <v>3494</v>
      </c>
      <c r="F444" s="17" t="s">
        <v>3494</v>
      </c>
      <c r="G444" s="17" t="s">
        <v>3495</v>
      </c>
      <c r="H444" s="17" t="s">
        <v>3140</v>
      </c>
      <c r="I444" s="19">
        <v>2065</v>
      </c>
      <c r="J444" s="17" t="s">
        <v>3192</v>
      </c>
      <c r="K444" s="17" t="s">
        <v>3181</v>
      </c>
      <c r="L444" s="10">
        <v>10</v>
      </c>
      <c r="M444" s="10">
        <v>726</v>
      </c>
      <c r="N444" s="17" t="s">
        <v>3515</v>
      </c>
      <c r="O444" s="19" t="s">
        <v>3140</v>
      </c>
      <c r="P444" s="17" t="s">
        <v>3248</v>
      </c>
      <c r="Q444" s="5"/>
      <c r="R444" s="5"/>
      <c r="S444" s="5"/>
    </row>
    <row x14ac:dyDescent="0.25" r="445" customHeight="1" ht="18.75">
      <c r="A445" s="19">
        <v>275</v>
      </c>
      <c r="B445" s="17" t="s">
        <v>3492</v>
      </c>
      <c r="C445" s="17" t="s">
        <v>3108</v>
      </c>
      <c r="D445" s="17" t="s">
        <v>3493</v>
      </c>
      <c r="E445" s="17" t="s">
        <v>3494</v>
      </c>
      <c r="F445" s="17" t="s">
        <v>3494</v>
      </c>
      <c r="G445" s="17" t="s">
        <v>3495</v>
      </c>
      <c r="H445" s="17" t="s">
        <v>3140</v>
      </c>
      <c r="I445" s="19">
        <v>2065</v>
      </c>
      <c r="J445" s="17" t="s">
        <v>3185</v>
      </c>
      <c r="K445" s="17" t="s">
        <v>3124</v>
      </c>
      <c r="L445" s="10">
        <v>10</v>
      </c>
      <c r="M445" s="10">
        <v>738</v>
      </c>
      <c r="N445" s="17" t="s">
        <v>3516</v>
      </c>
      <c r="O445" s="19" t="s">
        <v>3140</v>
      </c>
      <c r="P445" s="17" t="s">
        <v>3248</v>
      </c>
      <c r="Q445" s="5"/>
      <c r="R445" s="5"/>
      <c r="S445" s="5"/>
    </row>
    <row x14ac:dyDescent="0.25" r="446" customHeight="1" ht="18.75">
      <c r="A446" s="19">
        <v>621</v>
      </c>
      <c r="B446" s="17" t="s">
        <v>3487</v>
      </c>
      <c r="C446" s="17" t="s">
        <v>3108</v>
      </c>
      <c r="D446" s="17" t="s">
        <v>3488</v>
      </c>
      <c r="E446" s="17" t="s">
        <v>3489</v>
      </c>
      <c r="F446" s="17" t="s">
        <v>3489</v>
      </c>
      <c r="G446" s="17" t="s">
        <v>3490</v>
      </c>
      <c r="H446" s="17" t="s">
        <v>3208</v>
      </c>
      <c r="I446" s="19">
        <v>2066</v>
      </c>
      <c r="J446" s="17" t="s">
        <v>3187</v>
      </c>
      <c r="K446" s="17" t="s">
        <v>3131</v>
      </c>
      <c r="L446" s="10">
        <v>12</v>
      </c>
      <c r="M446" s="10">
        <v>739</v>
      </c>
      <c r="N446" s="17" t="s">
        <v>3517</v>
      </c>
      <c r="O446" s="19" t="s">
        <v>3208</v>
      </c>
      <c r="P446" s="17" t="s">
        <v>3117</v>
      </c>
      <c r="Q446" s="5"/>
      <c r="R446" s="5"/>
      <c r="S446" s="5"/>
    </row>
    <row x14ac:dyDescent="0.25" r="447" customHeight="1" ht="18.75">
      <c r="A447" s="19">
        <v>995</v>
      </c>
      <c r="B447" s="17" t="s">
        <v>3304</v>
      </c>
      <c r="C447" s="17" t="s">
        <v>3108</v>
      </c>
      <c r="D447" s="17" t="s">
        <v>3305</v>
      </c>
      <c r="E447" s="17" t="s">
        <v>3306</v>
      </c>
      <c r="F447" s="17" t="s">
        <v>3306</v>
      </c>
      <c r="G447" s="17" t="s">
        <v>3307</v>
      </c>
      <c r="H447" s="17" t="s">
        <v>3140</v>
      </c>
      <c r="I447" s="19">
        <v>2066</v>
      </c>
      <c r="J447" s="17" t="s">
        <v>3113</v>
      </c>
      <c r="K447" s="17" t="s">
        <v>3114</v>
      </c>
      <c r="L447" s="10">
        <v>5</v>
      </c>
      <c r="M447" s="10">
        <v>744</v>
      </c>
      <c r="N447" s="17" t="s">
        <v>3518</v>
      </c>
      <c r="O447" s="19" t="s">
        <v>3155</v>
      </c>
      <c r="P447" s="17" t="s">
        <v>3117</v>
      </c>
      <c r="Q447" s="5"/>
      <c r="R447" s="5"/>
      <c r="S447" s="5"/>
    </row>
    <row x14ac:dyDescent="0.25" r="448" customHeight="1" ht="18.75">
      <c r="A448" s="19">
        <v>283</v>
      </c>
      <c r="B448" s="17" t="s">
        <v>3492</v>
      </c>
      <c r="C448" s="17" t="s">
        <v>3108</v>
      </c>
      <c r="D448" s="17" t="s">
        <v>3493</v>
      </c>
      <c r="E448" s="17" t="s">
        <v>3494</v>
      </c>
      <c r="F448" s="17" t="s">
        <v>3494</v>
      </c>
      <c r="G448" s="17" t="s">
        <v>3495</v>
      </c>
      <c r="H448" s="17" t="s">
        <v>3140</v>
      </c>
      <c r="I448" s="19">
        <v>2065</v>
      </c>
      <c r="J448" s="17" t="s">
        <v>3210</v>
      </c>
      <c r="K448" s="17" t="s">
        <v>3131</v>
      </c>
      <c r="L448" s="10">
        <v>10</v>
      </c>
      <c r="M448" s="10">
        <v>745</v>
      </c>
      <c r="N448" s="17" t="s">
        <v>3519</v>
      </c>
      <c r="O448" s="19" t="s">
        <v>3140</v>
      </c>
      <c r="P448" s="17" t="s">
        <v>3248</v>
      </c>
      <c r="Q448" s="5"/>
      <c r="R448" s="5"/>
      <c r="S448" s="5"/>
    </row>
    <row x14ac:dyDescent="0.25" r="449" customHeight="1" ht="18.75">
      <c r="A449" s="19">
        <v>260</v>
      </c>
      <c r="B449" s="17" t="s">
        <v>3492</v>
      </c>
      <c r="C449" s="17" t="s">
        <v>3108</v>
      </c>
      <c r="D449" s="17" t="s">
        <v>3493</v>
      </c>
      <c r="E449" s="17" t="s">
        <v>3494</v>
      </c>
      <c r="F449" s="17" t="s">
        <v>3494</v>
      </c>
      <c r="G449" s="17" t="s">
        <v>3495</v>
      </c>
      <c r="H449" s="17" t="s">
        <v>3140</v>
      </c>
      <c r="I449" s="19">
        <v>2065</v>
      </c>
      <c r="J449" s="17" t="s">
        <v>3160</v>
      </c>
      <c r="K449" s="17" t="s">
        <v>3161</v>
      </c>
      <c r="L449" s="10">
        <v>10</v>
      </c>
      <c r="M449" s="10">
        <v>749</v>
      </c>
      <c r="N449" s="17" t="s">
        <v>3121</v>
      </c>
      <c r="O449" s="19" t="s">
        <v>3140</v>
      </c>
      <c r="P449" s="17" t="s">
        <v>3248</v>
      </c>
      <c r="Q449" s="5"/>
      <c r="R449" s="5"/>
      <c r="S449" s="5"/>
    </row>
    <row x14ac:dyDescent="0.25" r="450" customHeight="1" ht="18.75">
      <c r="A450" s="19">
        <v>697</v>
      </c>
      <c r="B450" s="17" t="s">
        <v>3405</v>
      </c>
      <c r="C450" s="17" t="s">
        <v>3108</v>
      </c>
      <c r="D450" s="17" t="s">
        <v>3406</v>
      </c>
      <c r="E450" s="17" t="s">
        <v>3407</v>
      </c>
      <c r="F450" s="17" t="s">
        <v>3407</v>
      </c>
      <c r="G450" s="17" t="s">
        <v>3207</v>
      </c>
      <c r="H450" s="17" t="s">
        <v>3208</v>
      </c>
      <c r="I450" s="19">
        <v>2066</v>
      </c>
      <c r="J450" s="17" t="s">
        <v>3213</v>
      </c>
      <c r="K450" s="17" t="s">
        <v>3120</v>
      </c>
      <c r="L450" s="10">
        <v>12</v>
      </c>
      <c r="M450" s="10">
        <v>754</v>
      </c>
      <c r="N450" s="17" t="s">
        <v>3520</v>
      </c>
      <c r="O450" s="19" t="s">
        <v>3208</v>
      </c>
      <c r="P450" s="17" t="s">
        <v>3117</v>
      </c>
      <c r="Q450" s="5"/>
      <c r="R450" s="5"/>
      <c r="S450" s="5"/>
    </row>
    <row x14ac:dyDescent="0.25" r="451" customHeight="1" ht="18.75">
      <c r="A451" s="19">
        <v>259</v>
      </c>
      <c r="B451" s="17" t="s">
        <v>3492</v>
      </c>
      <c r="C451" s="17" t="s">
        <v>3108</v>
      </c>
      <c r="D451" s="17" t="s">
        <v>3493</v>
      </c>
      <c r="E451" s="17" t="s">
        <v>3494</v>
      </c>
      <c r="F451" s="17" t="s">
        <v>3494</v>
      </c>
      <c r="G451" s="17" t="s">
        <v>3495</v>
      </c>
      <c r="H451" s="17" t="s">
        <v>3140</v>
      </c>
      <c r="I451" s="19">
        <v>2065</v>
      </c>
      <c r="J451" s="17" t="s">
        <v>3172</v>
      </c>
      <c r="K451" s="17" t="s">
        <v>3161</v>
      </c>
      <c r="L451" s="10">
        <v>10</v>
      </c>
      <c r="M451" s="10">
        <v>756</v>
      </c>
      <c r="N451" s="17" t="s">
        <v>3121</v>
      </c>
      <c r="O451" s="19" t="s">
        <v>3140</v>
      </c>
      <c r="P451" s="17" t="s">
        <v>3248</v>
      </c>
      <c r="Q451" s="5"/>
      <c r="R451" s="5"/>
      <c r="S451" s="5"/>
    </row>
    <row x14ac:dyDescent="0.25" r="452" customHeight="1" ht="18.75">
      <c r="A452" s="19">
        <v>713</v>
      </c>
      <c r="B452" s="17" t="s">
        <v>3405</v>
      </c>
      <c r="C452" s="17" t="s">
        <v>3108</v>
      </c>
      <c r="D452" s="17" t="s">
        <v>3406</v>
      </c>
      <c r="E452" s="17" t="s">
        <v>3407</v>
      </c>
      <c r="F452" s="17" t="s">
        <v>3407</v>
      </c>
      <c r="G452" s="17" t="s">
        <v>3207</v>
      </c>
      <c r="H452" s="17" t="s">
        <v>3208</v>
      </c>
      <c r="I452" s="19">
        <v>2066</v>
      </c>
      <c r="J452" s="17" t="s">
        <v>3132</v>
      </c>
      <c r="K452" s="17" t="s">
        <v>3133</v>
      </c>
      <c r="L452" s="10">
        <v>12</v>
      </c>
      <c r="M452" s="10">
        <v>772</v>
      </c>
      <c r="N452" s="17" t="s">
        <v>3521</v>
      </c>
      <c r="O452" s="19" t="s">
        <v>3208</v>
      </c>
      <c r="P452" s="17" t="s">
        <v>3117</v>
      </c>
      <c r="Q452" s="5"/>
      <c r="R452" s="5"/>
      <c r="S452" s="5"/>
    </row>
    <row x14ac:dyDescent="0.25" r="453" customHeight="1" ht="18.75">
      <c r="A453" s="19">
        <v>171</v>
      </c>
      <c r="B453" s="17" t="s">
        <v>3221</v>
      </c>
      <c r="C453" s="17" t="s">
        <v>3108</v>
      </c>
      <c r="D453" s="17" t="s">
        <v>3222</v>
      </c>
      <c r="E453" s="17" t="s">
        <v>3223</v>
      </c>
      <c r="F453" s="17" t="s">
        <v>3223</v>
      </c>
      <c r="G453" s="17" t="s">
        <v>3224</v>
      </c>
      <c r="H453" s="17" t="s">
        <v>3125</v>
      </c>
      <c r="I453" s="19">
        <v>2065</v>
      </c>
      <c r="J453" s="17" t="s">
        <v>3119</v>
      </c>
      <c r="K453" s="17" t="s">
        <v>3120</v>
      </c>
      <c r="L453" s="10">
        <v>12</v>
      </c>
      <c r="M453" s="10">
        <v>772</v>
      </c>
      <c r="N453" s="17" t="s">
        <v>3522</v>
      </c>
      <c r="O453" s="19" t="s">
        <v>3226</v>
      </c>
      <c r="P453" s="17" t="s">
        <v>3227</v>
      </c>
      <c r="Q453" s="5"/>
      <c r="R453" s="5"/>
      <c r="S453" s="5"/>
    </row>
    <row x14ac:dyDescent="0.25" r="454" customHeight="1" ht="18.75">
      <c r="A454" s="19">
        <v>268</v>
      </c>
      <c r="B454" s="17" t="s">
        <v>3492</v>
      </c>
      <c r="C454" s="17" t="s">
        <v>3108</v>
      </c>
      <c r="D454" s="17" t="s">
        <v>3493</v>
      </c>
      <c r="E454" s="17" t="s">
        <v>3494</v>
      </c>
      <c r="F454" s="17" t="s">
        <v>3494</v>
      </c>
      <c r="G454" s="17" t="s">
        <v>3495</v>
      </c>
      <c r="H454" s="17" t="s">
        <v>3140</v>
      </c>
      <c r="I454" s="19">
        <v>2065</v>
      </c>
      <c r="J454" s="17" t="s">
        <v>3113</v>
      </c>
      <c r="K454" s="17" t="s">
        <v>3114</v>
      </c>
      <c r="L454" s="10">
        <v>10</v>
      </c>
      <c r="M454" s="10">
        <v>774</v>
      </c>
      <c r="N454" s="17" t="s">
        <v>3523</v>
      </c>
      <c r="O454" s="19" t="s">
        <v>3140</v>
      </c>
      <c r="P454" s="17" t="s">
        <v>3248</v>
      </c>
      <c r="Q454" s="5"/>
      <c r="R454" s="5"/>
      <c r="S454" s="5"/>
    </row>
    <row x14ac:dyDescent="0.25" r="455" customHeight="1" ht="18.75">
      <c r="A455" s="19">
        <v>682</v>
      </c>
      <c r="B455" s="17" t="s">
        <v>3405</v>
      </c>
      <c r="C455" s="17" t="s">
        <v>3108</v>
      </c>
      <c r="D455" s="17" t="s">
        <v>3406</v>
      </c>
      <c r="E455" s="17" t="s">
        <v>3407</v>
      </c>
      <c r="F455" s="17" t="s">
        <v>3407</v>
      </c>
      <c r="G455" s="17" t="s">
        <v>3207</v>
      </c>
      <c r="H455" s="17" t="s">
        <v>3208</v>
      </c>
      <c r="I455" s="19">
        <v>2066</v>
      </c>
      <c r="J455" s="17" t="s">
        <v>3189</v>
      </c>
      <c r="K455" s="17" t="s">
        <v>3161</v>
      </c>
      <c r="L455" s="10">
        <v>12</v>
      </c>
      <c r="M455" s="10">
        <v>778</v>
      </c>
      <c r="N455" s="17" t="s">
        <v>3121</v>
      </c>
      <c r="O455" s="19" t="s">
        <v>3208</v>
      </c>
      <c r="P455" s="17" t="s">
        <v>3117</v>
      </c>
      <c r="Q455" s="5"/>
      <c r="R455" s="5"/>
      <c r="S455" s="5"/>
    </row>
    <row x14ac:dyDescent="0.25" r="456" customHeight="1" ht="18.75">
      <c r="A456" s="19">
        <v>711</v>
      </c>
      <c r="B456" s="17" t="s">
        <v>3405</v>
      </c>
      <c r="C456" s="17" t="s">
        <v>3108</v>
      </c>
      <c r="D456" s="17" t="s">
        <v>3406</v>
      </c>
      <c r="E456" s="17" t="s">
        <v>3407</v>
      </c>
      <c r="F456" s="17" t="s">
        <v>3407</v>
      </c>
      <c r="G456" s="17" t="s">
        <v>3207</v>
      </c>
      <c r="H456" s="17" t="s">
        <v>3208</v>
      </c>
      <c r="I456" s="19">
        <v>2066</v>
      </c>
      <c r="J456" s="17" t="s">
        <v>3198</v>
      </c>
      <c r="K456" s="17" t="s">
        <v>3133</v>
      </c>
      <c r="L456" s="10">
        <v>12</v>
      </c>
      <c r="M456" s="10">
        <v>781</v>
      </c>
      <c r="N456" s="17" t="s">
        <v>3524</v>
      </c>
      <c r="O456" s="19" t="s">
        <v>3208</v>
      </c>
      <c r="P456" s="17" t="s">
        <v>3117</v>
      </c>
      <c r="Q456" s="5"/>
      <c r="R456" s="5"/>
      <c r="S456" s="5"/>
    </row>
    <row x14ac:dyDescent="0.25" r="457" customHeight="1" ht="18.75">
      <c r="A457" s="19">
        <v>271</v>
      </c>
      <c r="B457" s="17" t="s">
        <v>3492</v>
      </c>
      <c r="C457" s="17" t="s">
        <v>3108</v>
      </c>
      <c r="D457" s="17" t="s">
        <v>3493</v>
      </c>
      <c r="E457" s="17" t="s">
        <v>3494</v>
      </c>
      <c r="F457" s="17" t="s">
        <v>3494</v>
      </c>
      <c r="G457" s="17" t="s">
        <v>3495</v>
      </c>
      <c r="H457" s="17" t="s">
        <v>3140</v>
      </c>
      <c r="I457" s="19">
        <v>2065</v>
      </c>
      <c r="J457" s="17" t="s">
        <v>3190</v>
      </c>
      <c r="K457" s="17" t="s">
        <v>3120</v>
      </c>
      <c r="L457" s="10">
        <v>10</v>
      </c>
      <c r="M457" s="10">
        <v>785</v>
      </c>
      <c r="N457" s="17" t="s">
        <v>3525</v>
      </c>
      <c r="O457" s="19" t="s">
        <v>3140</v>
      </c>
      <c r="P457" s="17" t="s">
        <v>3248</v>
      </c>
      <c r="Q457" s="5"/>
      <c r="R457" s="5"/>
      <c r="S457" s="5"/>
    </row>
    <row x14ac:dyDescent="0.25" r="458" customHeight="1" ht="18.75">
      <c r="A458" s="19">
        <v>709</v>
      </c>
      <c r="B458" s="17" t="s">
        <v>3405</v>
      </c>
      <c r="C458" s="17" t="s">
        <v>3108</v>
      </c>
      <c r="D458" s="17" t="s">
        <v>3406</v>
      </c>
      <c r="E458" s="17" t="s">
        <v>3407</v>
      </c>
      <c r="F458" s="17" t="s">
        <v>3407</v>
      </c>
      <c r="G458" s="17" t="s">
        <v>3207</v>
      </c>
      <c r="H458" s="17" t="s">
        <v>3208</v>
      </c>
      <c r="I458" s="19">
        <v>2066</v>
      </c>
      <c r="J458" s="17" t="s">
        <v>3264</v>
      </c>
      <c r="K458" s="17" t="s">
        <v>3131</v>
      </c>
      <c r="L458" s="10">
        <v>12</v>
      </c>
      <c r="M458" s="10">
        <v>802</v>
      </c>
      <c r="N458" s="17" t="s">
        <v>3526</v>
      </c>
      <c r="O458" s="19" t="s">
        <v>3208</v>
      </c>
      <c r="P458" s="17" t="s">
        <v>3117</v>
      </c>
      <c r="Q458" s="5"/>
      <c r="R458" s="5"/>
      <c r="S458" s="5"/>
    </row>
    <row x14ac:dyDescent="0.25" r="459" customHeight="1" ht="18.75">
      <c r="A459" s="19">
        <v>710</v>
      </c>
      <c r="B459" s="17" t="s">
        <v>3405</v>
      </c>
      <c r="C459" s="17" t="s">
        <v>3108</v>
      </c>
      <c r="D459" s="17" t="s">
        <v>3406</v>
      </c>
      <c r="E459" s="17" t="s">
        <v>3407</v>
      </c>
      <c r="F459" s="17" t="s">
        <v>3407</v>
      </c>
      <c r="G459" s="17" t="s">
        <v>3207</v>
      </c>
      <c r="H459" s="17" t="s">
        <v>3208</v>
      </c>
      <c r="I459" s="19">
        <v>2066</v>
      </c>
      <c r="J459" s="17" t="s">
        <v>3196</v>
      </c>
      <c r="K459" s="17" t="s">
        <v>3133</v>
      </c>
      <c r="L459" s="10">
        <v>12</v>
      </c>
      <c r="M459" s="10">
        <v>810</v>
      </c>
      <c r="N459" s="17" t="s">
        <v>3527</v>
      </c>
      <c r="O459" s="19" t="s">
        <v>3208</v>
      </c>
      <c r="P459" s="17" t="s">
        <v>3117</v>
      </c>
      <c r="Q459" s="5"/>
      <c r="R459" s="5"/>
      <c r="S459" s="5"/>
    </row>
    <row x14ac:dyDescent="0.25" r="460" customHeight="1" ht="18.75">
      <c r="A460" s="19">
        <v>823</v>
      </c>
      <c r="B460" s="17" t="s">
        <v>3235</v>
      </c>
      <c r="C460" s="17" t="s">
        <v>3108</v>
      </c>
      <c r="D460" s="17" t="s">
        <v>3236</v>
      </c>
      <c r="E460" s="17" t="s">
        <v>3237</v>
      </c>
      <c r="F460" s="17" t="s">
        <v>3237</v>
      </c>
      <c r="G460" s="17" t="s">
        <v>3238</v>
      </c>
      <c r="H460" s="17" t="s">
        <v>3112</v>
      </c>
      <c r="I460" s="19">
        <v>2066</v>
      </c>
      <c r="J460" s="17" t="s">
        <v>3154</v>
      </c>
      <c r="K460" s="17" t="s">
        <v>3114</v>
      </c>
      <c r="L460" s="10">
        <v>5</v>
      </c>
      <c r="M460" s="10">
        <v>811</v>
      </c>
      <c r="N460" s="17" t="s">
        <v>3528</v>
      </c>
      <c r="O460" s="19" t="s">
        <v>3240</v>
      </c>
      <c r="P460" s="17" t="s">
        <v>3241</v>
      </c>
      <c r="Q460" s="5"/>
      <c r="R460" s="5"/>
      <c r="S460" s="5"/>
    </row>
    <row x14ac:dyDescent="0.25" r="461" customHeight="1" ht="18.75">
      <c r="A461" s="19">
        <v>567</v>
      </c>
      <c r="B461" s="17" t="s">
        <v>3136</v>
      </c>
      <c r="C461" s="17" t="s">
        <v>3108</v>
      </c>
      <c r="D461" s="17" t="s">
        <v>3137</v>
      </c>
      <c r="E461" s="17" t="s">
        <v>3138</v>
      </c>
      <c r="F461" s="17" t="s">
        <v>3138</v>
      </c>
      <c r="G461" s="17" t="s">
        <v>3139</v>
      </c>
      <c r="H461" s="17" t="s">
        <v>3112</v>
      </c>
      <c r="I461" s="19">
        <v>2066</v>
      </c>
      <c r="J461" s="17" t="s">
        <v>3213</v>
      </c>
      <c r="K461" s="17" t="s">
        <v>3120</v>
      </c>
      <c r="L461" s="10">
        <v>12</v>
      </c>
      <c r="M461" s="10">
        <v>821</v>
      </c>
      <c r="N461" s="17" t="s">
        <v>3529</v>
      </c>
      <c r="O461" s="19" t="s">
        <v>3143</v>
      </c>
      <c r="P461" s="17" t="s">
        <v>3117</v>
      </c>
      <c r="Q461" s="5"/>
      <c r="R461" s="5"/>
      <c r="S461" s="5"/>
    </row>
    <row x14ac:dyDescent="0.25" r="462" customHeight="1" ht="18.75">
      <c r="A462" s="19">
        <v>276</v>
      </c>
      <c r="B462" s="17" t="s">
        <v>3492</v>
      </c>
      <c r="C462" s="17" t="s">
        <v>3108</v>
      </c>
      <c r="D462" s="17" t="s">
        <v>3493</v>
      </c>
      <c r="E462" s="17" t="s">
        <v>3494</v>
      </c>
      <c r="F462" s="17" t="s">
        <v>3494</v>
      </c>
      <c r="G462" s="17" t="s">
        <v>3495</v>
      </c>
      <c r="H462" s="17" t="s">
        <v>3140</v>
      </c>
      <c r="I462" s="19">
        <v>2065</v>
      </c>
      <c r="J462" s="17" t="s">
        <v>3123</v>
      </c>
      <c r="K462" s="17" t="s">
        <v>3124</v>
      </c>
      <c r="L462" s="10">
        <v>10</v>
      </c>
      <c r="M462" s="10">
        <v>823</v>
      </c>
      <c r="N462" s="17" t="s">
        <v>3530</v>
      </c>
      <c r="O462" s="19" t="s">
        <v>3140</v>
      </c>
      <c r="P462" s="17" t="s">
        <v>3248</v>
      </c>
      <c r="Q462" s="5"/>
      <c r="R462" s="5"/>
      <c r="S462" s="5"/>
    </row>
    <row x14ac:dyDescent="0.25" r="463" customHeight="1" ht="18.75">
      <c r="A463" s="19">
        <v>691</v>
      </c>
      <c r="B463" s="17" t="s">
        <v>3405</v>
      </c>
      <c r="C463" s="17" t="s">
        <v>3108</v>
      </c>
      <c r="D463" s="17" t="s">
        <v>3406</v>
      </c>
      <c r="E463" s="17" t="s">
        <v>3407</v>
      </c>
      <c r="F463" s="17" t="s">
        <v>3407</v>
      </c>
      <c r="G463" s="17" t="s">
        <v>3207</v>
      </c>
      <c r="H463" s="17" t="s">
        <v>3208</v>
      </c>
      <c r="I463" s="19">
        <v>2066</v>
      </c>
      <c r="J463" s="17" t="s">
        <v>3154</v>
      </c>
      <c r="K463" s="17" t="s">
        <v>3114</v>
      </c>
      <c r="L463" s="10">
        <v>12</v>
      </c>
      <c r="M463" s="10">
        <v>828</v>
      </c>
      <c r="N463" s="17" t="s">
        <v>3531</v>
      </c>
      <c r="O463" s="19" t="s">
        <v>3208</v>
      </c>
      <c r="P463" s="17" t="s">
        <v>3117</v>
      </c>
      <c r="Q463" s="5"/>
      <c r="R463" s="5"/>
      <c r="S463" s="5"/>
    </row>
    <row x14ac:dyDescent="0.25" r="464" customHeight="1" ht="18.75">
      <c r="A464" s="19">
        <v>712</v>
      </c>
      <c r="B464" s="17" t="s">
        <v>3405</v>
      </c>
      <c r="C464" s="17" t="s">
        <v>3108</v>
      </c>
      <c r="D464" s="17" t="s">
        <v>3406</v>
      </c>
      <c r="E464" s="17" t="s">
        <v>3407</v>
      </c>
      <c r="F464" s="17" t="s">
        <v>3407</v>
      </c>
      <c r="G464" s="17" t="s">
        <v>3207</v>
      </c>
      <c r="H464" s="17" t="s">
        <v>3208</v>
      </c>
      <c r="I464" s="19">
        <v>2066</v>
      </c>
      <c r="J464" s="17" t="s">
        <v>3173</v>
      </c>
      <c r="K464" s="17" t="s">
        <v>3133</v>
      </c>
      <c r="L464" s="10">
        <v>12</v>
      </c>
      <c r="M464" s="10">
        <v>832</v>
      </c>
      <c r="N464" s="17" t="s">
        <v>3532</v>
      </c>
      <c r="O464" s="19" t="s">
        <v>3208</v>
      </c>
      <c r="P464" s="17" t="s">
        <v>3117</v>
      </c>
      <c r="Q464" s="5"/>
      <c r="R464" s="5"/>
      <c r="S464" s="5"/>
    </row>
    <row x14ac:dyDescent="0.25" r="465" customHeight="1" ht="18.75">
      <c r="A465" s="19">
        <v>470</v>
      </c>
      <c r="B465" s="17" t="s">
        <v>3533</v>
      </c>
      <c r="C465" s="17" t="s">
        <v>3108</v>
      </c>
      <c r="D465" s="17" t="s">
        <v>3534</v>
      </c>
      <c r="E465" s="17" t="s">
        <v>3535</v>
      </c>
      <c r="F465" s="17" t="s">
        <v>3535</v>
      </c>
      <c r="G465" s="17" t="s">
        <v>3536</v>
      </c>
      <c r="H465" s="17" t="s">
        <v>3112</v>
      </c>
      <c r="I465" s="19">
        <v>2066</v>
      </c>
      <c r="J465" s="17" t="s">
        <v>3185</v>
      </c>
      <c r="K465" s="17" t="s">
        <v>3124</v>
      </c>
      <c r="L465" s="10">
        <v>9</v>
      </c>
      <c r="M465" s="10">
        <v>833</v>
      </c>
      <c r="N465" s="17" t="s">
        <v>3537</v>
      </c>
      <c r="O465" s="19" t="s">
        <v>3538</v>
      </c>
      <c r="P465" s="17" t="s">
        <v>3117</v>
      </c>
      <c r="Q465" s="5"/>
      <c r="R465" s="5"/>
      <c r="S465" s="5"/>
    </row>
    <row x14ac:dyDescent="0.25" r="466" customHeight="1" ht="18.75">
      <c r="A466" s="19">
        <v>987</v>
      </c>
      <c r="B466" s="17" t="s">
        <v>3304</v>
      </c>
      <c r="C466" s="17" t="s">
        <v>3108</v>
      </c>
      <c r="D466" s="17" t="s">
        <v>3305</v>
      </c>
      <c r="E466" s="17" t="s">
        <v>3306</v>
      </c>
      <c r="F466" s="17" t="s">
        <v>3306</v>
      </c>
      <c r="G466" s="17" t="s">
        <v>3307</v>
      </c>
      <c r="H466" s="17" t="s">
        <v>3140</v>
      </c>
      <c r="I466" s="19">
        <v>2066</v>
      </c>
      <c r="J466" s="17" t="s">
        <v>3160</v>
      </c>
      <c r="K466" s="17" t="s">
        <v>3161</v>
      </c>
      <c r="L466" s="10">
        <v>5</v>
      </c>
      <c r="M466" s="10">
        <v>836</v>
      </c>
      <c r="N466" s="17" t="s">
        <v>3121</v>
      </c>
      <c r="O466" s="19" t="s">
        <v>3155</v>
      </c>
      <c r="P466" s="17" t="s">
        <v>3117</v>
      </c>
      <c r="Q466" s="5"/>
      <c r="R466" s="5"/>
      <c r="S466" s="5"/>
    </row>
    <row x14ac:dyDescent="0.25" r="467" customHeight="1" ht="18.75">
      <c r="A467" s="19">
        <v>688</v>
      </c>
      <c r="B467" s="17" t="s">
        <v>3405</v>
      </c>
      <c r="C467" s="17" t="s">
        <v>3108</v>
      </c>
      <c r="D467" s="17" t="s">
        <v>3406</v>
      </c>
      <c r="E467" s="17" t="s">
        <v>3407</v>
      </c>
      <c r="F467" s="17" t="s">
        <v>3407</v>
      </c>
      <c r="G467" s="17" t="s">
        <v>3207</v>
      </c>
      <c r="H467" s="17" t="s">
        <v>3208</v>
      </c>
      <c r="I467" s="19">
        <v>2066</v>
      </c>
      <c r="J467" s="17" t="s">
        <v>3192</v>
      </c>
      <c r="K467" s="17" t="s">
        <v>3181</v>
      </c>
      <c r="L467" s="10">
        <v>12</v>
      </c>
      <c r="M467" s="10">
        <v>844</v>
      </c>
      <c r="N467" s="17" t="s">
        <v>3539</v>
      </c>
      <c r="O467" s="19" t="s">
        <v>3208</v>
      </c>
      <c r="P467" s="17" t="s">
        <v>3117</v>
      </c>
      <c r="Q467" s="5"/>
      <c r="R467" s="5"/>
      <c r="S467" s="5"/>
    </row>
    <row x14ac:dyDescent="0.25" r="468" customHeight="1" ht="18.75">
      <c r="A468" s="19">
        <v>474</v>
      </c>
      <c r="B468" s="17" t="s">
        <v>3533</v>
      </c>
      <c r="C468" s="17" t="s">
        <v>3108</v>
      </c>
      <c r="D468" s="17" t="s">
        <v>3534</v>
      </c>
      <c r="E468" s="17" t="s">
        <v>3535</v>
      </c>
      <c r="F468" s="17" t="s">
        <v>3535</v>
      </c>
      <c r="G468" s="17" t="s">
        <v>3536</v>
      </c>
      <c r="H468" s="17" t="s">
        <v>3112</v>
      </c>
      <c r="I468" s="19">
        <v>2066</v>
      </c>
      <c r="J468" s="17" t="s">
        <v>3163</v>
      </c>
      <c r="K468" s="17" t="s">
        <v>3127</v>
      </c>
      <c r="L468" s="10">
        <v>9</v>
      </c>
      <c r="M468" s="10">
        <v>845</v>
      </c>
      <c r="N468" s="17" t="s">
        <v>3540</v>
      </c>
      <c r="O468" s="19" t="s">
        <v>3538</v>
      </c>
      <c r="P468" s="17" t="s">
        <v>3117</v>
      </c>
      <c r="Q468" s="5"/>
      <c r="R468" s="5"/>
      <c r="S468" s="5"/>
    </row>
    <row x14ac:dyDescent="0.25" r="469" customHeight="1" ht="18.75">
      <c r="A469" s="19">
        <v>571</v>
      </c>
      <c r="B469" s="17" t="s">
        <v>3144</v>
      </c>
      <c r="C469" s="17" t="s">
        <v>3108</v>
      </c>
      <c r="D469" s="17" t="s">
        <v>3145</v>
      </c>
      <c r="E469" s="17" t="s">
        <v>3146</v>
      </c>
      <c r="F469" s="17" t="s">
        <v>3146</v>
      </c>
      <c r="G469" s="17" t="s">
        <v>3147</v>
      </c>
      <c r="H469" s="17" t="s">
        <v>3112</v>
      </c>
      <c r="I469" s="19">
        <v>2066</v>
      </c>
      <c r="J469" s="17" t="s">
        <v>3160</v>
      </c>
      <c r="K469" s="17" t="s">
        <v>3161</v>
      </c>
      <c r="L469" s="10">
        <v>10</v>
      </c>
      <c r="M469" s="10">
        <v>845</v>
      </c>
      <c r="N469" s="17" t="s">
        <v>3121</v>
      </c>
      <c r="O469" s="19" t="s">
        <v>3149</v>
      </c>
      <c r="P469" s="17" t="s">
        <v>3117</v>
      </c>
      <c r="Q469" s="5"/>
      <c r="R469" s="5"/>
      <c r="S469" s="5"/>
    </row>
    <row x14ac:dyDescent="0.25" r="470" customHeight="1" ht="18.75">
      <c r="A470" s="19">
        <v>684</v>
      </c>
      <c r="B470" s="17" t="s">
        <v>3405</v>
      </c>
      <c r="C470" s="17" t="s">
        <v>3108</v>
      </c>
      <c r="D470" s="17" t="s">
        <v>3406</v>
      </c>
      <c r="E470" s="17" t="s">
        <v>3407</v>
      </c>
      <c r="F470" s="17" t="s">
        <v>3407</v>
      </c>
      <c r="G470" s="17" t="s">
        <v>3207</v>
      </c>
      <c r="H470" s="17" t="s">
        <v>3208</v>
      </c>
      <c r="I470" s="19">
        <v>2066</v>
      </c>
      <c r="J470" s="17" t="s">
        <v>3160</v>
      </c>
      <c r="K470" s="17" t="s">
        <v>3161</v>
      </c>
      <c r="L470" s="10">
        <v>12</v>
      </c>
      <c r="M470" s="10">
        <v>858</v>
      </c>
      <c r="N470" s="17" t="s">
        <v>3121</v>
      </c>
      <c r="O470" s="19" t="s">
        <v>3208</v>
      </c>
      <c r="P470" s="17" t="s">
        <v>3117</v>
      </c>
      <c r="Q470" s="5"/>
      <c r="R470" s="5"/>
      <c r="S470" s="5"/>
    </row>
    <row x14ac:dyDescent="0.25" r="471" customHeight="1" ht="18.75">
      <c r="A471" s="19">
        <v>615</v>
      </c>
      <c r="B471" s="17" t="s">
        <v>3487</v>
      </c>
      <c r="C471" s="17" t="s">
        <v>3108</v>
      </c>
      <c r="D471" s="17" t="s">
        <v>3488</v>
      </c>
      <c r="E471" s="17" t="s">
        <v>3489</v>
      </c>
      <c r="F471" s="17" t="s">
        <v>3489</v>
      </c>
      <c r="G471" s="17" t="s">
        <v>3490</v>
      </c>
      <c r="H471" s="17" t="s">
        <v>3208</v>
      </c>
      <c r="I471" s="19">
        <v>2066</v>
      </c>
      <c r="J471" s="17" t="s">
        <v>3123</v>
      </c>
      <c r="K471" s="17" t="s">
        <v>3124</v>
      </c>
      <c r="L471" s="10">
        <v>12</v>
      </c>
      <c r="M471" s="10">
        <v>871</v>
      </c>
      <c r="N471" s="17" t="s">
        <v>3541</v>
      </c>
      <c r="O471" s="19" t="s">
        <v>3208</v>
      </c>
      <c r="P471" s="17" t="s">
        <v>3117</v>
      </c>
      <c r="Q471" s="5"/>
      <c r="R471" s="5"/>
      <c r="S471" s="5"/>
    </row>
    <row x14ac:dyDescent="0.25" r="472" customHeight="1" ht="18.75">
      <c r="A472" s="19">
        <v>696</v>
      </c>
      <c r="B472" s="17" t="s">
        <v>3405</v>
      </c>
      <c r="C472" s="17" t="s">
        <v>3108</v>
      </c>
      <c r="D472" s="17" t="s">
        <v>3406</v>
      </c>
      <c r="E472" s="17" t="s">
        <v>3407</v>
      </c>
      <c r="F472" s="17" t="s">
        <v>3407</v>
      </c>
      <c r="G472" s="17" t="s">
        <v>3207</v>
      </c>
      <c r="H472" s="17" t="s">
        <v>3208</v>
      </c>
      <c r="I472" s="19">
        <v>2066</v>
      </c>
      <c r="J472" s="17" t="s">
        <v>3184</v>
      </c>
      <c r="K472" s="17" t="s">
        <v>3120</v>
      </c>
      <c r="L472" s="10">
        <v>12</v>
      </c>
      <c r="M472" s="10">
        <v>875</v>
      </c>
      <c r="N472" s="17" t="s">
        <v>3542</v>
      </c>
      <c r="O472" s="19" t="s">
        <v>3208</v>
      </c>
      <c r="P472" s="17" t="s">
        <v>3117</v>
      </c>
      <c r="Q472" s="5"/>
      <c r="R472" s="5"/>
      <c r="S472" s="5"/>
    </row>
    <row x14ac:dyDescent="0.25" r="473" customHeight="1" ht="18.75">
      <c r="A473" s="19">
        <v>893</v>
      </c>
      <c r="B473" s="17" t="s">
        <v>3543</v>
      </c>
      <c r="C473" s="17" t="s">
        <v>3108</v>
      </c>
      <c r="D473" s="17" t="s">
        <v>3544</v>
      </c>
      <c r="E473" s="17" t="s">
        <v>3545</v>
      </c>
      <c r="F473" s="17" t="s">
        <v>3545</v>
      </c>
      <c r="G473" s="17" t="s">
        <v>3543</v>
      </c>
      <c r="H473" s="17" t="s">
        <v>3112</v>
      </c>
      <c r="I473" s="19">
        <v>2066</v>
      </c>
      <c r="J473" s="17" t="s">
        <v>3163</v>
      </c>
      <c r="K473" s="17" t="s">
        <v>3127</v>
      </c>
      <c r="L473" s="10">
        <v>2</v>
      </c>
      <c r="M473" s="10">
        <v>879</v>
      </c>
      <c r="N473" s="17" t="s">
        <v>3546</v>
      </c>
      <c r="O473" s="10">
        <v>4</v>
      </c>
      <c r="P473" s="17" t="s">
        <v>3547</v>
      </c>
      <c r="Q473" s="5"/>
      <c r="R473" s="5"/>
      <c r="S473" s="5"/>
    </row>
    <row x14ac:dyDescent="0.25" r="474" customHeight="1" ht="18.75">
      <c r="A474" s="19">
        <v>695</v>
      </c>
      <c r="B474" s="17" t="s">
        <v>3405</v>
      </c>
      <c r="C474" s="17" t="s">
        <v>3108</v>
      </c>
      <c r="D474" s="17" t="s">
        <v>3406</v>
      </c>
      <c r="E474" s="17" t="s">
        <v>3407</v>
      </c>
      <c r="F474" s="17" t="s">
        <v>3407</v>
      </c>
      <c r="G474" s="17" t="s">
        <v>3207</v>
      </c>
      <c r="H474" s="17" t="s">
        <v>3208</v>
      </c>
      <c r="I474" s="19">
        <v>2066</v>
      </c>
      <c r="J474" s="17" t="s">
        <v>3190</v>
      </c>
      <c r="K474" s="17" t="s">
        <v>3120</v>
      </c>
      <c r="L474" s="10">
        <v>12</v>
      </c>
      <c r="M474" s="10">
        <v>879</v>
      </c>
      <c r="N474" s="17" t="s">
        <v>3548</v>
      </c>
      <c r="O474" s="19" t="s">
        <v>3208</v>
      </c>
      <c r="P474" s="17" t="s">
        <v>3117</v>
      </c>
      <c r="Q474" s="5"/>
      <c r="R474" s="5"/>
      <c r="S474" s="5"/>
    </row>
    <row x14ac:dyDescent="0.25" r="475" customHeight="1" ht="18.75">
      <c r="A475" s="19">
        <v>608</v>
      </c>
      <c r="B475" s="17" t="s">
        <v>3487</v>
      </c>
      <c r="C475" s="17" t="s">
        <v>3108</v>
      </c>
      <c r="D475" s="17" t="s">
        <v>3488</v>
      </c>
      <c r="E475" s="17" t="s">
        <v>3489</v>
      </c>
      <c r="F475" s="17" t="s">
        <v>3489</v>
      </c>
      <c r="G475" s="17" t="s">
        <v>3490</v>
      </c>
      <c r="H475" s="17" t="s">
        <v>3208</v>
      </c>
      <c r="I475" s="19">
        <v>2066</v>
      </c>
      <c r="J475" s="17" t="s">
        <v>3141</v>
      </c>
      <c r="K475" s="17" t="s">
        <v>3114</v>
      </c>
      <c r="L475" s="10">
        <v>12</v>
      </c>
      <c r="M475" s="10">
        <v>891</v>
      </c>
      <c r="N475" s="17" t="s">
        <v>3549</v>
      </c>
      <c r="O475" s="19" t="s">
        <v>3208</v>
      </c>
      <c r="P475" s="17" t="s">
        <v>3117</v>
      </c>
      <c r="Q475" s="5"/>
      <c r="R475" s="5"/>
      <c r="S475" s="5"/>
    </row>
    <row x14ac:dyDescent="0.25" r="476" customHeight="1" ht="18.75">
      <c r="A476" s="19">
        <v>616</v>
      </c>
      <c r="B476" s="17" t="s">
        <v>3487</v>
      </c>
      <c r="C476" s="17" t="s">
        <v>3108</v>
      </c>
      <c r="D476" s="17" t="s">
        <v>3488</v>
      </c>
      <c r="E476" s="17" t="s">
        <v>3489</v>
      </c>
      <c r="F476" s="17" t="s">
        <v>3489</v>
      </c>
      <c r="G476" s="17" t="s">
        <v>3490</v>
      </c>
      <c r="H476" s="17" t="s">
        <v>3208</v>
      </c>
      <c r="I476" s="19">
        <v>2066</v>
      </c>
      <c r="J476" s="17" t="s">
        <v>3186</v>
      </c>
      <c r="K476" s="17" t="s">
        <v>3124</v>
      </c>
      <c r="L476" s="10">
        <v>12</v>
      </c>
      <c r="M476" s="10">
        <v>895</v>
      </c>
      <c r="N476" s="17" t="s">
        <v>3550</v>
      </c>
      <c r="O476" s="19" t="s">
        <v>3208</v>
      </c>
      <c r="P476" s="17" t="s">
        <v>3117</v>
      </c>
      <c r="Q476" s="5"/>
      <c r="R476" s="5"/>
      <c r="S476" s="5"/>
    </row>
    <row x14ac:dyDescent="0.25" r="477" customHeight="1" ht="18.75">
      <c r="A477" s="19">
        <v>583</v>
      </c>
      <c r="B477" s="17" t="s">
        <v>3144</v>
      </c>
      <c r="C477" s="17" t="s">
        <v>3108</v>
      </c>
      <c r="D477" s="17" t="s">
        <v>3145</v>
      </c>
      <c r="E477" s="17" t="s">
        <v>3146</v>
      </c>
      <c r="F477" s="17" t="s">
        <v>3146</v>
      </c>
      <c r="G477" s="17" t="s">
        <v>3147</v>
      </c>
      <c r="H477" s="17" t="s">
        <v>3112</v>
      </c>
      <c r="I477" s="19">
        <v>2066</v>
      </c>
      <c r="J477" s="17" t="s">
        <v>3184</v>
      </c>
      <c r="K477" s="17" t="s">
        <v>3120</v>
      </c>
      <c r="L477" s="10">
        <v>10</v>
      </c>
      <c r="M477" s="10">
        <v>911</v>
      </c>
      <c r="N477" s="17" t="s">
        <v>3551</v>
      </c>
      <c r="O477" s="19" t="s">
        <v>3149</v>
      </c>
      <c r="P477" s="17" t="s">
        <v>3117</v>
      </c>
      <c r="Q477" s="5"/>
      <c r="R477" s="5"/>
      <c r="S477" s="5"/>
    </row>
    <row x14ac:dyDescent="0.25" r="478" customHeight="1" ht="18.75">
      <c r="A478" s="19">
        <v>465</v>
      </c>
      <c r="B478" s="17" t="s">
        <v>3533</v>
      </c>
      <c r="C478" s="17" t="s">
        <v>3108</v>
      </c>
      <c r="D478" s="17" t="s">
        <v>3534</v>
      </c>
      <c r="E478" s="17" t="s">
        <v>3535</v>
      </c>
      <c r="F478" s="17" t="s">
        <v>3535</v>
      </c>
      <c r="G478" s="17" t="s">
        <v>3536</v>
      </c>
      <c r="H478" s="17" t="s">
        <v>3112</v>
      </c>
      <c r="I478" s="19">
        <v>2066</v>
      </c>
      <c r="J478" s="17" t="s">
        <v>3119</v>
      </c>
      <c r="K478" s="17" t="s">
        <v>3120</v>
      </c>
      <c r="L478" s="10">
        <v>9</v>
      </c>
      <c r="M478" s="10">
        <v>915</v>
      </c>
      <c r="N478" s="17" t="s">
        <v>3552</v>
      </c>
      <c r="O478" s="19" t="s">
        <v>3538</v>
      </c>
      <c r="P478" s="17" t="s">
        <v>3117</v>
      </c>
      <c r="Q478" s="5"/>
      <c r="R478" s="5"/>
      <c r="S478" s="5"/>
    </row>
    <row x14ac:dyDescent="0.25" r="479" customHeight="1" ht="18.75">
      <c r="A479" s="19">
        <v>614</v>
      </c>
      <c r="B479" s="17" t="s">
        <v>3487</v>
      </c>
      <c r="C479" s="17" t="s">
        <v>3108</v>
      </c>
      <c r="D479" s="17" t="s">
        <v>3488</v>
      </c>
      <c r="E479" s="17" t="s">
        <v>3489</v>
      </c>
      <c r="F479" s="17" t="s">
        <v>3489</v>
      </c>
      <c r="G479" s="17" t="s">
        <v>3490</v>
      </c>
      <c r="H479" s="17" t="s">
        <v>3208</v>
      </c>
      <c r="I479" s="19">
        <v>2066</v>
      </c>
      <c r="J479" s="17" t="s">
        <v>3185</v>
      </c>
      <c r="K479" s="17" t="s">
        <v>3124</v>
      </c>
      <c r="L479" s="10">
        <v>12</v>
      </c>
      <c r="M479" s="10">
        <v>920</v>
      </c>
      <c r="N479" s="17" t="s">
        <v>3553</v>
      </c>
      <c r="O479" s="19" t="s">
        <v>3208</v>
      </c>
      <c r="P479" s="17" t="s">
        <v>3117</v>
      </c>
      <c r="Q479" s="5"/>
      <c r="R479" s="5"/>
      <c r="S479" s="5"/>
    </row>
    <row x14ac:dyDescent="0.25" r="480" customHeight="1" ht="18.75">
      <c r="A480" s="19">
        <v>462</v>
      </c>
      <c r="B480" s="17" t="s">
        <v>3533</v>
      </c>
      <c r="C480" s="17" t="s">
        <v>3108</v>
      </c>
      <c r="D480" s="17" t="s">
        <v>3534</v>
      </c>
      <c r="E480" s="17" t="s">
        <v>3535</v>
      </c>
      <c r="F480" s="17" t="s">
        <v>3535</v>
      </c>
      <c r="G480" s="17" t="s">
        <v>3536</v>
      </c>
      <c r="H480" s="17" t="s">
        <v>3112</v>
      </c>
      <c r="I480" s="19">
        <v>2066</v>
      </c>
      <c r="J480" s="17" t="s">
        <v>3154</v>
      </c>
      <c r="K480" s="17" t="s">
        <v>3114</v>
      </c>
      <c r="L480" s="10">
        <v>9</v>
      </c>
      <c r="M480" s="10">
        <v>930</v>
      </c>
      <c r="N480" s="17" t="s">
        <v>3554</v>
      </c>
      <c r="O480" s="19" t="s">
        <v>3538</v>
      </c>
      <c r="P480" s="17" t="s">
        <v>3117</v>
      </c>
      <c r="Q480" s="5"/>
      <c r="R480" s="5"/>
      <c r="S480" s="5"/>
    </row>
    <row x14ac:dyDescent="0.25" r="481" customHeight="1" ht="18.75">
      <c r="A481" s="19">
        <v>610</v>
      </c>
      <c r="B481" s="17" t="s">
        <v>3487</v>
      </c>
      <c r="C481" s="17" t="s">
        <v>3108</v>
      </c>
      <c r="D481" s="17" t="s">
        <v>3488</v>
      </c>
      <c r="E481" s="17" t="s">
        <v>3489</v>
      </c>
      <c r="F481" s="17" t="s">
        <v>3489</v>
      </c>
      <c r="G481" s="17" t="s">
        <v>3490</v>
      </c>
      <c r="H481" s="17" t="s">
        <v>3208</v>
      </c>
      <c r="I481" s="19">
        <v>2066</v>
      </c>
      <c r="J481" s="17" t="s">
        <v>3190</v>
      </c>
      <c r="K481" s="17" t="s">
        <v>3120</v>
      </c>
      <c r="L481" s="10">
        <v>12</v>
      </c>
      <c r="M481" s="10">
        <v>932</v>
      </c>
      <c r="N481" s="17" t="s">
        <v>3555</v>
      </c>
      <c r="O481" s="19" t="s">
        <v>3208</v>
      </c>
      <c r="P481" s="17" t="s">
        <v>3117</v>
      </c>
      <c r="Q481" s="5"/>
      <c r="R481" s="5"/>
      <c r="S481" s="5"/>
    </row>
    <row x14ac:dyDescent="0.25" r="482" customHeight="1" ht="18.75">
      <c r="A482" s="19">
        <v>609</v>
      </c>
      <c r="B482" s="17" t="s">
        <v>3487</v>
      </c>
      <c r="C482" s="17" t="s">
        <v>3108</v>
      </c>
      <c r="D482" s="17" t="s">
        <v>3488</v>
      </c>
      <c r="E482" s="17" t="s">
        <v>3489</v>
      </c>
      <c r="F482" s="17" t="s">
        <v>3489</v>
      </c>
      <c r="G482" s="17" t="s">
        <v>3490</v>
      </c>
      <c r="H482" s="17" t="s">
        <v>3208</v>
      </c>
      <c r="I482" s="19">
        <v>2066</v>
      </c>
      <c r="J482" s="17" t="s">
        <v>3119</v>
      </c>
      <c r="K482" s="17" t="s">
        <v>3120</v>
      </c>
      <c r="L482" s="10">
        <v>12</v>
      </c>
      <c r="M482" s="10">
        <v>934</v>
      </c>
      <c r="N482" s="17" t="s">
        <v>3556</v>
      </c>
      <c r="O482" s="19" t="s">
        <v>3208</v>
      </c>
      <c r="P482" s="17" t="s">
        <v>3117</v>
      </c>
      <c r="Q482" s="5"/>
      <c r="R482" s="5"/>
      <c r="S482" s="5"/>
    </row>
    <row x14ac:dyDescent="0.25" r="483" customHeight="1" ht="18.75">
      <c r="A483" s="19">
        <v>169</v>
      </c>
      <c r="B483" s="17" t="s">
        <v>3221</v>
      </c>
      <c r="C483" s="17" t="s">
        <v>3108</v>
      </c>
      <c r="D483" s="17" t="s">
        <v>3222</v>
      </c>
      <c r="E483" s="17" t="s">
        <v>3223</v>
      </c>
      <c r="F483" s="17" t="s">
        <v>3223</v>
      </c>
      <c r="G483" s="17" t="s">
        <v>3224</v>
      </c>
      <c r="H483" s="17" t="s">
        <v>3125</v>
      </c>
      <c r="I483" s="19">
        <v>2065</v>
      </c>
      <c r="J483" s="17" t="s">
        <v>3113</v>
      </c>
      <c r="K483" s="17" t="s">
        <v>3114</v>
      </c>
      <c r="L483" s="10">
        <v>12</v>
      </c>
      <c r="M483" s="10">
        <v>934</v>
      </c>
      <c r="N483" s="17" t="s">
        <v>3557</v>
      </c>
      <c r="O483" s="19" t="s">
        <v>3226</v>
      </c>
      <c r="P483" s="17" t="s">
        <v>3227</v>
      </c>
      <c r="Q483" s="5"/>
      <c r="R483" s="5"/>
      <c r="S483" s="5"/>
    </row>
    <row x14ac:dyDescent="0.25" r="484" customHeight="1" ht="18.75">
      <c r="A484" s="19">
        <v>683</v>
      </c>
      <c r="B484" s="17" t="s">
        <v>3405</v>
      </c>
      <c r="C484" s="17" t="s">
        <v>3108</v>
      </c>
      <c r="D484" s="17" t="s">
        <v>3406</v>
      </c>
      <c r="E484" s="17" t="s">
        <v>3407</v>
      </c>
      <c r="F484" s="17" t="s">
        <v>3407</v>
      </c>
      <c r="G484" s="17" t="s">
        <v>3207</v>
      </c>
      <c r="H484" s="17" t="s">
        <v>3208</v>
      </c>
      <c r="I484" s="19">
        <v>2066</v>
      </c>
      <c r="J484" s="17" t="s">
        <v>3172</v>
      </c>
      <c r="K484" s="17" t="s">
        <v>3161</v>
      </c>
      <c r="L484" s="10">
        <v>12</v>
      </c>
      <c r="M484" s="10">
        <v>938</v>
      </c>
      <c r="N484" s="17" t="s">
        <v>3121</v>
      </c>
      <c r="O484" s="19" t="s">
        <v>3208</v>
      </c>
      <c r="P484" s="17" t="s">
        <v>3117</v>
      </c>
      <c r="Q484" s="5"/>
      <c r="R484" s="5"/>
      <c r="S484" s="5"/>
    </row>
    <row x14ac:dyDescent="0.25" r="485" customHeight="1" ht="18.75">
      <c r="A485" s="19">
        <v>584</v>
      </c>
      <c r="B485" s="17" t="s">
        <v>3144</v>
      </c>
      <c r="C485" s="17" t="s">
        <v>3108</v>
      </c>
      <c r="D485" s="17" t="s">
        <v>3145</v>
      </c>
      <c r="E485" s="17" t="s">
        <v>3146</v>
      </c>
      <c r="F485" s="17" t="s">
        <v>3146</v>
      </c>
      <c r="G485" s="17" t="s">
        <v>3147</v>
      </c>
      <c r="H485" s="17" t="s">
        <v>3112</v>
      </c>
      <c r="I485" s="19">
        <v>2066</v>
      </c>
      <c r="J485" s="17" t="s">
        <v>3213</v>
      </c>
      <c r="K485" s="17" t="s">
        <v>3120</v>
      </c>
      <c r="L485" s="10">
        <v>10</v>
      </c>
      <c r="M485" s="10">
        <v>939</v>
      </c>
      <c r="N485" s="17" t="s">
        <v>3558</v>
      </c>
      <c r="O485" s="19" t="s">
        <v>3149</v>
      </c>
      <c r="P485" s="17" t="s">
        <v>3117</v>
      </c>
      <c r="Q485" s="5"/>
      <c r="R485" s="5"/>
      <c r="S485" s="5"/>
    </row>
    <row x14ac:dyDescent="0.25" r="486" customHeight="1" ht="18.75">
      <c r="A486" s="19">
        <v>607</v>
      </c>
      <c r="B486" s="17" t="s">
        <v>3487</v>
      </c>
      <c r="C486" s="17" t="s">
        <v>3108</v>
      </c>
      <c r="D486" s="17" t="s">
        <v>3488</v>
      </c>
      <c r="E486" s="17" t="s">
        <v>3489</v>
      </c>
      <c r="F486" s="17" t="s">
        <v>3489</v>
      </c>
      <c r="G486" s="17" t="s">
        <v>3490</v>
      </c>
      <c r="H486" s="17" t="s">
        <v>3208</v>
      </c>
      <c r="I486" s="19">
        <v>2066</v>
      </c>
      <c r="J486" s="17" t="s">
        <v>3113</v>
      </c>
      <c r="K486" s="17" t="s">
        <v>3114</v>
      </c>
      <c r="L486" s="10">
        <v>12</v>
      </c>
      <c r="M486" s="10">
        <v>941</v>
      </c>
      <c r="N486" s="17" t="s">
        <v>3559</v>
      </c>
      <c r="O486" s="19" t="s">
        <v>3208</v>
      </c>
      <c r="P486" s="17" t="s">
        <v>3117</v>
      </c>
      <c r="Q486" s="5"/>
      <c r="R486" s="5"/>
      <c r="S486" s="5"/>
    </row>
    <row x14ac:dyDescent="0.25" r="487" customHeight="1" ht="18.75">
      <c r="A487" s="19">
        <v>612</v>
      </c>
      <c r="B487" s="17" t="s">
        <v>3487</v>
      </c>
      <c r="C487" s="17" t="s">
        <v>3108</v>
      </c>
      <c r="D487" s="17" t="s">
        <v>3488</v>
      </c>
      <c r="E487" s="17" t="s">
        <v>3489</v>
      </c>
      <c r="F487" s="17" t="s">
        <v>3489</v>
      </c>
      <c r="G487" s="17" t="s">
        <v>3490</v>
      </c>
      <c r="H487" s="17" t="s">
        <v>3208</v>
      </c>
      <c r="I487" s="19">
        <v>2066</v>
      </c>
      <c r="J487" s="17" t="s">
        <v>3213</v>
      </c>
      <c r="K487" s="17" t="s">
        <v>3120</v>
      </c>
      <c r="L487" s="10">
        <v>12</v>
      </c>
      <c r="M487" s="10">
        <v>955</v>
      </c>
      <c r="N487" s="17" t="s">
        <v>3560</v>
      </c>
      <c r="O487" s="19" t="s">
        <v>3208</v>
      </c>
      <c r="P487" s="17" t="s">
        <v>3117</v>
      </c>
      <c r="Q487" s="5"/>
      <c r="R487" s="5"/>
      <c r="S487" s="5"/>
    </row>
    <row x14ac:dyDescent="0.25" r="488" customHeight="1" ht="18.75">
      <c r="A488" s="19">
        <v>599</v>
      </c>
      <c r="B488" s="17" t="s">
        <v>3487</v>
      </c>
      <c r="C488" s="17" t="s">
        <v>3108</v>
      </c>
      <c r="D488" s="17" t="s">
        <v>3488</v>
      </c>
      <c r="E488" s="17" t="s">
        <v>3489</v>
      </c>
      <c r="F488" s="17" t="s">
        <v>3489</v>
      </c>
      <c r="G488" s="17" t="s">
        <v>3490</v>
      </c>
      <c r="H488" s="17" t="s">
        <v>3208</v>
      </c>
      <c r="I488" s="19">
        <v>2066</v>
      </c>
      <c r="J488" s="17" t="s">
        <v>3160</v>
      </c>
      <c r="K488" s="17" t="s">
        <v>3161</v>
      </c>
      <c r="L488" s="10">
        <v>12</v>
      </c>
      <c r="M488" s="10">
        <v>957</v>
      </c>
      <c r="N488" s="17" t="s">
        <v>3121</v>
      </c>
      <c r="O488" s="19" t="s">
        <v>3208</v>
      </c>
      <c r="P488" s="17" t="s">
        <v>3117</v>
      </c>
      <c r="Q488" s="5"/>
      <c r="R488" s="5"/>
      <c r="S488" s="5"/>
    </row>
    <row x14ac:dyDescent="0.25" r="489" customHeight="1" ht="18.75">
      <c r="A489" s="19">
        <v>1009</v>
      </c>
      <c r="B489" s="17" t="s">
        <v>3304</v>
      </c>
      <c r="C489" s="17" t="s">
        <v>3108</v>
      </c>
      <c r="D489" s="17" t="s">
        <v>3305</v>
      </c>
      <c r="E489" s="17" t="s">
        <v>3306</v>
      </c>
      <c r="F489" s="17" t="s">
        <v>3306</v>
      </c>
      <c r="G489" s="17" t="s">
        <v>3307</v>
      </c>
      <c r="H489" s="17" t="s">
        <v>3140</v>
      </c>
      <c r="I489" s="19">
        <v>2066</v>
      </c>
      <c r="J489" s="17" t="s">
        <v>3187</v>
      </c>
      <c r="K489" s="17" t="s">
        <v>3131</v>
      </c>
      <c r="L489" s="10">
        <v>5</v>
      </c>
      <c r="M489" s="10">
        <v>969</v>
      </c>
      <c r="N489" s="17" t="s">
        <v>3377</v>
      </c>
      <c r="O489" s="19" t="s">
        <v>3155</v>
      </c>
      <c r="P489" s="17" t="s">
        <v>3117</v>
      </c>
      <c r="Q489" s="5"/>
      <c r="R489" s="5"/>
      <c r="S489" s="5"/>
    </row>
    <row x14ac:dyDescent="0.25" r="490" customHeight="1" ht="18.75">
      <c r="A490" s="19">
        <v>613</v>
      </c>
      <c r="B490" s="17" t="s">
        <v>3487</v>
      </c>
      <c r="C490" s="17" t="s">
        <v>3108</v>
      </c>
      <c r="D490" s="17" t="s">
        <v>3488</v>
      </c>
      <c r="E490" s="17" t="s">
        <v>3489</v>
      </c>
      <c r="F490" s="17" t="s">
        <v>3489</v>
      </c>
      <c r="G490" s="17" t="s">
        <v>3490</v>
      </c>
      <c r="H490" s="17" t="s">
        <v>3208</v>
      </c>
      <c r="I490" s="19">
        <v>2066</v>
      </c>
      <c r="J490" s="17" t="s">
        <v>3214</v>
      </c>
      <c r="K490" s="17" t="s">
        <v>3124</v>
      </c>
      <c r="L490" s="10">
        <v>12</v>
      </c>
      <c r="M490" s="10">
        <v>969</v>
      </c>
      <c r="N490" s="17" t="s">
        <v>3561</v>
      </c>
      <c r="O490" s="19" t="s">
        <v>3208</v>
      </c>
      <c r="P490" s="17" t="s">
        <v>3117</v>
      </c>
      <c r="Q490" s="5"/>
      <c r="R490" s="5"/>
      <c r="S490" s="5"/>
    </row>
    <row x14ac:dyDescent="0.25" r="491" customHeight="1" ht="18.75">
      <c r="A491" s="19">
        <v>707</v>
      </c>
      <c r="B491" s="17" t="s">
        <v>3405</v>
      </c>
      <c r="C491" s="17" t="s">
        <v>3108</v>
      </c>
      <c r="D491" s="17" t="s">
        <v>3406</v>
      </c>
      <c r="E491" s="17" t="s">
        <v>3407</v>
      </c>
      <c r="F491" s="17" t="s">
        <v>3407</v>
      </c>
      <c r="G491" s="17" t="s">
        <v>3207</v>
      </c>
      <c r="H491" s="17" t="s">
        <v>3208</v>
      </c>
      <c r="I491" s="19">
        <v>2066</v>
      </c>
      <c r="J491" s="17" t="s">
        <v>3210</v>
      </c>
      <c r="K491" s="17" t="s">
        <v>3131</v>
      </c>
      <c r="L491" s="10">
        <v>12</v>
      </c>
      <c r="M491" s="10">
        <v>975</v>
      </c>
      <c r="N491" s="17" t="s">
        <v>3562</v>
      </c>
      <c r="O491" s="19" t="s">
        <v>3208</v>
      </c>
      <c r="P491" s="17" t="s">
        <v>3117</v>
      </c>
      <c r="Q491" s="5"/>
      <c r="R491" s="5"/>
      <c r="S491" s="5"/>
    </row>
    <row x14ac:dyDescent="0.25" r="492" customHeight="1" ht="18.75">
      <c r="A492" s="19">
        <v>600</v>
      </c>
      <c r="B492" s="17" t="s">
        <v>3487</v>
      </c>
      <c r="C492" s="17" t="s">
        <v>3108</v>
      </c>
      <c r="D492" s="17" t="s">
        <v>3488</v>
      </c>
      <c r="E492" s="17" t="s">
        <v>3489</v>
      </c>
      <c r="F492" s="17" t="s">
        <v>3489</v>
      </c>
      <c r="G492" s="17" t="s">
        <v>3490</v>
      </c>
      <c r="H492" s="17" t="s">
        <v>3208</v>
      </c>
      <c r="I492" s="19">
        <v>2066</v>
      </c>
      <c r="J492" s="17" t="s">
        <v>3193</v>
      </c>
      <c r="K492" s="17" t="s">
        <v>3161</v>
      </c>
      <c r="L492" s="10">
        <v>12</v>
      </c>
      <c r="M492" s="10">
        <v>991</v>
      </c>
      <c r="N492" s="17" t="s">
        <v>3121</v>
      </c>
      <c r="O492" s="19" t="s">
        <v>3208</v>
      </c>
      <c r="P492" s="17" t="s">
        <v>3117</v>
      </c>
      <c r="Q492" s="5"/>
      <c r="R492" s="5"/>
      <c r="S492" s="5"/>
    </row>
    <row x14ac:dyDescent="0.25" r="493" customHeight="1" ht="18.75">
      <c r="A493" s="19">
        <v>991</v>
      </c>
      <c r="B493" s="17" t="s">
        <v>3304</v>
      </c>
      <c r="C493" s="17" t="s">
        <v>3108</v>
      </c>
      <c r="D493" s="17" t="s">
        <v>3305</v>
      </c>
      <c r="E493" s="17" t="s">
        <v>3306</v>
      </c>
      <c r="F493" s="17" t="s">
        <v>3306</v>
      </c>
      <c r="G493" s="17" t="s">
        <v>3307</v>
      </c>
      <c r="H493" s="17" t="s">
        <v>3140</v>
      </c>
      <c r="I493" s="19">
        <v>2066</v>
      </c>
      <c r="J493" s="17" t="s">
        <v>3192</v>
      </c>
      <c r="K493" s="17" t="s">
        <v>3181</v>
      </c>
      <c r="L493" s="10">
        <v>5</v>
      </c>
      <c r="M493" s="10">
        <v>993</v>
      </c>
      <c r="N493" s="17" t="s">
        <v>3563</v>
      </c>
      <c r="O493" s="19" t="s">
        <v>3155</v>
      </c>
      <c r="P493" s="17" t="s">
        <v>3117</v>
      </c>
      <c r="Q493" s="5"/>
      <c r="R493" s="5"/>
      <c r="S493" s="5"/>
    </row>
    <row x14ac:dyDescent="0.25" r="494" customHeight="1" ht="18.75">
      <c r="A494" s="19">
        <v>598</v>
      </c>
      <c r="B494" s="17" t="s">
        <v>3487</v>
      </c>
      <c r="C494" s="17" t="s">
        <v>3108</v>
      </c>
      <c r="D494" s="17" t="s">
        <v>3488</v>
      </c>
      <c r="E494" s="17" t="s">
        <v>3489</v>
      </c>
      <c r="F494" s="17" t="s">
        <v>3489</v>
      </c>
      <c r="G494" s="17" t="s">
        <v>3490</v>
      </c>
      <c r="H494" s="17" t="s">
        <v>3208</v>
      </c>
      <c r="I494" s="19">
        <v>2066</v>
      </c>
      <c r="J494" s="17" t="s">
        <v>3172</v>
      </c>
      <c r="K494" s="17" t="s">
        <v>3161</v>
      </c>
      <c r="L494" s="10">
        <v>12</v>
      </c>
      <c r="M494" s="10">
        <v>1000</v>
      </c>
      <c r="N494" s="17" t="s">
        <v>3121</v>
      </c>
      <c r="O494" s="19" t="s">
        <v>3208</v>
      </c>
      <c r="P494" s="17" t="s">
        <v>3117</v>
      </c>
      <c r="Q494" s="5"/>
      <c r="R494" s="5"/>
      <c r="S494" s="5"/>
    </row>
    <row x14ac:dyDescent="0.25" r="495" customHeight="1" ht="18.75">
      <c r="A495" s="19">
        <v>602</v>
      </c>
      <c r="B495" s="17" t="s">
        <v>3487</v>
      </c>
      <c r="C495" s="17" t="s">
        <v>3108</v>
      </c>
      <c r="D495" s="17" t="s">
        <v>3488</v>
      </c>
      <c r="E495" s="17" t="s">
        <v>3489</v>
      </c>
      <c r="F495" s="17" t="s">
        <v>3489</v>
      </c>
      <c r="G495" s="17" t="s">
        <v>3490</v>
      </c>
      <c r="H495" s="17" t="s">
        <v>3208</v>
      </c>
      <c r="I495" s="19">
        <v>2066</v>
      </c>
      <c r="J495" s="17" t="s">
        <v>3202</v>
      </c>
      <c r="K495" s="17" t="s">
        <v>3181</v>
      </c>
      <c r="L495" s="10">
        <v>12</v>
      </c>
      <c r="M495" s="10">
        <v>1001</v>
      </c>
      <c r="N495" s="17" t="s">
        <v>3564</v>
      </c>
      <c r="O495" s="19" t="s">
        <v>3208</v>
      </c>
      <c r="P495" s="17" t="s">
        <v>3117</v>
      </c>
      <c r="Q495" s="5"/>
      <c r="R495" s="5"/>
      <c r="S495" s="5"/>
    </row>
    <row x14ac:dyDescent="0.25" r="496" customHeight="1" ht="18.75">
      <c r="A496" s="19">
        <v>578</v>
      </c>
      <c r="B496" s="17" t="s">
        <v>3144</v>
      </c>
      <c r="C496" s="17" t="s">
        <v>3108</v>
      </c>
      <c r="D496" s="17" t="s">
        <v>3145</v>
      </c>
      <c r="E496" s="17" t="s">
        <v>3146</v>
      </c>
      <c r="F496" s="17" t="s">
        <v>3146</v>
      </c>
      <c r="G496" s="17" t="s">
        <v>3147</v>
      </c>
      <c r="H496" s="17" t="s">
        <v>3112</v>
      </c>
      <c r="I496" s="19">
        <v>2066</v>
      </c>
      <c r="J496" s="17" t="s">
        <v>3154</v>
      </c>
      <c r="K496" s="17" t="s">
        <v>3114</v>
      </c>
      <c r="L496" s="10">
        <v>10</v>
      </c>
      <c r="M496" s="10">
        <v>1002</v>
      </c>
      <c r="N496" s="17" t="s">
        <v>3565</v>
      </c>
      <c r="O496" s="19" t="s">
        <v>3149</v>
      </c>
      <c r="P496" s="17" t="s">
        <v>3117</v>
      </c>
      <c r="Q496" s="5"/>
      <c r="R496" s="5"/>
      <c r="S496" s="5"/>
    </row>
    <row x14ac:dyDescent="0.25" r="497" customHeight="1" ht="18.75">
      <c r="A497" s="19">
        <v>603</v>
      </c>
      <c r="B497" s="17" t="s">
        <v>3487</v>
      </c>
      <c r="C497" s="17" t="s">
        <v>3108</v>
      </c>
      <c r="D497" s="17" t="s">
        <v>3488</v>
      </c>
      <c r="E497" s="17" t="s">
        <v>3489</v>
      </c>
      <c r="F497" s="17" t="s">
        <v>3489</v>
      </c>
      <c r="G497" s="17" t="s">
        <v>3490</v>
      </c>
      <c r="H497" s="17" t="s">
        <v>3208</v>
      </c>
      <c r="I497" s="19">
        <v>2066</v>
      </c>
      <c r="J497" s="17" t="s">
        <v>3192</v>
      </c>
      <c r="K497" s="17" t="s">
        <v>3181</v>
      </c>
      <c r="L497" s="10">
        <v>12</v>
      </c>
      <c r="M497" s="10">
        <v>1002</v>
      </c>
      <c r="N497" s="17" t="s">
        <v>3566</v>
      </c>
      <c r="O497" s="19" t="s">
        <v>3208</v>
      </c>
      <c r="P497" s="17" t="s">
        <v>3117</v>
      </c>
      <c r="Q497" s="5"/>
      <c r="R497" s="5"/>
      <c r="S497" s="5"/>
    </row>
    <row x14ac:dyDescent="0.25" r="498" customHeight="1" ht="18.75">
      <c r="A498" s="19">
        <v>572</v>
      </c>
      <c r="B498" s="17" t="s">
        <v>3144</v>
      </c>
      <c r="C498" s="17" t="s">
        <v>3108</v>
      </c>
      <c r="D498" s="17" t="s">
        <v>3145</v>
      </c>
      <c r="E498" s="17" t="s">
        <v>3146</v>
      </c>
      <c r="F498" s="17" t="s">
        <v>3146</v>
      </c>
      <c r="G498" s="17" t="s">
        <v>3147</v>
      </c>
      <c r="H498" s="17" t="s">
        <v>3112</v>
      </c>
      <c r="I498" s="19">
        <v>2066</v>
      </c>
      <c r="J498" s="17" t="s">
        <v>3193</v>
      </c>
      <c r="K498" s="17" t="s">
        <v>3161</v>
      </c>
      <c r="L498" s="10">
        <v>10</v>
      </c>
      <c r="M498" s="10">
        <v>1006</v>
      </c>
      <c r="N498" s="17" t="s">
        <v>3121</v>
      </c>
      <c r="O498" s="19" t="s">
        <v>3149</v>
      </c>
      <c r="P498" s="17" t="s">
        <v>3117</v>
      </c>
      <c r="Q498" s="5"/>
      <c r="R498" s="5"/>
      <c r="S498" s="5"/>
    </row>
    <row x14ac:dyDescent="0.25" r="499" customHeight="1" ht="18.75">
      <c r="A499" s="19">
        <v>706</v>
      </c>
      <c r="B499" s="17" t="s">
        <v>3405</v>
      </c>
      <c r="C499" s="17" t="s">
        <v>3108</v>
      </c>
      <c r="D499" s="17" t="s">
        <v>3406</v>
      </c>
      <c r="E499" s="17" t="s">
        <v>3407</v>
      </c>
      <c r="F499" s="17" t="s">
        <v>3407</v>
      </c>
      <c r="G499" s="17" t="s">
        <v>3207</v>
      </c>
      <c r="H499" s="17" t="s">
        <v>3208</v>
      </c>
      <c r="I499" s="19">
        <v>2066</v>
      </c>
      <c r="J499" s="17" t="s">
        <v>3187</v>
      </c>
      <c r="K499" s="17" t="s">
        <v>3131</v>
      </c>
      <c r="L499" s="10">
        <v>12</v>
      </c>
      <c r="M499" s="10">
        <v>1014</v>
      </c>
      <c r="N499" s="17" t="s">
        <v>3567</v>
      </c>
      <c r="O499" s="19" t="s">
        <v>3208</v>
      </c>
      <c r="P499" s="17" t="s">
        <v>3117</v>
      </c>
      <c r="Q499" s="5"/>
      <c r="R499" s="5"/>
      <c r="S499" s="5"/>
    </row>
    <row x14ac:dyDescent="0.25" r="500" customHeight="1" ht="18.75">
      <c r="A500" s="19">
        <v>597</v>
      </c>
      <c r="B500" s="17" t="s">
        <v>3487</v>
      </c>
      <c r="C500" s="17" t="s">
        <v>3108</v>
      </c>
      <c r="D500" s="17" t="s">
        <v>3488</v>
      </c>
      <c r="E500" s="17" t="s">
        <v>3489</v>
      </c>
      <c r="F500" s="17" t="s">
        <v>3489</v>
      </c>
      <c r="G500" s="17" t="s">
        <v>3490</v>
      </c>
      <c r="H500" s="17" t="s">
        <v>3208</v>
      </c>
      <c r="I500" s="19">
        <v>2066</v>
      </c>
      <c r="J500" s="17" t="s">
        <v>3189</v>
      </c>
      <c r="K500" s="17" t="s">
        <v>3161</v>
      </c>
      <c r="L500" s="10">
        <v>12</v>
      </c>
      <c r="M500" s="10">
        <v>1016</v>
      </c>
      <c r="N500" s="17" t="s">
        <v>3121</v>
      </c>
      <c r="O500" s="19" t="s">
        <v>3208</v>
      </c>
      <c r="P500" s="17" t="s">
        <v>3117</v>
      </c>
      <c r="Q500" s="5"/>
      <c r="R500" s="5"/>
      <c r="S500" s="5"/>
    </row>
    <row x14ac:dyDescent="0.25" r="501" customHeight="1" ht="18.75">
      <c r="A501" s="19">
        <v>629</v>
      </c>
      <c r="B501" s="17" t="s">
        <v>3487</v>
      </c>
      <c r="C501" s="17" t="s">
        <v>3108</v>
      </c>
      <c r="D501" s="17" t="s">
        <v>3488</v>
      </c>
      <c r="E501" s="17" t="s">
        <v>3489</v>
      </c>
      <c r="F501" s="17" t="s">
        <v>3489</v>
      </c>
      <c r="G501" s="17" t="s">
        <v>3490</v>
      </c>
      <c r="H501" s="17" t="s">
        <v>3208</v>
      </c>
      <c r="I501" s="19">
        <v>2066</v>
      </c>
      <c r="J501" s="17" t="s">
        <v>3134</v>
      </c>
      <c r="K501" s="17" t="s">
        <v>3135</v>
      </c>
      <c r="L501" s="10">
        <v>12</v>
      </c>
      <c r="M501" s="10">
        <v>1018</v>
      </c>
      <c r="N501" s="17" t="s">
        <v>3568</v>
      </c>
      <c r="O501" s="19" t="s">
        <v>3208</v>
      </c>
      <c r="P501" s="17" t="s">
        <v>3117</v>
      </c>
      <c r="Q501" s="5"/>
      <c r="R501" s="5"/>
      <c r="S501" s="5"/>
    </row>
    <row x14ac:dyDescent="0.25" r="502" customHeight="1" ht="18.75">
      <c r="A502" s="19">
        <v>992</v>
      </c>
      <c r="B502" s="17" t="s">
        <v>3304</v>
      </c>
      <c r="C502" s="17" t="s">
        <v>3108</v>
      </c>
      <c r="D502" s="17" t="s">
        <v>3305</v>
      </c>
      <c r="E502" s="17" t="s">
        <v>3306</v>
      </c>
      <c r="F502" s="17" t="s">
        <v>3306</v>
      </c>
      <c r="G502" s="17" t="s">
        <v>3307</v>
      </c>
      <c r="H502" s="17" t="s">
        <v>3140</v>
      </c>
      <c r="I502" s="19">
        <v>2066</v>
      </c>
      <c r="J502" s="17" t="s">
        <v>3194</v>
      </c>
      <c r="K502" s="17" t="s">
        <v>3181</v>
      </c>
      <c r="L502" s="10">
        <v>5</v>
      </c>
      <c r="M502" s="10">
        <v>1019</v>
      </c>
      <c r="N502" s="17" t="s">
        <v>3569</v>
      </c>
      <c r="O502" s="19" t="s">
        <v>3155</v>
      </c>
      <c r="P502" s="17" t="s">
        <v>3117</v>
      </c>
      <c r="Q502" s="5"/>
      <c r="R502" s="5"/>
      <c r="S502" s="5"/>
    </row>
    <row x14ac:dyDescent="0.25" r="503" customHeight="1" ht="18.75">
      <c r="A503" s="19">
        <v>168</v>
      </c>
      <c r="B503" s="17" t="s">
        <v>3221</v>
      </c>
      <c r="C503" s="17" t="s">
        <v>3108</v>
      </c>
      <c r="D503" s="17" t="s">
        <v>3222</v>
      </c>
      <c r="E503" s="17" t="s">
        <v>3223</v>
      </c>
      <c r="F503" s="17" t="s">
        <v>3223</v>
      </c>
      <c r="G503" s="17" t="s">
        <v>3224</v>
      </c>
      <c r="H503" s="17" t="s">
        <v>3125</v>
      </c>
      <c r="I503" s="19">
        <v>2065</v>
      </c>
      <c r="J503" s="17" t="s">
        <v>3154</v>
      </c>
      <c r="K503" s="17" t="s">
        <v>3114</v>
      </c>
      <c r="L503" s="10">
        <v>12</v>
      </c>
      <c r="M503" s="10">
        <v>1027</v>
      </c>
      <c r="N503" s="17" t="s">
        <v>3121</v>
      </c>
      <c r="O503" s="19" t="s">
        <v>3226</v>
      </c>
      <c r="P503" s="17" t="s">
        <v>3227</v>
      </c>
      <c r="Q503" s="5"/>
      <c r="R503" s="5"/>
      <c r="S503" s="5"/>
    </row>
    <row x14ac:dyDescent="0.25" r="504" customHeight="1" ht="18.75">
      <c r="A504" s="19">
        <v>804</v>
      </c>
      <c r="B504" s="17" t="s">
        <v>3330</v>
      </c>
      <c r="C504" s="17" t="s">
        <v>3108</v>
      </c>
      <c r="D504" s="17" t="s">
        <v>3331</v>
      </c>
      <c r="E504" s="17" t="s">
        <v>3332</v>
      </c>
      <c r="F504" s="17" t="s">
        <v>3332</v>
      </c>
      <c r="G504" s="17" t="s">
        <v>3333</v>
      </c>
      <c r="H504" s="17" t="s">
        <v>3112</v>
      </c>
      <c r="I504" s="19">
        <v>2066</v>
      </c>
      <c r="J504" s="17" t="s">
        <v>3148</v>
      </c>
      <c r="K504" s="17" t="s">
        <v>3127</v>
      </c>
      <c r="L504" s="10">
        <v>4</v>
      </c>
      <c r="M504" s="10">
        <v>1029</v>
      </c>
      <c r="N504" s="17" t="s">
        <v>3570</v>
      </c>
      <c r="O504" s="19" t="s">
        <v>3335</v>
      </c>
      <c r="P504" s="17" t="s">
        <v>3227</v>
      </c>
      <c r="Q504" s="5"/>
      <c r="R504" s="5"/>
      <c r="S504" s="5"/>
    </row>
    <row x14ac:dyDescent="0.25" r="505" customHeight="1" ht="18.75">
      <c r="A505" s="19">
        <v>601</v>
      </c>
      <c r="B505" s="17" t="s">
        <v>3487</v>
      </c>
      <c r="C505" s="17" t="s">
        <v>3108</v>
      </c>
      <c r="D505" s="17" t="s">
        <v>3488</v>
      </c>
      <c r="E505" s="17" t="s">
        <v>3489</v>
      </c>
      <c r="F505" s="17" t="s">
        <v>3489</v>
      </c>
      <c r="G505" s="17" t="s">
        <v>3490</v>
      </c>
      <c r="H505" s="17" t="s">
        <v>3208</v>
      </c>
      <c r="I505" s="19">
        <v>2066</v>
      </c>
      <c r="J505" s="17" t="s">
        <v>3180</v>
      </c>
      <c r="K505" s="17" t="s">
        <v>3181</v>
      </c>
      <c r="L505" s="10">
        <v>12</v>
      </c>
      <c r="M505" s="10">
        <v>1032</v>
      </c>
      <c r="N505" s="17" t="s">
        <v>3571</v>
      </c>
      <c r="O505" s="19" t="s">
        <v>3208</v>
      </c>
      <c r="P505" s="17" t="s">
        <v>3117</v>
      </c>
      <c r="Q505" s="5"/>
      <c r="R505" s="5"/>
      <c r="S505" s="5"/>
    </row>
    <row x14ac:dyDescent="0.25" r="506" customHeight="1" ht="18.75">
      <c r="A506" s="19">
        <v>708</v>
      </c>
      <c r="B506" s="17" t="s">
        <v>3405</v>
      </c>
      <c r="C506" s="17" t="s">
        <v>3108</v>
      </c>
      <c r="D506" s="17" t="s">
        <v>3406</v>
      </c>
      <c r="E506" s="17" t="s">
        <v>3407</v>
      </c>
      <c r="F506" s="17" t="s">
        <v>3407</v>
      </c>
      <c r="G506" s="17" t="s">
        <v>3207</v>
      </c>
      <c r="H506" s="17" t="s">
        <v>3208</v>
      </c>
      <c r="I506" s="19">
        <v>2066</v>
      </c>
      <c r="J506" s="17" t="s">
        <v>3130</v>
      </c>
      <c r="K506" s="17" t="s">
        <v>3131</v>
      </c>
      <c r="L506" s="10">
        <v>12</v>
      </c>
      <c r="M506" s="10">
        <v>1041</v>
      </c>
      <c r="N506" s="17" t="s">
        <v>3572</v>
      </c>
      <c r="O506" s="19" t="s">
        <v>3208</v>
      </c>
      <c r="P506" s="17" t="s">
        <v>3117</v>
      </c>
      <c r="Q506" s="5"/>
      <c r="R506" s="5"/>
      <c r="S506" s="5"/>
    </row>
    <row x14ac:dyDescent="0.25" r="507" customHeight="1" ht="18.75">
      <c r="A507" s="19">
        <v>606</v>
      </c>
      <c r="B507" s="17" t="s">
        <v>3487</v>
      </c>
      <c r="C507" s="17" t="s">
        <v>3108</v>
      </c>
      <c r="D507" s="17" t="s">
        <v>3488</v>
      </c>
      <c r="E507" s="17" t="s">
        <v>3489</v>
      </c>
      <c r="F507" s="17" t="s">
        <v>3489</v>
      </c>
      <c r="G507" s="17" t="s">
        <v>3490</v>
      </c>
      <c r="H507" s="17" t="s">
        <v>3208</v>
      </c>
      <c r="I507" s="19">
        <v>2066</v>
      </c>
      <c r="J507" s="17" t="s">
        <v>3154</v>
      </c>
      <c r="K507" s="17" t="s">
        <v>3114</v>
      </c>
      <c r="L507" s="10">
        <v>12</v>
      </c>
      <c r="M507" s="10">
        <v>1064</v>
      </c>
      <c r="N507" s="17" t="s">
        <v>3573</v>
      </c>
      <c r="O507" s="19" t="s">
        <v>3208</v>
      </c>
      <c r="P507" s="17" t="s">
        <v>3117</v>
      </c>
      <c r="Q507" s="5"/>
      <c r="R507" s="5"/>
      <c r="S507" s="5"/>
    </row>
    <row x14ac:dyDescent="0.25" r="508" customHeight="1" ht="18.75">
      <c r="A508" s="19">
        <v>814</v>
      </c>
      <c r="B508" s="17" t="s">
        <v>3235</v>
      </c>
      <c r="C508" s="17" t="s">
        <v>3108</v>
      </c>
      <c r="D508" s="17" t="s">
        <v>3236</v>
      </c>
      <c r="E508" s="17" t="s">
        <v>3237</v>
      </c>
      <c r="F508" s="17" t="s">
        <v>3237</v>
      </c>
      <c r="G508" s="17" t="s">
        <v>3238</v>
      </c>
      <c r="H508" s="17" t="s">
        <v>3112</v>
      </c>
      <c r="I508" s="19">
        <v>2066</v>
      </c>
      <c r="J508" s="17" t="s">
        <v>3189</v>
      </c>
      <c r="K508" s="17" t="s">
        <v>3161</v>
      </c>
      <c r="L508" s="10">
        <v>5</v>
      </c>
      <c r="M508" s="10">
        <v>1066</v>
      </c>
      <c r="N508" s="17" t="s">
        <v>3121</v>
      </c>
      <c r="O508" s="19" t="s">
        <v>3240</v>
      </c>
      <c r="P508" s="17" t="s">
        <v>3241</v>
      </c>
      <c r="Q508" s="5"/>
      <c r="R508" s="5"/>
      <c r="S508" s="5"/>
    </row>
    <row x14ac:dyDescent="0.25" r="509" customHeight="1" ht="18.75">
      <c r="A509" s="19">
        <v>993</v>
      </c>
      <c r="B509" s="17" t="s">
        <v>3304</v>
      </c>
      <c r="C509" s="17" t="s">
        <v>3108</v>
      </c>
      <c r="D509" s="17" t="s">
        <v>3305</v>
      </c>
      <c r="E509" s="17" t="s">
        <v>3306</v>
      </c>
      <c r="F509" s="17" t="s">
        <v>3306</v>
      </c>
      <c r="G509" s="17" t="s">
        <v>3307</v>
      </c>
      <c r="H509" s="17" t="s">
        <v>3140</v>
      </c>
      <c r="I509" s="19">
        <v>2066</v>
      </c>
      <c r="J509" s="17" t="s">
        <v>3183</v>
      </c>
      <c r="K509" s="17" t="s">
        <v>3114</v>
      </c>
      <c r="L509" s="10">
        <v>5</v>
      </c>
      <c r="M509" s="10">
        <v>1087</v>
      </c>
      <c r="N509" s="17" t="s">
        <v>3574</v>
      </c>
      <c r="O509" s="19" t="s">
        <v>3155</v>
      </c>
      <c r="P509" s="17" t="s">
        <v>3117</v>
      </c>
      <c r="Q509" s="5"/>
      <c r="R509" s="5"/>
      <c r="S509" s="5"/>
    </row>
    <row x14ac:dyDescent="0.25" r="510" customHeight="1" ht="18.75">
      <c r="A510" s="19">
        <v>997</v>
      </c>
      <c r="B510" s="17" t="s">
        <v>3304</v>
      </c>
      <c r="C510" s="17" t="s">
        <v>3108</v>
      </c>
      <c r="D510" s="17" t="s">
        <v>3305</v>
      </c>
      <c r="E510" s="17" t="s">
        <v>3306</v>
      </c>
      <c r="F510" s="17" t="s">
        <v>3306</v>
      </c>
      <c r="G510" s="17" t="s">
        <v>3307</v>
      </c>
      <c r="H510" s="17" t="s">
        <v>3140</v>
      </c>
      <c r="I510" s="19">
        <v>2066</v>
      </c>
      <c r="J510" s="17" t="s">
        <v>3119</v>
      </c>
      <c r="K510" s="17" t="s">
        <v>3120</v>
      </c>
      <c r="L510" s="10">
        <v>5</v>
      </c>
      <c r="M510" s="10">
        <v>1100</v>
      </c>
      <c r="N510" s="17" t="s">
        <v>3575</v>
      </c>
      <c r="O510" s="19" t="s">
        <v>3155</v>
      </c>
      <c r="P510" s="17" t="s">
        <v>3117</v>
      </c>
      <c r="Q510" s="5"/>
      <c r="R510" s="5"/>
      <c r="S510" s="5"/>
    </row>
    <row x14ac:dyDescent="0.25" r="511" customHeight="1" ht="18.75">
      <c r="A511" s="19">
        <v>813</v>
      </c>
      <c r="B511" s="17" t="s">
        <v>3330</v>
      </c>
      <c r="C511" s="17" t="s">
        <v>3108</v>
      </c>
      <c r="D511" s="17" t="s">
        <v>3331</v>
      </c>
      <c r="E511" s="17" t="s">
        <v>3332</v>
      </c>
      <c r="F511" s="17" t="s">
        <v>3332</v>
      </c>
      <c r="G511" s="17" t="s">
        <v>3333</v>
      </c>
      <c r="H511" s="17" t="s">
        <v>3112</v>
      </c>
      <c r="I511" s="19">
        <v>2066</v>
      </c>
      <c r="J511" s="17" t="s">
        <v>3134</v>
      </c>
      <c r="K511" s="17" t="s">
        <v>3135</v>
      </c>
      <c r="L511" s="10">
        <v>4</v>
      </c>
      <c r="M511" s="10">
        <v>1102</v>
      </c>
      <c r="N511" s="17" t="s">
        <v>3576</v>
      </c>
      <c r="O511" s="19" t="s">
        <v>3335</v>
      </c>
      <c r="P511" s="17" t="s">
        <v>3227</v>
      </c>
      <c r="Q511" s="5"/>
      <c r="R511" s="5"/>
      <c r="S511" s="5"/>
    </row>
    <row x14ac:dyDescent="0.25" r="512" customHeight="1" ht="18.75">
      <c r="A512" s="19">
        <v>605</v>
      </c>
      <c r="B512" s="17" t="s">
        <v>3487</v>
      </c>
      <c r="C512" s="17" t="s">
        <v>3108</v>
      </c>
      <c r="D512" s="17" t="s">
        <v>3488</v>
      </c>
      <c r="E512" s="17" t="s">
        <v>3489</v>
      </c>
      <c r="F512" s="17" t="s">
        <v>3489</v>
      </c>
      <c r="G512" s="17" t="s">
        <v>3490</v>
      </c>
      <c r="H512" s="17" t="s">
        <v>3208</v>
      </c>
      <c r="I512" s="19">
        <v>2066</v>
      </c>
      <c r="J512" s="17" t="s">
        <v>3183</v>
      </c>
      <c r="K512" s="17" t="s">
        <v>3114</v>
      </c>
      <c r="L512" s="10">
        <v>12</v>
      </c>
      <c r="M512" s="10">
        <v>1102</v>
      </c>
      <c r="N512" s="17" t="s">
        <v>3577</v>
      </c>
      <c r="O512" s="19" t="s">
        <v>3208</v>
      </c>
      <c r="P512" s="17" t="s">
        <v>3117</v>
      </c>
      <c r="Q512" s="5"/>
      <c r="R512" s="5"/>
      <c r="S512" s="5"/>
    </row>
    <row x14ac:dyDescent="0.25" r="513" customHeight="1" ht="18.75">
      <c r="A513" s="19">
        <v>604</v>
      </c>
      <c r="B513" s="17" t="s">
        <v>3487</v>
      </c>
      <c r="C513" s="17" t="s">
        <v>3108</v>
      </c>
      <c r="D513" s="17" t="s">
        <v>3488</v>
      </c>
      <c r="E513" s="17" t="s">
        <v>3489</v>
      </c>
      <c r="F513" s="17" t="s">
        <v>3489</v>
      </c>
      <c r="G513" s="17" t="s">
        <v>3490</v>
      </c>
      <c r="H513" s="17" t="s">
        <v>3208</v>
      </c>
      <c r="I513" s="19">
        <v>2066</v>
      </c>
      <c r="J513" s="17" t="s">
        <v>3194</v>
      </c>
      <c r="K513" s="17" t="s">
        <v>3181</v>
      </c>
      <c r="L513" s="10">
        <v>12</v>
      </c>
      <c r="M513" s="10">
        <v>1106</v>
      </c>
      <c r="N513" s="17" t="s">
        <v>3578</v>
      </c>
      <c r="O513" s="19" t="s">
        <v>3208</v>
      </c>
      <c r="P513" s="17" t="s">
        <v>3117</v>
      </c>
      <c r="Q513" s="5"/>
      <c r="R513" s="5"/>
      <c r="S513" s="5"/>
    </row>
    <row x14ac:dyDescent="0.25" r="514" customHeight="1" ht="18.75">
      <c r="A514" s="19">
        <v>628</v>
      </c>
      <c r="B514" s="17" t="s">
        <v>3487</v>
      </c>
      <c r="C514" s="17" t="s">
        <v>3108</v>
      </c>
      <c r="D514" s="17" t="s">
        <v>3488</v>
      </c>
      <c r="E514" s="17" t="s">
        <v>3489</v>
      </c>
      <c r="F514" s="17" t="s">
        <v>3489</v>
      </c>
      <c r="G514" s="17" t="s">
        <v>3490</v>
      </c>
      <c r="H514" s="17" t="s">
        <v>3208</v>
      </c>
      <c r="I514" s="19">
        <v>2066</v>
      </c>
      <c r="J514" s="17" t="s">
        <v>3132</v>
      </c>
      <c r="K514" s="17" t="s">
        <v>3133</v>
      </c>
      <c r="L514" s="10">
        <v>12</v>
      </c>
      <c r="M514" s="10">
        <v>1113</v>
      </c>
      <c r="N514" s="17" t="s">
        <v>3579</v>
      </c>
      <c r="O514" s="19" t="s">
        <v>3208</v>
      </c>
      <c r="P514" s="17" t="s">
        <v>3117</v>
      </c>
      <c r="Q514" s="5"/>
      <c r="R514" s="5"/>
      <c r="S514" s="5"/>
    </row>
    <row x14ac:dyDescent="0.25" r="515" customHeight="1" ht="18.75">
      <c r="A515" s="19">
        <v>265</v>
      </c>
      <c r="B515" s="17" t="s">
        <v>3492</v>
      </c>
      <c r="C515" s="17" t="s">
        <v>3108</v>
      </c>
      <c r="D515" s="17" t="s">
        <v>3493</v>
      </c>
      <c r="E515" s="17" t="s">
        <v>3494</v>
      </c>
      <c r="F515" s="17" t="s">
        <v>3494</v>
      </c>
      <c r="G515" s="17" t="s">
        <v>3495</v>
      </c>
      <c r="H515" s="17" t="s">
        <v>3140</v>
      </c>
      <c r="I515" s="19">
        <v>2065</v>
      </c>
      <c r="J515" s="17" t="s">
        <v>3194</v>
      </c>
      <c r="K515" s="17" t="s">
        <v>3181</v>
      </c>
      <c r="L515" s="10">
        <v>10</v>
      </c>
      <c r="M515" s="10">
        <v>1114</v>
      </c>
      <c r="N515" s="17" t="s">
        <v>3580</v>
      </c>
      <c r="O515" s="19" t="s">
        <v>3140</v>
      </c>
      <c r="P515" s="17" t="s">
        <v>3248</v>
      </c>
      <c r="Q515" s="5"/>
      <c r="R515" s="5"/>
      <c r="S515" s="5"/>
    </row>
    <row x14ac:dyDescent="0.25" r="516" customHeight="1" ht="18.75">
      <c r="A516" s="19">
        <v>714</v>
      </c>
      <c r="B516" s="17" t="s">
        <v>3405</v>
      </c>
      <c r="C516" s="17" t="s">
        <v>3108</v>
      </c>
      <c r="D516" s="17" t="s">
        <v>3406</v>
      </c>
      <c r="E516" s="17" t="s">
        <v>3407</v>
      </c>
      <c r="F516" s="17" t="s">
        <v>3407</v>
      </c>
      <c r="G516" s="17" t="s">
        <v>3207</v>
      </c>
      <c r="H516" s="17" t="s">
        <v>3208</v>
      </c>
      <c r="I516" s="19">
        <v>2066</v>
      </c>
      <c r="J516" s="17" t="s">
        <v>3134</v>
      </c>
      <c r="K516" s="17" t="s">
        <v>3135</v>
      </c>
      <c r="L516" s="10">
        <v>12</v>
      </c>
      <c r="M516" s="10">
        <v>1120</v>
      </c>
      <c r="N516" s="17" t="s">
        <v>3581</v>
      </c>
      <c r="O516" s="19" t="s">
        <v>3208</v>
      </c>
      <c r="P516" s="17" t="s">
        <v>3117</v>
      </c>
      <c r="Q516" s="5"/>
      <c r="R516" s="5"/>
      <c r="S516" s="5"/>
    </row>
    <row x14ac:dyDescent="0.25" r="517" customHeight="1" ht="18.75">
      <c r="A517" s="19">
        <v>1017</v>
      </c>
      <c r="B517" s="17" t="s">
        <v>3304</v>
      </c>
      <c r="C517" s="17" t="s">
        <v>3108</v>
      </c>
      <c r="D517" s="17" t="s">
        <v>3305</v>
      </c>
      <c r="E517" s="17" t="s">
        <v>3306</v>
      </c>
      <c r="F517" s="17" t="s">
        <v>3306</v>
      </c>
      <c r="G517" s="17" t="s">
        <v>3307</v>
      </c>
      <c r="H517" s="17" t="s">
        <v>3140</v>
      </c>
      <c r="I517" s="19">
        <v>2066</v>
      </c>
      <c r="J517" s="17" t="s">
        <v>3134</v>
      </c>
      <c r="K517" s="17" t="s">
        <v>3135</v>
      </c>
      <c r="L517" s="10">
        <v>5</v>
      </c>
      <c r="M517" s="10">
        <v>1142</v>
      </c>
      <c r="N517" s="17" t="s">
        <v>3582</v>
      </c>
      <c r="O517" s="19" t="s">
        <v>3155</v>
      </c>
      <c r="P517" s="17" t="s">
        <v>3117</v>
      </c>
      <c r="Q517" s="5"/>
      <c r="R517" s="5"/>
      <c r="S517" s="5"/>
    </row>
    <row x14ac:dyDescent="0.25" r="518" customHeight="1" ht="18.75">
      <c r="A518" s="19">
        <v>1001</v>
      </c>
      <c r="B518" s="17" t="s">
        <v>3304</v>
      </c>
      <c r="C518" s="17" t="s">
        <v>3108</v>
      </c>
      <c r="D518" s="17" t="s">
        <v>3305</v>
      </c>
      <c r="E518" s="17" t="s">
        <v>3306</v>
      </c>
      <c r="F518" s="17" t="s">
        <v>3306</v>
      </c>
      <c r="G518" s="17" t="s">
        <v>3307</v>
      </c>
      <c r="H518" s="17" t="s">
        <v>3140</v>
      </c>
      <c r="I518" s="19">
        <v>2066</v>
      </c>
      <c r="J518" s="17" t="s">
        <v>3214</v>
      </c>
      <c r="K518" s="17" t="s">
        <v>3124</v>
      </c>
      <c r="L518" s="10">
        <v>5</v>
      </c>
      <c r="M518" s="10">
        <v>1147</v>
      </c>
      <c r="N518" s="17" t="s">
        <v>3583</v>
      </c>
      <c r="O518" s="19" t="s">
        <v>3155</v>
      </c>
      <c r="P518" s="17" t="s">
        <v>3117</v>
      </c>
      <c r="Q518" s="5"/>
      <c r="R518" s="5"/>
      <c r="S518" s="5"/>
    </row>
    <row x14ac:dyDescent="0.25" r="519" customHeight="1" ht="18.75">
      <c r="A519" s="19">
        <v>781</v>
      </c>
      <c r="B519" s="17" t="s">
        <v>3330</v>
      </c>
      <c r="C519" s="17" t="s">
        <v>3108</v>
      </c>
      <c r="D519" s="17" t="s">
        <v>3331</v>
      </c>
      <c r="E519" s="17" t="s">
        <v>3332</v>
      </c>
      <c r="F519" s="17" t="s">
        <v>3332</v>
      </c>
      <c r="G519" s="17" t="s">
        <v>3333</v>
      </c>
      <c r="H519" s="17" t="s">
        <v>3112</v>
      </c>
      <c r="I519" s="19">
        <v>2066</v>
      </c>
      <c r="J519" s="17" t="s">
        <v>3189</v>
      </c>
      <c r="K519" s="17" t="s">
        <v>3161</v>
      </c>
      <c r="L519" s="10">
        <v>4</v>
      </c>
      <c r="M519" s="10">
        <v>1147</v>
      </c>
      <c r="N519" s="17" t="s">
        <v>3121</v>
      </c>
      <c r="O519" s="19" t="s">
        <v>3335</v>
      </c>
      <c r="P519" s="17" t="s">
        <v>3227</v>
      </c>
      <c r="Q519" s="5"/>
      <c r="R519" s="5"/>
      <c r="S519" s="5"/>
    </row>
    <row x14ac:dyDescent="0.25" r="520" customHeight="1" ht="18.75">
      <c r="A520" s="19">
        <v>624</v>
      </c>
      <c r="B520" s="17" t="s">
        <v>3487</v>
      </c>
      <c r="C520" s="17" t="s">
        <v>3108</v>
      </c>
      <c r="D520" s="17" t="s">
        <v>3488</v>
      </c>
      <c r="E520" s="17" t="s">
        <v>3489</v>
      </c>
      <c r="F520" s="17" t="s">
        <v>3489</v>
      </c>
      <c r="G520" s="17" t="s">
        <v>3490</v>
      </c>
      <c r="H520" s="17" t="s">
        <v>3208</v>
      </c>
      <c r="I520" s="19">
        <v>2066</v>
      </c>
      <c r="J520" s="17" t="s">
        <v>3264</v>
      </c>
      <c r="K520" s="17" t="s">
        <v>3131</v>
      </c>
      <c r="L520" s="10">
        <v>12</v>
      </c>
      <c r="M520" s="10">
        <v>1148</v>
      </c>
      <c r="N520" s="17" t="s">
        <v>3584</v>
      </c>
      <c r="O520" s="19" t="s">
        <v>3208</v>
      </c>
      <c r="P520" s="17" t="s">
        <v>3117</v>
      </c>
      <c r="Q520" s="5"/>
      <c r="R520" s="5"/>
      <c r="S520" s="5"/>
    </row>
    <row x14ac:dyDescent="0.25" r="521" customHeight="1" ht="18.75">
      <c r="A521" s="19">
        <v>1012</v>
      </c>
      <c r="B521" s="17" t="s">
        <v>3304</v>
      </c>
      <c r="C521" s="17" t="s">
        <v>3108</v>
      </c>
      <c r="D521" s="17" t="s">
        <v>3305</v>
      </c>
      <c r="E521" s="17" t="s">
        <v>3306</v>
      </c>
      <c r="F521" s="17" t="s">
        <v>3306</v>
      </c>
      <c r="G521" s="17" t="s">
        <v>3307</v>
      </c>
      <c r="H521" s="17" t="s">
        <v>3140</v>
      </c>
      <c r="I521" s="19">
        <v>2066</v>
      </c>
      <c r="J521" s="17" t="s">
        <v>3264</v>
      </c>
      <c r="K521" s="17" t="s">
        <v>3131</v>
      </c>
      <c r="L521" s="10">
        <v>5</v>
      </c>
      <c r="M521" s="10">
        <v>1153</v>
      </c>
      <c r="N521" s="17" t="s">
        <v>3585</v>
      </c>
      <c r="O521" s="19" t="s">
        <v>3155</v>
      </c>
      <c r="P521" s="17" t="s">
        <v>3117</v>
      </c>
      <c r="Q521" s="5"/>
      <c r="R521" s="5"/>
      <c r="S521" s="5"/>
    </row>
    <row x14ac:dyDescent="0.25" r="522" customHeight="1" ht="18.75">
      <c r="A522" s="19">
        <v>159</v>
      </c>
      <c r="B522" s="17" t="s">
        <v>3221</v>
      </c>
      <c r="C522" s="17" t="s">
        <v>3108</v>
      </c>
      <c r="D522" s="17" t="s">
        <v>3222</v>
      </c>
      <c r="E522" s="17" t="s">
        <v>3223</v>
      </c>
      <c r="F522" s="17" t="s">
        <v>3223</v>
      </c>
      <c r="G522" s="17" t="s">
        <v>3224</v>
      </c>
      <c r="H522" s="17" t="s">
        <v>3125</v>
      </c>
      <c r="I522" s="19">
        <v>2065</v>
      </c>
      <c r="J522" s="17" t="s">
        <v>3189</v>
      </c>
      <c r="K522" s="17" t="s">
        <v>3161</v>
      </c>
      <c r="L522" s="10">
        <v>12</v>
      </c>
      <c r="M522" s="10">
        <v>1158</v>
      </c>
      <c r="N522" s="17" t="s">
        <v>3121</v>
      </c>
      <c r="O522" s="19" t="s">
        <v>3226</v>
      </c>
      <c r="P522" s="17" t="s">
        <v>3227</v>
      </c>
      <c r="Q522" s="5"/>
      <c r="R522" s="5"/>
      <c r="S522" s="5"/>
    </row>
    <row x14ac:dyDescent="0.25" r="523" customHeight="1" ht="18.75">
      <c r="A523" s="19">
        <v>819</v>
      </c>
      <c r="B523" s="17" t="s">
        <v>3235</v>
      </c>
      <c r="C523" s="17" t="s">
        <v>3108</v>
      </c>
      <c r="D523" s="17" t="s">
        <v>3236</v>
      </c>
      <c r="E523" s="17" t="s">
        <v>3237</v>
      </c>
      <c r="F523" s="17" t="s">
        <v>3237</v>
      </c>
      <c r="G523" s="17" t="s">
        <v>3238</v>
      </c>
      <c r="H523" s="17" t="s">
        <v>3112</v>
      </c>
      <c r="I523" s="19">
        <v>2066</v>
      </c>
      <c r="J523" s="17" t="s">
        <v>3202</v>
      </c>
      <c r="K523" s="17" t="s">
        <v>3181</v>
      </c>
      <c r="L523" s="10">
        <v>5</v>
      </c>
      <c r="M523" s="10">
        <v>1159</v>
      </c>
      <c r="N523" s="17" t="s">
        <v>3586</v>
      </c>
      <c r="O523" s="19" t="s">
        <v>3240</v>
      </c>
      <c r="P523" s="17" t="s">
        <v>3241</v>
      </c>
      <c r="Q523" s="5"/>
      <c r="R523" s="5"/>
      <c r="S523" s="5"/>
    </row>
    <row x14ac:dyDescent="0.25" r="524" customHeight="1" ht="18.75">
      <c r="A524" s="19">
        <v>1101</v>
      </c>
      <c r="B524" s="17" t="s">
        <v>3587</v>
      </c>
      <c r="C524" s="17" t="s">
        <v>3108</v>
      </c>
      <c r="D524" s="17" t="s">
        <v>3588</v>
      </c>
      <c r="E524" s="17" t="s">
        <v>3589</v>
      </c>
      <c r="F524" s="17" t="s">
        <v>3589</v>
      </c>
      <c r="G524" s="17" t="s">
        <v>3590</v>
      </c>
      <c r="H524" s="17" t="s">
        <v>3112</v>
      </c>
      <c r="I524" s="19">
        <v>2066</v>
      </c>
      <c r="J524" s="17" t="s">
        <v>3214</v>
      </c>
      <c r="K524" s="17" t="s">
        <v>3124</v>
      </c>
      <c r="L524" s="10">
        <v>10</v>
      </c>
      <c r="M524" s="10">
        <v>1168</v>
      </c>
      <c r="N524" s="17" t="s">
        <v>3591</v>
      </c>
      <c r="O524" s="19" t="s">
        <v>3592</v>
      </c>
      <c r="P524" s="17" t="s">
        <v>3117</v>
      </c>
      <c r="Q524" s="5"/>
      <c r="R524" s="5"/>
      <c r="S524" s="5"/>
    </row>
    <row x14ac:dyDescent="0.25" r="525" customHeight="1" ht="18.75">
      <c r="A525" s="19">
        <v>1102</v>
      </c>
      <c r="B525" s="17" t="s">
        <v>3587</v>
      </c>
      <c r="C525" s="17" t="s">
        <v>3108</v>
      </c>
      <c r="D525" s="17" t="s">
        <v>3588</v>
      </c>
      <c r="E525" s="17" t="s">
        <v>3589</v>
      </c>
      <c r="F525" s="17" t="s">
        <v>3589</v>
      </c>
      <c r="G525" s="17" t="s">
        <v>3590</v>
      </c>
      <c r="H525" s="17" t="s">
        <v>3112</v>
      </c>
      <c r="I525" s="19">
        <v>2066</v>
      </c>
      <c r="J525" s="17" t="s">
        <v>3185</v>
      </c>
      <c r="K525" s="17" t="s">
        <v>3124</v>
      </c>
      <c r="L525" s="10">
        <v>10</v>
      </c>
      <c r="M525" s="10">
        <v>1181</v>
      </c>
      <c r="N525" s="17" t="s">
        <v>3593</v>
      </c>
      <c r="O525" s="19" t="s">
        <v>3592</v>
      </c>
      <c r="P525" s="17" t="s">
        <v>3117</v>
      </c>
      <c r="Q525" s="5"/>
      <c r="R525" s="5"/>
      <c r="S525" s="5"/>
    </row>
    <row x14ac:dyDescent="0.25" r="526" customHeight="1" ht="18.75">
      <c r="A526" s="19">
        <v>897</v>
      </c>
      <c r="B526" s="17" t="s">
        <v>3543</v>
      </c>
      <c r="C526" s="17" t="s">
        <v>3108</v>
      </c>
      <c r="D526" s="17" t="s">
        <v>3544</v>
      </c>
      <c r="E526" s="17" t="s">
        <v>3545</v>
      </c>
      <c r="F526" s="17" t="s">
        <v>3545</v>
      </c>
      <c r="G526" s="17" t="s">
        <v>3543</v>
      </c>
      <c r="H526" s="17" t="s">
        <v>3112</v>
      </c>
      <c r="I526" s="19">
        <v>2066</v>
      </c>
      <c r="J526" s="17" t="s">
        <v>3210</v>
      </c>
      <c r="K526" s="17" t="s">
        <v>3131</v>
      </c>
      <c r="L526" s="10">
        <v>2</v>
      </c>
      <c r="M526" s="10">
        <v>1186</v>
      </c>
      <c r="N526" s="17" t="s">
        <v>3594</v>
      </c>
      <c r="O526" s="10">
        <v>4</v>
      </c>
      <c r="P526" s="17" t="s">
        <v>3547</v>
      </c>
      <c r="Q526" s="5"/>
      <c r="R526" s="5"/>
      <c r="S526" s="5"/>
    </row>
    <row x14ac:dyDescent="0.25" r="527" customHeight="1" ht="18.75">
      <c r="A527" s="19">
        <v>170</v>
      </c>
      <c r="B527" s="17" t="s">
        <v>3221</v>
      </c>
      <c r="C527" s="17" t="s">
        <v>3108</v>
      </c>
      <c r="D527" s="17" t="s">
        <v>3222</v>
      </c>
      <c r="E527" s="17" t="s">
        <v>3223</v>
      </c>
      <c r="F527" s="17" t="s">
        <v>3223</v>
      </c>
      <c r="G527" s="17" t="s">
        <v>3224</v>
      </c>
      <c r="H527" s="17" t="s">
        <v>3125</v>
      </c>
      <c r="I527" s="19">
        <v>2065</v>
      </c>
      <c r="J527" s="17" t="s">
        <v>3141</v>
      </c>
      <c r="K527" s="17" t="s">
        <v>3114</v>
      </c>
      <c r="L527" s="10">
        <v>12</v>
      </c>
      <c r="M527" s="10">
        <v>1189</v>
      </c>
      <c r="N527" s="17" t="s">
        <v>3595</v>
      </c>
      <c r="O527" s="19" t="s">
        <v>3226</v>
      </c>
      <c r="P527" s="17" t="s">
        <v>3227</v>
      </c>
      <c r="Q527" s="5"/>
      <c r="R527" s="5"/>
      <c r="S527" s="5"/>
    </row>
    <row x14ac:dyDescent="0.25" r="528" customHeight="1" ht="18.75">
      <c r="A528" s="19">
        <v>894</v>
      </c>
      <c r="B528" s="17" t="s">
        <v>3543</v>
      </c>
      <c r="C528" s="17" t="s">
        <v>3108</v>
      </c>
      <c r="D528" s="17" t="s">
        <v>3544</v>
      </c>
      <c r="E528" s="17" t="s">
        <v>3545</v>
      </c>
      <c r="F528" s="17" t="s">
        <v>3545</v>
      </c>
      <c r="G528" s="17" t="s">
        <v>3543</v>
      </c>
      <c r="H528" s="17" t="s">
        <v>3112</v>
      </c>
      <c r="I528" s="19">
        <v>2066</v>
      </c>
      <c r="J528" s="17" t="s">
        <v>3128</v>
      </c>
      <c r="K528" s="17" t="s">
        <v>3127</v>
      </c>
      <c r="L528" s="10">
        <v>2</v>
      </c>
      <c r="M528" s="10">
        <v>1207</v>
      </c>
      <c r="N528" s="17" t="s">
        <v>3596</v>
      </c>
      <c r="O528" s="10">
        <v>4</v>
      </c>
      <c r="P528" s="17" t="s">
        <v>3547</v>
      </c>
      <c r="Q528" s="5"/>
      <c r="R528" s="5"/>
      <c r="S528" s="5"/>
    </row>
    <row x14ac:dyDescent="0.25" r="529" customHeight="1" ht="18.75">
      <c r="A529" s="19">
        <v>1005</v>
      </c>
      <c r="B529" s="17" t="s">
        <v>3304</v>
      </c>
      <c r="C529" s="17" t="s">
        <v>3108</v>
      </c>
      <c r="D529" s="17" t="s">
        <v>3305</v>
      </c>
      <c r="E529" s="17" t="s">
        <v>3306</v>
      </c>
      <c r="F529" s="17" t="s">
        <v>3306</v>
      </c>
      <c r="G529" s="17" t="s">
        <v>3307</v>
      </c>
      <c r="H529" s="17" t="s">
        <v>3140</v>
      </c>
      <c r="I529" s="19">
        <v>2066</v>
      </c>
      <c r="J529" s="17" t="s">
        <v>3126</v>
      </c>
      <c r="K529" s="17" t="s">
        <v>3127</v>
      </c>
      <c r="L529" s="10">
        <v>5</v>
      </c>
      <c r="M529" s="10">
        <v>1208</v>
      </c>
      <c r="N529" s="17" t="s">
        <v>3597</v>
      </c>
      <c r="O529" s="19" t="s">
        <v>3155</v>
      </c>
      <c r="P529" s="17" t="s">
        <v>3117</v>
      </c>
      <c r="Q529" s="5"/>
      <c r="R529" s="5"/>
      <c r="S529" s="5"/>
    </row>
    <row x14ac:dyDescent="0.25" r="530" customHeight="1" ht="18.75">
      <c r="A530" s="19">
        <v>261</v>
      </c>
      <c r="B530" s="17" t="s">
        <v>3492</v>
      </c>
      <c r="C530" s="17" t="s">
        <v>3108</v>
      </c>
      <c r="D530" s="17" t="s">
        <v>3493</v>
      </c>
      <c r="E530" s="17" t="s">
        <v>3494</v>
      </c>
      <c r="F530" s="17" t="s">
        <v>3494</v>
      </c>
      <c r="G530" s="17" t="s">
        <v>3495</v>
      </c>
      <c r="H530" s="17" t="s">
        <v>3140</v>
      </c>
      <c r="I530" s="19">
        <v>2065</v>
      </c>
      <c r="J530" s="17" t="s">
        <v>3193</v>
      </c>
      <c r="K530" s="17" t="s">
        <v>3161</v>
      </c>
      <c r="L530" s="10">
        <v>10</v>
      </c>
      <c r="M530" s="10">
        <v>1267</v>
      </c>
      <c r="N530" s="17" t="s">
        <v>3121</v>
      </c>
      <c r="O530" s="19" t="s">
        <v>3140</v>
      </c>
      <c r="P530" s="17" t="s">
        <v>3248</v>
      </c>
      <c r="Q530" s="5"/>
      <c r="R530" s="5"/>
      <c r="S530" s="5"/>
    </row>
    <row x14ac:dyDescent="0.25" r="531" customHeight="1" ht="18.75">
      <c r="A531" s="19">
        <v>1114</v>
      </c>
      <c r="B531" s="17" t="s">
        <v>3587</v>
      </c>
      <c r="C531" s="17" t="s">
        <v>3108</v>
      </c>
      <c r="D531" s="17" t="s">
        <v>3588</v>
      </c>
      <c r="E531" s="17" t="s">
        <v>3589</v>
      </c>
      <c r="F531" s="17" t="s">
        <v>3589</v>
      </c>
      <c r="G531" s="17" t="s">
        <v>3590</v>
      </c>
      <c r="H531" s="17" t="s">
        <v>3112</v>
      </c>
      <c r="I531" s="19">
        <v>2066</v>
      </c>
      <c r="J531" s="17" t="s">
        <v>3198</v>
      </c>
      <c r="K531" s="17" t="s">
        <v>3133</v>
      </c>
      <c r="L531" s="10">
        <v>10</v>
      </c>
      <c r="M531" s="10">
        <v>1292</v>
      </c>
      <c r="N531" s="17" t="s">
        <v>3598</v>
      </c>
      <c r="O531" s="19" t="s">
        <v>3592</v>
      </c>
      <c r="P531" s="17" t="s">
        <v>3117</v>
      </c>
      <c r="Q531" s="5"/>
      <c r="R531" s="5"/>
      <c r="S531" s="5"/>
    </row>
    <row x14ac:dyDescent="0.25" r="532" customHeight="1" ht="18.75">
      <c r="A532" s="19">
        <v>166</v>
      </c>
      <c r="B532" s="17" t="s">
        <v>3221</v>
      </c>
      <c r="C532" s="17" t="s">
        <v>3108</v>
      </c>
      <c r="D532" s="17" t="s">
        <v>3222</v>
      </c>
      <c r="E532" s="17" t="s">
        <v>3223</v>
      </c>
      <c r="F532" s="17" t="s">
        <v>3223</v>
      </c>
      <c r="G532" s="17" t="s">
        <v>3224</v>
      </c>
      <c r="H532" s="17" t="s">
        <v>3125</v>
      </c>
      <c r="I532" s="19">
        <v>2065</v>
      </c>
      <c r="J532" s="17" t="s">
        <v>3194</v>
      </c>
      <c r="K532" s="17" t="s">
        <v>3181</v>
      </c>
      <c r="L532" s="10">
        <v>12</v>
      </c>
      <c r="M532" s="10">
        <v>1298</v>
      </c>
      <c r="N532" s="17" t="s">
        <v>3599</v>
      </c>
      <c r="O532" s="19" t="s">
        <v>3226</v>
      </c>
      <c r="P532" s="17" t="s">
        <v>3227</v>
      </c>
      <c r="Q532" s="5"/>
      <c r="R532" s="5"/>
      <c r="S532" s="5"/>
    </row>
    <row x14ac:dyDescent="0.25" r="533" customHeight="1" ht="18.75">
      <c r="A533" s="19">
        <v>627</v>
      </c>
      <c r="B533" s="17" t="s">
        <v>3487</v>
      </c>
      <c r="C533" s="17" t="s">
        <v>3108</v>
      </c>
      <c r="D533" s="17" t="s">
        <v>3488</v>
      </c>
      <c r="E533" s="17" t="s">
        <v>3489</v>
      </c>
      <c r="F533" s="17" t="s">
        <v>3489</v>
      </c>
      <c r="G533" s="17" t="s">
        <v>3490</v>
      </c>
      <c r="H533" s="17" t="s">
        <v>3208</v>
      </c>
      <c r="I533" s="19">
        <v>2066</v>
      </c>
      <c r="J533" s="17" t="s">
        <v>3173</v>
      </c>
      <c r="K533" s="17" t="s">
        <v>3133</v>
      </c>
      <c r="L533" s="10">
        <v>12</v>
      </c>
      <c r="M533" s="10">
        <v>1299</v>
      </c>
      <c r="N533" s="17" t="s">
        <v>3600</v>
      </c>
      <c r="O533" s="19" t="s">
        <v>3208</v>
      </c>
      <c r="P533" s="17" t="s">
        <v>3117</v>
      </c>
      <c r="Q533" s="5"/>
      <c r="R533" s="5"/>
      <c r="S533" s="5"/>
    </row>
    <row x14ac:dyDescent="0.25" r="534" customHeight="1" ht="18.75">
      <c r="A534" s="19">
        <v>277</v>
      </c>
      <c r="B534" s="17" t="s">
        <v>3492</v>
      </c>
      <c r="C534" s="17" t="s">
        <v>3108</v>
      </c>
      <c r="D534" s="17" t="s">
        <v>3493</v>
      </c>
      <c r="E534" s="17" t="s">
        <v>3494</v>
      </c>
      <c r="F534" s="17" t="s">
        <v>3494</v>
      </c>
      <c r="G534" s="17" t="s">
        <v>3495</v>
      </c>
      <c r="H534" s="17" t="s">
        <v>3140</v>
      </c>
      <c r="I534" s="19">
        <v>2065</v>
      </c>
      <c r="J534" s="17" t="s">
        <v>3186</v>
      </c>
      <c r="K534" s="17" t="s">
        <v>3124</v>
      </c>
      <c r="L534" s="10">
        <v>10</v>
      </c>
      <c r="M534" s="10">
        <v>1302</v>
      </c>
      <c r="N534" s="17" t="s">
        <v>3579</v>
      </c>
      <c r="O534" s="19" t="s">
        <v>3140</v>
      </c>
      <c r="P534" s="17" t="s">
        <v>3248</v>
      </c>
      <c r="Q534" s="5"/>
      <c r="R534" s="5"/>
      <c r="S534" s="5"/>
    </row>
    <row x14ac:dyDescent="0.25" r="535" customHeight="1" ht="18.75">
      <c r="A535" s="19">
        <v>289</v>
      </c>
      <c r="B535" s="17" t="s">
        <v>3492</v>
      </c>
      <c r="C535" s="17" t="s">
        <v>3108</v>
      </c>
      <c r="D535" s="17" t="s">
        <v>3493</v>
      </c>
      <c r="E535" s="17" t="s">
        <v>3494</v>
      </c>
      <c r="F535" s="17" t="s">
        <v>3494</v>
      </c>
      <c r="G535" s="17" t="s">
        <v>3495</v>
      </c>
      <c r="H535" s="17" t="s">
        <v>3140</v>
      </c>
      <c r="I535" s="19">
        <v>2065</v>
      </c>
      <c r="J535" s="17" t="s">
        <v>3132</v>
      </c>
      <c r="K535" s="17" t="s">
        <v>3133</v>
      </c>
      <c r="L535" s="10">
        <v>10</v>
      </c>
      <c r="M535" s="10">
        <v>1313</v>
      </c>
      <c r="N535" s="17" t="s">
        <v>3601</v>
      </c>
      <c r="O535" s="19" t="s">
        <v>3140</v>
      </c>
      <c r="P535" s="17" t="s">
        <v>3248</v>
      </c>
      <c r="Q535" s="5"/>
      <c r="R535" s="5"/>
      <c r="S535" s="5"/>
    </row>
    <row x14ac:dyDescent="0.25" r="536" customHeight="1" ht="18.75">
      <c r="A536" s="19">
        <v>282</v>
      </c>
      <c r="B536" s="17" t="s">
        <v>3492</v>
      </c>
      <c r="C536" s="17" t="s">
        <v>3108</v>
      </c>
      <c r="D536" s="17" t="s">
        <v>3493</v>
      </c>
      <c r="E536" s="17" t="s">
        <v>3494</v>
      </c>
      <c r="F536" s="17" t="s">
        <v>3494</v>
      </c>
      <c r="G536" s="17" t="s">
        <v>3495</v>
      </c>
      <c r="H536" s="17" t="s">
        <v>3140</v>
      </c>
      <c r="I536" s="19">
        <v>2065</v>
      </c>
      <c r="J536" s="17" t="s">
        <v>3187</v>
      </c>
      <c r="K536" s="17" t="s">
        <v>3131</v>
      </c>
      <c r="L536" s="10">
        <v>10</v>
      </c>
      <c r="M536" s="10">
        <v>1329</v>
      </c>
      <c r="N536" s="17" t="s">
        <v>3550</v>
      </c>
      <c r="O536" s="19" t="s">
        <v>3140</v>
      </c>
      <c r="P536" s="17" t="s">
        <v>3248</v>
      </c>
      <c r="Q536" s="5"/>
      <c r="R536" s="5"/>
      <c r="S536" s="5"/>
    </row>
    <row x14ac:dyDescent="0.25" r="537" customHeight="1" ht="18.75">
      <c r="A537" s="19">
        <v>285</v>
      </c>
      <c r="B537" s="17" t="s">
        <v>3492</v>
      </c>
      <c r="C537" s="17" t="s">
        <v>3108</v>
      </c>
      <c r="D537" s="17" t="s">
        <v>3493</v>
      </c>
      <c r="E537" s="17" t="s">
        <v>3494</v>
      </c>
      <c r="F537" s="17" t="s">
        <v>3494</v>
      </c>
      <c r="G537" s="17" t="s">
        <v>3495</v>
      </c>
      <c r="H537" s="17" t="s">
        <v>3140</v>
      </c>
      <c r="I537" s="19">
        <v>2065</v>
      </c>
      <c r="J537" s="17" t="s">
        <v>3264</v>
      </c>
      <c r="K537" s="17" t="s">
        <v>3131</v>
      </c>
      <c r="L537" s="10">
        <v>10</v>
      </c>
      <c r="M537" s="10">
        <v>1338</v>
      </c>
      <c r="N537" s="17" t="s">
        <v>3602</v>
      </c>
      <c r="O537" s="19" t="s">
        <v>3140</v>
      </c>
      <c r="P537" s="17" t="s">
        <v>3248</v>
      </c>
      <c r="Q537" s="5"/>
      <c r="R537" s="5"/>
      <c r="S537" s="5"/>
    </row>
    <row x14ac:dyDescent="0.25" r="538" customHeight="1" ht="18.75">
      <c r="A538" s="19">
        <v>898</v>
      </c>
      <c r="B538" s="17" t="s">
        <v>3543</v>
      </c>
      <c r="C538" s="17" t="s">
        <v>3108</v>
      </c>
      <c r="D538" s="17" t="s">
        <v>3544</v>
      </c>
      <c r="E538" s="17" t="s">
        <v>3545</v>
      </c>
      <c r="F538" s="17" t="s">
        <v>3545</v>
      </c>
      <c r="G538" s="17" t="s">
        <v>3543</v>
      </c>
      <c r="H538" s="17" t="s">
        <v>3112</v>
      </c>
      <c r="I538" s="19">
        <v>2066</v>
      </c>
      <c r="J538" s="17" t="s">
        <v>3130</v>
      </c>
      <c r="K538" s="17" t="s">
        <v>3131</v>
      </c>
      <c r="L538" s="10">
        <v>2</v>
      </c>
      <c r="M538" s="10">
        <v>1341</v>
      </c>
      <c r="N538" s="17" t="s">
        <v>3603</v>
      </c>
      <c r="O538" s="10">
        <v>4</v>
      </c>
      <c r="P538" s="17" t="s">
        <v>3547</v>
      </c>
      <c r="Q538" s="5"/>
      <c r="R538" s="5"/>
      <c r="S538" s="5"/>
    </row>
    <row x14ac:dyDescent="0.25" r="539" customHeight="1" ht="18.75">
      <c r="A539" s="19">
        <v>273</v>
      </c>
      <c r="B539" s="17" t="s">
        <v>3492</v>
      </c>
      <c r="C539" s="17" t="s">
        <v>3108</v>
      </c>
      <c r="D539" s="17" t="s">
        <v>3493</v>
      </c>
      <c r="E539" s="17" t="s">
        <v>3494</v>
      </c>
      <c r="F539" s="17" t="s">
        <v>3494</v>
      </c>
      <c r="G539" s="17" t="s">
        <v>3495</v>
      </c>
      <c r="H539" s="17" t="s">
        <v>3140</v>
      </c>
      <c r="I539" s="19">
        <v>2065</v>
      </c>
      <c r="J539" s="17" t="s">
        <v>3213</v>
      </c>
      <c r="K539" s="17" t="s">
        <v>3120</v>
      </c>
      <c r="L539" s="10">
        <v>10</v>
      </c>
      <c r="M539" s="10">
        <v>1343</v>
      </c>
      <c r="N539" s="17" t="s">
        <v>3604</v>
      </c>
      <c r="O539" s="19" t="s">
        <v>3140</v>
      </c>
      <c r="P539" s="17" t="s">
        <v>3248</v>
      </c>
      <c r="Q539" s="5"/>
      <c r="R539" s="5"/>
      <c r="S539" s="5"/>
    </row>
    <row x14ac:dyDescent="0.25" r="540" customHeight="1" ht="18.75">
      <c r="A540" s="19">
        <v>274</v>
      </c>
      <c r="B540" s="17" t="s">
        <v>3492</v>
      </c>
      <c r="C540" s="17" t="s">
        <v>3108</v>
      </c>
      <c r="D540" s="17" t="s">
        <v>3493</v>
      </c>
      <c r="E540" s="17" t="s">
        <v>3494</v>
      </c>
      <c r="F540" s="17" t="s">
        <v>3494</v>
      </c>
      <c r="G540" s="17" t="s">
        <v>3495</v>
      </c>
      <c r="H540" s="17" t="s">
        <v>3140</v>
      </c>
      <c r="I540" s="19">
        <v>2065</v>
      </c>
      <c r="J540" s="17" t="s">
        <v>3214</v>
      </c>
      <c r="K540" s="17" t="s">
        <v>3124</v>
      </c>
      <c r="L540" s="10">
        <v>10</v>
      </c>
      <c r="M540" s="10">
        <v>1345</v>
      </c>
      <c r="N540" s="17" t="s">
        <v>3605</v>
      </c>
      <c r="O540" s="19" t="s">
        <v>3140</v>
      </c>
      <c r="P540" s="17" t="s">
        <v>3248</v>
      </c>
      <c r="Q540" s="5"/>
      <c r="R540" s="5"/>
      <c r="S540" s="5"/>
    </row>
    <row x14ac:dyDescent="0.25" r="541" customHeight="1" ht="18.75">
      <c r="A541" s="19">
        <v>262</v>
      </c>
      <c r="B541" s="17" t="s">
        <v>3492</v>
      </c>
      <c r="C541" s="17" t="s">
        <v>3108</v>
      </c>
      <c r="D541" s="17" t="s">
        <v>3493</v>
      </c>
      <c r="E541" s="17" t="s">
        <v>3494</v>
      </c>
      <c r="F541" s="17" t="s">
        <v>3494</v>
      </c>
      <c r="G541" s="17" t="s">
        <v>3495</v>
      </c>
      <c r="H541" s="17" t="s">
        <v>3140</v>
      </c>
      <c r="I541" s="19">
        <v>2065</v>
      </c>
      <c r="J541" s="17" t="s">
        <v>3180</v>
      </c>
      <c r="K541" s="17" t="s">
        <v>3181</v>
      </c>
      <c r="L541" s="10">
        <v>10</v>
      </c>
      <c r="M541" s="10">
        <v>1346</v>
      </c>
      <c r="N541" s="17" t="s">
        <v>3606</v>
      </c>
      <c r="O541" s="19" t="s">
        <v>3140</v>
      </c>
      <c r="P541" s="17" t="s">
        <v>3248</v>
      </c>
      <c r="Q541" s="5"/>
      <c r="R541" s="5"/>
      <c r="S541" s="5"/>
    </row>
    <row x14ac:dyDescent="0.25" r="542" customHeight="1" ht="18.75">
      <c r="A542" s="19">
        <v>1049</v>
      </c>
      <c r="B542" s="17" t="s">
        <v>3474</v>
      </c>
      <c r="C542" s="17" t="s">
        <v>3108</v>
      </c>
      <c r="D542" s="17" t="s">
        <v>3475</v>
      </c>
      <c r="E542" s="17" t="s">
        <v>3476</v>
      </c>
      <c r="F542" s="17" t="s">
        <v>3476</v>
      </c>
      <c r="G542" s="17" t="s">
        <v>3477</v>
      </c>
      <c r="H542" s="17" t="s">
        <v>3140</v>
      </c>
      <c r="I542" s="19">
        <v>2065</v>
      </c>
      <c r="J542" s="17" t="s">
        <v>3173</v>
      </c>
      <c r="K542" s="17" t="s">
        <v>3133</v>
      </c>
      <c r="L542" s="10">
        <v>10</v>
      </c>
      <c r="M542" s="10">
        <v>1347</v>
      </c>
      <c r="N542" s="17" t="s">
        <v>3607</v>
      </c>
      <c r="O542" s="19" t="s">
        <v>3140</v>
      </c>
      <c r="P542" s="17" t="s">
        <v>3248</v>
      </c>
      <c r="Q542" s="5"/>
      <c r="R542" s="5"/>
      <c r="S542" s="5"/>
    </row>
    <row x14ac:dyDescent="0.25" r="543" customHeight="1" ht="18.75">
      <c r="A543" s="19">
        <v>266</v>
      </c>
      <c r="B543" s="17" t="s">
        <v>3492</v>
      </c>
      <c r="C543" s="17" t="s">
        <v>3108</v>
      </c>
      <c r="D543" s="17" t="s">
        <v>3493</v>
      </c>
      <c r="E543" s="17" t="s">
        <v>3494</v>
      </c>
      <c r="F543" s="17" t="s">
        <v>3494</v>
      </c>
      <c r="G543" s="17" t="s">
        <v>3495</v>
      </c>
      <c r="H543" s="17" t="s">
        <v>3140</v>
      </c>
      <c r="I543" s="19">
        <v>2065</v>
      </c>
      <c r="J543" s="17" t="s">
        <v>3183</v>
      </c>
      <c r="K543" s="17" t="s">
        <v>3114</v>
      </c>
      <c r="L543" s="10">
        <v>10</v>
      </c>
      <c r="M543" s="10">
        <v>1352</v>
      </c>
      <c r="N543" s="17" t="s">
        <v>3608</v>
      </c>
      <c r="O543" s="19" t="s">
        <v>3140</v>
      </c>
      <c r="P543" s="17" t="s">
        <v>3248</v>
      </c>
      <c r="Q543" s="5"/>
      <c r="R543" s="5"/>
      <c r="S543" s="5"/>
    </row>
    <row x14ac:dyDescent="0.25" r="544" customHeight="1" ht="18.75">
      <c r="A544" s="19">
        <v>889</v>
      </c>
      <c r="B544" s="17" t="s">
        <v>3543</v>
      </c>
      <c r="C544" s="17" t="s">
        <v>3108</v>
      </c>
      <c r="D544" s="17" t="s">
        <v>3544</v>
      </c>
      <c r="E544" s="17" t="s">
        <v>3545</v>
      </c>
      <c r="F544" s="17" t="s">
        <v>3545</v>
      </c>
      <c r="G544" s="17" t="s">
        <v>3543</v>
      </c>
      <c r="H544" s="17" t="s">
        <v>3112</v>
      </c>
      <c r="I544" s="19">
        <v>2066</v>
      </c>
      <c r="J544" s="17" t="s">
        <v>3185</v>
      </c>
      <c r="K544" s="17" t="s">
        <v>3124</v>
      </c>
      <c r="L544" s="10">
        <v>2</v>
      </c>
      <c r="M544" s="10">
        <v>1361</v>
      </c>
      <c r="N544" s="17" t="s">
        <v>3609</v>
      </c>
      <c r="O544" s="10">
        <v>4</v>
      </c>
      <c r="P544" s="17" t="s">
        <v>3547</v>
      </c>
      <c r="Q544" s="5"/>
      <c r="R544" s="5"/>
      <c r="S544" s="5"/>
    </row>
    <row x14ac:dyDescent="0.25" r="545" customHeight="1" ht="18.75">
      <c r="A545" s="19">
        <v>1013</v>
      </c>
      <c r="B545" s="17" t="s">
        <v>3304</v>
      </c>
      <c r="C545" s="17" t="s">
        <v>3108</v>
      </c>
      <c r="D545" s="17" t="s">
        <v>3305</v>
      </c>
      <c r="E545" s="17" t="s">
        <v>3306</v>
      </c>
      <c r="F545" s="17" t="s">
        <v>3306</v>
      </c>
      <c r="G545" s="17" t="s">
        <v>3307</v>
      </c>
      <c r="H545" s="17" t="s">
        <v>3140</v>
      </c>
      <c r="I545" s="19">
        <v>2066</v>
      </c>
      <c r="J545" s="17" t="s">
        <v>3196</v>
      </c>
      <c r="K545" s="17" t="s">
        <v>3133</v>
      </c>
      <c r="L545" s="10">
        <v>5</v>
      </c>
      <c r="M545" s="10">
        <v>1364</v>
      </c>
      <c r="N545" s="17" t="s">
        <v>3610</v>
      </c>
      <c r="O545" s="19" t="s">
        <v>3155</v>
      </c>
      <c r="P545" s="17" t="s">
        <v>3117</v>
      </c>
      <c r="Q545" s="5"/>
      <c r="R545" s="5"/>
      <c r="S545" s="5"/>
    </row>
    <row x14ac:dyDescent="0.25" r="546" customHeight="1" ht="18.75">
      <c r="A546" s="19">
        <v>1045</v>
      </c>
      <c r="B546" s="17" t="s">
        <v>3474</v>
      </c>
      <c r="C546" s="17" t="s">
        <v>3108</v>
      </c>
      <c r="D546" s="17" t="s">
        <v>3475</v>
      </c>
      <c r="E546" s="17" t="s">
        <v>3476</v>
      </c>
      <c r="F546" s="17" t="s">
        <v>3476</v>
      </c>
      <c r="G546" s="17" t="s">
        <v>3477</v>
      </c>
      <c r="H546" s="17" t="s">
        <v>3140</v>
      </c>
      <c r="I546" s="19">
        <v>2065</v>
      </c>
      <c r="J546" s="17" t="s">
        <v>3130</v>
      </c>
      <c r="K546" s="17" t="s">
        <v>3131</v>
      </c>
      <c r="L546" s="10">
        <v>10</v>
      </c>
      <c r="M546" s="10">
        <v>1372</v>
      </c>
      <c r="N546" s="17" t="s">
        <v>3121</v>
      </c>
      <c r="O546" s="19" t="s">
        <v>3140</v>
      </c>
      <c r="P546" s="17" t="s">
        <v>3248</v>
      </c>
      <c r="Q546" s="5"/>
      <c r="R546" s="5"/>
      <c r="S546" s="5"/>
    </row>
    <row x14ac:dyDescent="0.25" r="547" customHeight="1" ht="18.75">
      <c r="A547" s="19">
        <v>985</v>
      </c>
      <c r="B547" s="17" t="s">
        <v>3304</v>
      </c>
      <c r="C547" s="17" t="s">
        <v>3108</v>
      </c>
      <c r="D547" s="17" t="s">
        <v>3305</v>
      </c>
      <c r="E547" s="17" t="s">
        <v>3306</v>
      </c>
      <c r="F547" s="17" t="s">
        <v>3306</v>
      </c>
      <c r="G547" s="17" t="s">
        <v>3307</v>
      </c>
      <c r="H547" s="17" t="s">
        <v>3140</v>
      </c>
      <c r="I547" s="19">
        <v>2066</v>
      </c>
      <c r="J547" s="17" t="s">
        <v>3189</v>
      </c>
      <c r="K547" s="17" t="s">
        <v>3161</v>
      </c>
      <c r="L547" s="10">
        <v>5</v>
      </c>
      <c r="M547" s="10">
        <v>1390</v>
      </c>
      <c r="N547" s="17" t="s">
        <v>3121</v>
      </c>
      <c r="O547" s="19" t="s">
        <v>3155</v>
      </c>
      <c r="P547" s="17" t="s">
        <v>3117</v>
      </c>
      <c r="Q547" s="5"/>
      <c r="R547" s="5"/>
      <c r="S547" s="5"/>
    </row>
    <row x14ac:dyDescent="0.25" r="548" customHeight="1" ht="18.75">
      <c r="A548" s="19">
        <v>1090</v>
      </c>
      <c r="B548" s="17" t="s">
        <v>3587</v>
      </c>
      <c r="C548" s="17" t="s">
        <v>3108</v>
      </c>
      <c r="D548" s="17" t="s">
        <v>3588</v>
      </c>
      <c r="E548" s="17" t="s">
        <v>3589</v>
      </c>
      <c r="F548" s="17" t="s">
        <v>3589</v>
      </c>
      <c r="G548" s="17" t="s">
        <v>3590</v>
      </c>
      <c r="H548" s="17" t="s">
        <v>3112</v>
      </c>
      <c r="I548" s="19">
        <v>2066</v>
      </c>
      <c r="J548" s="17" t="s">
        <v>3202</v>
      </c>
      <c r="K548" s="17" t="s">
        <v>3181</v>
      </c>
      <c r="L548" s="10">
        <v>10</v>
      </c>
      <c r="M548" s="10">
        <v>1396</v>
      </c>
      <c r="N548" s="17" t="s">
        <v>3611</v>
      </c>
      <c r="O548" s="19" t="s">
        <v>3592</v>
      </c>
      <c r="P548" s="17" t="s">
        <v>3117</v>
      </c>
      <c r="Q548" s="5"/>
      <c r="R548" s="5"/>
      <c r="S548" s="5"/>
    </row>
    <row x14ac:dyDescent="0.25" r="549" customHeight="1" ht="18.75">
      <c r="A549" s="19">
        <v>286</v>
      </c>
      <c r="B549" s="17" t="s">
        <v>3492</v>
      </c>
      <c r="C549" s="17" t="s">
        <v>3108</v>
      </c>
      <c r="D549" s="17" t="s">
        <v>3493</v>
      </c>
      <c r="E549" s="17" t="s">
        <v>3494</v>
      </c>
      <c r="F549" s="17" t="s">
        <v>3494</v>
      </c>
      <c r="G549" s="17" t="s">
        <v>3495</v>
      </c>
      <c r="H549" s="17" t="s">
        <v>3140</v>
      </c>
      <c r="I549" s="19">
        <v>2065</v>
      </c>
      <c r="J549" s="17" t="s">
        <v>3196</v>
      </c>
      <c r="K549" s="17" t="s">
        <v>3133</v>
      </c>
      <c r="L549" s="10">
        <v>12</v>
      </c>
      <c r="M549" s="10">
        <v>1398</v>
      </c>
      <c r="N549" s="17" t="s">
        <v>3612</v>
      </c>
      <c r="O549" s="19" t="s">
        <v>3140</v>
      </c>
      <c r="P549" s="17" t="s">
        <v>3248</v>
      </c>
      <c r="Q549" s="5"/>
      <c r="R549" s="5"/>
      <c r="S549" s="5"/>
    </row>
    <row x14ac:dyDescent="0.25" r="550" customHeight="1" ht="18.75">
      <c r="A550" s="19">
        <v>269</v>
      </c>
      <c r="B550" s="17" t="s">
        <v>3492</v>
      </c>
      <c r="C550" s="17" t="s">
        <v>3108</v>
      </c>
      <c r="D550" s="17" t="s">
        <v>3493</v>
      </c>
      <c r="E550" s="17" t="s">
        <v>3494</v>
      </c>
      <c r="F550" s="17" t="s">
        <v>3494</v>
      </c>
      <c r="G550" s="17" t="s">
        <v>3495</v>
      </c>
      <c r="H550" s="17" t="s">
        <v>3140</v>
      </c>
      <c r="I550" s="19">
        <v>2065</v>
      </c>
      <c r="J550" s="17" t="s">
        <v>3141</v>
      </c>
      <c r="K550" s="17" t="s">
        <v>3114</v>
      </c>
      <c r="L550" s="10">
        <v>10</v>
      </c>
      <c r="M550" s="10">
        <v>1401</v>
      </c>
      <c r="N550" s="17" t="s">
        <v>3613</v>
      </c>
      <c r="O550" s="19" t="s">
        <v>3140</v>
      </c>
      <c r="P550" s="17" t="s">
        <v>3248</v>
      </c>
      <c r="Q550" s="5"/>
      <c r="R550" s="5"/>
      <c r="S550" s="5"/>
    </row>
    <row x14ac:dyDescent="0.25" r="551" customHeight="1" ht="18.75">
      <c r="A551" s="19">
        <v>478</v>
      </c>
      <c r="B551" s="17" t="s">
        <v>3533</v>
      </c>
      <c r="C551" s="17" t="s">
        <v>3108</v>
      </c>
      <c r="D551" s="17" t="s">
        <v>3534</v>
      </c>
      <c r="E551" s="17" t="s">
        <v>3535</v>
      </c>
      <c r="F551" s="17" t="s">
        <v>3535</v>
      </c>
      <c r="G551" s="17" t="s">
        <v>3536</v>
      </c>
      <c r="H551" s="17" t="s">
        <v>3112</v>
      </c>
      <c r="I551" s="19">
        <v>2066</v>
      </c>
      <c r="J551" s="17" t="s">
        <v>3210</v>
      </c>
      <c r="K551" s="17" t="s">
        <v>3131</v>
      </c>
      <c r="L551" s="10">
        <v>9</v>
      </c>
      <c r="M551" s="10">
        <v>1401</v>
      </c>
      <c r="N551" s="17" t="s">
        <v>3614</v>
      </c>
      <c r="O551" s="19" t="s">
        <v>3538</v>
      </c>
      <c r="P551" s="17" t="s">
        <v>3117</v>
      </c>
      <c r="Q551" s="5"/>
      <c r="R551" s="5"/>
      <c r="S551" s="5"/>
    </row>
    <row x14ac:dyDescent="0.25" r="552" customHeight="1" ht="18.75">
      <c r="A552" s="19">
        <v>989</v>
      </c>
      <c r="B552" s="17" t="s">
        <v>3304</v>
      </c>
      <c r="C552" s="17" t="s">
        <v>3108</v>
      </c>
      <c r="D552" s="17" t="s">
        <v>3305</v>
      </c>
      <c r="E552" s="17" t="s">
        <v>3306</v>
      </c>
      <c r="F552" s="17" t="s">
        <v>3306</v>
      </c>
      <c r="G552" s="17" t="s">
        <v>3307</v>
      </c>
      <c r="H552" s="17" t="s">
        <v>3140</v>
      </c>
      <c r="I552" s="19">
        <v>2066</v>
      </c>
      <c r="J552" s="17" t="s">
        <v>3180</v>
      </c>
      <c r="K552" s="17" t="s">
        <v>3181</v>
      </c>
      <c r="L552" s="10">
        <v>5</v>
      </c>
      <c r="M552" s="10">
        <v>1402</v>
      </c>
      <c r="N552" s="17" t="s">
        <v>3615</v>
      </c>
      <c r="O552" s="19" t="s">
        <v>3155</v>
      </c>
      <c r="P552" s="17" t="s">
        <v>3117</v>
      </c>
      <c r="Q552" s="5"/>
      <c r="R552" s="5"/>
      <c r="S552" s="5"/>
    </row>
    <row x14ac:dyDescent="0.25" r="553" customHeight="1" ht="18.75">
      <c r="A553" s="19">
        <v>258</v>
      </c>
      <c r="B553" s="17" t="s">
        <v>3492</v>
      </c>
      <c r="C553" s="17" t="s">
        <v>3108</v>
      </c>
      <c r="D553" s="17" t="s">
        <v>3493</v>
      </c>
      <c r="E553" s="17" t="s">
        <v>3494</v>
      </c>
      <c r="F553" s="17" t="s">
        <v>3494</v>
      </c>
      <c r="G553" s="17" t="s">
        <v>3495</v>
      </c>
      <c r="H553" s="17" t="s">
        <v>3140</v>
      </c>
      <c r="I553" s="19">
        <v>2065</v>
      </c>
      <c r="J553" s="17" t="s">
        <v>3189</v>
      </c>
      <c r="K553" s="17" t="s">
        <v>3161</v>
      </c>
      <c r="L553" s="10">
        <v>10</v>
      </c>
      <c r="M553" s="10">
        <v>1414</v>
      </c>
      <c r="N553" s="17" t="s">
        <v>3121</v>
      </c>
      <c r="O553" s="19" t="s">
        <v>3140</v>
      </c>
      <c r="P553" s="17" t="s">
        <v>3248</v>
      </c>
      <c r="Q553" s="5"/>
      <c r="R553" s="5"/>
      <c r="S553" s="5"/>
    </row>
    <row x14ac:dyDescent="0.25" r="554" customHeight="1" ht="18.75">
      <c r="A554" s="19">
        <v>278</v>
      </c>
      <c r="B554" s="17" t="s">
        <v>3492</v>
      </c>
      <c r="C554" s="17" t="s">
        <v>3108</v>
      </c>
      <c r="D554" s="17" t="s">
        <v>3493</v>
      </c>
      <c r="E554" s="17" t="s">
        <v>3494</v>
      </c>
      <c r="F554" s="17" t="s">
        <v>3494</v>
      </c>
      <c r="G554" s="17" t="s">
        <v>3495</v>
      </c>
      <c r="H554" s="17" t="s">
        <v>3140</v>
      </c>
      <c r="I554" s="19">
        <v>2065</v>
      </c>
      <c r="J554" s="17" t="s">
        <v>3126</v>
      </c>
      <c r="K554" s="17" t="s">
        <v>3127</v>
      </c>
      <c r="L554" s="10">
        <v>10</v>
      </c>
      <c r="M554" s="10">
        <v>1418</v>
      </c>
      <c r="N554" s="17" t="s">
        <v>3616</v>
      </c>
      <c r="O554" s="19" t="s">
        <v>3140</v>
      </c>
      <c r="P554" s="17" t="s">
        <v>3248</v>
      </c>
      <c r="Q554" s="5"/>
      <c r="R554" s="5"/>
      <c r="S554" s="5"/>
    </row>
    <row x14ac:dyDescent="0.25" r="555" customHeight="1" ht="18.75">
      <c r="A555" s="19">
        <v>692</v>
      </c>
      <c r="B555" s="17" t="s">
        <v>3405</v>
      </c>
      <c r="C555" s="17" t="s">
        <v>3108</v>
      </c>
      <c r="D555" s="17" t="s">
        <v>3406</v>
      </c>
      <c r="E555" s="17" t="s">
        <v>3407</v>
      </c>
      <c r="F555" s="17" t="s">
        <v>3407</v>
      </c>
      <c r="G555" s="17" t="s">
        <v>3207</v>
      </c>
      <c r="H555" s="17" t="s">
        <v>3208</v>
      </c>
      <c r="I555" s="19">
        <v>2066</v>
      </c>
      <c r="J555" s="17" t="s">
        <v>3113</v>
      </c>
      <c r="K555" s="17" t="s">
        <v>3114</v>
      </c>
      <c r="L555" s="10">
        <v>12</v>
      </c>
      <c r="M555" s="10">
        <v>1420</v>
      </c>
      <c r="N555" s="17" t="s">
        <v>3617</v>
      </c>
      <c r="O555" s="19" t="s">
        <v>3208</v>
      </c>
      <c r="P555" s="17" t="s">
        <v>3117</v>
      </c>
      <c r="Q555" s="5"/>
      <c r="R555" s="5"/>
      <c r="S555" s="5"/>
    </row>
    <row x14ac:dyDescent="0.25" r="556" customHeight="1" ht="18.75">
      <c r="A556" s="19">
        <v>509</v>
      </c>
      <c r="B556" s="17" t="s">
        <v>3618</v>
      </c>
      <c r="C556" s="17" t="s">
        <v>3108</v>
      </c>
      <c r="D556" s="17" t="s">
        <v>3619</v>
      </c>
      <c r="E556" s="17" t="s">
        <v>3620</v>
      </c>
      <c r="F556" s="17" t="s">
        <v>3620</v>
      </c>
      <c r="G556" s="17" t="s">
        <v>3621</v>
      </c>
      <c r="H556" s="17" t="s">
        <v>3112</v>
      </c>
      <c r="I556" s="19">
        <v>2066</v>
      </c>
      <c r="J556" s="17" t="s">
        <v>3148</v>
      </c>
      <c r="K556" s="17" t="s">
        <v>3127</v>
      </c>
      <c r="L556" s="10">
        <v>11</v>
      </c>
      <c r="M556" s="10">
        <v>1422</v>
      </c>
      <c r="N556" s="17" t="s">
        <v>3622</v>
      </c>
      <c r="O556" s="19" t="s">
        <v>3623</v>
      </c>
      <c r="P556" s="17" t="s">
        <v>3248</v>
      </c>
      <c r="Q556" s="5"/>
      <c r="R556" s="5"/>
      <c r="S556" s="5"/>
    </row>
    <row x14ac:dyDescent="0.25" r="557" customHeight="1" ht="18.75">
      <c r="A557" s="19">
        <v>513</v>
      </c>
      <c r="B557" s="17" t="s">
        <v>3618</v>
      </c>
      <c r="C557" s="17" t="s">
        <v>3108</v>
      </c>
      <c r="D557" s="17" t="s">
        <v>3619</v>
      </c>
      <c r="E557" s="17" t="s">
        <v>3620</v>
      </c>
      <c r="F557" s="17" t="s">
        <v>3620</v>
      </c>
      <c r="G557" s="17" t="s">
        <v>3621</v>
      </c>
      <c r="H557" s="17" t="s">
        <v>3112</v>
      </c>
      <c r="I557" s="19">
        <v>2066</v>
      </c>
      <c r="J557" s="17" t="s">
        <v>3264</v>
      </c>
      <c r="K557" s="17" t="s">
        <v>3131</v>
      </c>
      <c r="L557" s="10">
        <v>11</v>
      </c>
      <c r="M557" s="10">
        <v>1426</v>
      </c>
      <c r="N557" s="17" t="s">
        <v>3624</v>
      </c>
      <c r="O557" s="19" t="s">
        <v>3623</v>
      </c>
      <c r="P557" s="17" t="s">
        <v>3248</v>
      </c>
      <c r="Q557" s="5"/>
      <c r="R557" s="5"/>
      <c r="S557" s="5"/>
    </row>
    <row x14ac:dyDescent="0.25" r="558" customHeight="1" ht="18.75">
      <c r="A558" s="19">
        <v>996</v>
      </c>
      <c r="B558" s="17" t="s">
        <v>3304</v>
      </c>
      <c r="C558" s="17" t="s">
        <v>3108</v>
      </c>
      <c r="D558" s="17" t="s">
        <v>3305</v>
      </c>
      <c r="E558" s="17" t="s">
        <v>3306</v>
      </c>
      <c r="F558" s="17" t="s">
        <v>3306</v>
      </c>
      <c r="G558" s="17" t="s">
        <v>3307</v>
      </c>
      <c r="H558" s="17" t="s">
        <v>3140</v>
      </c>
      <c r="I558" s="19">
        <v>2066</v>
      </c>
      <c r="J558" s="17" t="s">
        <v>3141</v>
      </c>
      <c r="K558" s="17" t="s">
        <v>3114</v>
      </c>
      <c r="L558" s="10">
        <v>5</v>
      </c>
      <c r="M558" s="10">
        <v>1437</v>
      </c>
      <c r="N558" s="17" t="s">
        <v>3625</v>
      </c>
      <c r="O558" s="19" t="s">
        <v>3155</v>
      </c>
      <c r="P558" s="17" t="s">
        <v>3117</v>
      </c>
      <c r="Q558" s="5"/>
      <c r="R558" s="5"/>
      <c r="S558" s="5"/>
    </row>
    <row x14ac:dyDescent="0.25" r="559" customHeight="1" ht="18.75">
      <c r="A559" s="19">
        <v>1055</v>
      </c>
      <c r="B559" s="17" t="s">
        <v>3626</v>
      </c>
      <c r="C559" s="17" t="s">
        <v>3108</v>
      </c>
      <c r="D559" s="17" t="s">
        <v>3627</v>
      </c>
      <c r="E559" s="17" t="s">
        <v>3628</v>
      </c>
      <c r="F559" s="17" t="s">
        <v>3628</v>
      </c>
      <c r="G559" s="17" t="s">
        <v>3477</v>
      </c>
      <c r="H559" s="17" t="s">
        <v>3140</v>
      </c>
      <c r="I559" s="19">
        <v>2065</v>
      </c>
      <c r="J559" s="17" t="s">
        <v>3193</v>
      </c>
      <c r="K559" s="17" t="s">
        <v>3161</v>
      </c>
      <c r="L559" s="10">
        <v>10</v>
      </c>
      <c r="M559" s="10">
        <v>1444</v>
      </c>
      <c r="N559" s="17" t="s">
        <v>3121</v>
      </c>
      <c r="O559" s="19" t="s">
        <v>3140</v>
      </c>
      <c r="P559" s="17" t="s">
        <v>3248</v>
      </c>
      <c r="Q559" s="5"/>
      <c r="R559" s="5"/>
      <c r="S559" s="5"/>
    </row>
    <row x14ac:dyDescent="0.25" r="560" customHeight="1" ht="18.75">
      <c r="A560" s="19">
        <v>1059</v>
      </c>
      <c r="B560" s="17" t="s">
        <v>3626</v>
      </c>
      <c r="C560" s="17" t="s">
        <v>3108</v>
      </c>
      <c r="D560" s="17" t="s">
        <v>3627</v>
      </c>
      <c r="E560" s="17" t="s">
        <v>3628</v>
      </c>
      <c r="F560" s="17" t="s">
        <v>3628</v>
      </c>
      <c r="G560" s="17" t="s">
        <v>3477</v>
      </c>
      <c r="H560" s="17" t="s">
        <v>3140</v>
      </c>
      <c r="I560" s="19">
        <v>2065</v>
      </c>
      <c r="J560" s="17" t="s">
        <v>3194</v>
      </c>
      <c r="K560" s="17" t="s">
        <v>3181</v>
      </c>
      <c r="L560" s="10">
        <v>10</v>
      </c>
      <c r="M560" s="10">
        <v>1444</v>
      </c>
      <c r="N560" s="17" t="s">
        <v>3129</v>
      </c>
      <c r="O560" s="19" t="s">
        <v>3140</v>
      </c>
      <c r="P560" s="17" t="s">
        <v>3248</v>
      </c>
      <c r="Q560" s="5"/>
      <c r="R560" s="5"/>
      <c r="S560" s="5"/>
    </row>
    <row x14ac:dyDescent="0.25" r="561" customHeight="1" ht="18.75">
      <c r="A561" s="19">
        <v>1063</v>
      </c>
      <c r="B561" s="17" t="s">
        <v>3626</v>
      </c>
      <c r="C561" s="17" t="s">
        <v>3108</v>
      </c>
      <c r="D561" s="17" t="s">
        <v>3627</v>
      </c>
      <c r="E561" s="17" t="s">
        <v>3628</v>
      </c>
      <c r="F561" s="17" t="s">
        <v>3628</v>
      </c>
      <c r="G561" s="17" t="s">
        <v>3477</v>
      </c>
      <c r="H561" s="17" t="s">
        <v>3140</v>
      </c>
      <c r="I561" s="19">
        <v>2065</v>
      </c>
      <c r="J561" s="17" t="s">
        <v>3141</v>
      </c>
      <c r="K561" s="17" t="s">
        <v>3114</v>
      </c>
      <c r="L561" s="10">
        <v>10</v>
      </c>
      <c r="M561" s="10">
        <v>1444</v>
      </c>
      <c r="N561" s="17" t="s">
        <v>3129</v>
      </c>
      <c r="O561" s="19" t="s">
        <v>3140</v>
      </c>
      <c r="P561" s="17" t="s">
        <v>3248</v>
      </c>
      <c r="Q561" s="5"/>
      <c r="R561" s="5"/>
      <c r="S561" s="5"/>
    </row>
    <row x14ac:dyDescent="0.25" r="562" customHeight="1" ht="18.75">
      <c r="A562" s="19">
        <v>1067</v>
      </c>
      <c r="B562" s="17" t="s">
        <v>3626</v>
      </c>
      <c r="C562" s="17" t="s">
        <v>3108</v>
      </c>
      <c r="D562" s="17" t="s">
        <v>3627</v>
      </c>
      <c r="E562" s="17" t="s">
        <v>3628</v>
      </c>
      <c r="F562" s="17" t="s">
        <v>3628</v>
      </c>
      <c r="G562" s="17" t="s">
        <v>3477</v>
      </c>
      <c r="H562" s="17" t="s">
        <v>3140</v>
      </c>
      <c r="I562" s="19">
        <v>2065</v>
      </c>
      <c r="J562" s="17" t="s">
        <v>3213</v>
      </c>
      <c r="K562" s="17" t="s">
        <v>3120</v>
      </c>
      <c r="L562" s="10">
        <v>10</v>
      </c>
      <c r="M562" s="10">
        <v>1444</v>
      </c>
      <c r="N562" s="17" t="s">
        <v>3129</v>
      </c>
      <c r="O562" s="19" t="s">
        <v>3140</v>
      </c>
      <c r="P562" s="17" t="s">
        <v>3248</v>
      </c>
      <c r="Q562" s="5"/>
      <c r="R562" s="5"/>
      <c r="S562" s="5"/>
    </row>
    <row x14ac:dyDescent="0.25" r="563" customHeight="1" ht="18.75">
      <c r="A563" s="19">
        <v>1071</v>
      </c>
      <c r="B563" s="17" t="s">
        <v>3626</v>
      </c>
      <c r="C563" s="17" t="s">
        <v>3108</v>
      </c>
      <c r="D563" s="17" t="s">
        <v>3627</v>
      </c>
      <c r="E563" s="17" t="s">
        <v>3628</v>
      </c>
      <c r="F563" s="17" t="s">
        <v>3628</v>
      </c>
      <c r="G563" s="17" t="s">
        <v>3477</v>
      </c>
      <c r="H563" s="17" t="s">
        <v>3140</v>
      </c>
      <c r="I563" s="19">
        <v>2065</v>
      </c>
      <c r="J563" s="17" t="s">
        <v>3186</v>
      </c>
      <c r="K563" s="17" t="s">
        <v>3124</v>
      </c>
      <c r="L563" s="10">
        <v>10</v>
      </c>
      <c r="M563" s="10">
        <v>1444</v>
      </c>
      <c r="N563" s="17" t="s">
        <v>3129</v>
      </c>
      <c r="O563" s="19" t="s">
        <v>3140</v>
      </c>
      <c r="P563" s="17" t="s">
        <v>3248</v>
      </c>
      <c r="Q563" s="5"/>
      <c r="R563" s="5"/>
      <c r="S563" s="5"/>
    </row>
    <row x14ac:dyDescent="0.25" r="564" customHeight="1" ht="18.75">
      <c r="A564" s="19">
        <v>1075</v>
      </c>
      <c r="B564" s="17" t="s">
        <v>3626</v>
      </c>
      <c r="C564" s="17" t="s">
        <v>3108</v>
      </c>
      <c r="D564" s="17" t="s">
        <v>3627</v>
      </c>
      <c r="E564" s="17" t="s">
        <v>3628</v>
      </c>
      <c r="F564" s="17" t="s">
        <v>3628</v>
      </c>
      <c r="G564" s="17" t="s">
        <v>3477</v>
      </c>
      <c r="H564" s="17" t="s">
        <v>3140</v>
      </c>
      <c r="I564" s="19">
        <v>2065</v>
      </c>
      <c r="J564" s="17" t="s">
        <v>3148</v>
      </c>
      <c r="K564" s="17" t="s">
        <v>3127</v>
      </c>
      <c r="L564" s="10">
        <v>10</v>
      </c>
      <c r="M564" s="10">
        <v>1444</v>
      </c>
      <c r="N564" s="17" t="s">
        <v>3129</v>
      </c>
      <c r="O564" s="19" t="s">
        <v>3140</v>
      </c>
      <c r="P564" s="17" t="s">
        <v>3248</v>
      </c>
      <c r="Q564" s="5"/>
      <c r="R564" s="5"/>
      <c r="S564" s="5"/>
    </row>
    <row x14ac:dyDescent="0.25" r="565" customHeight="1" ht="18.75">
      <c r="A565" s="19">
        <v>1079</v>
      </c>
      <c r="B565" s="17" t="s">
        <v>3626</v>
      </c>
      <c r="C565" s="17" t="s">
        <v>3108</v>
      </c>
      <c r="D565" s="17" t="s">
        <v>3627</v>
      </c>
      <c r="E565" s="17" t="s">
        <v>3628</v>
      </c>
      <c r="F565" s="17" t="s">
        <v>3628</v>
      </c>
      <c r="G565" s="17" t="s">
        <v>3477</v>
      </c>
      <c r="H565" s="17" t="s">
        <v>3140</v>
      </c>
      <c r="I565" s="19">
        <v>2065</v>
      </c>
      <c r="J565" s="17" t="s">
        <v>3264</v>
      </c>
      <c r="K565" s="17" t="s">
        <v>3131</v>
      </c>
      <c r="L565" s="10">
        <v>10</v>
      </c>
      <c r="M565" s="10">
        <v>1444</v>
      </c>
      <c r="N565" s="17" t="s">
        <v>3129</v>
      </c>
      <c r="O565" s="19" t="s">
        <v>3140</v>
      </c>
      <c r="P565" s="17" t="s">
        <v>3248</v>
      </c>
      <c r="Q565" s="5"/>
      <c r="R565" s="5"/>
      <c r="S565" s="5"/>
    </row>
    <row x14ac:dyDescent="0.25" r="566" customHeight="1" ht="18.75">
      <c r="A566" s="19">
        <v>1083</v>
      </c>
      <c r="B566" s="17" t="s">
        <v>3626</v>
      </c>
      <c r="C566" s="17" t="s">
        <v>3108</v>
      </c>
      <c r="D566" s="17" t="s">
        <v>3627</v>
      </c>
      <c r="E566" s="17" t="s">
        <v>3628</v>
      </c>
      <c r="F566" s="17" t="s">
        <v>3628</v>
      </c>
      <c r="G566" s="17" t="s">
        <v>3477</v>
      </c>
      <c r="H566" s="17" t="s">
        <v>3140</v>
      </c>
      <c r="I566" s="19">
        <v>2065</v>
      </c>
      <c r="J566" s="17" t="s">
        <v>3132</v>
      </c>
      <c r="K566" s="17" t="s">
        <v>3133</v>
      </c>
      <c r="L566" s="10">
        <v>10</v>
      </c>
      <c r="M566" s="10">
        <v>1444</v>
      </c>
      <c r="N566" s="17" t="s">
        <v>3129</v>
      </c>
      <c r="O566" s="19" t="s">
        <v>3140</v>
      </c>
      <c r="P566" s="17" t="s">
        <v>3248</v>
      </c>
      <c r="Q566" s="5"/>
      <c r="R566" s="5"/>
      <c r="S566" s="5"/>
    </row>
    <row x14ac:dyDescent="0.25" r="567" customHeight="1" ht="18.75">
      <c r="A567" s="19">
        <v>1008</v>
      </c>
      <c r="B567" s="17" t="s">
        <v>3304</v>
      </c>
      <c r="C567" s="17" t="s">
        <v>3108</v>
      </c>
      <c r="D567" s="17" t="s">
        <v>3305</v>
      </c>
      <c r="E567" s="17" t="s">
        <v>3306</v>
      </c>
      <c r="F567" s="17" t="s">
        <v>3306</v>
      </c>
      <c r="G567" s="17" t="s">
        <v>3307</v>
      </c>
      <c r="H567" s="17" t="s">
        <v>3140</v>
      </c>
      <c r="I567" s="19">
        <v>2066</v>
      </c>
      <c r="J567" s="17" t="s">
        <v>3148</v>
      </c>
      <c r="K567" s="17" t="s">
        <v>3127</v>
      </c>
      <c r="L567" s="10">
        <v>5</v>
      </c>
      <c r="M567" s="10">
        <v>1446</v>
      </c>
      <c r="N567" s="17" t="s">
        <v>3629</v>
      </c>
      <c r="O567" s="19" t="s">
        <v>3155</v>
      </c>
      <c r="P567" s="17" t="s">
        <v>3117</v>
      </c>
      <c r="Q567" s="5"/>
      <c r="R567" s="5"/>
      <c r="S567" s="5"/>
    </row>
    <row x14ac:dyDescent="0.25" r="568" customHeight="1" ht="18.75">
      <c r="A568" s="19">
        <v>1016</v>
      </c>
      <c r="B568" s="17" t="s">
        <v>3304</v>
      </c>
      <c r="C568" s="17" t="s">
        <v>3108</v>
      </c>
      <c r="D568" s="17" t="s">
        <v>3305</v>
      </c>
      <c r="E568" s="17" t="s">
        <v>3306</v>
      </c>
      <c r="F568" s="17" t="s">
        <v>3306</v>
      </c>
      <c r="G568" s="17" t="s">
        <v>3307</v>
      </c>
      <c r="H568" s="17" t="s">
        <v>3140</v>
      </c>
      <c r="I568" s="19">
        <v>2066</v>
      </c>
      <c r="J568" s="17" t="s">
        <v>3132</v>
      </c>
      <c r="K568" s="17" t="s">
        <v>3133</v>
      </c>
      <c r="L568" s="10">
        <v>5</v>
      </c>
      <c r="M568" s="10">
        <v>1459</v>
      </c>
      <c r="N568" s="17" t="s">
        <v>3630</v>
      </c>
      <c r="O568" s="19" t="s">
        <v>3155</v>
      </c>
      <c r="P568" s="17" t="s">
        <v>3117</v>
      </c>
      <c r="Q568" s="5"/>
      <c r="R568" s="5"/>
      <c r="S568" s="5"/>
    </row>
    <row x14ac:dyDescent="0.25" r="569" customHeight="1" ht="18.75">
      <c r="A569" s="19">
        <v>281</v>
      </c>
      <c r="B569" s="17" t="s">
        <v>3492</v>
      </c>
      <c r="C569" s="17" t="s">
        <v>3108</v>
      </c>
      <c r="D569" s="17" t="s">
        <v>3493</v>
      </c>
      <c r="E569" s="17" t="s">
        <v>3494</v>
      </c>
      <c r="F569" s="17" t="s">
        <v>3494</v>
      </c>
      <c r="G569" s="17" t="s">
        <v>3495</v>
      </c>
      <c r="H569" s="17" t="s">
        <v>3140</v>
      </c>
      <c r="I569" s="19">
        <v>2065</v>
      </c>
      <c r="J569" s="17" t="s">
        <v>3148</v>
      </c>
      <c r="K569" s="17" t="s">
        <v>3127</v>
      </c>
      <c r="L569" s="10">
        <v>10</v>
      </c>
      <c r="M569" s="10">
        <v>1460</v>
      </c>
      <c r="N569" s="17" t="s">
        <v>3631</v>
      </c>
      <c r="O569" s="19" t="s">
        <v>3140</v>
      </c>
      <c r="P569" s="17" t="s">
        <v>3248</v>
      </c>
      <c r="Q569" s="5"/>
      <c r="R569" s="5"/>
      <c r="S569" s="5"/>
    </row>
    <row x14ac:dyDescent="0.25" r="570" customHeight="1" ht="18.75">
      <c r="A570" s="19">
        <v>290</v>
      </c>
      <c r="B570" s="17" t="s">
        <v>3492</v>
      </c>
      <c r="C570" s="17" t="s">
        <v>3108</v>
      </c>
      <c r="D570" s="17" t="s">
        <v>3493</v>
      </c>
      <c r="E570" s="17" t="s">
        <v>3494</v>
      </c>
      <c r="F570" s="17" t="s">
        <v>3494</v>
      </c>
      <c r="G570" s="17" t="s">
        <v>3495</v>
      </c>
      <c r="H570" s="17" t="s">
        <v>3140</v>
      </c>
      <c r="I570" s="19">
        <v>2065</v>
      </c>
      <c r="J570" s="17" t="s">
        <v>3134</v>
      </c>
      <c r="K570" s="17" t="s">
        <v>3135</v>
      </c>
      <c r="L570" s="10">
        <v>10</v>
      </c>
      <c r="M570" s="10">
        <v>1466</v>
      </c>
      <c r="N570" s="17" t="s">
        <v>3632</v>
      </c>
      <c r="O570" s="19" t="s">
        <v>3140</v>
      </c>
      <c r="P570" s="17" t="s">
        <v>3248</v>
      </c>
      <c r="Q570" s="5"/>
      <c r="R570" s="5"/>
      <c r="S570" s="5"/>
    </row>
    <row x14ac:dyDescent="0.25" r="571" customHeight="1" ht="18.75">
      <c r="A571" s="19">
        <v>167</v>
      </c>
      <c r="B571" s="17" t="s">
        <v>3221</v>
      </c>
      <c r="C571" s="17" t="s">
        <v>3108</v>
      </c>
      <c r="D571" s="17" t="s">
        <v>3222</v>
      </c>
      <c r="E571" s="17" t="s">
        <v>3223</v>
      </c>
      <c r="F571" s="17" t="s">
        <v>3223</v>
      </c>
      <c r="G571" s="17" t="s">
        <v>3224</v>
      </c>
      <c r="H571" s="17" t="s">
        <v>3125</v>
      </c>
      <c r="I571" s="19">
        <v>2065</v>
      </c>
      <c r="J571" s="17" t="s">
        <v>3183</v>
      </c>
      <c r="K571" s="17" t="s">
        <v>3114</v>
      </c>
      <c r="L571" s="10">
        <v>12</v>
      </c>
      <c r="M571" s="10">
        <v>1487</v>
      </c>
      <c r="N571" s="17" t="s">
        <v>3633</v>
      </c>
      <c r="O571" s="19" t="s">
        <v>3226</v>
      </c>
      <c r="P571" s="17" t="s">
        <v>3227</v>
      </c>
      <c r="Q571" s="5"/>
      <c r="R571" s="5"/>
      <c r="S571" s="5"/>
    </row>
    <row x14ac:dyDescent="0.25" r="572" customHeight="1" ht="18.75">
      <c r="A572" s="19">
        <v>1106</v>
      </c>
      <c r="B572" s="17" t="s">
        <v>3587</v>
      </c>
      <c r="C572" s="17" t="s">
        <v>3108</v>
      </c>
      <c r="D572" s="17" t="s">
        <v>3588</v>
      </c>
      <c r="E572" s="17" t="s">
        <v>3589</v>
      </c>
      <c r="F572" s="17" t="s">
        <v>3589</v>
      </c>
      <c r="G572" s="17" t="s">
        <v>3590</v>
      </c>
      <c r="H572" s="17" t="s">
        <v>3112</v>
      </c>
      <c r="I572" s="19">
        <v>2066</v>
      </c>
      <c r="J572" s="17" t="s">
        <v>3163</v>
      </c>
      <c r="K572" s="17" t="s">
        <v>3127</v>
      </c>
      <c r="L572" s="10">
        <v>10</v>
      </c>
      <c r="M572" s="10">
        <v>1511</v>
      </c>
      <c r="N572" s="17" t="s">
        <v>3634</v>
      </c>
      <c r="O572" s="19" t="s">
        <v>3592</v>
      </c>
      <c r="P572" s="17" t="s">
        <v>3117</v>
      </c>
      <c r="Q572" s="5"/>
      <c r="R572" s="5"/>
      <c r="S572" s="5"/>
    </row>
    <row x14ac:dyDescent="0.25" r="573" customHeight="1" ht="18.75">
      <c r="A573" s="19">
        <v>1004</v>
      </c>
      <c r="B573" s="17" t="s">
        <v>3304</v>
      </c>
      <c r="C573" s="17" t="s">
        <v>3108</v>
      </c>
      <c r="D573" s="17" t="s">
        <v>3305</v>
      </c>
      <c r="E573" s="17" t="s">
        <v>3306</v>
      </c>
      <c r="F573" s="17" t="s">
        <v>3306</v>
      </c>
      <c r="G573" s="17" t="s">
        <v>3307</v>
      </c>
      <c r="H573" s="17" t="s">
        <v>3140</v>
      </c>
      <c r="I573" s="19">
        <v>2066</v>
      </c>
      <c r="J573" s="17" t="s">
        <v>3186</v>
      </c>
      <c r="K573" s="17" t="s">
        <v>3124</v>
      </c>
      <c r="L573" s="10">
        <v>5</v>
      </c>
      <c r="M573" s="10">
        <v>1518</v>
      </c>
      <c r="N573" s="17" t="s">
        <v>3635</v>
      </c>
      <c r="O573" s="19" t="s">
        <v>3155</v>
      </c>
      <c r="P573" s="17" t="s">
        <v>3117</v>
      </c>
      <c r="Q573" s="5"/>
      <c r="R573" s="5"/>
      <c r="S573" s="5"/>
    </row>
    <row x14ac:dyDescent="0.25" r="574" customHeight="1" ht="18.75">
      <c r="A574" s="19">
        <v>611</v>
      </c>
      <c r="B574" s="17" t="s">
        <v>3487</v>
      </c>
      <c r="C574" s="17" t="s">
        <v>3108</v>
      </c>
      <c r="D574" s="17" t="s">
        <v>3488</v>
      </c>
      <c r="E574" s="17" t="s">
        <v>3489</v>
      </c>
      <c r="F574" s="17" t="s">
        <v>3489</v>
      </c>
      <c r="G574" s="17" t="s">
        <v>3490</v>
      </c>
      <c r="H574" s="17" t="s">
        <v>3208</v>
      </c>
      <c r="I574" s="19">
        <v>2066</v>
      </c>
      <c r="J574" s="17" t="s">
        <v>3184</v>
      </c>
      <c r="K574" s="17" t="s">
        <v>3120</v>
      </c>
      <c r="L574" s="10">
        <v>12</v>
      </c>
      <c r="M574" s="10">
        <v>1549</v>
      </c>
      <c r="N574" s="17" t="s">
        <v>3636</v>
      </c>
      <c r="O574" s="19" t="s">
        <v>3208</v>
      </c>
      <c r="P574" s="17" t="s">
        <v>3117</v>
      </c>
      <c r="Q574" s="5"/>
      <c r="R574" s="5"/>
      <c r="S574" s="5"/>
    </row>
    <row x14ac:dyDescent="0.25" r="575" customHeight="1" ht="18.75">
      <c r="A575" s="19">
        <v>575</v>
      </c>
      <c r="B575" s="17" t="s">
        <v>3144</v>
      </c>
      <c r="C575" s="17" t="s">
        <v>3108</v>
      </c>
      <c r="D575" s="17" t="s">
        <v>3145</v>
      </c>
      <c r="E575" s="17" t="s">
        <v>3146</v>
      </c>
      <c r="F575" s="17" t="s">
        <v>3146</v>
      </c>
      <c r="G575" s="17" t="s">
        <v>3147</v>
      </c>
      <c r="H575" s="17" t="s">
        <v>3112</v>
      </c>
      <c r="I575" s="19">
        <v>2066</v>
      </c>
      <c r="J575" s="17" t="s">
        <v>3192</v>
      </c>
      <c r="K575" s="17" t="s">
        <v>3181</v>
      </c>
      <c r="L575" s="10">
        <v>10</v>
      </c>
      <c r="M575" s="10">
        <v>1562</v>
      </c>
      <c r="N575" s="17" t="s">
        <v>3637</v>
      </c>
      <c r="O575" s="19" t="s">
        <v>3149</v>
      </c>
      <c r="P575" s="17" t="s">
        <v>3117</v>
      </c>
      <c r="Q575" s="5"/>
      <c r="R575" s="5"/>
      <c r="S575" s="5"/>
    </row>
    <row x14ac:dyDescent="0.25" r="576" customHeight="1" ht="18.75">
      <c r="A576" s="19">
        <v>777</v>
      </c>
      <c r="B576" s="17" t="s">
        <v>3638</v>
      </c>
      <c r="C576" s="17" t="s">
        <v>3108</v>
      </c>
      <c r="D576" s="17" t="s">
        <v>3639</v>
      </c>
      <c r="E576" s="17" t="s">
        <v>3640</v>
      </c>
      <c r="F576" s="17" t="s">
        <v>3640</v>
      </c>
      <c r="G576" s="17" t="s">
        <v>3641</v>
      </c>
      <c r="H576" s="17" t="s">
        <v>3112</v>
      </c>
      <c r="I576" s="19">
        <v>2066</v>
      </c>
      <c r="J576" s="17" t="s">
        <v>3198</v>
      </c>
      <c r="K576" s="17" t="s">
        <v>3133</v>
      </c>
      <c r="L576" s="10">
        <v>5</v>
      </c>
      <c r="M576" s="10">
        <v>1564</v>
      </c>
      <c r="N576" s="17" t="s">
        <v>3642</v>
      </c>
      <c r="O576" s="19" t="s">
        <v>3240</v>
      </c>
      <c r="P576" s="17" t="s">
        <v>3248</v>
      </c>
      <c r="Q576" s="5"/>
      <c r="R576" s="5"/>
      <c r="S576" s="5"/>
    </row>
    <row x14ac:dyDescent="0.25" r="577" customHeight="1" ht="18.75">
      <c r="A577" s="19">
        <v>1099</v>
      </c>
      <c r="B577" s="17" t="s">
        <v>3587</v>
      </c>
      <c r="C577" s="17" t="s">
        <v>3108</v>
      </c>
      <c r="D577" s="17" t="s">
        <v>3588</v>
      </c>
      <c r="E577" s="17" t="s">
        <v>3589</v>
      </c>
      <c r="F577" s="17" t="s">
        <v>3589</v>
      </c>
      <c r="G577" s="17" t="s">
        <v>3590</v>
      </c>
      <c r="H577" s="17" t="s">
        <v>3112</v>
      </c>
      <c r="I577" s="19">
        <v>2066</v>
      </c>
      <c r="J577" s="17" t="s">
        <v>3184</v>
      </c>
      <c r="K577" s="17" t="s">
        <v>3120</v>
      </c>
      <c r="L577" s="10">
        <v>10</v>
      </c>
      <c r="M577" s="10">
        <v>1571</v>
      </c>
      <c r="N577" s="17" t="s">
        <v>3643</v>
      </c>
      <c r="O577" s="19" t="s">
        <v>3592</v>
      </c>
      <c r="P577" s="17" t="s">
        <v>3117</v>
      </c>
      <c r="Q577" s="5"/>
      <c r="R577" s="5"/>
      <c r="S577" s="5"/>
    </row>
    <row x14ac:dyDescent="0.25" r="578" customHeight="1" ht="18.75">
      <c r="A578" s="19">
        <v>890</v>
      </c>
      <c r="B578" s="17" t="s">
        <v>3543</v>
      </c>
      <c r="C578" s="17" t="s">
        <v>3108</v>
      </c>
      <c r="D578" s="17" t="s">
        <v>3544</v>
      </c>
      <c r="E578" s="17" t="s">
        <v>3545</v>
      </c>
      <c r="F578" s="17" t="s">
        <v>3545</v>
      </c>
      <c r="G578" s="17" t="s">
        <v>3543</v>
      </c>
      <c r="H578" s="17" t="s">
        <v>3112</v>
      </c>
      <c r="I578" s="19">
        <v>2066</v>
      </c>
      <c r="J578" s="17" t="s">
        <v>3123</v>
      </c>
      <c r="K578" s="17" t="s">
        <v>3124</v>
      </c>
      <c r="L578" s="10">
        <v>2</v>
      </c>
      <c r="M578" s="10">
        <v>1576</v>
      </c>
      <c r="N578" s="17" t="s">
        <v>3644</v>
      </c>
      <c r="O578" s="10">
        <v>4</v>
      </c>
      <c r="P578" s="17" t="s">
        <v>3547</v>
      </c>
      <c r="Q578" s="5"/>
      <c r="R578" s="5"/>
      <c r="S578" s="5"/>
    </row>
    <row x14ac:dyDescent="0.25" r="579" customHeight="1" ht="18.75">
      <c r="A579" s="19">
        <v>1000</v>
      </c>
      <c r="B579" s="17" t="s">
        <v>3304</v>
      </c>
      <c r="C579" s="17" t="s">
        <v>3108</v>
      </c>
      <c r="D579" s="17" t="s">
        <v>3305</v>
      </c>
      <c r="E579" s="17" t="s">
        <v>3306</v>
      </c>
      <c r="F579" s="17" t="s">
        <v>3306</v>
      </c>
      <c r="G579" s="17" t="s">
        <v>3307</v>
      </c>
      <c r="H579" s="17" t="s">
        <v>3140</v>
      </c>
      <c r="I579" s="19">
        <v>2066</v>
      </c>
      <c r="J579" s="17" t="s">
        <v>3213</v>
      </c>
      <c r="K579" s="17" t="s">
        <v>3120</v>
      </c>
      <c r="L579" s="10">
        <v>5</v>
      </c>
      <c r="M579" s="10">
        <v>1579</v>
      </c>
      <c r="N579" s="17" t="s">
        <v>3645</v>
      </c>
      <c r="O579" s="19" t="s">
        <v>3155</v>
      </c>
      <c r="P579" s="17" t="s">
        <v>3117</v>
      </c>
      <c r="Q579" s="5"/>
      <c r="R579" s="5"/>
      <c r="S579" s="5"/>
    </row>
    <row x14ac:dyDescent="0.25" r="580" customHeight="1" ht="18.75">
      <c r="A580" s="19">
        <v>1052</v>
      </c>
      <c r="B580" s="17" t="s">
        <v>3626</v>
      </c>
      <c r="C580" s="17" t="s">
        <v>3108</v>
      </c>
      <c r="D580" s="17" t="s">
        <v>3627</v>
      </c>
      <c r="E580" s="17" t="s">
        <v>3628</v>
      </c>
      <c r="F580" s="17" t="s">
        <v>3628</v>
      </c>
      <c r="G580" s="17" t="s">
        <v>3477</v>
      </c>
      <c r="H580" s="17" t="s">
        <v>3140</v>
      </c>
      <c r="I580" s="19">
        <v>2065</v>
      </c>
      <c r="J580" s="17" t="s">
        <v>3189</v>
      </c>
      <c r="K580" s="17" t="s">
        <v>3161</v>
      </c>
      <c r="L580" s="10">
        <v>10</v>
      </c>
      <c r="M580" s="10">
        <v>1594</v>
      </c>
      <c r="N580" s="17" t="s">
        <v>3121</v>
      </c>
      <c r="O580" s="19" t="s">
        <v>3140</v>
      </c>
      <c r="P580" s="17" t="s">
        <v>3248</v>
      </c>
      <c r="Q580" s="5"/>
      <c r="R580" s="5"/>
      <c r="S580" s="5"/>
    </row>
    <row x14ac:dyDescent="0.25" r="581" customHeight="1" ht="18.75">
      <c r="A581" s="19">
        <v>1056</v>
      </c>
      <c r="B581" s="17" t="s">
        <v>3626</v>
      </c>
      <c r="C581" s="17" t="s">
        <v>3108</v>
      </c>
      <c r="D581" s="17" t="s">
        <v>3627</v>
      </c>
      <c r="E581" s="17" t="s">
        <v>3628</v>
      </c>
      <c r="F581" s="17" t="s">
        <v>3628</v>
      </c>
      <c r="G581" s="17" t="s">
        <v>3477</v>
      </c>
      <c r="H581" s="17" t="s">
        <v>3140</v>
      </c>
      <c r="I581" s="19">
        <v>2065</v>
      </c>
      <c r="J581" s="17" t="s">
        <v>3180</v>
      </c>
      <c r="K581" s="17" t="s">
        <v>3181</v>
      </c>
      <c r="L581" s="10">
        <v>10</v>
      </c>
      <c r="M581" s="10">
        <v>1594</v>
      </c>
      <c r="N581" s="17" t="s">
        <v>3129</v>
      </c>
      <c r="O581" s="19" t="s">
        <v>3140</v>
      </c>
      <c r="P581" s="17" t="s">
        <v>3248</v>
      </c>
      <c r="Q581" s="5"/>
      <c r="R581" s="5"/>
      <c r="S581" s="5"/>
    </row>
    <row x14ac:dyDescent="0.25" r="582" customHeight="1" ht="18.75">
      <c r="A582" s="19">
        <v>1060</v>
      </c>
      <c r="B582" s="17" t="s">
        <v>3626</v>
      </c>
      <c r="C582" s="17" t="s">
        <v>3108</v>
      </c>
      <c r="D582" s="17" t="s">
        <v>3627</v>
      </c>
      <c r="E582" s="17" t="s">
        <v>3628</v>
      </c>
      <c r="F582" s="17" t="s">
        <v>3628</v>
      </c>
      <c r="G582" s="17" t="s">
        <v>3477</v>
      </c>
      <c r="H582" s="17" t="s">
        <v>3140</v>
      </c>
      <c r="I582" s="19">
        <v>2065</v>
      </c>
      <c r="J582" s="17" t="s">
        <v>3183</v>
      </c>
      <c r="K582" s="17" t="s">
        <v>3114</v>
      </c>
      <c r="L582" s="10">
        <v>10</v>
      </c>
      <c r="M582" s="10">
        <v>1594</v>
      </c>
      <c r="N582" s="17" t="s">
        <v>3129</v>
      </c>
      <c r="O582" s="19" t="s">
        <v>3140</v>
      </c>
      <c r="P582" s="17" t="s">
        <v>3248</v>
      </c>
      <c r="Q582" s="5"/>
      <c r="R582" s="5"/>
      <c r="S582" s="5"/>
    </row>
    <row x14ac:dyDescent="0.25" r="583" customHeight="1" ht="18.75">
      <c r="A583" s="19">
        <v>1064</v>
      </c>
      <c r="B583" s="17" t="s">
        <v>3626</v>
      </c>
      <c r="C583" s="17" t="s">
        <v>3108</v>
      </c>
      <c r="D583" s="17" t="s">
        <v>3627</v>
      </c>
      <c r="E583" s="17" t="s">
        <v>3628</v>
      </c>
      <c r="F583" s="17" t="s">
        <v>3628</v>
      </c>
      <c r="G583" s="17" t="s">
        <v>3477</v>
      </c>
      <c r="H583" s="17" t="s">
        <v>3140</v>
      </c>
      <c r="I583" s="19">
        <v>2065</v>
      </c>
      <c r="J583" s="17" t="s">
        <v>3119</v>
      </c>
      <c r="K583" s="17" t="s">
        <v>3120</v>
      </c>
      <c r="L583" s="10">
        <v>10</v>
      </c>
      <c r="M583" s="10">
        <v>1594</v>
      </c>
      <c r="N583" s="17" t="s">
        <v>3129</v>
      </c>
      <c r="O583" s="19" t="s">
        <v>3140</v>
      </c>
      <c r="P583" s="17" t="s">
        <v>3248</v>
      </c>
      <c r="Q583" s="5"/>
      <c r="R583" s="5"/>
      <c r="S583" s="5"/>
    </row>
    <row x14ac:dyDescent="0.25" r="584" customHeight="1" ht="18.75">
      <c r="A584" s="19">
        <v>1068</v>
      </c>
      <c r="B584" s="17" t="s">
        <v>3626</v>
      </c>
      <c r="C584" s="17" t="s">
        <v>3108</v>
      </c>
      <c r="D584" s="17" t="s">
        <v>3627</v>
      </c>
      <c r="E584" s="17" t="s">
        <v>3628</v>
      </c>
      <c r="F584" s="17" t="s">
        <v>3628</v>
      </c>
      <c r="G584" s="17" t="s">
        <v>3477</v>
      </c>
      <c r="H584" s="17" t="s">
        <v>3140</v>
      </c>
      <c r="I584" s="19">
        <v>2065</v>
      </c>
      <c r="J584" s="17" t="s">
        <v>3214</v>
      </c>
      <c r="K584" s="17" t="s">
        <v>3124</v>
      </c>
      <c r="L584" s="10">
        <v>10</v>
      </c>
      <c r="M584" s="10">
        <v>1594</v>
      </c>
      <c r="N584" s="17" t="s">
        <v>3129</v>
      </c>
      <c r="O584" s="19" t="s">
        <v>3140</v>
      </c>
      <c r="P584" s="17" t="s">
        <v>3248</v>
      </c>
      <c r="Q584" s="5"/>
      <c r="R584" s="5"/>
      <c r="S584" s="5"/>
    </row>
    <row x14ac:dyDescent="0.25" r="585" customHeight="1" ht="18.75">
      <c r="A585" s="19">
        <v>1072</v>
      </c>
      <c r="B585" s="17" t="s">
        <v>3626</v>
      </c>
      <c r="C585" s="17" t="s">
        <v>3108</v>
      </c>
      <c r="D585" s="17" t="s">
        <v>3627</v>
      </c>
      <c r="E585" s="17" t="s">
        <v>3628</v>
      </c>
      <c r="F585" s="17" t="s">
        <v>3628</v>
      </c>
      <c r="G585" s="17" t="s">
        <v>3477</v>
      </c>
      <c r="H585" s="17" t="s">
        <v>3140</v>
      </c>
      <c r="I585" s="19">
        <v>2065</v>
      </c>
      <c r="J585" s="17" t="s">
        <v>3126</v>
      </c>
      <c r="K585" s="17" t="s">
        <v>3127</v>
      </c>
      <c r="L585" s="10">
        <v>10</v>
      </c>
      <c r="M585" s="10">
        <v>1594</v>
      </c>
      <c r="N585" s="17" t="s">
        <v>3129</v>
      </c>
      <c r="O585" s="19" t="s">
        <v>3140</v>
      </c>
      <c r="P585" s="17" t="s">
        <v>3248</v>
      </c>
      <c r="Q585" s="5"/>
      <c r="R585" s="5"/>
      <c r="S585" s="5"/>
    </row>
    <row x14ac:dyDescent="0.25" r="586" customHeight="1" ht="18.75">
      <c r="A586" s="19">
        <v>1076</v>
      </c>
      <c r="B586" s="17" t="s">
        <v>3626</v>
      </c>
      <c r="C586" s="17" t="s">
        <v>3108</v>
      </c>
      <c r="D586" s="17" t="s">
        <v>3627</v>
      </c>
      <c r="E586" s="17" t="s">
        <v>3628</v>
      </c>
      <c r="F586" s="17" t="s">
        <v>3628</v>
      </c>
      <c r="G586" s="17" t="s">
        <v>3477</v>
      </c>
      <c r="H586" s="17" t="s">
        <v>3140</v>
      </c>
      <c r="I586" s="19">
        <v>2065</v>
      </c>
      <c r="J586" s="17" t="s">
        <v>3187</v>
      </c>
      <c r="K586" s="17" t="s">
        <v>3131</v>
      </c>
      <c r="L586" s="10">
        <v>10</v>
      </c>
      <c r="M586" s="10">
        <v>1594</v>
      </c>
      <c r="N586" s="17" t="s">
        <v>3129</v>
      </c>
      <c r="O586" s="19" t="s">
        <v>3140</v>
      </c>
      <c r="P586" s="17" t="s">
        <v>3248</v>
      </c>
      <c r="Q586" s="5"/>
      <c r="R586" s="5"/>
      <c r="S586" s="5"/>
    </row>
    <row x14ac:dyDescent="0.25" r="587" customHeight="1" ht="18.75">
      <c r="A587" s="19">
        <v>1080</v>
      </c>
      <c r="B587" s="17" t="s">
        <v>3626</v>
      </c>
      <c r="C587" s="17" t="s">
        <v>3108</v>
      </c>
      <c r="D587" s="17" t="s">
        <v>3627</v>
      </c>
      <c r="E587" s="17" t="s">
        <v>3628</v>
      </c>
      <c r="F587" s="17" t="s">
        <v>3628</v>
      </c>
      <c r="G587" s="17" t="s">
        <v>3477</v>
      </c>
      <c r="H587" s="17" t="s">
        <v>3140</v>
      </c>
      <c r="I587" s="19">
        <v>2065</v>
      </c>
      <c r="J587" s="17" t="s">
        <v>3196</v>
      </c>
      <c r="K587" s="17" t="s">
        <v>3133</v>
      </c>
      <c r="L587" s="10">
        <v>10</v>
      </c>
      <c r="M587" s="10">
        <v>1594</v>
      </c>
      <c r="N587" s="17" t="s">
        <v>3129</v>
      </c>
      <c r="O587" s="19" t="s">
        <v>3140</v>
      </c>
      <c r="P587" s="17" t="s">
        <v>3248</v>
      </c>
      <c r="Q587" s="5"/>
      <c r="R587" s="5"/>
      <c r="S587" s="5"/>
    </row>
    <row x14ac:dyDescent="0.25" r="588" customHeight="1" ht="18.75">
      <c r="A588" s="19">
        <v>1084</v>
      </c>
      <c r="B588" s="17" t="s">
        <v>3626</v>
      </c>
      <c r="C588" s="17" t="s">
        <v>3108</v>
      </c>
      <c r="D588" s="17" t="s">
        <v>3627</v>
      </c>
      <c r="E588" s="17" t="s">
        <v>3628</v>
      </c>
      <c r="F588" s="17" t="s">
        <v>3628</v>
      </c>
      <c r="G588" s="17" t="s">
        <v>3477</v>
      </c>
      <c r="H588" s="17" t="s">
        <v>3140</v>
      </c>
      <c r="I588" s="19">
        <v>2065</v>
      </c>
      <c r="J588" s="17" t="s">
        <v>3134</v>
      </c>
      <c r="K588" s="17" t="s">
        <v>3135</v>
      </c>
      <c r="L588" s="10">
        <v>10</v>
      </c>
      <c r="M588" s="10">
        <v>1594</v>
      </c>
      <c r="N588" s="17" t="s">
        <v>3129</v>
      </c>
      <c r="O588" s="19" t="s">
        <v>3140</v>
      </c>
      <c r="P588" s="17" t="s">
        <v>3248</v>
      </c>
      <c r="Q588" s="5"/>
      <c r="R588" s="5"/>
      <c r="S588" s="5"/>
    </row>
    <row x14ac:dyDescent="0.25" r="589" customHeight="1" ht="18.75">
      <c r="A589" s="19">
        <v>1089</v>
      </c>
      <c r="B589" s="17" t="s">
        <v>3587</v>
      </c>
      <c r="C589" s="17" t="s">
        <v>3108</v>
      </c>
      <c r="D589" s="17" t="s">
        <v>3588</v>
      </c>
      <c r="E589" s="17" t="s">
        <v>3589</v>
      </c>
      <c r="F589" s="17" t="s">
        <v>3589</v>
      </c>
      <c r="G589" s="17" t="s">
        <v>3590</v>
      </c>
      <c r="H589" s="17" t="s">
        <v>3112</v>
      </c>
      <c r="I589" s="19">
        <v>2066</v>
      </c>
      <c r="J589" s="17" t="s">
        <v>3180</v>
      </c>
      <c r="K589" s="17" t="s">
        <v>3181</v>
      </c>
      <c r="L589" s="10">
        <v>10</v>
      </c>
      <c r="M589" s="10">
        <v>1604</v>
      </c>
      <c r="N589" s="17" t="s">
        <v>3646</v>
      </c>
      <c r="O589" s="19" t="s">
        <v>3592</v>
      </c>
      <c r="P589" s="17" t="s">
        <v>3117</v>
      </c>
      <c r="Q589" s="5"/>
      <c r="R589" s="5"/>
      <c r="S589" s="5"/>
    </row>
    <row x14ac:dyDescent="0.25" r="590" customHeight="1" ht="18.75">
      <c r="A590" s="19">
        <v>270</v>
      </c>
      <c r="B590" s="17" t="s">
        <v>3492</v>
      </c>
      <c r="C590" s="17" t="s">
        <v>3108</v>
      </c>
      <c r="D590" s="17" t="s">
        <v>3493</v>
      </c>
      <c r="E590" s="17" t="s">
        <v>3494</v>
      </c>
      <c r="F590" s="17" t="s">
        <v>3494</v>
      </c>
      <c r="G590" s="17" t="s">
        <v>3495</v>
      </c>
      <c r="H590" s="17" t="s">
        <v>3140</v>
      </c>
      <c r="I590" s="19">
        <v>2065</v>
      </c>
      <c r="J590" s="17" t="s">
        <v>3119</v>
      </c>
      <c r="K590" s="17" t="s">
        <v>3120</v>
      </c>
      <c r="L590" s="10">
        <v>10</v>
      </c>
      <c r="M590" s="10">
        <v>1624</v>
      </c>
      <c r="N590" s="17" t="s">
        <v>3647</v>
      </c>
      <c r="O590" s="19" t="s">
        <v>3140</v>
      </c>
      <c r="P590" s="17" t="s">
        <v>3248</v>
      </c>
      <c r="Q590" s="5"/>
      <c r="R590" s="5"/>
      <c r="S590" s="5"/>
    </row>
    <row x14ac:dyDescent="0.25" r="591" customHeight="1" ht="18.75">
      <c r="A591" s="19">
        <v>454</v>
      </c>
      <c r="B591" s="17" t="s">
        <v>3533</v>
      </c>
      <c r="C591" s="17" t="s">
        <v>3108</v>
      </c>
      <c r="D591" s="17" t="s">
        <v>3534</v>
      </c>
      <c r="E591" s="17" t="s">
        <v>3535</v>
      </c>
      <c r="F591" s="17" t="s">
        <v>3535</v>
      </c>
      <c r="G591" s="17" t="s">
        <v>3536</v>
      </c>
      <c r="H591" s="17" t="s">
        <v>3112</v>
      </c>
      <c r="I591" s="19">
        <v>2066</v>
      </c>
      <c r="J591" s="17" t="s">
        <v>3172</v>
      </c>
      <c r="K591" s="17" t="s">
        <v>3161</v>
      </c>
      <c r="L591" s="10">
        <v>9</v>
      </c>
      <c r="M591" s="10">
        <v>1624</v>
      </c>
      <c r="N591" s="17" t="s">
        <v>3121</v>
      </c>
      <c r="O591" s="19" t="s">
        <v>3538</v>
      </c>
      <c r="P591" s="17" t="s">
        <v>3117</v>
      </c>
      <c r="Q591" s="5"/>
      <c r="R591" s="5"/>
      <c r="S591" s="5"/>
    </row>
    <row x14ac:dyDescent="0.25" r="592" customHeight="1" ht="18.75">
      <c r="A592" s="19">
        <v>702</v>
      </c>
      <c r="B592" s="17" t="s">
        <v>3405</v>
      </c>
      <c r="C592" s="17" t="s">
        <v>3108</v>
      </c>
      <c r="D592" s="17" t="s">
        <v>3406</v>
      </c>
      <c r="E592" s="17" t="s">
        <v>3407</v>
      </c>
      <c r="F592" s="17" t="s">
        <v>3407</v>
      </c>
      <c r="G592" s="17" t="s">
        <v>3207</v>
      </c>
      <c r="H592" s="17" t="s">
        <v>3208</v>
      </c>
      <c r="I592" s="19">
        <v>2066</v>
      </c>
      <c r="J592" s="17" t="s">
        <v>3126</v>
      </c>
      <c r="K592" s="17" t="s">
        <v>3127</v>
      </c>
      <c r="L592" s="10">
        <v>12</v>
      </c>
      <c r="M592" s="10">
        <v>1633</v>
      </c>
      <c r="N592" s="17" t="s">
        <v>3648</v>
      </c>
      <c r="O592" s="19" t="s">
        <v>3208</v>
      </c>
      <c r="P592" s="17" t="s">
        <v>3117</v>
      </c>
      <c r="Q592" s="5"/>
      <c r="R592" s="5"/>
      <c r="S592" s="5"/>
    </row>
    <row x14ac:dyDescent="0.25" r="593" customHeight="1" ht="18.75">
      <c r="A593" s="19">
        <v>1098</v>
      </c>
      <c r="B593" s="17" t="s">
        <v>3587</v>
      </c>
      <c r="C593" s="17" t="s">
        <v>3108</v>
      </c>
      <c r="D593" s="17" t="s">
        <v>3588</v>
      </c>
      <c r="E593" s="17" t="s">
        <v>3589</v>
      </c>
      <c r="F593" s="17" t="s">
        <v>3589</v>
      </c>
      <c r="G593" s="17" t="s">
        <v>3590</v>
      </c>
      <c r="H593" s="17" t="s">
        <v>3112</v>
      </c>
      <c r="I593" s="19">
        <v>2066</v>
      </c>
      <c r="J593" s="17" t="s">
        <v>3190</v>
      </c>
      <c r="K593" s="17" t="s">
        <v>3120</v>
      </c>
      <c r="L593" s="10">
        <v>10</v>
      </c>
      <c r="M593" s="10">
        <v>1649</v>
      </c>
      <c r="N593" s="17" t="s">
        <v>3649</v>
      </c>
      <c r="O593" s="19" t="s">
        <v>3592</v>
      </c>
      <c r="P593" s="17" t="s">
        <v>3117</v>
      </c>
      <c r="Q593" s="5"/>
      <c r="R593" s="5"/>
      <c r="S593" s="5"/>
    </row>
    <row x14ac:dyDescent="0.25" r="594" customHeight="1" ht="18.75">
      <c r="A594" s="19">
        <v>705</v>
      </c>
      <c r="B594" s="17" t="s">
        <v>3405</v>
      </c>
      <c r="C594" s="17" t="s">
        <v>3108</v>
      </c>
      <c r="D594" s="17" t="s">
        <v>3406</v>
      </c>
      <c r="E594" s="17" t="s">
        <v>3407</v>
      </c>
      <c r="F594" s="17" t="s">
        <v>3407</v>
      </c>
      <c r="G594" s="17" t="s">
        <v>3207</v>
      </c>
      <c r="H594" s="17" t="s">
        <v>3208</v>
      </c>
      <c r="I594" s="19">
        <v>2066</v>
      </c>
      <c r="J594" s="17" t="s">
        <v>3148</v>
      </c>
      <c r="K594" s="17" t="s">
        <v>3127</v>
      </c>
      <c r="L594" s="10">
        <v>12</v>
      </c>
      <c r="M594" s="10">
        <v>1656</v>
      </c>
      <c r="N594" s="17" t="s">
        <v>3650</v>
      </c>
      <c r="O594" s="19" t="s">
        <v>3208</v>
      </c>
      <c r="P594" s="17" t="s">
        <v>3117</v>
      </c>
      <c r="Q594" s="5"/>
      <c r="R594" s="5"/>
      <c r="S594" s="5"/>
    </row>
    <row x14ac:dyDescent="0.25" r="595" customHeight="1" ht="18.75">
      <c r="A595" s="19">
        <v>1107</v>
      </c>
      <c r="B595" s="17" t="s">
        <v>3587</v>
      </c>
      <c r="C595" s="17" t="s">
        <v>3108</v>
      </c>
      <c r="D595" s="17" t="s">
        <v>3588</v>
      </c>
      <c r="E595" s="17" t="s">
        <v>3589</v>
      </c>
      <c r="F595" s="17" t="s">
        <v>3589</v>
      </c>
      <c r="G595" s="17" t="s">
        <v>3590</v>
      </c>
      <c r="H595" s="17" t="s">
        <v>3112</v>
      </c>
      <c r="I595" s="19">
        <v>2066</v>
      </c>
      <c r="J595" s="17" t="s">
        <v>3128</v>
      </c>
      <c r="K595" s="17" t="s">
        <v>3127</v>
      </c>
      <c r="L595" s="10">
        <v>10</v>
      </c>
      <c r="M595" s="10">
        <v>1658</v>
      </c>
      <c r="N595" s="17" t="s">
        <v>3651</v>
      </c>
      <c r="O595" s="19" t="s">
        <v>3592</v>
      </c>
      <c r="P595" s="17" t="s">
        <v>3117</v>
      </c>
      <c r="Q595" s="5"/>
      <c r="R595" s="5"/>
      <c r="S595" s="5"/>
    </row>
    <row x14ac:dyDescent="0.25" r="596" customHeight="1" ht="18.75">
      <c r="A596" s="19">
        <v>1100</v>
      </c>
      <c r="B596" s="17" t="s">
        <v>3587</v>
      </c>
      <c r="C596" s="17" t="s">
        <v>3108</v>
      </c>
      <c r="D596" s="17" t="s">
        <v>3588</v>
      </c>
      <c r="E596" s="17" t="s">
        <v>3589</v>
      </c>
      <c r="F596" s="17" t="s">
        <v>3589</v>
      </c>
      <c r="G596" s="17" t="s">
        <v>3590</v>
      </c>
      <c r="H596" s="17" t="s">
        <v>3112</v>
      </c>
      <c r="I596" s="19">
        <v>2066</v>
      </c>
      <c r="J596" s="17" t="s">
        <v>3213</v>
      </c>
      <c r="K596" s="17" t="s">
        <v>3120</v>
      </c>
      <c r="L596" s="10">
        <v>10</v>
      </c>
      <c r="M596" s="10">
        <v>1664</v>
      </c>
      <c r="N596" s="17" t="s">
        <v>3652</v>
      </c>
      <c r="O596" s="19" t="s">
        <v>3592</v>
      </c>
      <c r="P596" s="17" t="s">
        <v>3117</v>
      </c>
      <c r="Q596" s="5"/>
      <c r="R596" s="5"/>
      <c r="S596" s="5"/>
    </row>
    <row x14ac:dyDescent="0.25" r="597" customHeight="1" ht="18.75">
      <c r="A597" s="19">
        <v>458</v>
      </c>
      <c r="B597" s="17" t="s">
        <v>3533</v>
      </c>
      <c r="C597" s="17" t="s">
        <v>3108</v>
      </c>
      <c r="D597" s="17" t="s">
        <v>3534</v>
      </c>
      <c r="E597" s="17" t="s">
        <v>3535</v>
      </c>
      <c r="F597" s="17" t="s">
        <v>3535</v>
      </c>
      <c r="G597" s="17" t="s">
        <v>3536</v>
      </c>
      <c r="H597" s="17" t="s">
        <v>3112</v>
      </c>
      <c r="I597" s="19">
        <v>2066</v>
      </c>
      <c r="J597" s="17" t="s">
        <v>3202</v>
      </c>
      <c r="K597" s="17" t="s">
        <v>3181</v>
      </c>
      <c r="L597" s="10">
        <v>9</v>
      </c>
      <c r="M597" s="10">
        <v>1670</v>
      </c>
      <c r="N597" s="17" t="s">
        <v>3653</v>
      </c>
      <c r="O597" s="19" t="s">
        <v>3538</v>
      </c>
      <c r="P597" s="17" t="s">
        <v>3117</v>
      </c>
      <c r="Q597" s="5"/>
      <c r="R597" s="5"/>
      <c r="S597" s="5"/>
    </row>
    <row x14ac:dyDescent="0.25" r="598" customHeight="1" ht="18.75">
      <c r="A598" s="19">
        <v>886</v>
      </c>
      <c r="B598" s="17" t="s">
        <v>3543</v>
      </c>
      <c r="C598" s="17" t="s">
        <v>3108</v>
      </c>
      <c r="D598" s="17" t="s">
        <v>3544</v>
      </c>
      <c r="E598" s="17" t="s">
        <v>3545</v>
      </c>
      <c r="F598" s="17" t="s">
        <v>3545</v>
      </c>
      <c r="G598" s="17" t="s">
        <v>3543</v>
      </c>
      <c r="H598" s="17" t="s">
        <v>3112</v>
      </c>
      <c r="I598" s="19">
        <v>2066</v>
      </c>
      <c r="J598" s="17" t="s">
        <v>3184</v>
      </c>
      <c r="K598" s="17" t="s">
        <v>3120</v>
      </c>
      <c r="L598" s="10">
        <v>2</v>
      </c>
      <c r="M598" s="10">
        <v>1689</v>
      </c>
      <c r="N598" s="17" t="s">
        <v>3654</v>
      </c>
      <c r="O598" s="10">
        <v>4</v>
      </c>
      <c r="P598" s="17" t="s">
        <v>3547</v>
      </c>
      <c r="Q598" s="5"/>
      <c r="R598" s="5"/>
      <c r="S598" s="5"/>
    </row>
    <row x14ac:dyDescent="0.25" r="599" customHeight="1" ht="18.75">
      <c r="A599" s="19">
        <v>482</v>
      </c>
      <c r="B599" s="17" t="s">
        <v>3533</v>
      </c>
      <c r="C599" s="17" t="s">
        <v>3108</v>
      </c>
      <c r="D599" s="17" t="s">
        <v>3534</v>
      </c>
      <c r="E599" s="17" t="s">
        <v>3535</v>
      </c>
      <c r="F599" s="17" t="s">
        <v>3535</v>
      </c>
      <c r="G599" s="17" t="s">
        <v>3536</v>
      </c>
      <c r="H599" s="17" t="s">
        <v>3112</v>
      </c>
      <c r="I599" s="19">
        <v>2066</v>
      </c>
      <c r="J599" s="17" t="s">
        <v>3198</v>
      </c>
      <c r="K599" s="17" t="s">
        <v>3133</v>
      </c>
      <c r="L599" s="10">
        <v>9</v>
      </c>
      <c r="M599" s="10">
        <v>1693</v>
      </c>
      <c r="N599" s="17" t="s">
        <v>3655</v>
      </c>
      <c r="O599" s="19" t="s">
        <v>3538</v>
      </c>
      <c r="P599" s="17" t="s">
        <v>3117</v>
      </c>
      <c r="Q599" s="5"/>
      <c r="R599" s="5"/>
      <c r="S599" s="5"/>
    </row>
    <row x14ac:dyDescent="0.25" r="600" customHeight="1" ht="18.75">
      <c r="A600" s="19">
        <v>1103</v>
      </c>
      <c r="B600" s="17" t="s">
        <v>3587</v>
      </c>
      <c r="C600" s="17" t="s">
        <v>3108</v>
      </c>
      <c r="D600" s="17" t="s">
        <v>3588</v>
      </c>
      <c r="E600" s="17" t="s">
        <v>3589</v>
      </c>
      <c r="F600" s="17" t="s">
        <v>3589</v>
      </c>
      <c r="G600" s="17" t="s">
        <v>3590</v>
      </c>
      <c r="H600" s="17" t="s">
        <v>3112</v>
      </c>
      <c r="I600" s="19">
        <v>2066</v>
      </c>
      <c r="J600" s="17" t="s">
        <v>3123</v>
      </c>
      <c r="K600" s="17" t="s">
        <v>3124</v>
      </c>
      <c r="L600" s="10">
        <v>10</v>
      </c>
      <c r="M600" s="10">
        <v>1709</v>
      </c>
      <c r="N600" s="17" t="s">
        <v>3656</v>
      </c>
      <c r="O600" s="19" t="s">
        <v>3592</v>
      </c>
      <c r="P600" s="17" t="s">
        <v>3117</v>
      </c>
      <c r="Q600" s="5"/>
      <c r="R600" s="5"/>
      <c r="S600" s="5"/>
    </row>
    <row x14ac:dyDescent="0.25" r="601" customHeight="1" ht="18.75">
      <c r="A601" s="19">
        <v>885</v>
      </c>
      <c r="B601" s="17" t="s">
        <v>3543</v>
      </c>
      <c r="C601" s="17" t="s">
        <v>3108</v>
      </c>
      <c r="D601" s="17" t="s">
        <v>3544</v>
      </c>
      <c r="E601" s="17" t="s">
        <v>3545</v>
      </c>
      <c r="F601" s="17" t="s">
        <v>3545</v>
      </c>
      <c r="G601" s="17" t="s">
        <v>3543</v>
      </c>
      <c r="H601" s="17" t="s">
        <v>3112</v>
      </c>
      <c r="I601" s="19">
        <v>2066</v>
      </c>
      <c r="J601" s="17" t="s">
        <v>3190</v>
      </c>
      <c r="K601" s="17" t="s">
        <v>3120</v>
      </c>
      <c r="L601" s="10">
        <v>2</v>
      </c>
      <c r="M601" s="10">
        <v>1748</v>
      </c>
      <c r="N601" s="17" t="s">
        <v>3657</v>
      </c>
      <c r="O601" s="10">
        <v>4</v>
      </c>
      <c r="P601" s="17" t="s">
        <v>3547</v>
      </c>
      <c r="Q601" s="5"/>
      <c r="R601" s="5"/>
      <c r="S601" s="5"/>
    </row>
    <row x14ac:dyDescent="0.25" r="602" customHeight="1" ht="18.75">
      <c r="A602" s="19">
        <v>1048</v>
      </c>
      <c r="B602" s="17" t="s">
        <v>3474</v>
      </c>
      <c r="C602" s="17" t="s">
        <v>3108</v>
      </c>
      <c r="D602" s="17" t="s">
        <v>3475</v>
      </c>
      <c r="E602" s="17" t="s">
        <v>3476</v>
      </c>
      <c r="F602" s="17" t="s">
        <v>3476</v>
      </c>
      <c r="G602" s="17" t="s">
        <v>3477</v>
      </c>
      <c r="H602" s="17" t="s">
        <v>3140</v>
      </c>
      <c r="I602" s="19">
        <v>2065</v>
      </c>
      <c r="J602" s="17" t="s">
        <v>3198</v>
      </c>
      <c r="K602" s="17" t="s">
        <v>3133</v>
      </c>
      <c r="L602" s="10">
        <v>10</v>
      </c>
      <c r="M602" s="10">
        <v>1764</v>
      </c>
      <c r="N602" s="17" t="s">
        <v>3658</v>
      </c>
      <c r="O602" s="19" t="s">
        <v>3140</v>
      </c>
      <c r="P602" s="17" t="s">
        <v>3248</v>
      </c>
      <c r="Q602" s="5"/>
      <c r="R602" s="5"/>
      <c r="S602" s="5"/>
    </row>
    <row x14ac:dyDescent="0.25" r="603" customHeight="1" ht="18.75">
      <c r="A603" s="19">
        <v>785</v>
      </c>
      <c r="B603" s="17" t="s">
        <v>3330</v>
      </c>
      <c r="C603" s="17" t="s">
        <v>3108</v>
      </c>
      <c r="D603" s="17" t="s">
        <v>3331</v>
      </c>
      <c r="E603" s="17" t="s">
        <v>3332</v>
      </c>
      <c r="F603" s="17" t="s">
        <v>3332</v>
      </c>
      <c r="G603" s="17" t="s">
        <v>3333</v>
      </c>
      <c r="H603" s="17" t="s">
        <v>3112</v>
      </c>
      <c r="I603" s="19">
        <v>2066</v>
      </c>
      <c r="J603" s="17" t="s">
        <v>3180</v>
      </c>
      <c r="K603" s="17" t="s">
        <v>3181</v>
      </c>
      <c r="L603" s="10">
        <v>4</v>
      </c>
      <c r="M603" s="10">
        <v>1775</v>
      </c>
      <c r="N603" s="17" t="s">
        <v>3659</v>
      </c>
      <c r="O603" s="19" t="s">
        <v>3335</v>
      </c>
      <c r="P603" s="17" t="s">
        <v>3227</v>
      </c>
      <c r="Q603" s="5"/>
      <c r="R603" s="5"/>
      <c r="S603" s="5"/>
    </row>
    <row x14ac:dyDescent="0.25" r="604" customHeight="1" ht="18.75">
      <c r="A604" s="19">
        <v>1091</v>
      </c>
      <c r="B604" s="17" t="s">
        <v>3587</v>
      </c>
      <c r="C604" s="17" t="s">
        <v>3108</v>
      </c>
      <c r="D604" s="17" t="s">
        <v>3588</v>
      </c>
      <c r="E604" s="17" t="s">
        <v>3589</v>
      </c>
      <c r="F604" s="17" t="s">
        <v>3589</v>
      </c>
      <c r="G604" s="17" t="s">
        <v>3590</v>
      </c>
      <c r="H604" s="17" t="s">
        <v>3112</v>
      </c>
      <c r="I604" s="19">
        <v>2066</v>
      </c>
      <c r="J604" s="17" t="s">
        <v>3192</v>
      </c>
      <c r="K604" s="17" t="s">
        <v>3181</v>
      </c>
      <c r="L604" s="10">
        <v>10</v>
      </c>
      <c r="M604" s="10">
        <v>1797</v>
      </c>
      <c r="N604" s="17" t="s">
        <v>3660</v>
      </c>
      <c r="O604" s="19" t="s">
        <v>3592</v>
      </c>
      <c r="P604" s="17" t="s">
        <v>3117</v>
      </c>
      <c r="Q604" s="5"/>
      <c r="R604" s="5"/>
      <c r="S604" s="5"/>
    </row>
    <row x14ac:dyDescent="0.25" r="605" customHeight="1" ht="18.75">
      <c r="A605" s="19">
        <v>901</v>
      </c>
      <c r="B605" s="17" t="s">
        <v>3543</v>
      </c>
      <c r="C605" s="17" t="s">
        <v>3108</v>
      </c>
      <c r="D605" s="17" t="s">
        <v>3544</v>
      </c>
      <c r="E605" s="17" t="s">
        <v>3545</v>
      </c>
      <c r="F605" s="17" t="s">
        <v>3545</v>
      </c>
      <c r="G605" s="17" t="s">
        <v>3543</v>
      </c>
      <c r="H605" s="17" t="s">
        <v>3112</v>
      </c>
      <c r="I605" s="19">
        <v>2066</v>
      </c>
      <c r="J605" s="17" t="s">
        <v>3198</v>
      </c>
      <c r="K605" s="17" t="s">
        <v>3133</v>
      </c>
      <c r="L605" s="10">
        <v>2</v>
      </c>
      <c r="M605" s="10">
        <v>1822</v>
      </c>
      <c r="N605" s="17" t="s">
        <v>3661</v>
      </c>
      <c r="O605" s="10">
        <v>4</v>
      </c>
      <c r="P605" s="17" t="s">
        <v>3547</v>
      </c>
      <c r="Q605" s="5"/>
      <c r="R605" s="5"/>
      <c r="S605" s="5"/>
    </row>
    <row x14ac:dyDescent="0.25" r="606" customHeight="1" ht="18.75">
      <c r="A606" s="19">
        <v>491</v>
      </c>
      <c r="B606" s="17" t="s">
        <v>3618</v>
      </c>
      <c r="C606" s="17" t="s">
        <v>3108</v>
      </c>
      <c r="D606" s="17" t="s">
        <v>3619</v>
      </c>
      <c r="E606" s="17" t="s">
        <v>3620</v>
      </c>
      <c r="F606" s="17" t="s">
        <v>3620</v>
      </c>
      <c r="G606" s="17" t="s">
        <v>3621</v>
      </c>
      <c r="H606" s="17" t="s">
        <v>3112</v>
      </c>
      <c r="I606" s="19">
        <v>2066</v>
      </c>
      <c r="J606" s="17" t="s">
        <v>3202</v>
      </c>
      <c r="K606" s="17" t="s">
        <v>3181</v>
      </c>
      <c r="L606" s="10">
        <v>11</v>
      </c>
      <c r="M606" s="10">
        <v>1863</v>
      </c>
      <c r="N606" s="17" t="s">
        <v>3662</v>
      </c>
      <c r="O606" s="19" t="s">
        <v>3623</v>
      </c>
      <c r="P606" s="17" t="s">
        <v>3248</v>
      </c>
      <c r="Q606" s="5"/>
      <c r="R606" s="5"/>
      <c r="S606" s="5"/>
    </row>
    <row x14ac:dyDescent="0.25" r="607" customHeight="1" ht="18.75">
      <c r="A607" s="19">
        <v>1110</v>
      </c>
      <c r="B607" s="17" t="s">
        <v>3587</v>
      </c>
      <c r="C607" s="17" t="s">
        <v>3108</v>
      </c>
      <c r="D607" s="17" t="s">
        <v>3588</v>
      </c>
      <c r="E607" s="17" t="s">
        <v>3589</v>
      </c>
      <c r="F607" s="17" t="s">
        <v>3589</v>
      </c>
      <c r="G607" s="17" t="s">
        <v>3590</v>
      </c>
      <c r="H607" s="17" t="s">
        <v>3112</v>
      </c>
      <c r="I607" s="19">
        <v>2066</v>
      </c>
      <c r="J607" s="17" t="s">
        <v>3210</v>
      </c>
      <c r="K607" s="17" t="s">
        <v>3131</v>
      </c>
      <c r="L607" s="10">
        <v>10</v>
      </c>
      <c r="M607" s="10">
        <v>1894</v>
      </c>
      <c r="N607" s="17" t="s">
        <v>3663</v>
      </c>
      <c r="O607" s="19" t="s">
        <v>3592</v>
      </c>
      <c r="P607" s="17" t="s">
        <v>3117</v>
      </c>
      <c r="Q607" s="5"/>
      <c r="R607" s="5"/>
      <c r="S607" s="5"/>
    </row>
    <row x14ac:dyDescent="0.25" r="608" customHeight="1" ht="18.75">
      <c r="A608" s="19">
        <v>498</v>
      </c>
      <c r="B608" s="17" t="s">
        <v>3618</v>
      </c>
      <c r="C608" s="17" t="s">
        <v>3108</v>
      </c>
      <c r="D608" s="17" t="s">
        <v>3619</v>
      </c>
      <c r="E608" s="17" t="s">
        <v>3620</v>
      </c>
      <c r="F608" s="17" t="s">
        <v>3620</v>
      </c>
      <c r="G608" s="17" t="s">
        <v>3621</v>
      </c>
      <c r="H608" s="17" t="s">
        <v>3112</v>
      </c>
      <c r="I608" s="19">
        <v>2066</v>
      </c>
      <c r="J608" s="17" t="s">
        <v>3119</v>
      </c>
      <c r="K608" s="17" t="s">
        <v>3120</v>
      </c>
      <c r="L608" s="10">
        <v>11</v>
      </c>
      <c r="M608" s="10">
        <v>1895</v>
      </c>
      <c r="N608" s="17" t="s">
        <v>3664</v>
      </c>
      <c r="O608" s="19" t="s">
        <v>3623</v>
      </c>
      <c r="P608" s="17" t="s">
        <v>3248</v>
      </c>
      <c r="Q608" s="5"/>
      <c r="R608" s="5"/>
      <c r="S608" s="5"/>
    </row>
    <row x14ac:dyDescent="0.25" r="609" customHeight="1" ht="18.75">
      <c r="A609" s="19">
        <v>455</v>
      </c>
      <c r="B609" s="17" t="s">
        <v>3533</v>
      </c>
      <c r="C609" s="17" t="s">
        <v>3108</v>
      </c>
      <c r="D609" s="17" t="s">
        <v>3534</v>
      </c>
      <c r="E609" s="17" t="s">
        <v>3535</v>
      </c>
      <c r="F609" s="17" t="s">
        <v>3535</v>
      </c>
      <c r="G609" s="17" t="s">
        <v>3536</v>
      </c>
      <c r="H609" s="17" t="s">
        <v>3112</v>
      </c>
      <c r="I609" s="19">
        <v>2066</v>
      </c>
      <c r="J609" s="17" t="s">
        <v>3160</v>
      </c>
      <c r="K609" s="17" t="s">
        <v>3161</v>
      </c>
      <c r="L609" s="10">
        <v>9</v>
      </c>
      <c r="M609" s="10">
        <v>1901</v>
      </c>
      <c r="N609" s="17" t="s">
        <v>3121</v>
      </c>
      <c r="O609" s="19" t="s">
        <v>3538</v>
      </c>
      <c r="P609" s="17" t="s">
        <v>3117</v>
      </c>
      <c r="Q609" s="5"/>
      <c r="R609" s="5"/>
      <c r="S609" s="5"/>
    </row>
    <row x14ac:dyDescent="0.25" r="610" customHeight="1" ht="18.75">
      <c r="A610" s="19">
        <v>902</v>
      </c>
      <c r="B610" s="17" t="s">
        <v>3543</v>
      </c>
      <c r="C610" s="17" t="s">
        <v>3108</v>
      </c>
      <c r="D610" s="17" t="s">
        <v>3544</v>
      </c>
      <c r="E610" s="17" t="s">
        <v>3545</v>
      </c>
      <c r="F610" s="17" t="s">
        <v>3545</v>
      </c>
      <c r="G610" s="17" t="s">
        <v>3543</v>
      </c>
      <c r="H610" s="17" t="s">
        <v>3112</v>
      </c>
      <c r="I610" s="19">
        <v>2066</v>
      </c>
      <c r="J610" s="17" t="s">
        <v>3173</v>
      </c>
      <c r="K610" s="17" t="s">
        <v>3133</v>
      </c>
      <c r="L610" s="10">
        <v>2</v>
      </c>
      <c r="M610" s="10">
        <v>1901</v>
      </c>
      <c r="N610" s="17" t="s">
        <v>3665</v>
      </c>
      <c r="O610" s="10">
        <v>4</v>
      </c>
      <c r="P610" s="17" t="s">
        <v>3547</v>
      </c>
      <c r="Q610" s="5"/>
      <c r="R610" s="5"/>
      <c r="S610" s="5"/>
    </row>
    <row x14ac:dyDescent="0.25" r="611" customHeight="1" ht="18.75">
      <c r="A611" s="19">
        <v>617</v>
      </c>
      <c r="B611" s="17" t="s">
        <v>3487</v>
      </c>
      <c r="C611" s="17" t="s">
        <v>3108</v>
      </c>
      <c r="D611" s="17" t="s">
        <v>3488</v>
      </c>
      <c r="E611" s="17" t="s">
        <v>3489</v>
      </c>
      <c r="F611" s="17" t="s">
        <v>3489</v>
      </c>
      <c r="G611" s="17" t="s">
        <v>3490</v>
      </c>
      <c r="H611" s="17" t="s">
        <v>3208</v>
      </c>
      <c r="I611" s="19">
        <v>2066</v>
      </c>
      <c r="J611" s="17" t="s">
        <v>3126</v>
      </c>
      <c r="K611" s="17" t="s">
        <v>3127</v>
      </c>
      <c r="L611" s="10">
        <v>12</v>
      </c>
      <c r="M611" s="10">
        <v>1919</v>
      </c>
      <c r="N611" s="17" t="s">
        <v>3666</v>
      </c>
      <c r="O611" s="19" t="s">
        <v>3208</v>
      </c>
      <c r="P611" s="17" t="s">
        <v>3117</v>
      </c>
      <c r="Q611" s="5"/>
      <c r="R611" s="5"/>
      <c r="S611" s="5"/>
    </row>
    <row x14ac:dyDescent="0.25" r="612" customHeight="1" ht="18.75">
      <c r="A612" s="19">
        <v>495</v>
      </c>
      <c r="B612" s="17" t="s">
        <v>3618</v>
      </c>
      <c r="C612" s="17" t="s">
        <v>3108</v>
      </c>
      <c r="D612" s="17" t="s">
        <v>3619</v>
      </c>
      <c r="E612" s="17" t="s">
        <v>3620</v>
      </c>
      <c r="F612" s="17" t="s">
        <v>3620</v>
      </c>
      <c r="G612" s="17" t="s">
        <v>3621</v>
      </c>
      <c r="H612" s="17" t="s">
        <v>3112</v>
      </c>
      <c r="I612" s="19">
        <v>2066</v>
      </c>
      <c r="J612" s="17" t="s">
        <v>3154</v>
      </c>
      <c r="K612" s="17" t="s">
        <v>3114</v>
      </c>
      <c r="L612" s="10">
        <v>11</v>
      </c>
      <c r="M612" s="10">
        <v>1942</v>
      </c>
      <c r="N612" s="17" t="s">
        <v>3667</v>
      </c>
      <c r="O612" s="19" t="s">
        <v>3623</v>
      </c>
      <c r="P612" s="17" t="s">
        <v>3248</v>
      </c>
      <c r="Q612" s="5"/>
      <c r="R612" s="5"/>
      <c r="S612" s="5"/>
    </row>
    <row x14ac:dyDescent="0.25" r="613" customHeight="1" ht="18.75">
      <c r="A613" s="19">
        <v>1097</v>
      </c>
      <c r="B613" s="17" t="s">
        <v>3587</v>
      </c>
      <c r="C613" s="17" t="s">
        <v>3108</v>
      </c>
      <c r="D613" s="17" t="s">
        <v>3588</v>
      </c>
      <c r="E613" s="17" t="s">
        <v>3589</v>
      </c>
      <c r="F613" s="17" t="s">
        <v>3589</v>
      </c>
      <c r="G613" s="17" t="s">
        <v>3590</v>
      </c>
      <c r="H613" s="17" t="s">
        <v>3112</v>
      </c>
      <c r="I613" s="19">
        <v>2066</v>
      </c>
      <c r="J613" s="17" t="s">
        <v>3119</v>
      </c>
      <c r="K613" s="17" t="s">
        <v>3120</v>
      </c>
      <c r="L613" s="10">
        <v>10</v>
      </c>
      <c r="M613" s="10">
        <v>1959</v>
      </c>
      <c r="N613" s="17" t="s">
        <v>3668</v>
      </c>
      <c r="O613" s="19" t="s">
        <v>3592</v>
      </c>
      <c r="P613" s="17" t="s">
        <v>3117</v>
      </c>
      <c r="Q613" s="5"/>
      <c r="R613" s="5"/>
      <c r="S613" s="5"/>
    </row>
    <row x14ac:dyDescent="0.25" r="614" customHeight="1" ht="18.75">
      <c r="A614" s="19">
        <v>492</v>
      </c>
      <c r="B614" s="17" t="s">
        <v>3618</v>
      </c>
      <c r="C614" s="17" t="s">
        <v>3108</v>
      </c>
      <c r="D614" s="17" t="s">
        <v>3619</v>
      </c>
      <c r="E614" s="17" t="s">
        <v>3620</v>
      </c>
      <c r="F614" s="17" t="s">
        <v>3620</v>
      </c>
      <c r="G614" s="17" t="s">
        <v>3621</v>
      </c>
      <c r="H614" s="17" t="s">
        <v>3112</v>
      </c>
      <c r="I614" s="19">
        <v>2066</v>
      </c>
      <c r="J614" s="17" t="s">
        <v>3192</v>
      </c>
      <c r="K614" s="17" t="s">
        <v>3181</v>
      </c>
      <c r="L614" s="10">
        <v>11</v>
      </c>
      <c r="M614" s="10">
        <v>1988</v>
      </c>
      <c r="N614" s="17" t="s">
        <v>3669</v>
      </c>
      <c r="O614" s="19" t="s">
        <v>3623</v>
      </c>
      <c r="P614" s="17" t="s">
        <v>3248</v>
      </c>
      <c r="Q614" s="5"/>
      <c r="R614" s="5"/>
      <c r="S614" s="5"/>
    </row>
    <row x14ac:dyDescent="0.25" r="615" customHeight="1" ht="18.75">
      <c r="A615" s="19">
        <v>1115</v>
      </c>
      <c r="B615" s="17" t="s">
        <v>3587</v>
      </c>
      <c r="C615" s="17" t="s">
        <v>3108</v>
      </c>
      <c r="D615" s="17" t="s">
        <v>3588</v>
      </c>
      <c r="E615" s="17" t="s">
        <v>3589</v>
      </c>
      <c r="F615" s="17" t="s">
        <v>3589</v>
      </c>
      <c r="G615" s="17" t="s">
        <v>3590</v>
      </c>
      <c r="H615" s="17" t="s">
        <v>3112</v>
      </c>
      <c r="I615" s="19">
        <v>2066</v>
      </c>
      <c r="J615" s="17" t="s">
        <v>3173</v>
      </c>
      <c r="K615" s="17" t="s">
        <v>3133</v>
      </c>
      <c r="L615" s="10">
        <v>10</v>
      </c>
      <c r="M615" s="10">
        <v>2002</v>
      </c>
      <c r="N615" s="17" t="s">
        <v>3670</v>
      </c>
      <c r="O615" s="19" t="s">
        <v>3592</v>
      </c>
      <c r="P615" s="17" t="s">
        <v>3117</v>
      </c>
      <c r="Q615" s="5"/>
      <c r="R615" s="5"/>
      <c r="S615" s="5"/>
    </row>
    <row x14ac:dyDescent="0.25" r="616" customHeight="1" ht="18.75">
      <c r="A616" s="19">
        <v>892</v>
      </c>
      <c r="B616" s="17" t="s">
        <v>3543</v>
      </c>
      <c r="C616" s="17" t="s">
        <v>3108</v>
      </c>
      <c r="D616" s="17" t="s">
        <v>3544</v>
      </c>
      <c r="E616" s="17" t="s">
        <v>3545</v>
      </c>
      <c r="F616" s="17" t="s">
        <v>3545</v>
      </c>
      <c r="G616" s="17" t="s">
        <v>3543</v>
      </c>
      <c r="H616" s="17" t="s">
        <v>3112</v>
      </c>
      <c r="I616" s="19">
        <v>2066</v>
      </c>
      <c r="J616" s="17" t="s">
        <v>3126</v>
      </c>
      <c r="K616" s="17" t="s">
        <v>3127</v>
      </c>
      <c r="L616" s="10">
        <v>2</v>
      </c>
      <c r="M616" s="10">
        <v>2010</v>
      </c>
      <c r="N616" s="17" t="s">
        <v>3671</v>
      </c>
      <c r="O616" s="10">
        <v>4</v>
      </c>
      <c r="P616" s="17" t="s">
        <v>3547</v>
      </c>
      <c r="Q616" s="5"/>
      <c r="R616" s="5"/>
      <c r="S616" s="5"/>
    </row>
    <row x14ac:dyDescent="0.25" r="617" customHeight="1" ht="18.75">
      <c r="A617" s="19">
        <v>504</v>
      </c>
      <c r="B617" s="17" t="s">
        <v>3618</v>
      </c>
      <c r="C617" s="17" t="s">
        <v>3108</v>
      </c>
      <c r="D617" s="17" t="s">
        <v>3619</v>
      </c>
      <c r="E617" s="17" t="s">
        <v>3620</v>
      </c>
      <c r="F617" s="17" t="s">
        <v>3620</v>
      </c>
      <c r="G617" s="17" t="s">
        <v>3621</v>
      </c>
      <c r="H617" s="17" t="s">
        <v>3112</v>
      </c>
      <c r="I617" s="19">
        <v>2066</v>
      </c>
      <c r="J617" s="17" t="s">
        <v>3123</v>
      </c>
      <c r="K617" s="17" t="s">
        <v>3124</v>
      </c>
      <c r="L617" s="10">
        <v>11</v>
      </c>
      <c r="M617" s="10">
        <v>2031</v>
      </c>
      <c r="N617" s="17" t="s">
        <v>3672</v>
      </c>
      <c r="O617" s="19" t="s">
        <v>3623</v>
      </c>
      <c r="P617" s="17" t="s">
        <v>3248</v>
      </c>
      <c r="Q617" s="5"/>
      <c r="R617" s="5"/>
      <c r="S617" s="5"/>
    </row>
    <row x14ac:dyDescent="0.25" r="618" customHeight="1" ht="18.75">
      <c r="A618" s="19">
        <v>988</v>
      </c>
      <c r="B618" s="17" t="s">
        <v>3304</v>
      </c>
      <c r="C618" s="17" t="s">
        <v>3108</v>
      </c>
      <c r="D618" s="17" t="s">
        <v>3305</v>
      </c>
      <c r="E618" s="17" t="s">
        <v>3306</v>
      </c>
      <c r="F618" s="17" t="s">
        <v>3306</v>
      </c>
      <c r="G618" s="17" t="s">
        <v>3307</v>
      </c>
      <c r="H618" s="17" t="s">
        <v>3140</v>
      </c>
      <c r="I618" s="19">
        <v>2066</v>
      </c>
      <c r="J618" s="17" t="s">
        <v>3193</v>
      </c>
      <c r="K618" s="17" t="s">
        <v>3161</v>
      </c>
      <c r="L618" s="10">
        <v>5</v>
      </c>
      <c r="M618" s="10">
        <v>2037</v>
      </c>
      <c r="N618" s="17" t="s">
        <v>3121</v>
      </c>
      <c r="O618" s="19" t="s">
        <v>3155</v>
      </c>
      <c r="P618" s="17" t="s">
        <v>3117</v>
      </c>
      <c r="Q618" s="5"/>
      <c r="R618" s="5"/>
      <c r="S618" s="5"/>
    </row>
    <row x14ac:dyDescent="0.25" r="619" customHeight="1" ht="18.75">
      <c r="A619" s="19">
        <v>622</v>
      </c>
      <c r="B619" s="17" t="s">
        <v>3487</v>
      </c>
      <c r="C619" s="17" t="s">
        <v>3108</v>
      </c>
      <c r="D619" s="17" t="s">
        <v>3488</v>
      </c>
      <c r="E619" s="17" t="s">
        <v>3489</v>
      </c>
      <c r="F619" s="17" t="s">
        <v>3489</v>
      </c>
      <c r="G619" s="17" t="s">
        <v>3490</v>
      </c>
      <c r="H619" s="17" t="s">
        <v>3208</v>
      </c>
      <c r="I619" s="19">
        <v>2066</v>
      </c>
      <c r="J619" s="17" t="s">
        <v>3210</v>
      </c>
      <c r="K619" s="17" t="s">
        <v>3131</v>
      </c>
      <c r="L619" s="10">
        <v>12</v>
      </c>
      <c r="M619" s="10">
        <v>2040</v>
      </c>
      <c r="N619" s="17" t="s">
        <v>3673</v>
      </c>
      <c r="O619" s="19" t="s">
        <v>3208</v>
      </c>
      <c r="P619" s="17" t="s">
        <v>3117</v>
      </c>
      <c r="Q619" s="5"/>
      <c r="R619" s="5"/>
      <c r="S619" s="5"/>
    </row>
    <row x14ac:dyDescent="0.25" r="620" customHeight="1" ht="18.75">
      <c r="A620" s="19">
        <v>1041</v>
      </c>
      <c r="B620" s="17" t="s">
        <v>3474</v>
      </c>
      <c r="C620" s="17" t="s">
        <v>3108</v>
      </c>
      <c r="D620" s="17" t="s">
        <v>3674</v>
      </c>
      <c r="E620" s="17" t="s">
        <v>3476</v>
      </c>
      <c r="F620" s="17" t="s">
        <v>3476</v>
      </c>
      <c r="G620" s="17" t="s">
        <v>3477</v>
      </c>
      <c r="H620" s="17" t="s">
        <v>3140</v>
      </c>
      <c r="I620" s="19">
        <v>2065</v>
      </c>
      <c r="J620" s="17" t="s">
        <v>3148</v>
      </c>
      <c r="K620" s="17" t="s">
        <v>3127</v>
      </c>
      <c r="L620" s="10">
        <v>10</v>
      </c>
      <c r="M620" s="10">
        <v>2042</v>
      </c>
      <c r="N620" s="17" t="s">
        <v>3546</v>
      </c>
      <c r="O620" s="19" t="s">
        <v>3140</v>
      </c>
      <c r="P620" s="17" t="s">
        <v>3248</v>
      </c>
      <c r="Q620" s="5"/>
      <c r="R620" s="5"/>
      <c r="S620" s="5"/>
    </row>
    <row x14ac:dyDescent="0.25" r="621" customHeight="1" ht="18.75">
      <c r="A621" s="19">
        <v>623</v>
      </c>
      <c r="B621" s="17" t="s">
        <v>3487</v>
      </c>
      <c r="C621" s="17" t="s">
        <v>3108</v>
      </c>
      <c r="D621" s="17" t="s">
        <v>3488</v>
      </c>
      <c r="E621" s="17" t="s">
        <v>3489</v>
      </c>
      <c r="F621" s="17" t="s">
        <v>3489</v>
      </c>
      <c r="G621" s="17" t="s">
        <v>3490</v>
      </c>
      <c r="H621" s="17" t="s">
        <v>3208</v>
      </c>
      <c r="I621" s="19">
        <v>2066</v>
      </c>
      <c r="J621" s="17" t="s">
        <v>3130</v>
      </c>
      <c r="K621" s="17" t="s">
        <v>3131</v>
      </c>
      <c r="L621" s="10">
        <v>12</v>
      </c>
      <c r="M621" s="10">
        <v>2079</v>
      </c>
      <c r="N621" s="17" t="s">
        <v>3675</v>
      </c>
      <c r="O621" s="19" t="s">
        <v>3208</v>
      </c>
      <c r="P621" s="17" t="s">
        <v>3117</v>
      </c>
      <c r="Q621" s="5"/>
      <c r="R621" s="5"/>
      <c r="S621" s="5"/>
    </row>
    <row x14ac:dyDescent="0.25" r="622" customHeight="1" ht="18.75">
      <c r="A622" s="19">
        <v>1020</v>
      </c>
      <c r="B622" s="17" t="s">
        <v>3474</v>
      </c>
      <c r="C622" s="17" t="s">
        <v>3108</v>
      </c>
      <c r="D622" s="17" t="s">
        <v>3674</v>
      </c>
      <c r="E622" s="17" t="s">
        <v>3476</v>
      </c>
      <c r="F622" s="17" t="s">
        <v>3476</v>
      </c>
      <c r="G622" s="17" t="s">
        <v>3477</v>
      </c>
      <c r="H622" s="17" t="s">
        <v>3140</v>
      </c>
      <c r="I622" s="19">
        <v>2065</v>
      </c>
      <c r="J622" s="17" t="s">
        <v>3160</v>
      </c>
      <c r="K622" s="17" t="s">
        <v>3161</v>
      </c>
      <c r="L622" s="10">
        <v>10</v>
      </c>
      <c r="M622" s="10">
        <v>2113</v>
      </c>
      <c r="N622" s="17" t="s">
        <v>3121</v>
      </c>
      <c r="O622" s="19" t="s">
        <v>3140</v>
      </c>
      <c r="P622" s="17" t="s">
        <v>3248</v>
      </c>
      <c r="Q622" s="5"/>
      <c r="R622" s="5"/>
      <c r="S622" s="5"/>
    </row>
    <row x14ac:dyDescent="0.25" r="623" customHeight="1" ht="18.75">
      <c r="A623" s="19">
        <v>1024</v>
      </c>
      <c r="B623" s="17" t="s">
        <v>3474</v>
      </c>
      <c r="C623" s="17" t="s">
        <v>3108</v>
      </c>
      <c r="D623" s="17" t="s">
        <v>3674</v>
      </c>
      <c r="E623" s="17" t="s">
        <v>3476</v>
      </c>
      <c r="F623" s="17" t="s">
        <v>3476</v>
      </c>
      <c r="G623" s="17" t="s">
        <v>3477</v>
      </c>
      <c r="H623" s="17" t="s">
        <v>3140</v>
      </c>
      <c r="I623" s="19">
        <v>2065</v>
      </c>
      <c r="J623" s="17" t="s">
        <v>3192</v>
      </c>
      <c r="K623" s="17" t="s">
        <v>3181</v>
      </c>
      <c r="L623" s="10">
        <v>10</v>
      </c>
      <c r="M623" s="10">
        <v>2113</v>
      </c>
      <c r="N623" s="17" t="s">
        <v>3129</v>
      </c>
      <c r="O623" s="19" t="s">
        <v>3140</v>
      </c>
      <c r="P623" s="17" t="s">
        <v>3248</v>
      </c>
      <c r="Q623" s="5"/>
      <c r="R623" s="5"/>
      <c r="S623" s="5"/>
    </row>
    <row x14ac:dyDescent="0.25" r="624" customHeight="1" ht="18.75">
      <c r="A624" s="19">
        <v>1032</v>
      </c>
      <c r="B624" s="17" t="s">
        <v>3474</v>
      </c>
      <c r="C624" s="17" t="s">
        <v>3108</v>
      </c>
      <c r="D624" s="17" t="s">
        <v>3674</v>
      </c>
      <c r="E624" s="17" t="s">
        <v>3476</v>
      </c>
      <c r="F624" s="17" t="s">
        <v>3476</v>
      </c>
      <c r="G624" s="17" t="s">
        <v>3477</v>
      </c>
      <c r="H624" s="17" t="s">
        <v>3140</v>
      </c>
      <c r="I624" s="19">
        <v>2065</v>
      </c>
      <c r="J624" s="17" t="s">
        <v>3184</v>
      </c>
      <c r="K624" s="17" t="s">
        <v>3120</v>
      </c>
      <c r="L624" s="10">
        <v>10</v>
      </c>
      <c r="M624" s="10">
        <v>2113</v>
      </c>
      <c r="N624" s="17" t="s">
        <v>3676</v>
      </c>
      <c r="O624" s="19" t="s">
        <v>3140</v>
      </c>
      <c r="P624" s="17" t="s">
        <v>3248</v>
      </c>
      <c r="Q624" s="5"/>
      <c r="R624" s="5"/>
      <c r="S624" s="5"/>
    </row>
    <row x14ac:dyDescent="0.25" r="625" customHeight="1" ht="18.75">
      <c r="A625" s="19">
        <v>1036</v>
      </c>
      <c r="B625" s="17" t="s">
        <v>3474</v>
      </c>
      <c r="C625" s="17" t="s">
        <v>3108</v>
      </c>
      <c r="D625" s="17" t="s">
        <v>3674</v>
      </c>
      <c r="E625" s="17" t="s">
        <v>3476</v>
      </c>
      <c r="F625" s="17" t="s">
        <v>3476</v>
      </c>
      <c r="G625" s="17" t="s">
        <v>3477</v>
      </c>
      <c r="H625" s="17" t="s">
        <v>3140</v>
      </c>
      <c r="I625" s="19">
        <v>2065</v>
      </c>
      <c r="J625" s="17" t="s">
        <v>3123</v>
      </c>
      <c r="K625" s="17" t="s">
        <v>3124</v>
      </c>
      <c r="L625" s="10">
        <v>10</v>
      </c>
      <c r="M625" s="10">
        <v>2113</v>
      </c>
      <c r="N625" s="17" t="s">
        <v>3129</v>
      </c>
      <c r="O625" s="19" t="s">
        <v>3140</v>
      </c>
      <c r="P625" s="17" t="s">
        <v>3248</v>
      </c>
      <c r="Q625" s="5"/>
      <c r="R625" s="5"/>
      <c r="S625" s="5"/>
    </row>
    <row x14ac:dyDescent="0.25" r="626" customHeight="1" ht="18.75">
      <c r="A626" s="19">
        <v>1040</v>
      </c>
      <c r="B626" s="17" t="s">
        <v>3474</v>
      </c>
      <c r="C626" s="17" t="s">
        <v>3108</v>
      </c>
      <c r="D626" s="17" t="s">
        <v>3674</v>
      </c>
      <c r="E626" s="17" t="s">
        <v>3476</v>
      </c>
      <c r="F626" s="17" t="s">
        <v>3476</v>
      </c>
      <c r="G626" s="17" t="s">
        <v>3477</v>
      </c>
      <c r="H626" s="17" t="s">
        <v>3140</v>
      </c>
      <c r="I626" s="19">
        <v>2065</v>
      </c>
      <c r="J626" s="17" t="s">
        <v>3128</v>
      </c>
      <c r="K626" s="17" t="s">
        <v>3127</v>
      </c>
      <c r="L626" s="10">
        <v>10</v>
      </c>
      <c r="M626" s="10">
        <v>2113</v>
      </c>
      <c r="N626" s="17" t="s">
        <v>3129</v>
      </c>
      <c r="O626" s="19" t="s">
        <v>3140</v>
      </c>
      <c r="P626" s="17" t="s">
        <v>3248</v>
      </c>
      <c r="Q626" s="5"/>
      <c r="R626" s="5"/>
      <c r="S626" s="5"/>
    </row>
    <row x14ac:dyDescent="0.25" r="627" customHeight="1" ht="18.75">
      <c r="A627" s="19">
        <v>776</v>
      </c>
      <c r="B627" s="17" t="s">
        <v>3638</v>
      </c>
      <c r="C627" s="17" t="s">
        <v>3108</v>
      </c>
      <c r="D627" s="17" t="s">
        <v>3639</v>
      </c>
      <c r="E627" s="17" t="s">
        <v>3640</v>
      </c>
      <c r="F627" s="17" t="s">
        <v>3640</v>
      </c>
      <c r="G627" s="17" t="s">
        <v>3641</v>
      </c>
      <c r="H627" s="17" t="s">
        <v>3112</v>
      </c>
      <c r="I627" s="19">
        <v>2066</v>
      </c>
      <c r="J627" s="17" t="s">
        <v>3196</v>
      </c>
      <c r="K627" s="17" t="s">
        <v>3133</v>
      </c>
      <c r="L627" s="10">
        <v>5</v>
      </c>
      <c r="M627" s="10">
        <v>2120</v>
      </c>
      <c r="N627" s="17" t="s">
        <v>3677</v>
      </c>
      <c r="O627" s="19" t="s">
        <v>3240</v>
      </c>
      <c r="P627" s="17" t="s">
        <v>3248</v>
      </c>
      <c r="Q627" s="5"/>
      <c r="R627" s="5"/>
      <c r="S627" s="5"/>
    </row>
    <row x14ac:dyDescent="0.25" r="628" customHeight="1" ht="18.75">
      <c r="A628" s="19">
        <v>1094</v>
      </c>
      <c r="B628" s="17" t="s">
        <v>3587</v>
      </c>
      <c r="C628" s="17" t="s">
        <v>3108</v>
      </c>
      <c r="D628" s="17" t="s">
        <v>3588</v>
      </c>
      <c r="E628" s="17" t="s">
        <v>3589</v>
      </c>
      <c r="F628" s="17" t="s">
        <v>3589</v>
      </c>
      <c r="G628" s="17" t="s">
        <v>3590</v>
      </c>
      <c r="H628" s="17" t="s">
        <v>3112</v>
      </c>
      <c r="I628" s="19">
        <v>2066</v>
      </c>
      <c r="J628" s="17" t="s">
        <v>3154</v>
      </c>
      <c r="K628" s="17" t="s">
        <v>3114</v>
      </c>
      <c r="L628" s="10">
        <v>10</v>
      </c>
      <c r="M628" s="10">
        <v>2121</v>
      </c>
      <c r="N628" s="17" t="s">
        <v>3678</v>
      </c>
      <c r="O628" s="19" t="s">
        <v>3592</v>
      </c>
      <c r="P628" s="17" t="s">
        <v>3117</v>
      </c>
      <c r="Q628" s="5"/>
      <c r="R628" s="5"/>
      <c r="S628" s="5"/>
    </row>
    <row x14ac:dyDescent="0.25" r="629" customHeight="1" ht="18.75">
      <c r="A629" s="19">
        <v>882</v>
      </c>
      <c r="B629" s="17" t="s">
        <v>3543</v>
      </c>
      <c r="C629" s="17" t="s">
        <v>3108</v>
      </c>
      <c r="D629" s="17" t="s">
        <v>3544</v>
      </c>
      <c r="E629" s="17" t="s">
        <v>3545</v>
      </c>
      <c r="F629" s="17" t="s">
        <v>3545</v>
      </c>
      <c r="G629" s="17" t="s">
        <v>3543</v>
      </c>
      <c r="H629" s="17" t="s">
        <v>3112</v>
      </c>
      <c r="I629" s="19">
        <v>2066</v>
      </c>
      <c r="J629" s="17" t="s">
        <v>3113</v>
      </c>
      <c r="K629" s="17" t="s">
        <v>3114</v>
      </c>
      <c r="L629" s="10">
        <v>2</v>
      </c>
      <c r="M629" s="10">
        <v>2129</v>
      </c>
      <c r="N629" s="17" t="s">
        <v>3679</v>
      </c>
      <c r="O629" s="10">
        <v>4</v>
      </c>
      <c r="P629" s="17" t="s">
        <v>3547</v>
      </c>
      <c r="Q629" s="5"/>
      <c r="R629" s="5"/>
      <c r="S629" s="5"/>
    </row>
    <row x14ac:dyDescent="0.25" r="630" customHeight="1" ht="18.75">
      <c r="A630" s="19">
        <v>1028</v>
      </c>
      <c r="B630" s="17" t="s">
        <v>3474</v>
      </c>
      <c r="C630" s="17" t="s">
        <v>3108</v>
      </c>
      <c r="D630" s="17" t="s">
        <v>3674</v>
      </c>
      <c r="E630" s="17" t="s">
        <v>3476</v>
      </c>
      <c r="F630" s="17" t="s">
        <v>3476</v>
      </c>
      <c r="G630" s="17" t="s">
        <v>3477</v>
      </c>
      <c r="H630" s="17" t="s">
        <v>3140</v>
      </c>
      <c r="I630" s="19">
        <v>2065</v>
      </c>
      <c r="J630" s="17" t="s">
        <v>3113</v>
      </c>
      <c r="K630" s="17" t="s">
        <v>3114</v>
      </c>
      <c r="L630" s="10">
        <v>10</v>
      </c>
      <c r="M630" s="10">
        <v>2136</v>
      </c>
      <c r="N630" s="17" t="s">
        <v>3680</v>
      </c>
      <c r="O630" s="19" t="s">
        <v>3140</v>
      </c>
      <c r="P630" s="17" t="s">
        <v>3248</v>
      </c>
      <c r="Q630" s="5"/>
      <c r="R630" s="5"/>
      <c r="S630" s="5"/>
    </row>
    <row x14ac:dyDescent="0.25" r="631" customHeight="1" ht="18.75">
      <c r="A631" s="19">
        <v>620</v>
      </c>
      <c r="B631" s="17" t="s">
        <v>3487</v>
      </c>
      <c r="C631" s="17" t="s">
        <v>3108</v>
      </c>
      <c r="D631" s="17" t="s">
        <v>3488</v>
      </c>
      <c r="E631" s="17" t="s">
        <v>3489</v>
      </c>
      <c r="F631" s="17" t="s">
        <v>3489</v>
      </c>
      <c r="G631" s="17" t="s">
        <v>3490</v>
      </c>
      <c r="H631" s="17" t="s">
        <v>3208</v>
      </c>
      <c r="I631" s="19">
        <v>2066</v>
      </c>
      <c r="J631" s="17" t="s">
        <v>3148</v>
      </c>
      <c r="K631" s="17" t="s">
        <v>3127</v>
      </c>
      <c r="L631" s="10">
        <v>12</v>
      </c>
      <c r="M631" s="10">
        <v>2137</v>
      </c>
      <c r="N631" s="17" t="s">
        <v>3681</v>
      </c>
      <c r="O631" s="19" t="s">
        <v>3208</v>
      </c>
      <c r="P631" s="17" t="s">
        <v>3117</v>
      </c>
      <c r="Q631" s="5"/>
      <c r="R631" s="5"/>
      <c r="S631" s="5"/>
    </row>
    <row x14ac:dyDescent="0.25" r="632" customHeight="1" ht="18.75">
      <c r="A632" s="19">
        <v>475</v>
      </c>
      <c r="B632" s="17" t="s">
        <v>3533</v>
      </c>
      <c r="C632" s="17" t="s">
        <v>3108</v>
      </c>
      <c r="D632" s="17" t="s">
        <v>3534</v>
      </c>
      <c r="E632" s="17" t="s">
        <v>3535</v>
      </c>
      <c r="F632" s="17" t="s">
        <v>3535</v>
      </c>
      <c r="G632" s="17" t="s">
        <v>3536</v>
      </c>
      <c r="H632" s="17" t="s">
        <v>3112</v>
      </c>
      <c r="I632" s="19">
        <v>2066</v>
      </c>
      <c r="J632" s="17" t="s">
        <v>3128</v>
      </c>
      <c r="K632" s="17" t="s">
        <v>3127</v>
      </c>
      <c r="L632" s="10">
        <v>9</v>
      </c>
      <c r="M632" s="10">
        <v>2167</v>
      </c>
      <c r="N632" s="17" t="s">
        <v>3682</v>
      </c>
      <c r="O632" s="19" t="s">
        <v>3538</v>
      </c>
      <c r="P632" s="17" t="s">
        <v>3117</v>
      </c>
      <c r="Q632" s="5"/>
      <c r="R632" s="5"/>
      <c r="S632" s="5"/>
    </row>
    <row x14ac:dyDescent="0.25" r="633" customHeight="1" ht="18.75">
      <c r="A633" s="19">
        <v>459</v>
      </c>
      <c r="B633" s="17" t="s">
        <v>3533</v>
      </c>
      <c r="C633" s="17" t="s">
        <v>3108</v>
      </c>
      <c r="D633" s="17" t="s">
        <v>3534</v>
      </c>
      <c r="E633" s="17" t="s">
        <v>3535</v>
      </c>
      <c r="F633" s="17" t="s">
        <v>3535</v>
      </c>
      <c r="G633" s="17" t="s">
        <v>3536</v>
      </c>
      <c r="H633" s="17" t="s">
        <v>3112</v>
      </c>
      <c r="I633" s="19">
        <v>2066</v>
      </c>
      <c r="J633" s="17" t="s">
        <v>3192</v>
      </c>
      <c r="K633" s="17" t="s">
        <v>3181</v>
      </c>
      <c r="L633" s="10">
        <v>9</v>
      </c>
      <c r="M633" s="10">
        <v>2176</v>
      </c>
      <c r="N633" s="17" t="s">
        <v>3683</v>
      </c>
      <c r="O633" s="19" t="s">
        <v>3538</v>
      </c>
      <c r="P633" s="17" t="s">
        <v>3117</v>
      </c>
      <c r="Q633" s="5"/>
      <c r="R633" s="5"/>
      <c r="S633" s="5"/>
    </row>
    <row x14ac:dyDescent="0.25" r="634" customHeight="1" ht="18.75">
      <c r="A634" s="19">
        <v>507</v>
      </c>
      <c r="B634" s="17" t="s">
        <v>3618</v>
      </c>
      <c r="C634" s="17" t="s">
        <v>3108</v>
      </c>
      <c r="D634" s="17" t="s">
        <v>3619</v>
      </c>
      <c r="E634" s="17" t="s">
        <v>3620</v>
      </c>
      <c r="F634" s="17" t="s">
        <v>3620</v>
      </c>
      <c r="G634" s="17" t="s">
        <v>3621</v>
      </c>
      <c r="H634" s="17" t="s">
        <v>3112</v>
      </c>
      <c r="I634" s="19">
        <v>2066</v>
      </c>
      <c r="J634" s="17" t="s">
        <v>3163</v>
      </c>
      <c r="K634" s="17" t="s">
        <v>3127</v>
      </c>
      <c r="L634" s="10">
        <v>11</v>
      </c>
      <c r="M634" s="10">
        <v>2176</v>
      </c>
      <c r="N634" s="17" t="s">
        <v>3684</v>
      </c>
      <c r="O634" s="19" t="s">
        <v>3623</v>
      </c>
      <c r="P634" s="17" t="s">
        <v>3248</v>
      </c>
      <c r="Q634" s="5"/>
      <c r="R634" s="5"/>
      <c r="S634" s="5"/>
    </row>
    <row x14ac:dyDescent="0.25" r="635" customHeight="1" ht="18.75">
      <c r="A635" s="19">
        <v>1095</v>
      </c>
      <c r="B635" s="17" t="s">
        <v>3587</v>
      </c>
      <c r="C635" s="17" t="s">
        <v>3108</v>
      </c>
      <c r="D635" s="17" t="s">
        <v>3588</v>
      </c>
      <c r="E635" s="17" t="s">
        <v>3589</v>
      </c>
      <c r="F635" s="17" t="s">
        <v>3589</v>
      </c>
      <c r="G635" s="17" t="s">
        <v>3590</v>
      </c>
      <c r="H635" s="17" t="s">
        <v>3112</v>
      </c>
      <c r="I635" s="19">
        <v>2066</v>
      </c>
      <c r="J635" s="17" t="s">
        <v>3113</v>
      </c>
      <c r="K635" s="17" t="s">
        <v>3114</v>
      </c>
      <c r="L635" s="10">
        <v>10</v>
      </c>
      <c r="M635" s="10">
        <v>2186</v>
      </c>
      <c r="N635" s="17" t="s">
        <v>3685</v>
      </c>
      <c r="O635" s="19" t="s">
        <v>3592</v>
      </c>
      <c r="P635" s="17" t="s">
        <v>3117</v>
      </c>
      <c r="Q635" s="5"/>
      <c r="R635" s="5"/>
      <c r="S635" s="5"/>
    </row>
    <row x14ac:dyDescent="0.25" r="636" customHeight="1" ht="18.75">
      <c r="A636" s="19">
        <v>881</v>
      </c>
      <c r="B636" s="17" t="s">
        <v>3543</v>
      </c>
      <c r="C636" s="17" t="s">
        <v>3108</v>
      </c>
      <c r="D636" s="17" t="s">
        <v>3544</v>
      </c>
      <c r="E636" s="17" t="s">
        <v>3545</v>
      </c>
      <c r="F636" s="17" t="s">
        <v>3545</v>
      </c>
      <c r="G636" s="17" t="s">
        <v>3543</v>
      </c>
      <c r="H636" s="17" t="s">
        <v>3112</v>
      </c>
      <c r="I636" s="19">
        <v>2066</v>
      </c>
      <c r="J636" s="17" t="s">
        <v>3154</v>
      </c>
      <c r="K636" s="17" t="s">
        <v>3114</v>
      </c>
      <c r="L636" s="10">
        <v>2</v>
      </c>
      <c r="M636" s="10">
        <v>2198</v>
      </c>
      <c r="N636" s="17" t="s">
        <v>3686</v>
      </c>
      <c r="O636" s="10">
        <v>4</v>
      </c>
      <c r="P636" s="17" t="s">
        <v>3547</v>
      </c>
      <c r="Q636" s="5"/>
      <c r="R636" s="5"/>
      <c r="S636" s="5"/>
    </row>
    <row x14ac:dyDescent="0.25" r="637" customHeight="1" ht="18.75">
      <c r="A637" s="19">
        <v>1044</v>
      </c>
      <c r="B637" s="17" t="s">
        <v>3474</v>
      </c>
      <c r="C637" s="17" t="s">
        <v>3108</v>
      </c>
      <c r="D637" s="17" t="s">
        <v>3475</v>
      </c>
      <c r="E637" s="17" t="s">
        <v>3476</v>
      </c>
      <c r="F637" s="17" t="s">
        <v>3476</v>
      </c>
      <c r="G637" s="17" t="s">
        <v>3477</v>
      </c>
      <c r="H637" s="17" t="s">
        <v>3140</v>
      </c>
      <c r="I637" s="19">
        <v>2065</v>
      </c>
      <c r="J637" s="17" t="s">
        <v>3210</v>
      </c>
      <c r="K637" s="17" t="s">
        <v>3131</v>
      </c>
      <c r="L637" s="10">
        <v>10</v>
      </c>
      <c r="M637" s="10">
        <v>2210</v>
      </c>
      <c r="N637" s="17" t="s">
        <v>3121</v>
      </c>
      <c r="O637" s="19" t="s">
        <v>3140</v>
      </c>
      <c r="P637" s="17" t="s">
        <v>3248</v>
      </c>
      <c r="Q637" s="5"/>
      <c r="R637" s="5"/>
      <c r="S637" s="5"/>
    </row>
    <row x14ac:dyDescent="0.25" r="638" customHeight="1" ht="18.75">
      <c r="A638" s="19">
        <v>899</v>
      </c>
      <c r="B638" s="17" t="s">
        <v>3543</v>
      </c>
      <c r="C638" s="17" t="s">
        <v>3108</v>
      </c>
      <c r="D638" s="17" t="s">
        <v>3544</v>
      </c>
      <c r="E638" s="17" t="s">
        <v>3545</v>
      </c>
      <c r="F638" s="17" t="s">
        <v>3545</v>
      </c>
      <c r="G638" s="17" t="s">
        <v>3543</v>
      </c>
      <c r="H638" s="17" t="s">
        <v>3112</v>
      </c>
      <c r="I638" s="19">
        <v>2066</v>
      </c>
      <c r="J638" s="17" t="s">
        <v>3264</v>
      </c>
      <c r="K638" s="17" t="s">
        <v>3131</v>
      </c>
      <c r="L638" s="10">
        <v>2</v>
      </c>
      <c r="M638" s="10">
        <v>2234</v>
      </c>
      <c r="N638" s="17" t="s">
        <v>3687</v>
      </c>
      <c r="O638" s="10">
        <v>4</v>
      </c>
      <c r="P638" s="17" t="s">
        <v>3547</v>
      </c>
      <c r="Q638" s="5"/>
      <c r="R638" s="5"/>
      <c r="S638" s="5"/>
    </row>
    <row x14ac:dyDescent="0.25" r="639" customHeight="1" ht="18.75">
      <c r="A639" s="19">
        <v>508</v>
      </c>
      <c r="B639" s="17" t="s">
        <v>3618</v>
      </c>
      <c r="C639" s="17" t="s">
        <v>3108</v>
      </c>
      <c r="D639" s="17" t="s">
        <v>3619</v>
      </c>
      <c r="E639" s="17" t="s">
        <v>3620</v>
      </c>
      <c r="F639" s="17" t="s">
        <v>3620</v>
      </c>
      <c r="G639" s="17" t="s">
        <v>3621</v>
      </c>
      <c r="H639" s="17" t="s">
        <v>3112</v>
      </c>
      <c r="I639" s="19">
        <v>2066</v>
      </c>
      <c r="J639" s="17" t="s">
        <v>3128</v>
      </c>
      <c r="K639" s="17" t="s">
        <v>3127</v>
      </c>
      <c r="L639" s="10">
        <v>11</v>
      </c>
      <c r="M639" s="10">
        <v>2246</v>
      </c>
      <c r="N639" s="17" t="s">
        <v>3688</v>
      </c>
      <c r="O639" s="19" t="s">
        <v>3623</v>
      </c>
      <c r="P639" s="17" t="s">
        <v>3248</v>
      </c>
      <c r="Q639" s="5"/>
      <c r="R639" s="5"/>
      <c r="S639" s="5"/>
    </row>
    <row x14ac:dyDescent="0.25" r="640" customHeight="1" ht="18.75">
      <c r="A640" s="19">
        <v>900</v>
      </c>
      <c r="B640" s="17" t="s">
        <v>3543</v>
      </c>
      <c r="C640" s="17" t="s">
        <v>3108</v>
      </c>
      <c r="D640" s="17" t="s">
        <v>3544</v>
      </c>
      <c r="E640" s="17" t="s">
        <v>3545</v>
      </c>
      <c r="F640" s="17" t="s">
        <v>3545</v>
      </c>
      <c r="G640" s="17" t="s">
        <v>3543</v>
      </c>
      <c r="H640" s="17" t="s">
        <v>3112</v>
      </c>
      <c r="I640" s="19">
        <v>2066</v>
      </c>
      <c r="J640" s="17" t="s">
        <v>3196</v>
      </c>
      <c r="K640" s="17" t="s">
        <v>3133</v>
      </c>
      <c r="L640" s="10">
        <v>2</v>
      </c>
      <c r="M640" s="10">
        <v>2251</v>
      </c>
      <c r="N640" s="17" t="s">
        <v>3689</v>
      </c>
      <c r="O640" s="10">
        <v>4</v>
      </c>
      <c r="P640" s="17" t="s">
        <v>3547</v>
      </c>
      <c r="Q640" s="5"/>
      <c r="R640" s="5"/>
      <c r="S640" s="5"/>
    </row>
    <row x14ac:dyDescent="0.25" r="641" customHeight="1" ht="18.75">
      <c r="A641" s="19">
        <v>1105</v>
      </c>
      <c r="B641" s="17" t="s">
        <v>3587</v>
      </c>
      <c r="C641" s="17" t="s">
        <v>3108</v>
      </c>
      <c r="D641" s="17" t="s">
        <v>3588</v>
      </c>
      <c r="E641" s="17" t="s">
        <v>3589</v>
      </c>
      <c r="F641" s="17" t="s">
        <v>3589</v>
      </c>
      <c r="G641" s="17" t="s">
        <v>3590</v>
      </c>
      <c r="H641" s="17" t="s">
        <v>3112</v>
      </c>
      <c r="I641" s="19">
        <v>2066</v>
      </c>
      <c r="J641" s="17" t="s">
        <v>3126</v>
      </c>
      <c r="K641" s="17" t="s">
        <v>3127</v>
      </c>
      <c r="L641" s="10">
        <v>10</v>
      </c>
      <c r="M641" s="10">
        <v>2252</v>
      </c>
      <c r="N641" s="17" t="s">
        <v>3690</v>
      </c>
      <c r="O641" s="19" t="s">
        <v>3592</v>
      </c>
      <c r="P641" s="17" t="s">
        <v>3117</v>
      </c>
      <c r="Q641" s="5"/>
      <c r="R641" s="5"/>
      <c r="S641" s="5"/>
    </row>
    <row x14ac:dyDescent="0.25" r="642" customHeight="1" ht="18.75">
      <c r="A642" s="19">
        <v>1096</v>
      </c>
      <c r="B642" s="17" t="s">
        <v>3587</v>
      </c>
      <c r="C642" s="17" t="s">
        <v>3108</v>
      </c>
      <c r="D642" s="17" t="s">
        <v>3588</v>
      </c>
      <c r="E642" s="17" t="s">
        <v>3589</v>
      </c>
      <c r="F642" s="17" t="s">
        <v>3589</v>
      </c>
      <c r="G642" s="17" t="s">
        <v>3590</v>
      </c>
      <c r="H642" s="17" t="s">
        <v>3112</v>
      </c>
      <c r="I642" s="19">
        <v>2066</v>
      </c>
      <c r="J642" s="17" t="s">
        <v>3141</v>
      </c>
      <c r="K642" s="17" t="s">
        <v>3114</v>
      </c>
      <c r="L642" s="10">
        <v>10</v>
      </c>
      <c r="M642" s="10">
        <v>2256</v>
      </c>
      <c r="N642" s="17" t="s">
        <v>3691</v>
      </c>
      <c r="O642" s="19" t="s">
        <v>3592</v>
      </c>
      <c r="P642" s="17" t="s">
        <v>3117</v>
      </c>
      <c r="Q642" s="5"/>
      <c r="R642" s="5"/>
      <c r="S642" s="5"/>
    </row>
    <row x14ac:dyDescent="0.25" r="643" customHeight="1" ht="18.75">
      <c r="A643" s="19">
        <v>807</v>
      </c>
      <c r="B643" s="17" t="s">
        <v>3330</v>
      </c>
      <c r="C643" s="17" t="s">
        <v>3108</v>
      </c>
      <c r="D643" s="17" t="s">
        <v>3331</v>
      </c>
      <c r="E643" s="17" t="s">
        <v>3332</v>
      </c>
      <c r="F643" s="17" t="s">
        <v>3332</v>
      </c>
      <c r="G643" s="17" t="s">
        <v>3333</v>
      </c>
      <c r="H643" s="17" t="s">
        <v>3112</v>
      </c>
      <c r="I643" s="19">
        <v>2066</v>
      </c>
      <c r="J643" s="17" t="s">
        <v>3130</v>
      </c>
      <c r="K643" s="17" t="s">
        <v>3131</v>
      </c>
      <c r="L643" s="10">
        <v>4</v>
      </c>
      <c r="M643" s="10">
        <v>2259</v>
      </c>
      <c r="N643" s="17" t="s">
        <v>3692</v>
      </c>
      <c r="O643" s="19" t="s">
        <v>3335</v>
      </c>
      <c r="P643" s="17" t="s">
        <v>3227</v>
      </c>
      <c r="Q643" s="5"/>
      <c r="R643" s="5"/>
      <c r="S643" s="5"/>
    </row>
    <row x14ac:dyDescent="0.25" r="644" customHeight="1" ht="18.75">
      <c r="A644" s="19">
        <v>1088</v>
      </c>
      <c r="B644" s="17" t="s">
        <v>3587</v>
      </c>
      <c r="C644" s="17" t="s">
        <v>3108</v>
      </c>
      <c r="D644" s="17" t="s">
        <v>3588</v>
      </c>
      <c r="E644" s="17" t="s">
        <v>3589</v>
      </c>
      <c r="F644" s="17" t="s">
        <v>3589</v>
      </c>
      <c r="G644" s="17" t="s">
        <v>3590</v>
      </c>
      <c r="H644" s="17" t="s">
        <v>3112</v>
      </c>
      <c r="I644" s="19">
        <v>2066</v>
      </c>
      <c r="J644" s="17" t="s">
        <v>3193</v>
      </c>
      <c r="K644" s="17" t="s">
        <v>3161</v>
      </c>
      <c r="L644" s="10">
        <v>10</v>
      </c>
      <c r="M644" s="10">
        <v>2265</v>
      </c>
      <c r="N644" s="17" t="s">
        <v>3121</v>
      </c>
      <c r="O644" s="19" t="s">
        <v>3592</v>
      </c>
      <c r="P644" s="17" t="s">
        <v>3117</v>
      </c>
      <c r="Q644" s="5"/>
      <c r="R644" s="5"/>
      <c r="S644" s="5"/>
    </row>
    <row x14ac:dyDescent="0.25" r="645" customHeight="1" ht="18.75">
      <c r="A645" s="19">
        <v>500</v>
      </c>
      <c r="B645" s="17" t="s">
        <v>3618</v>
      </c>
      <c r="C645" s="17" t="s">
        <v>3108</v>
      </c>
      <c r="D645" s="17" t="s">
        <v>3619</v>
      </c>
      <c r="E645" s="17" t="s">
        <v>3620</v>
      </c>
      <c r="F645" s="17" t="s">
        <v>3620</v>
      </c>
      <c r="G645" s="17" t="s">
        <v>3621</v>
      </c>
      <c r="H645" s="17" t="s">
        <v>3112</v>
      </c>
      <c r="I645" s="19">
        <v>2066</v>
      </c>
      <c r="J645" s="17" t="s">
        <v>3184</v>
      </c>
      <c r="K645" s="17" t="s">
        <v>3120</v>
      </c>
      <c r="L645" s="10">
        <v>11</v>
      </c>
      <c r="M645" s="10">
        <v>2271</v>
      </c>
      <c r="N645" s="17" t="s">
        <v>3693</v>
      </c>
      <c r="O645" s="19" t="s">
        <v>3623</v>
      </c>
      <c r="P645" s="17" t="s">
        <v>3248</v>
      </c>
      <c r="Q645" s="5"/>
      <c r="R645" s="5"/>
      <c r="S645" s="5"/>
    </row>
    <row x14ac:dyDescent="0.25" r="646" customHeight="1" ht="18.75">
      <c r="A646" s="19">
        <v>888</v>
      </c>
      <c r="B646" s="17" t="s">
        <v>3543</v>
      </c>
      <c r="C646" s="17" t="s">
        <v>3108</v>
      </c>
      <c r="D646" s="17" t="s">
        <v>3544</v>
      </c>
      <c r="E646" s="17" t="s">
        <v>3545</v>
      </c>
      <c r="F646" s="17" t="s">
        <v>3545</v>
      </c>
      <c r="G646" s="17" t="s">
        <v>3543</v>
      </c>
      <c r="H646" s="17" t="s">
        <v>3112</v>
      </c>
      <c r="I646" s="19">
        <v>2066</v>
      </c>
      <c r="J646" s="17" t="s">
        <v>3214</v>
      </c>
      <c r="K646" s="17" t="s">
        <v>3124</v>
      </c>
      <c r="L646" s="10">
        <v>2</v>
      </c>
      <c r="M646" s="10">
        <v>2287</v>
      </c>
      <c r="N646" s="17" t="s">
        <v>3694</v>
      </c>
      <c r="O646" s="10">
        <v>4</v>
      </c>
      <c r="P646" s="17" t="s">
        <v>3547</v>
      </c>
      <c r="Q646" s="5"/>
      <c r="R646" s="5"/>
      <c r="S646" s="5"/>
    </row>
    <row x14ac:dyDescent="0.25" r="647" customHeight="1" ht="18.75">
      <c r="A647" s="19">
        <v>1109</v>
      </c>
      <c r="B647" s="17" t="s">
        <v>3587</v>
      </c>
      <c r="C647" s="17" t="s">
        <v>3108</v>
      </c>
      <c r="D647" s="17" t="s">
        <v>3588</v>
      </c>
      <c r="E647" s="17" t="s">
        <v>3589</v>
      </c>
      <c r="F647" s="17" t="s">
        <v>3589</v>
      </c>
      <c r="G647" s="17" t="s">
        <v>3590</v>
      </c>
      <c r="H647" s="17" t="s">
        <v>3112</v>
      </c>
      <c r="I647" s="19">
        <v>2066</v>
      </c>
      <c r="J647" s="17" t="s">
        <v>3187</v>
      </c>
      <c r="K647" s="17" t="s">
        <v>3131</v>
      </c>
      <c r="L647" s="10">
        <v>10</v>
      </c>
      <c r="M647" s="10">
        <v>2303</v>
      </c>
      <c r="N647" s="17" t="s">
        <v>3695</v>
      </c>
      <c r="O647" s="19" t="s">
        <v>3592</v>
      </c>
      <c r="P647" s="17" t="s">
        <v>3117</v>
      </c>
      <c r="Q647" s="5"/>
      <c r="R647" s="5"/>
      <c r="S647" s="5"/>
    </row>
    <row x14ac:dyDescent="0.25" r="648" customHeight="1" ht="18.75">
      <c r="A648" s="19">
        <v>878</v>
      </c>
      <c r="B648" s="17" t="s">
        <v>3543</v>
      </c>
      <c r="C648" s="17" t="s">
        <v>3108</v>
      </c>
      <c r="D648" s="17" t="s">
        <v>3544</v>
      </c>
      <c r="E648" s="17" t="s">
        <v>3545</v>
      </c>
      <c r="F648" s="17" t="s">
        <v>3545</v>
      </c>
      <c r="G648" s="17" t="s">
        <v>3543</v>
      </c>
      <c r="H648" s="17" t="s">
        <v>3112</v>
      </c>
      <c r="I648" s="19">
        <v>2066</v>
      </c>
      <c r="J648" s="17" t="s">
        <v>3192</v>
      </c>
      <c r="K648" s="17" t="s">
        <v>3181</v>
      </c>
      <c r="L648" s="10">
        <v>2</v>
      </c>
      <c r="M648" s="10">
        <v>2312</v>
      </c>
      <c r="N648" s="17" t="s">
        <v>3696</v>
      </c>
      <c r="O648" s="10">
        <v>4</v>
      </c>
      <c r="P648" s="17" t="s">
        <v>3547</v>
      </c>
      <c r="Q648" s="5"/>
      <c r="R648" s="5"/>
      <c r="S648" s="5"/>
    </row>
    <row x14ac:dyDescent="0.25" r="649" customHeight="1" ht="18.75">
      <c r="A649" s="19">
        <v>1086</v>
      </c>
      <c r="B649" s="17" t="s">
        <v>3587</v>
      </c>
      <c r="C649" s="17" t="s">
        <v>3108</v>
      </c>
      <c r="D649" s="17" t="s">
        <v>3588</v>
      </c>
      <c r="E649" s="17" t="s">
        <v>3589</v>
      </c>
      <c r="F649" s="17" t="s">
        <v>3589</v>
      </c>
      <c r="G649" s="17" t="s">
        <v>3590</v>
      </c>
      <c r="H649" s="17" t="s">
        <v>3112</v>
      </c>
      <c r="I649" s="19">
        <v>2066</v>
      </c>
      <c r="J649" s="17" t="s">
        <v>3172</v>
      </c>
      <c r="K649" s="17" t="s">
        <v>3161</v>
      </c>
      <c r="L649" s="10">
        <v>10</v>
      </c>
      <c r="M649" s="10">
        <v>2333</v>
      </c>
      <c r="N649" s="17" t="s">
        <v>3121</v>
      </c>
      <c r="O649" s="19" t="s">
        <v>3592</v>
      </c>
      <c r="P649" s="17" t="s">
        <v>3117</v>
      </c>
      <c r="Q649" s="5"/>
      <c r="R649" s="5"/>
      <c r="S649" s="5"/>
    </row>
    <row x14ac:dyDescent="0.25" r="650" customHeight="1" ht="18.75">
      <c r="A650" s="19">
        <v>502</v>
      </c>
      <c r="B650" s="17" t="s">
        <v>3618</v>
      </c>
      <c r="C650" s="17" t="s">
        <v>3108</v>
      </c>
      <c r="D650" s="17" t="s">
        <v>3619</v>
      </c>
      <c r="E650" s="17" t="s">
        <v>3620</v>
      </c>
      <c r="F650" s="17" t="s">
        <v>3620</v>
      </c>
      <c r="G650" s="17" t="s">
        <v>3621</v>
      </c>
      <c r="H650" s="17" t="s">
        <v>3112</v>
      </c>
      <c r="I650" s="19">
        <v>2066</v>
      </c>
      <c r="J650" s="17" t="s">
        <v>3214</v>
      </c>
      <c r="K650" s="17" t="s">
        <v>3124</v>
      </c>
      <c r="L650" s="10">
        <v>11</v>
      </c>
      <c r="M650" s="10">
        <v>2351</v>
      </c>
      <c r="N650" s="17" t="s">
        <v>3697</v>
      </c>
      <c r="O650" s="19" t="s">
        <v>3623</v>
      </c>
      <c r="P650" s="17" t="s">
        <v>3248</v>
      </c>
      <c r="Q650" s="5"/>
      <c r="R650" s="5"/>
      <c r="S650" s="5"/>
    </row>
    <row x14ac:dyDescent="0.25" r="651" customHeight="1" ht="18.75">
      <c r="A651" s="19">
        <v>887</v>
      </c>
      <c r="B651" s="17" t="s">
        <v>3543</v>
      </c>
      <c r="C651" s="17" t="s">
        <v>3108</v>
      </c>
      <c r="D651" s="17" t="s">
        <v>3544</v>
      </c>
      <c r="E651" s="17" t="s">
        <v>3545</v>
      </c>
      <c r="F651" s="17" t="s">
        <v>3545</v>
      </c>
      <c r="G651" s="17" t="s">
        <v>3543</v>
      </c>
      <c r="H651" s="17" t="s">
        <v>3112</v>
      </c>
      <c r="I651" s="19">
        <v>2066</v>
      </c>
      <c r="J651" s="17" t="s">
        <v>3213</v>
      </c>
      <c r="K651" s="17" t="s">
        <v>3120</v>
      </c>
      <c r="L651" s="10">
        <v>2</v>
      </c>
      <c r="M651" s="10">
        <v>2352</v>
      </c>
      <c r="N651" s="17" t="s">
        <v>3698</v>
      </c>
      <c r="O651" s="10">
        <v>4</v>
      </c>
      <c r="P651" s="17" t="s">
        <v>3547</v>
      </c>
      <c r="Q651" s="5"/>
      <c r="R651" s="5"/>
      <c r="S651" s="5"/>
    </row>
    <row x14ac:dyDescent="0.25" r="652" customHeight="1" ht="18.75">
      <c r="A652" s="19">
        <v>1117</v>
      </c>
      <c r="B652" s="17" t="s">
        <v>3587</v>
      </c>
      <c r="C652" s="17" t="s">
        <v>3108</v>
      </c>
      <c r="D652" s="17" t="s">
        <v>3588</v>
      </c>
      <c r="E652" s="17" t="s">
        <v>3589</v>
      </c>
      <c r="F652" s="17" t="s">
        <v>3589</v>
      </c>
      <c r="G652" s="17" t="s">
        <v>3590</v>
      </c>
      <c r="H652" s="17" t="s">
        <v>3112</v>
      </c>
      <c r="I652" s="19">
        <v>2066</v>
      </c>
      <c r="J652" s="17" t="s">
        <v>3134</v>
      </c>
      <c r="K652" s="17" t="s">
        <v>3135</v>
      </c>
      <c r="L652" s="10">
        <v>10</v>
      </c>
      <c r="M652" s="10">
        <v>2369</v>
      </c>
      <c r="N652" s="17" t="s">
        <v>3699</v>
      </c>
      <c r="O652" s="19" t="s">
        <v>3592</v>
      </c>
      <c r="P652" s="17" t="s">
        <v>3117</v>
      </c>
      <c r="Q652" s="5"/>
      <c r="R652" s="5"/>
      <c r="S652" s="5"/>
    </row>
    <row x14ac:dyDescent="0.25" r="653" customHeight="1" ht="18.75">
      <c r="A653" s="19">
        <v>1087</v>
      </c>
      <c r="B653" s="17" t="s">
        <v>3587</v>
      </c>
      <c r="C653" s="17" t="s">
        <v>3108</v>
      </c>
      <c r="D653" s="17" t="s">
        <v>3588</v>
      </c>
      <c r="E653" s="17" t="s">
        <v>3589</v>
      </c>
      <c r="F653" s="17" t="s">
        <v>3589</v>
      </c>
      <c r="G653" s="17" t="s">
        <v>3590</v>
      </c>
      <c r="H653" s="17" t="s">
        <v>3112</v>
      </c>
      <c r="I653" s="19">
        <v>2066</v>
      </c>
      <c r="J653" s="17" t="s">
        <v>3160</v>
      </c>
      <c r="K653" s="17" t="s">
        <v>3161</v>
      </c>
      <c r="L653" s="10">
        <v>10</v>
      </c>
      <c r="M653" s="10">
        <v>2407</v>
      </c>
      <c r="N653" s="17" t="s">
        <v>3121</v>
      </c>
      <c r="O653" s="19" t="s">
        <v>3592</v>
      </c>
      <c r="P653" s="17" t="s">
        <v>3117</v>
      </c>
      <c r="Q653" s="5"/>
      <c r="R653" s="5"/>
      <c r="S653" s="5"/>
    </row>
    <row x14ac:dyDescent="0.25" r="654" customHeight="1" ht="18.75">
      <c r="A654" s="19">
        <v>1019</v>
      </c>
      <c r="B654" s="17" t="s">
        <v>3474</v>
      </c>
      <c r="C654" s="17" t="s">
        <v>3108</v>
      </c>
      <c r="D654" s="17" t="s">
        <v>3674</v>
      </c>
      <c r="E654" s="17" t="s">
        <v>3476</v>
      </c>
      <c r="F654" s="17" t="s">
        <v>3476</v>
      </c>
      <c r="G654" s="17" t="s">
        <v>3477</v>
      </c>
      <c r="H654" s="17" t="s">
        <v>3140</v>
      </c>
      <c r="I654" s="19">
        <v>2065</v>
      </c>
      <c r="J654" s="17" t="s">
        <v>3172</v>
      </c>
      <c r="K654" s="17" t="s">
        <v>3161</v>
      </c>
      <c r="L654" s="10">
        <v>10</v>
      </c>
      <c r="M654" s="10">
        <v>2413</v>
      </c>
      <c r="N654" s="17" t="s">
        <v>3121</v>
      </c>
      <c r="O654" s="19" t="s">
        <v>3140</v>
      </c>
      <c r="P654" s="17" t="s">
        <v>3248</v>
      </c>
      <c r="Q654" s="5"/>
      <c r="R654" s="5"/>
      <c r="S654" s="5"/>
    </row>
    <row x14ac:dyDescent="0.25" r="655" customHeight="1" ht="18.75">
      <c r="A655" s="19">
        <v>1023</v>
      </c>
      <c r="B655" s="17" t="s">
        <v>3474</v>
      </c>
      <c r="C655" s="17" t="s">
        <v>3108</v>
      </c>
      <c r="D655" s="17" t="s">
        <v>3674</v>
      </c>
      <c r="E655" s="17" t="s">
        <v>3476</v>
      </c>
      <c r="F655" s="17" t="s">
        <v>3476</v>
      </c>
      <c r="G655" s="17" t="s">
        <v>3477</v>
      </c>
      <c r="H655" s="17" t="s">
        <v>3140</v>
      </c>
      <c r="I655" s="19">
        <v>2065</v>
      </c>
      <c r="J655" s="17" t="s">
        <v>3202</v>
      </c>
      <c r="K655" s="17" t="s">
        <v>3181</v>
      </c>
      <c r="L655" s="10">
        <v>10</v>
      </c>
      <c r="M655" s="10">
        <v>2413</v>
      </c>
      <c r="N655" s="17" t="s">
        <v>3129</v>
      </c>
      <c r="O655" s="19" t="s">
        <v>3140</v>
      </c>
      <c r="P655" s="17" t="s">
        <v>3248</v>
      </c>
      <c r="Q655" s="5"/>
      <c r="R655" s="5"/>
      <c r="S655" s="5"/>
    </row>
    <row x14ac:dyDescent="0.25" r="656" customHeight="1" ht="18.75">
      <c r="A656" s="19">
        <v>1027</v>
      </c>
      <c r="B656" s="17" t="s">
        <v>3474</v>
      </c>
      <c r="C656" s="17" t="s">
        <v>3108</v>
      </c>
      <c r="D656" s="17" t="s">
        <v>3674</v>
      </c>
      <c r="E656" s="17" t="s">
        <v>3476</v>
      </c>
      <c r="F656" s="17" t="s">
        <v>3476</v>
      </c>
      <c r="G656" s="17" t="s">
        <v>3477</v>
      </c>
      <c r="H656" s="17" t="s">
        <v>3140</v>
      </c>
      <c r="I656" s="19">
        <v>2065</v>
      </c>
      <c r="J656" s="17" t="s">
        <v>3154</v>
      </c>
      <c r="K656" s="17" t="s">
        <v>3114</v>
      </c>
      <c r="L656" s="10">
        <v>10</v>
      </c>
      <c r="M656" s="10">
        <v>2413</v>
      </c>
      <c r="N656" s="17" t="s">
        <v>3129</v>
      </c>
      <c r="O656" s="19" t="s">
        <v>3140</v>
      </c>
      <c r="P656" s="17" t="s">
        <v>3248</v>
      </c>
      <c r="Q656" s="5"/>
      <c r="R656" s="5"/>
      <c r="S656" s="5"/>
    </row>
    <row x14ac:dyDescent="0.25" r="657" customHeight="1" ht="18.75">
      <c r="A657" s="19">
        <v>1031</v>
      </c>
      <c r="B657" s="17" t="s">
        <v>3474</v>
      </c>
      <c r="C657" s="17" t="s">
        <v>3108</v>
      </c>
      <c r="D657" s="17" t="s">
        <v>3674</v>
      </c>
      <c r="E657" s="17" t="s">
        <v>3476</v>
      </c>
      <c r="F657" s="17" t="s">
        <v>3476</v>
      </c>
      <c r="G657" s="17" t="s">
        <v>3477</v>
      </c>
      <c r="H657" s="17" t="s">
        <v>3140</v>
      </c>
      <c r="I657" s="19">
        <v>2065</v>
      </c>
      <c r="J657" s="17" t="s">
        <v>3190</v>
      </c>
      <c r="K657" s="17" t="s">
        <v>3120</v>
      </c>
      <c r="L657" s="10">
        <v>10</v>
      </c>
      <c r="M657" s="10">
        <v>2413</v>
      </c>
      <c r="N657" s="17" t="s">
        <v>3129</v>
      </c>
      <c r="O657" s="19" t="s">
        <v>3140</v>
      </c>
      <c r="P657" s="17" t="s">
        <v>3248</v>
      </c>
      <c r="Q657" s="5"/>
      <c r="R657" s="5"/>
      <c r="S657" s="5"/>
    </row>
    <row x14ac:dyDescent="0.25" r="658" customHeight="1" ht="18.75">
      <c r="A658" s="19">
        <v>1035</v>
      </c>
      <c r="B658" s="17" t="s">
        <v>3474</v>
      </c>
      <c r="C658" s="17" t="s">
        <v>3108</v>
      </c>
      <c r="D658" s="17" t="s">
        <v>3674</v>
      </c>
      <c r="E658" s="17" t="s">
        <v>3476</v>
      </c>
      <c r="F658" s="17" t="s">
        <v>3476</v>
      </c>
      <c r="G658" s="17" t="s">
        <v>3477</v>
      </c>
      <c r="H658" s="17" t="s">
        <v>3140</v>
      </c>
      <c r="I658" s="19">
        <v>2065</v>
      </c>
      <c r="J658" s="17" t="s">
        <v>3185</v>
      </c>
      <c r="K658" s="17" t="s">
        <v>3124</v>
      </c>
      <c r="L658" s="10">
        <v>10</v>
      </c>
      <c r="M658" s="10">
        <v>2413</v>
      </c>
      <c r="N658" s="17" t="s">
        <v>3129</v>
      </c>
      <c r="O658" s="19" t="s">
        <v>3140</v>
      </c>
      <c r="P658" s="17" t="s">
        <v>3248</v>
      </c>
      <c r="Q658" s="5"/>
      <c r="R658" s="5"/>
      <c r="S658" s="5"/>
    </row>
    <row x14ac:dyDescent="0.25" r="659" customHeight="1" ht="18.75">
      <c r="A659" s="19">
        <v>1039</v>
      </c>
      <c r="B659" s="17" t="s">
        <v>3474</v>
      </c>
      <c r="C659" s="17" t="s">
        <v>3108</v>
      </c>
      <c r="D659" s="17" t="s">
        <v>3674</v>
      </c>
      <c r="E659" s="17" t="s">
        <v>3476</v>
      </c>
      <c r="F659" s="17" t="s">
        <v>3476</v>
      </c>
      <c r="G659" s="17" t="s">
        <v>3477</v>
      </c>
      <c r="H659" s="17" t="s">
        <v>3140</v>
      </c>
      <c r="I659" s="19">
        <v>2065</v>
      </c>
      <c r="J659" s="17" t="s">
        <v>3163</v>
      </c>
      <c r="K659" s="17" t="s">
        <v>3127</v>
      </c>
      <c r="L659" s="10">
        <v>10</v>
      </c>
      <c r="M659" s="10">
        <v>2413</v>
      </c>
      <c r="N659" s="17" t="s">
        <v>3129</v>
      </c>
      <c r="O659" s="19" t="s">
        <v>3140</v>
      </c>
      <c r="P659" s="17" t="s">
        <v>3248</v>
      </c>
      <c r="Q659" s="5"/>
      <c r="R659" s="5"/>
      <c r="S659" s="5"/>
    </row>
    <row x14ac:dyDescent="0.25" r="660" customHeight="1" ht="18.75">
      <c r="A660" s="19">
        <v>499</v>
      </c>
      <c r="B660" s="17" t="s">
        <v>3618</v>
      </c>
      <c r="C660" s="17" t="s">
        <v>3108</v>
      </c>
      <c r="D660" s="17" t="s">
        <v>3619</v>
      </c>
      <c r="E660" s="17" t="s">
        <v>3620</v>
      </c>
      <c r="F660" s="17" t="s">
        <v>3620</v>
      </c>
      <c r="G660" s="17" t="s">
        <v>3621</v>
      </c>
      <c r="H660" s="17" t="s">
        <v>3112</v>
      </c>
      <c r="I660" s="19">
        <v>2066</v>
      </c>
      <c r="J660" s="17" t="s">
        <v>3190</v>
      </c>
      <c r="K660" s="17" t="s">
        <v>3120</v>
      </c>
      <c r="L660" s="10">
        <v>11</v>
      </c>
      <c r="M660" s="10">
        <v>2421</v>
      </c>
      <c r="N660" s="17" t="s">
        <v>3700</v>
      </c>
      <c r="O660" s="19" t="s">
        <v>3623</v>
      </c>
      <c r="P660" s="17" t="s">
        <v>3248</v>
      </c>
      <c r="Q660" s="5"/>
      <c r="R660" s="5"/>
      <c r="S660" s="5"/>
    </row>
    <row x14ac:dyDescent="0.25" r="661" customHeight="1" ht="18.75">
      <c r="A661" s="19">
        <v>761</v>
      </c>
      <c r="B661" s="17" t="s">
        <v>3638</v>
      </c>
      <c r="C661" s="17" t="s">
        <v>3108</v>
      </c>
      <c r="D661" s="17" t="s">
        <v>3639</v>
      </c>
      <c r="E661" s="17" t="s">
        <v>3640</v>
      </c>
      <c r="F661" s="17" t="s">
        <v>3640</v>
      </c>
      <c r="G661" s="17" t="s">
        <v>3641</v>
      </c>
      <c r="H661" s="17" t="s">
        <v>3112</v>
      </c>
      <c r="I661" s="19">
        <v>2066</v>
      </c>
      <c r="J661" s="17" t="s">
        <v>3190</v>
      </c>
      <c r="K661" s="17" t="s">
        <v>3120</v>
      </c>
      <c r="L661" s="10">
        <v>5</v>
      </c>
      <c r="M661" s="10">
        <v>2428</v>
      </c>
      <c r="N661" s="17" t="s">
        <v>3701</v>
      </c>
      <c r="O661" s="19" t="s">
        <v>3240</v>
      </c>
      <c r="P661" s="17" t="s">
        <v>3248</v>
      </c>
      <c r="Q661" s="5"/>
      <c r="R661" s="5"/>
      <c r="S661" s="5"/>
    </row>
    <row x14ac:dyDescent="0.25" r="662" customHeight="1" ht="18.75">
      <c r="A662" s="19">
        <v>699</v>
      </c>
      <c r="B662" s="17" t="s">
        <v>3405</v>
      </c>
      <c r="C662" s="17" t="s">
        <v>3108</v>
      </c>
      <c r="D662" s="17" t="s">
        <v>3406</v>
      </c>
      <c r="E662" s="17" t="s">
        <v>3407</v>
      </c>
      <c r="F662" s="17" t="s">
        <v>3407</v>
      </c>
      <c r="G662" s="17" t="s">
        <v>3207</v>
      </c>
      <c r="H662" s="17" t="s">
        <v>3208</v>
      </c>
      <c r="I662" s="19">
        <v>2066</v>
      </c>
      <c r="J662" s="17" t="s">
        <v>3185</v>
      </c>
      <c r="K662" s="17" t="s">
        <v>3124</v>
      </c>
      <c r="L662" s="10">
        <v>12</v>
      </c>
      <c r="M662" s="10">
        <v>2437</v>
      </c>
      <c r="N662" s="17" t="s">
        <v>3702</v>
      </c>
      <c r="O662" s="19" t="s">
        <v>3208</v>
      </c>
      <c r="P662" s="17" t="s">
        <v>3117</v>
      </c>
      <c r="Q662" s="5"/>
      <c r="R662" s="5"/>
      <c r="S662" s="5"/>
    </row>
    <row x14ac:dyDescent="0.25" r="663" customHeight="1" ht="18.75">
      <c r="A663" s="19">
        <v>806</v>
      </c>
      <c r="B663" s="17" t="s">
        <v>3330</v>
      </c>
      <c r="C663" s="17" t="s">
        <v>3108</v>
      </c>
      <c r="D663" s="17" t="s">
        <v>3331</v>
      </c>
      <c r="E663" s="17" t="s">
        <v>3332</v>
      </c>
      <c r="F663" s="17" t="s">
        <v>3332</v>
      </c>
      <c r="G663" s="17" t="s">
        <v>3333</v>
      </c>
      <c r="H663" s="17" t="s">
        <v>3112</v>
      </c>
      <c r="I663" s="19">
        <v>2066</v>
      </c>
      <c r="J663" s="17" t="s">
        <v>3210</v>
      </c>
      <c r="K663" s="17" t="s">
        <v>3131</v>
      </c>
      <c r="L663" s="10">
        <v>4</v>
      </c>
      <c r="M663" s="10">
        <v>2448</v>
      </c>
      <c r="N663" s="17" t="s">
        <v>3703</v>
      </c>
      <c r="O663" s="19" t="s">
        <v>3335</v>
      </c>
      <c r="P663" s="17" t="s">
        <v>3227</v>
      </c>
      <c r="Q663" s="5"/>
      <c r="R663" s="5"/>
      <c r="S663" s="5"/>
    </row>
    <row x14ac:dyDescent="0.25" r="664" customHeight="1" ht="18.75">
      <c r="A664" s="19">
        <v>471</v>
      </c>
      <c r="B664" s="17" t="s">
        <v>3533</v>
      </c>
      <c r="C664" s="17" t="s">
        <v>3108</v>
      </c>
      <c r="D664" s="17" t="s">
        <v>3534</v>
      </c>
      <c r="E664" s="17" t="s">
        <v>3535</v>
      </c>
      <c r="F664" s="17" t="s">
        <v>3535</v>
      </c>
      <c r="G664" s="17" t="s">
        <v>3536</v>
      </c>
      <c r="H664" s="17" t="s">
        <v>3112</v>
      </c>
      <c r="I664" s="19">
        <v>2066</v>
      </c>
      <c r="J664" s="17" t="s">
        <v>3123</v>
      </c>
      <c r="K664" s="17" t="s">
        <v>3124</v>
      </c>
      <c r="L664" s="10">
        <v>9</v>
      </c>
      <c r="M664" s="10">
        <v>2452</v>
      </c>
      <c r="N664" s="17" t="s">
        <v>3704</v>
      </c>
      <c r="O664" s="19" t="s">
        <v>3538</v>
      </c>
      <c r="P664" s="17" t="s">
        <v>3117</v>
      </c>
      <c r="Q664" s="5"/>
      <c r="R664" s="5"/>
      <c r="S664" s="5"/>
    </row>
    <row x14ac:dyDescent="0.25" r="665" customHeight="1" ht="18.75">
      <c r="A665" s="19">
        <v>464</v>
      </c>
      <c r="B665" s="17" t="s">
        <v>3533</v>
      </c>
      <c r="C665" s="17" t="s">
        <v>3108</v>
      </c>
      <c r="D665" s="17" t="s">
        <v>3534</v>
      </c>
      <c r="E665" s="17" t="s">
        <v>3535</v>
      </c>
      <c r="F665" s="17" t="s">
        <v>3535</v>
      </c>
      <c r="G665" s="17" t="s">
        <v>3536</v>
      </c>
      <c r="H665" s="17" t="s">
        <v>3112</v>
      </c>
      <c r="I665" s="19">
        <v>2066</v>
      </c>
      <c r="J665" s="17" t="s">
        <v>3141</v>
      </c>
      <c r="K665" s="17" t="s">
        <v>3114</v>
      </c>
      <c r="L665" s="10">
        <v>9</v>
      </c>
      <c r="M665" s="10">
        <v>2462</v>
      </c>
      <c r="N665" s="17" t="s">
        <v>3705</v>
      </c>
      <c r="O665" s="19" t="s">
        <v>3538</v>
      </c>
      <c r="P665" s="17" t="s">
        <v>3117</v>
      </c>
      <c r="Q665" s="5"/>
      <c r="R665" s="5"/>
      <c r="S665" s="5"/>
    </row>
    <row x14ac:dyDescent="0.25" r="666" customHeight="1" ht="18.75">
      <c r="A666" s="19">
        <v>1093</v>
      </c>
      <c r="B666" s="17" t="s">
        <v>3587</v>
      </c>
      <c r="C666" s="17" t="s">
        <v>3108</v>
      </c>
      <c r="D666" s="17" t="s">
        <v>3588</v>
      </c>
      <c r="E666" s="17" t="s">
        <v>3589</v>
      </c>
      <c r="F666" s="17" t="s">
        <v>3589</v>
      </c>
      <c r="G666" s="17" t="s">
        <v>3590</v>
      </c>
      <c r="H666" s="17" t="s">
        <v>3112</v>
      </c>
      <c r="I666" s="19">
        <v>2066</v>
      </c>
      <c r="J666" s="17" t="s">
        <v>3183</v>
      </c>
      <c r="K666" s="17" t="s">
        <v>3114</v>
      </c>
      <c r="L666" s="10">
        <v>10</v>
      </c>
      <c r="M666" s="10">
        <v>2485</v>
      </c>
      <c r="N666" s="17" t="s">
        <v>3706</v>
      </c>
      <c r="O666" s="19" t="s">
        <v>3592</v>
      </c>
      <c r="P666" s="17" t="s">
        <v>3117</v>
      </c>
      <c r="Q666" s="5"/>
      <c r="R666" s="5"/>
      <c r="S666" s="5"/>
    </row>
    <row x14ac:dyDescent="0.25" r="667" customHeight="1" ht="18.75">
      <c r="A667" s="19">
        <v>483</v>
      </c>
      <c r="B667" s="17" t="s">
        <v>3533</v>
      </c>
      <c r="C667" s="17" t="s">
        <v>3108</v>
      </c>
      <c r="D667" s="17" t="s">
        <v>3534</v>
      </c>
      <c r="E667" s="17" t="s">
        <v>3535</v>
      </c>
      <c r="F667" s="17" t="s">
        <v>3535</v>
      </c>
      <c r="G667" s="17" t="s">
        <v>3536</v>
      </c>
      <c r="H667" s="17" t="s">
        <v>3112</v>
      </c>
      <c r="I667" s="19">
        <v>2066</v>
      </c>
      <c r="J667" s="17" t="s">
        <v>3173</v>
      </c>
      <c r="K667" s="17" t="s">
        <v>3133</v>
      </c>
      <c r="L667" s="10">
        <v>9</v>
      </c>
      <c r="M667" s="10">
        <v>2489</v>
      </c>
      <c r="N667" s="17" t="s">
        <v>3707</v>
      </c>
      <c r="O667" s="19" t="s">
        <v>3538</v>
      </c>
      <c r="P667" s="17" t="s">
        <v>3117</v>
      </c>
      <c r="Q667" s="5"/>
      <c r="R667" s="5"/>
      <c r="S667" s="5"/>
    </row>
    <row x14ac:dyDescent="0.25" r="668" customHeight="1" ht="18.75">
      <c r="A668" s="19">
        <v>1043</v>
      </c>
      <c r="B668" s="17" t="s">
        <v>3474</v>
      </c>
      <c r="C668" s="17" t="s">
        <v>3108</v>
      </c>
      <c r="D668" s="17" t="s">
        <v>3475</v>
      </c>
      <c r="E668" s="17" t="s">
        <v>3476</v>
      </c>
      <c r="F668" s="17" t="s">
        <v>3476</v>
      </c>
      <c r="G668" s="17" t="s">
        <v>3477</v>
      </c>
      <c r="H668" s="17" t="s">
        <v>3140</v>
      </c>
      <c r="I668" s="19">
        <v>2065</v>
      </c>
      <c r="J668" s="17" t="s">
        <v>3187</v>
      </c>
      <c r="K668" s="17" t="s">
        <v>3131</v>
      </c>
      <c r="L668" s="10">
        <v>10</v>
      </c>
      <c r="M668" s="10">
        <v>2493</v>
      </c>
      <c r="N668" s="17" t="s">
        <v>3121</v>
      </c>
      <c r="O668" s="19" t="s">
        <v>3140</v>
      </c>
      <c r="P668" s="17" t="s">
        <v>3248</v>
      </c>
      <c r="Q668" s="5"/>
      <c r="R668" s="5"/>
      <c r="S668" s="5"/>
    </row>
    <row x14ac:dyDescent="0.25" r="669" customHeight="1" ht="18.75">
      <c r="A669" s="19">
        <v>461</v>
      </c>
      <c r="B669" s="17" t="s">
        <v>3533</v>
      </c>
      <c r="C669" s="17" t="s">
        <v>3108</v>
      </c>
      <c r="D669" s="17" t="s">
        <v>3534</v>
      </c>
      <c r="E669" s="17" t="s">
        <v>3535</v>
      </c>
      <c r="F669" s="17" t="s">
        <v>3535</v>
      </c>
      <c r="G669" s="17" t="s">
        <v>3536</v>
      </c>
      <c r="H669" s="17" t="s">
        <v>3112</v>
      </c>
      <c r="I669" s="19">
        <v>2066</v>
      </c>
      <c r="J669" s="17" t="s">
        <v>3183</v>
      </c>
      <c r="K669" s="17" t="s">
        <v>3114</v>
      </c>
      <c r="L669" s="10">
        <v>9</v>
      </c>
      <c r="M669" s="10">
        <v>2496</v>
      </c>
      <c r="N669" s="17" t="s">
        <v>3708</v>
      </c>
      <c r="O669" s="19" t="s">
        <v>3538</v>
      </c>
      <c r="P669" s="17" t="s">
        <v>3117</v>
      </c>
      <c r="Q669" s="5"/>
      <c r="R669" s="5"/>
      <c r="S669" s="5"/>
    </row>
    <row x14ac:dyDescent="0.25" r="670" customHeight="1" ht="18.75">
      <c r="A670" s="19">
        <v>810</v>
      </c>
      <c r="B670" s="17" t="s">
        <v>3330</v>
      </c>
      <c r="C670" s="17" t="s">
        <v>3108</v>
      </c>
      <c r="D670" s="17" t="s">
        <v>3331</v>
      </c>
      <c r="E670" s="17" t="s">
        <v>3332</v>
      </c>
      <c r="F670" s="17" t="s">
        <v>3332</v>
      </c>
      <c r="G670" s="17" t="s">
        <v>3333</v>
      </c>
      <c r="H670" s="17" t="s">
        <v>3112</v>
      </c>
      <c r="I670" s="19">
        <v>2066</v>
      </c>
      <c r="J670" s="17" t="s">
        <v>3198</v>
      </c>
      <c r="K670" s="17" t="s">
        <v>3133</v>
      </c>
      <c r="L670" s="10">
        <v>4</v>
      </c>
      <c r="M670" s="10">
        <v>2497</v>
      </c>
      <c r="N670" s="17" t="s">
        <v>3709</v>
      </c>
      <c r="O670" s="19" t="s">
        <v>3335</v>
      </c>
      <c r="P670" s="17" t="s">
        <v>3227</v>
      </c>
      <c r="Q670" s="5"/>
      <c r="R670" s="5"/>
      <c r="S670" s="5"/>
    </row>
    <row x14ac:dyDescent="0.25" r="671" customHeight="1" ht="18.75">
      <c r="A671" s="19">
        <v>884</v>
      </c>
      <c r="B671" s="17" t="s">
        <v>3543</v>
      </c>
      <c r="C671" s="17" t="s">
        <v>3108</v>
      </c>
      <c r="D671" s="17" t="s">
        <v>3544</v>
      </c>
      <c r="E671" s="17" t="s">
        <v>3545</v>
      </c>
      <c r="F671" s="17" t="s">
        <v>3545</v>
      </c>
      <c r="G671" s="17" t="s">
        <v>3543</v>
      </c>
      <c r="H671" s="17" t="s">
        <v>3112</v>
      </c>
      <c r="I671" s="19">
        <v>2066</v>
      </c>
      <c r="J671" s="17" t="s">
        <v>3119</v>
      </c>
      <c r="K671" s="17" t="s">
        <v>3120</v>
      </c>
      <c r="L671" s="10">
        <v>2</v>
      </c>
      <c r="M671" s="10">
        <v>2498</v>
      </c>
      <c r="N671" s="17" t="s">
        <v>3710</v>
      </c>
      <c r="O671" s="10">
        <v>4</v>
      </c>
      <c r="P671" s="17" t="s">
        <v>3547</v>
      </c>
      <c r="Q671" s="5"/>
      <c r="R671" s="5"/>
      <c r="S671" s="5"/>
    </row>
    <row x14ac:dyDescent="0.25" r="672" customHeight="1" ht="18.75">
      <c r="A672" s="19">
        <v>1116</v>
      </c>
      <c r="B672" s="17" t="s">
        <v>3587</v>
      </c>
      <c r="C672" s="17" t="s">
        <v>3108</v>
      </c>
      <c r="D672" s="17" t="s">
        <v>3588</v>
      </c>
      <c r="E672" s="17" t="s">
        <v>3589</v>
      </c>
      <c r="F672" s="17" t="s">
        <v>3589</v>
      </c>
      <c r="G672" s="17" t="s">
        <v>3590</v>
      </c>
      <c r="H672" s="17" t="s">
        <v>3112</v>
      </c>
      <c r="I672" s="19">
        <v>2066</v>
      </c>
      <c r="J672" s="17" t="s">
        <v>3132</v>
      </c>
      <c r="K672" s="17" t="s">
        <v>3133</v>
      </c>
      <c r="L672" s="10">
        <v>10</v>
      </c>
      <c r="M672" s="10">
        <v>2501</v>
      </c>
      <c r="N672" s="17" t="s">
        <v>3711</v>
      </c>
      <c r="O672" s="19" t="s">
        <v>3592</v>
      </c>
      <c r="P672" s="17" t="s">
        <v>3117</v>
      </c>
      <c r="Q672" s="5"/>
      <c r="R672" s="5"/>
      <c r="S672" s="5"/>
    </row>
    <row x14ac:dyDescent="0.25" r="673" customHeight="1" ht="18.75">
      <c r="A673" s="19">
        <v>873</v>
      </c>
      <c r="B673" s="17" t="s">
        <v>3543</v>
      </c>
      <c r="C673" s="17" t="s">
        <v>3108</v>
      </c>
      <c r="D673" s="17" t="s">
        <v>3544</v>
      </c>
      <c r="E673" s="17" t="s">
        <v>3545</v>
      </c>
      <c r="F673" s="17" t="s">
        <v>3545</v>
      </c>
      <c r="G673" s="17" t="s">
        <v>3543</v>
      </c>
      <c r="H673" s="17" t="s">
        <v>3112</v>
      </c>
      <c r="I673" s="19">
        <v>2066</v>
      </c>
      <c r="J673" s="17" t="s">
        <v>3172</v>
      </c>
      <c r="K673" s="17" t="s">
        <v>3161</v>
      </c>
      <c r="L673" s="10">
        <v>2</v>
      </c>
      <c r="M673" s="10">
        <v>2508</v>
      </c>
      <c r="N673" s="17" t="s">
        <v>3121</v>
      </c>
      <c r="O673" s="10">
        <v>4</v>
      </c>
      <c r="P673" s="17" t="s">
        <v>3547</v>
      </c>
      <c r="Q673" s="5"/>
      <c r="R673" s="5"/>
      <c r="S673" s="5"/>
    </row>
    <row x14ac:dyDescent="0.25" r="674" customHeight="1" ht="18.75">
      <c r="A674" s="19">
        <v>753</v>
      </c>
      <c r="B674" s="17" t="s">
        <v>3638</v>
      </c>
      <c r="C674" s="17" t="s">
        <v>3108</v>
      </c>
      <c r="D674" s="17" t="s">
        <v>3639</v>
      </c>
      <c r="E674" s="17" t="s">
        <v>3640</v>
      </c>
      <c r="F674" s="17" t="s">
        <v>3640</v>
      </c>
      <c r="G674" s="17" t="s">
        <v>3641</v>
      </c>
      <c r="H674" s="17" t="s">
        <v>3112</v>
      </c>
      <c r="I674" s="19">
        <v>2066</v>
      </c>
      <c r="J674" s="17" t="s">
        <v>3202</v>
      </c>
      <c r="K674" s="17" t="s">
        <v>3181</v>
      </c>
      <c r="L674" s="10">
        <v>5</v>
      </c>
      <c r="M674" s="10">
        <v>2526</v>
      </c>
      <c r="N674" s="17" t="s">
        <v>3712</v>
      </c>
      <c r="O674" s="19" t="s">
        <v>3240</v>
      </c>
      <c r="P674" s="17" t="s">
        <v>3248</v>
      </c>
      <c r="Q674" s="5"/>
      <c r="R674" s="5"/>
      <c r="S674" s="5"/>
    </row>
    <row x14ac:dyDescent="0.25" r="675" customHeight="1" ht="18.75">
      <c r="A675" s="19">
        <v>514</v>
      </c>
      <c r="B675" s="17" t="s">
        <v>3618</v>
      </c>
      <c r="C675" s="17" t="s">
        <v>3108</v>
      </c>
      <c r="D675" s="17" t="s">
        <v>3619</v>
      </c>
      <c r="E675" s="17" t="s">
        <v>3620</v>
      </c>
      <c r="F675" s="17" t="s">
        <v>3620</v>
      </c>
      <c r="G675" s="17" t="s">
        <v>3621</v>
      </c>
      <c r="H675" s="17" t="s">
        <v>3112</v>
      </c>
      <c r="I675" s="19">
        <v>2066</v>
      </c>
      <c r="J675" s="17" t="s">
        <v>3196</v>
      </c>
      <c r="K675" s="17" t="s">
        <v>3133</v>
      </c>
      <c r="L675" s="10">
        <v>11</v>
      </c>
      <c r="M675" s="10">
        <v>2528</v>
      </c>
      <c r="N675" s="17" t="s">
        <v>3713</v>
      </c>
      <c r="O675" s="19" t="s">
        <v>3623</v>
      </c>
      <c r="P675" s="17" t="s">
        <v>3248</v>
      </c>
      <c r="Q675" s="5"/>
      <c r="R675" s="5"/>
      <c r="S675" s="5"/>
    </row>
    <row x14ac:dyDescent="0.25" r="676" customHeight="1" ht="18.75">
      <c r="A676" s="19">
        <v>769</v>
      </c>
      <c r="B676" s="17" t="s">
        <v>3638</v>
      </c>
      <c r="C676" s="17" t="s">
        <v>3108</v>
      </c>
      <c r="D676" s="17" t="s">
        <v>3639</v>
      </c>
      <c r="E676" s="17" t="s">
        <v>3640</v>
      </c>
      <c r="F676" s="17" t="s">
        <v>3640</v>
      </c>
      <c r="G676" s="17" t="s">
        <v>3641</v>
      </c>
      <c r="H676" s="17" t="s">
        <v>3112</v>
      </c>
      <c r="I676" s="19">
        <v>2066</v>
      </c>
      <c r="J676" s="17" t="s">
        <v>3163</v>
      </c>
      <c r="K676" s="17" t="s">
        <v>3127</v>
      </c>
      <c r="L676" s="10">
        <v>5</v>
      </c>
      <c r="M676" s="10">
        <v>2550</v>
      </c>
      <c r="N676" s="17" t="s">
        <v>3714</v>
      </c>
      <c r="O676" s="19" t="s">
        <v>3240</v>
      </c>
      <c r="P676" s="17" t="s">
        <v>3248</v>
      </c>
      <c r="Q676" s="5"/>
      <c r="R676" s="5"/>
      <c r="S676" s="5"/>
    </row>
    <row x14ac:dyDescent="0.25" r="677" customHeight="1" ht="18.75">
      <c r="A677" s="19">
        <v>1111</v>
      </c>
      <c r="B677" s="17" t="s">
        <v>3587</v>
      </c>
      <c r="C677" s="17" t="s">
        <v>3108</v>
      </c>
      <c r="D677" s="17" t="s">
        <v>3588</v>
      </c>
      <c r="E677" s="17" t="s">
        <v>3589</v>
      </c>
      <c r="F677" s="17" t="s">
        <v>3589</v>
      </c>
      <c r="G677" s="17" t="s">
        <v>3590</v>
      </c>
      <c r="H677" s="17" t="s">
        <v>3112</v>
      </c>
      <c r="I677" s="19">
        <v>2066</v>
      </c>
      <c r="J677" s="17" t="s">
        <v>3130</v>
      </c>
      <c r="K677" s="17" t="s">
        <v>3131</v>
      </c>
      <c r="L677" s="10">
        <v>10</v>
      </c>
      <c r="M677" s="10">
        <v>2561</v>
      </c>
      <c r="N677" s="17" t="s">
        <v>3715</v>
      </c>
      <c r="O677" s="19" t="s">
        <v>3592</v>
      </c>
      <c r="P677" s="17" t="s">
        <v>3117</v>
      </c>
      <c r="Q677" s="5"/>
      <c r="R677" s="5"/>
      <c r="S677" s="5"/>
    </row>
    <row x14ac:dyDescent="0.25" r="678" customHeight="1" ht="18.75">
      <c r="A678" s="19">
        <v>874</v>
      </c>
      <c r="B678" s="17" t="s">
        <v>3543</v>
      </c>
      <c r="C678" s="17" t="s">
        <v>3108</v>
      </c>
      <c r="D678" s="17" t="s">
        <v>3544</v>
      </c>
      <c r="E678" s="17" t="s">
        <v>3545</v>
      </c>
      <c r="F678" s="17" t="s">
        <v>3545</v>
      </c>
      <c r="G678" s="17" t="s">
        <v>3543</v>
      </c>
      <c r="H678" s="17" t="s">
        <v>3112</v>
      </c>
      <c r="I678" s="19">
        <v>2066</v>
      </c>
      <c r="J678" s="17" t="s">
        <v>3160</v>
      </c>
      <c r="K678" s="17" t="s">
        <v>3161</v>
      </c>
      <c r="L678" s="10">
        <v>2</v>
      </c>
      <c r="M678" s="10">
        <v>2563</v>
      </c>
      <c r="N678" s="17" t="s">
        <v>3121</v>
      </c>
      <c r="O678" s="10">
        <v>4</v>
      </c>
      <c r="P678" s="17" t="s">
        <v>3547</v>
      </c>
      <c r="Q678" s="5"/>
      <c r="R678" s="5"/>
      <c r="S678" s="5"/>
    </row>
    <row x14ac:dyDescent="0.25" r="679" customHeight="1" ht="18.75">
      <c r="A679" s="19">
        <v>511</v>
      </c>
      <c r="B679" s="17" t="s">
        <v>3618</v>
      </c>
      <c r="C679" s="17" t="s">
        <v>3108</v>
      </c>
      <c r="D679" s="17" t="s">
        <v>3619</v>
      </c>
      <c r="E679" s="17" t="s">
        <v>3620</v>
      </c>
      <c r="F679" s="17" t="s">
        <v>3620</v>
      </c>
      <c r="G679" s="17" t="s">
        <v>3621</v>
      </c>
      <c r="H679" s="17" t="s">
        <v>3112</v>
      </c>
      <c r="I679" s="19">
        <v>2066</v>
      </c>
      <c r="J679" s="17" t="s">
        <v>3210</v>
      </c>
      <c r="K679" s="17" t="s">
        <v>3131</v>
      </c>
      <c r="L679" s="10">
        <v>11</v>
      </c>
      <c r="M679" s="10">
        <v>2567</v>
      </c>
      <c r="N679" s="17" t="s">
        <v>3716</v>
      </c>
      <c r="O679" s="19" t="s">
        <v>3623</v>
      </c>
      <c r="P679" s="17" t="s">
        <v>3248</v>
      </c>
      <c r="Q679" s="5"/>
      <c r="R679" s="5"/>
      <c r="S679" s="5"/>
    </row>
    <row x14ac:dyDescent="0.25" r="680" customHeight="1" ht="18.75">
      <c r="A680" s="19">
        <v>1092</v>
      </c>
      <c r="B680" s="17" t="s">
        <v>3587</v>
      </c>
      <c r="C680" s="17" t="s">
        <v>3108</v>
      </c>
      <c r="D680" s="17" t="s">
        <v>3588</v>
      </c>
      <c r="E680" s="17" t="s">
        <v>3589</v>
      </c>
      <c r="F680" s="17" t="s">
        <v>3589</v>
      </c>
      <c r="G680" s="17" t="s">
        <v>3590</v>
      </c>
      <c r="H680" s="17" t="s">
        <v>3112</v>
      </c>
      <c r="I680" s="19">
        <v>2066</v>
      </c>
      <c r="J680" s="17" t="s">
        <v>3194</v>
      </c>
      <c r="K680" s="17" t="s">
        <v>3181</v>
      </c>
      <c r="L680" s="10">
        <v>10</v>
      </c>
      <c r="M680" s="10">
        <v>2568</v>
      </c>
      <c r="N680" s="17" t="s">
        <v>3717</v>
      </c>
      <c r="O680" s="19" t="s">
        <v>3592</v>
      </c>
      <c r="P680" s="17" t="s">
        <v>3117</v>
      </c>
      <c r="Q680" s="5"/>
      <c r="R680" s="5"/>
      <c r="S680" s="5"/>
    </row>
    <row x14ac:dyDescent="0.25" r="681" customHeight="1" ht="18.75">
      <c r="A681" s="19">
        <v>1113</v>
      </c>
      <c r="B681" s="17" t="s">
        <v>3587</v>
      </c>
      <c r="C681" s="17" t="s">
        <v>3108</v>
      </c>
      <c r="D681" s="17" t="s">
        <v>3588</v>
      </c>
      <c r="E681" s="17" t="s">
        <v>3589</v>
      </c>
      <c r="F681" s="17" t="s">
        <v>3589</v>
      </c>
      <c r="G681" s="17" t="s">
        <v>3590</v>
      </c>
      <c r="H681" s="17" t="s">
        <v>3112</v>
      </c>
      <c r="I681" s="19">
        <v>2066</v>
      </c>
      <c r="J681" s="17" t="s">
        <v>3196</v>
      </c>
      <c r="K681" s="17" t="s">
        <v>3133</v>
      </c>
      <c r="L681" s="10">
        <v>10</v>
      </c>
      <c r="M681" s="10">
        <v>2569</v>
      </c>
      <c r="N681" s="17" t="s">
        <v>3718</v>
      </c>
      <c r="O681" s="19" t="s">
        <v>3592</v>
      </c>
      <c r="P681" s="17" t="s">
        <v>3117</v>
      </c>
      <c r="Q681" s="5"/>
      <c r="R681" s="5"/>
      <c r="S681" s="5"/>
    </row>
    <row x14ac:dyDescent="0.25" r="682" customHeight="1" ht="18.75">
      <c r="A682" s="19">
        <v>891</v>
      </c>
      <c r="B682" s="17" t="s">
        <v>3543</v>
      </c>
      <c r="C682" s="17" t="s">
        <v>3108</v>
      </c>
      <c r="D682" s="17" t="s">
        <v>3544</v>
      </c>
      <c r="E682" s="17" t="s">
        <v>3545</v>
      </c>
      <c r="F682" s="17" t="s">
        <v>3545</v>
      </c>
      <c r="G682" s="17" t="s">
        <v>3543</v>
      </c>
      <c r="H682" s="17" t="s">
        <v>3112</v>
      </c>
      <c r="I682" s="19">
        <v>2066</v>
      </c>
      <c r="J682" s="17" t="s">
        <v>3186</v>
      </c>
      <c r="K682" s="17" t="s">
        <v>3124</v>
      </c>
      <c r="L682" s="10">
        <v>2</v>
      </c>
      <c r="M682" s="10">
        <v>2574</v>
      </c>
      <c r="N682" s="17" t="s">
        <v>3719</v>
      </c>
      <c r="O682" s="10">
        <v>4</v>
      </c>
      <c r="P682" s="17" t="s">
        <v>3547</v>
      </c>
      <c r="Q682" s="5"/>
      <c r="R682" s="5"/>
      <c r="S682" s="5"/>
    </row>
    <row x14ac:dyDescent="0.25" r="683" customHeight="1" ht="18.75">
      <c r="A683" s="19">
        <v>1104</v>
      </c>
      <c r="B683" s="17" t="s">
        <v>3587</v>
      </c>
      <c r="C683" s="17" t="s">
        <v>3108</v>
      </c>
      <c r="D683" s="17" t="s">
        <v>3588</v>
      </c>
      <c r="E683" s="17" t="s">
        <v>3589</v>
      </c>
      <c r="F683" s="17" t="s">
        <v>3589</v>
      </c>
      <c r="G683" s="17" t="s">
        <v>3590</v>
      </c>
      <c r="H683" s="17" t="s">
        <v>3112</v>
      </c>
      <c r="I683" s="19">
        <v>2066</v>
      </c>
      <c r="J683" s="17" t="s">
        <v>3186</v>
      </c>
      <c r="K683" s="17" t="s">
        <v>3124</v>
      </c>
      <c r="L683" s="10">
        <v>10</v>
      </c>
      <c r="M683" s="10">
        <v>2579</v>
      </c>
      <c r="N683" s="17" t="s">
        <v>3720</v>
      </c>
      <c r="O683" s="19" t="s">
        <v>3592</v>
      </c>
      <c r="P683" s="17" t="s">
        <v>3117</v>
      </c>
      <c r="Q683" s="5"/>
      <c r="R683" s="5"/>
      <c r="S683" s="5"/>
    </row>
    <row x14ac:dyDescent="0.25" r="684" customHeight="1" ht="18.75">
      <c r="A684" s="19">
        <v>503</v>
      </c>
      <c r="B684" s="17" t="s">
        <v>3618</v>
      </c>
      <c r="C684" s="17" t="s">
        <v>3108</v>
      </c>
      <c r="D684" s="17" t="s">
        <v>3619</v>
      </c>
      <c r="E684" s="17" t="s">
        <v>3620</v>
      </c>
      <c r="F684" s="17" t="s">
        <v>3620</v>
      </c>
      <c r="G684" s="17" t="s">
        <v>3621</v>
      </c>
      <c r="H684" s="17" t="s">
        <v>3112</v>
      </c>
      <c r="I684" s="19">
        <v>2066</v>
      </c>
      <c r="J684" s="17" t="s">
        <v>3185</v>
      </c>
      <c r="K684" s="17" t="s">
        <v>3124</v>
      </c>
      <c r="L684" s="10">
        <v>11</v>
      </c>
      <c r="M684" s="10">
        <v>2584</v>
      </c>
      <c r="N684" s="17" t="s">
        <v>3721</v>
      </c>
      <c r="O684" s="19" t="s">
        <v>3623</v>
      </c>
      <c r="P684" s="17" t="s">
        <v>3248</v>
      </c>
      <c r="Q684" s="5"/>
      <c r="R684" s="5"/>
      <c r="S684" s="5"/>
    </row>
    <row x14ac:dyDescent="0.25" r="685" customHeight="1" ht="18.75">
      <c r="A685" s="19">
        <v>619</v>
      </c>
      <c r="B685" s="17" t="s">
        <v>3487</v>
      </c>
      <c r="C685" s="17" t="s">
        <v>3108</v>
      </c>
      <c r="D685" s="17" t="s">
        <v>3488</v>
      </c>
      <c r="E685" s="17" t="s">
        <v>3489</v>
      </c>
      <c r="F685" s="17" t="s">
        <v>3489</v>
      </c>
      <c r="G685" s="17" t="s">
        <v>3490</v>
      </c>
      <c r="H685" s="17" t="s">
        <v>3208</v>
      </c>
      <c r="I685" s="19">
        <v>2066</v>
      </c>
      <c r="J685" s="17" t="s">
        <v>3128</v>
      </c>
      <c r="K685" s="17" t="s">
        <v>3127</v>
      </c>
      <c r="L685" s="10">
        <v>12</v>
      </c>
      <c r="M685" s="10">
        <v>2647</v>
      </c>
      <c r="N685" s="17" t="s">
        <v>3722</v>
      </c>
      <c r="O685" s="19" t="s">
        <v>3208</v>
      </c>
      <c r="P685" s="17" t="s">
        <v>3117</v>
      </c>
      <c r="Q685" s="5"/>
      <c r="R685" s="5"/>
      <c r="S685" s="5"/>
    </row>
    <row x14ac:dyDescent="0.25" r="686" customHeight="1" ht="18.75">
      <c r="A686" s="19">
        <v>773</v>
      </c>
      <c r="B686" s="17" t="s">
        <v>3638</v>
      </c>
      <c r="C686" s="17" t="s">
        <v>3108</v>
      </c>
      <c r="D686" s="17" t="s">
        <v>3639</v>
      </c>
      <c r="E686" s="17" t="s">
        <v>3640</v>
      </c>
      <c r="F686" s="17" t="s">
        <v>3640</v>
      </c>
      <c r="G686" s="17" t="s">
        <v>3641</v>
      </c>
      <c r="H686" s="17" t="s">
        <v>3112</v>
      </c>
      <c r="I686" s="19">
        <v>2066</v>
      </c>
      <c r="J686" s="17" t="s">
        <v>3210</v>
      </c>
      <c r="K686" s="17" t="s">
        <v>3131</v>
      </c>
      <c r="L686" s="10">
        <v>5</v>
      </c>
      <c r="M686" s="10">
        <v>2648</v>
      </c>
      <c r="N686" s="17" t="s">
        <v>3723</v>
      </c>
      <c r="O686" s="19" t="s">
        <v>3240</v>
      </c>
      <c r="P686" s="17" t="s">
        <v>3248</v>
      </c>
      <c r="Q686" s="5"/>
      <c r="R686" s="5"/>
      <c r="S686" s="5"/>
    </row>
    <row x14ac:dyDescent="0.25" r="687" customHeight="1" ht="18.75">
      <c r="A687" s="19">
        <v>757</v>
      </c>
      <c r="B687" s="17" t="s">
        <v>3638</v>
      </c>
      <c r="C687" s="17" t="s">
        <v>3108</v>
      </c>
      <c r="D687" s="17" t="s">
        <v>3639</v>
      </c>
      <c r="E687" s="17" t="s">
        <v>3640</v>
      </c>
      <c r="F687" s="17" t="s">
        <v>3640</v>
      </c>
      <c r="G687" s="17" t="s">
        <v>3641</v>
      </c>
      <c r="H687" s="17" t="s">
        <v>3112</v>
      </c>
      <c r="I687" s="19">
        <v>2066</v>
      </c>
      <c r="J687" s="17" t="s">
        <v>3154</v>
      </c>
      <c r="K687" s="17" t="s">
        <v>3114</v>
      </c>
      <c r="L687" s="10">
        <v>5</v>
      </c>
      <c r="M687" s="10">
        <v>2659</v>
      </c>
      <c r="N687" s="17" t="s">
        <v>3724</v>
      </c>
      <c r="O687" s="19" t="s">
        <v>3240</v>
      </c>
      <c r="P687" s="17" t="s">
        <v>3248</v>
      </c>
      <c r="Q687" s="5"/>
      <c r="R687" s="5"/>
      <c r="S687" s="5"/>
    </row>
    <row x14ac:dyDescent="0.25" r="688" customHeight="1" ht="18.75">
      <c r="A688" s="19">
        <v>877</v>
      </c>
      <c r="B688" s="17" t="s">
        <v>3543</v>
      </c>
      <c r="C688" s="17" t="s">
        <v>3108</v>
      </c>
      <c r="D688" s="17" t="s">
        <v>3544</v>
      </c>
      <c r="E688" s="17" t="s">
        <v>3545</v>
      </c>
      <c r="F688" s="17" t="s">
        <v>3545</v>
      </c>
      <c r="G688" s="17" t="s">
        <v>3543</v>
      </c>
      <c r="H688" s="17" t="s">
        <v>3112</v>
      </c>
      <c r="I688" s="19">
        <v>2066</v>
      </c>
      <c r="J688" s="17" t="s">
        <v>3202</v>
      </c>
      <c r="K688" s="17" t="s">
        <v>3181</v>
      </c>
      <c r="L688" s="10">
        <v>2</v>
      </c>
      <c r="M688" s="10">
        <v>2678</v>
      </c>
      <c r="N688" s="17" t="s">
        <v>3577</v>
      </c>
      <c r="O688" s="10">
        <v>4</v>
      </c>
      <c r="P688" s="17" t="s">
        <v>3547</v>
      </c>
      <c r="Q688" s="5"/>
      <c r="R688" s="5"/>
      <c r="S688" s="5"/>
    </row>
    <row x14ac:dyDescent="0.25" r="689" customHeight="1" ht="18.75">
      <c r="A689" s="19">
        <v>1018</v>
      </c>
      <c r="B689" s="17" t="s">
        <v>3474</v>
      </c>
      <c r="C689" s="17" t="s">
        <v>3108</v>
      </c>
      <c r="D689" s="17" t="s">
        <v>3674</v>
      </c>
      <c r="E689" s="17" t="s">
        <v>3476</v>
      </c>
      <c r="F689" s="17" t="s">
        <v>3476</v>
      </c>
      <c r="G689" s="17" t="s">
        <v>3477</v>
      </c>
      <c r="H689" s="17" t="s">
        <v>3140</v>
      </c>
      <c r="I689" s="19">
        <v>2065</v>
      </c>
      <c r="J689" s="17" t="s">
        <v>3189</v>
      </c>
      <c r="K689" s="17" t="s">
        <v>3161</v>
      </c>
      <c r="L689" s="10">
        <v>10</v>
      </c>
      <c r="M689" s="10">
        <v>2682</v>
      </c>
      <c r="N689" s="17" t="s">
        <v>3121</v>
      </c>
      <c r="O689" s="19" t="s">
        <v>3140</v>
      </c>
      <c r="P689" s="17" t="s">
        <v>3248</v>
      </c>
      <c r="Q689" s="5"/>
      <c r="R689" s="5"/>
      <c r="S689" s="5"/>
    </row>
    <row x14ac:dyDescent="0.25" r="690" customHeight="1" ht="18.75">
      <c r="A690" s="19">
        <v>1022</v>
      </c>
      <c r="B690" s="17" t="s">
        <v>3474</v>
      </c>
      <c r="C690" s="17" t="s">
        <v>3108</v>
      </c>
      <c r="D690" s="17" t="s">
        <v>3674</v>
      </c>
      <c r="E690" s="17" t="s">
        <v>3476</v>
      </c>
      <c r="F690" s="17" t="s">
        <v>3476</v>
      </c>
      <c r="G690" s="17" t="s">
        <v>3477</v>
      </c>
      <c r="H690" s="17" t="s">
        <v>3140</v>
      </c>
      <c r="I690" s="19">
        <v>2065</v>
      </c>
      <c r="J690" s="17" t="s">
        <v>3180</v>
      </c>
      <c r="K690" s="17" t="s">
        <v>3181</v>
      </c>
      <c r="L690" s="10">
        <v>10</v>
      </c>
      <c r="M690" s="10">
        <v>2682</v>
      </c>
      <c r="N690" s="17" t="s">
        <v>3129</v>
      </c>
      <c r="O690" s="19" t="s">
        <v>3140</v>
      </c>
      <c r="P690" s="17" t="s">
        <v>3248</v>
      </c>
      <c r="Q690" s="5"/>
      <c r="R690" s="5"/>
      <c r="S690" s="5"/>
    </row>
    <row x14ac:dyDescent="0.25" r="691" customHeight="1" ht="18.75">
      <c r="A691" s="19">
        <v>1026</v>
      </c>
      <c r="B691" s="17" t="s">
        <v>3474</v>
      </c>
      <c r="C691" s="17" t="s">
        <v>3108</v>
      </c>
      <c r="D691" s="17" t="s">
        <v>3674</v>
      </c>
      <c r="E691" s="17" t="s">
        <v>3476</v>
      </c>
      <c r="F691" s="17" t="s">
        <v>3476</v>
      </c>
      <c r="G691" s="17" t="s">
        <v>3477</v>
      </c>
      <c r="H691" s="17" t="s">
        <v>3140</v>
      </c>
      <c r="I691" s="19">
        <v>2065</v>
      </c>
      <c r="J691" s="17" t="s">
        <v>3183</v>
      </c>
      <c r="K691" s="17" t="s">
        <v>3114</v>
      </c>
      <c r="L691" s="10">
        <v>10</v>
      </c>
      <c r="M691" s="10">
        <v>2682</v>
      </c>
      <c r="N691" s="17" t="s">
        <v>3129</v>
      </c>
      <c r="O691" s="19" t="s">
        <v>3140</v>
      </c>
      <c r="P691" s="17" t="s">
        <v>3248</v>
      </c>
      <c r="Q691" s="5"/>
      <c r="R691" s="5"/>
      <c r="S691" s="5"/>
    </row>
    <row x14ac:dyDescent="0.25" r="692" customHeight="1" ht="18.75">
      <c r="A692" s="19">
        <v>1030</v>
      </c>
      <c r="B692" s="17" t="s">
        <v>3474</v>
      </c>
      <c r="C692" s="17" t="s">
        <v>3108</v>
      </c>
      <c r="D692" s="17" t="s">
        <v>3674</v>
      </c>
      <c r="E692" s="17" t="s">
        <v>3476</v>
      </c>
      <c r="F692" s="17" t="s">
        <v>3476</v>
      </c>
      <c r="G692" s="17" t="s">
        <v>3477</v>
      </c>
      <c r="H692" s="17" t="s">
        <v>3140</v>
      </c>
      <c r="I692" s="19">
        <v>2065</v>
      </c>
      <c r="J692" s="17" t="s">
        <v>3119</v>
      </c>
      <c r="K692" s="17" t="s">
        <v>3120</v>
      </c>
      <c r="L692" s="10">
        <v>10</v>
      </c>
      <c r="M692" s="10">
        <v>2682</v>
      </c>
      <c r="N692" s="17" t="s">
        <v>3129</v>
      </c>
      <c r="O692" s="19" t="s">
        <v>3140</v>
      </c>
      <c r="P692" s="17" t="s">
        <v>3248</v>
      </c>
      <c r="Q692" s="5"/>
      <c r="R692" s="5"/>
      <c r="S692" s="5"/>
    </row>
    <row x14ac:dyDescent="0.25" r="693" customHeight="1" ht="18.75">
      <c r="A693" s="19">
        <v>1034</v>
      </c>
      <c r="B693" s="17" t="s">
        <v>3474</v>
      </c>
      <c r="C693" s="17" t="s">
        <v>3108</v>
      </c>
      <c r="D693" s="17" t="s">
        <v>3674</v>
      </c>
      <c r="E693" s="17" t="s">
        <v>3476</v>
      </c>
      <c r="F693" s="17" t="s">
        <v>3476</v>
      </c>
      <c r="G693" s="17" t="s">
        <v>3477</v>
      </c>
      <c r="H693" s="17" t="s">
        <v>3140</v>
      </c>
      <c r="I693" s="19">
        <v>2065</v>
      </c>
      <c r="J693" s="17" t="s">
        <v>3214</v>
      </c>
      <c r="K693" s="17" t="s">
        <v>3124</v>
      </c>
      <c r="L693" s="10">
        <v>10</v>
      </c>
      <c r="M693" s="10">
        <v>2682</v>
      </c>
      <c r="N693" s="17" t="s">
        <v>3129</v>
      </c>
      <c r="O693" s="19" t="s">
        <v>3140</v>
      </c>
      <c r="P693" s="17" t="s">
        <v>3248</v>
      </c>
      <c r="Q693" s="5"/>
      <c r="R693" s="5"/>
      <c r="S693" s="5"/>
    </row>
    <row x14ac:dyDescent="0.25" r="694" customHeight="1" ht="18.75">
      <c r="A694" s="19">
        <v>1038</v>
      </c>
      <c r="B694" s="17" t="s">
        <v>3474</v>
      </c>
      <c r="C694" s="17" t="s">
        <v>3108</v>
      </c>
      <c r="D694" s="17" t="s">
        <v>3674</v>
      </c>
      <c r="E694" s="17" t="s">
        <v>3476</v>
      </c>
      <c r="F694" s="17" t="s">
        <v>3476</v>
      </c>
      <c r="G694" s="17" t="s">
        <v>3477</v>
      </c>
      <c r="H694" s="17" t="s">
        <v>3140</v>
      </c>
      <c r="I694" s="19">
        <v>2065</v>
      </c>
      <c r="J694" s="17" t="s">
        <v>3126</v>
      </c>
      <c r="K694" s="17" t="s">
        <v>3127</v>
      </c>
      <c r="L694" s="10">
        <v>10</v>
      </c>
      <c r="M694" s="10">
        <v>2682</v>
      </c>
      <c r="N694" s="17" t="s">
        <v>3129</v>
      </c>
      <c r="O694" s="19" t="s">
        <v>3140</v>
      </c>
      <c r="P694" s="17" t="s">
        <v>3248</v>
      </c>
      <c r="Q694" s="5"/>
      <c r="R694" s="5"/>
      <c r="S694" s="5"/>
    </row>
    <row x14ac:dyDescent="0.25" r="695" customHeight="1" ht="18.75">
      <c r="A695" s="19">
        <v>501</v>
      </c>
      <c r="B695" s="17" t="s">
        <v>3618</v>
      </c>
      <c r="C695" s="17" t="s">
        <v>3108</v>
      </c>
      <c r="D695" s="17" t="s">
        <v>3619</v>
      </c>
      <c r="E695" s="17" t="s">
        <v>3620</v>
      </c>
      <c r="F695" s="17" t="s">
        <v>3620</v>
      </c>
      <c r="G695" s="17" t="s">
        <v>3621</v>
      </c>
      <c r="H695" s="17" t="s">
        <v>3112</v>
      </c>
      <c r="I695" s="19">
        <v>2066</v>
      </c>
      <c r="J695" s="17" t="s">
        <v>3213</v>
      </c>
      <c r="K695" s="17" t="s">
        <v>3120</v>
      </c>
      <c r="L695" s="10">
        <v>11</v>
      </c>
      <c r="M695" s="10">
        <v>2689</v>
      </c>
      <c r="N695" s="17" t="s">
        <v>3518</v>
      </c>
      <c r="O695" s="19" t="s">
        <v>3623</v>
      </c>
      <c r="P695" s="17" t="s">
        <v>3248</v>
      </c>
      <c r="Q695" s="5"/>
      <c r="R695" s="5"/>
      <c r="S695" s="5"/>
    </row>
    <row x14ac:dyDescent="0.25" r="696" customHeight="1" ht="18.75">
      <c r="A696" s="19">
        <v>512</v>
      </c>
      <c r="B696" s="17" t="s">
        <v>3618</v>
      </c>
      <c r="C696" s="17" t="s">
        <v>3108</v>
      </c>
      <c r="D696" s="17" t="s">
        <v>3619</v>
      </c>
      <c r="E696" s="17" t="s">
        <v>3620</v>
      </c>
      <c r="F696" s="17" t="s">
        <v>3620</v>
      </c>
      <c r="G696" s="17" t="s">
        <v>3621</v>
      </c>
      <c r="H696" s="17" t="s">
        <v>3112</v>
      </c>
      <c r="I696" s="19">
        <v>2066</v>
      </c>
      <c r="J696" s="17" t="s">
        <v>3130</v>
      </c>
      <c r="K696" s="17" t="s">
        <v>3131</v>
      </c>
      <c r="L696" s="10">
        <v>11</v>
      </c>
      <c r="M696" s="10">
        <v>2704</v>
      </c>
      <c r="N696" s="17" t="s">
        <v>3725</v>
      </c>
      <c r="O696" s="19" t="s">
        <v>3623</v>
      </c>
      <c r="P696" s="17" t="s">
        <v>3248</v>
      </c>
      <c r="Q696" s="5"/>
      <c r="R696" s="5"/>
      <c r="S696" s="5"/>
    </row>
    <row x14ac:dyDescent="0.25" r="697" customHeight="1" ht="18.75">
      <c r="A697" s="19">
        <v>758</v>
      </c>
      <c r="B697" s="17" t="s">
        <v>3638</v>
      </c>
      <c r="C697" s="17" t="s">
        <v>3108</v>
      </c>
      <c r="D697" s="17" t="s">
        <v>3639</v>
      </c>
      <c r="E697" s="17" t="s">
        <v>3640</v>
      </c>
      <c r="F697" s="17" t="s">
        <v>3640</v>
      </c>
      <c r="G697" s="17" t="s">
        <v>3641</v>
      </c>
      <c r="H697" s="17" t="s">
        <v>3112</v>
      </c>
      <c r="I697" s="19">
        <v>2066</v>
      </c>
      <c r="J697" s="17" t="s">
        <v>3113</v>
      </c>
      <c r="K697" s="17" t="s">
        <v>3114</v>
      </c>
      <c r="L697" s="10">
        <v>5</v>
      </c>
      <c r="M697" s="10">
        <v>2708</v>
      </c>
      <c r="N697" s="17" t="s">
        <v>3726</v>
      </c>
      <c r="O697" s="19" t="s">
        <v>3240</v>
      </c>
      <c r="P697" s="17" t="s">
        <v>3248</v>
      </c>
      <c r="Q697" s="5"/>
      <c r="R697" s="5"/>
      <c r="S697" s="5"/>
    </row>
    <row x14ac:dyDescent="0.25" r="698" customHeight="1" ht="18.75">
      <c r="A698" s="19">
        <v>1046</v>
      </c>
      <c r="B698" s="17" t="s">
        <v>3474</v>
      </c>
      <c r="C698" s="17" t="s">
        <v>3108</v>
      </c>
      <c r="D698" s="17" t="s">
        <v>3475</v>
      </c>
      <c r="E698" s="17" t="s">
        <v>3476</v>
      </c>
      <c r="F698" s="17" t="s">
        <v>3476</v>
      </c>
      <c r="G698" s="17" t="s">
        <v>3477</v>
      </c>
      <c r="H698" s="17" t="s">
        <v>3140</v>
      </c>
      <c r="I698" s="19">
        <v>2065</v>
      </c>
      <c r="J698" s="17" t="s">
        <v>3264</v>
      </c>
      <c r="K698" s="17" t="s">
        <v>3131</v>
      </c>
      <c r="L698" s="10">
        <v>10</v>
      </c>
      <c r="M698" s="10">
        <v>2768</v>
      </c>
      <c r="N698" s="17" t="s">
        <v>3727</v>
      </c>
      <c r="O698" s="19" t="s">
        <v>3140</v>
      </c>
      <c r="P698" s="17" t="s">
        <v>3248</v>
      </c>
      <c r="Q698" s="5"/>
      <c r="R698" s="5"/>
      <c r="S698" s="5"/>
    </row>
    <row x14ac:dyDescent="0.25" r="699" customHeight="1" ht="18.75">
      <c r="A699" s="19">
        <v>1050</v>
      </c>
      <c r="B699" s="17" t="s">
        <v>3474</v>
      </c>
      <c r="C699" s="17" t="s">
        <v>3108</v>
      </c>
      <c r="D699" s="17" t="s">
        <v>3475</v>
      </c>
      <c r="E699" s="17" t="s">
        <v>3476</v>
      </c>
      <c r="F699" s="17" t="s">
        <v>3476</v>
      </c>
      <c r="G699" s="17" t="s">
        <v>3477</v>
      </c>
      <c r="H699" s="17" t="s">
        <v>3140</v>
      </c>
      <c r="I699" s="19">
        <v>2065</v>
      </c>
      <c r="J699" s="17" t="s">
        <v>3132</v>
      </c>
      <c r="K699" s="17" t="s">
        <v>3133</v>
      </c>
      <c r="L699" s="10">
        <v>10</v>
      </c>
      <c r="M699" s="10">
        <v>2768</v>
      </c>
      <c r="N699" s="17" t="s">
        <v>3129</v>
      </c>
      <c r="O699" s="19" t="s">
        <v>3140</v>
      </c>
      <c r="P699" s="17" t="s">
        <v>3248</v>
      </c>
      <c r="Q699" s="5"/>
      <c r="R699" s="5"/>
      <c r="S699" s="5"/>
    </row>
    <row x14ac:dyDescent="0.25" r="700" customHeight="1" ht="18.75">
      <c r="A700" s="19">
        <v>366</v>
      </c>
      <c r="B700" s="17" t="s">
        <v>3728</v>
      </c>
      <c r="C700" s="17" t="s">
        <v>3108</v>
      </c>
      <c r="D700" s="17" t="s">
        <v>3729</v>
      </c>
      <c r="E700" s="17" t="s">
        <v>3730</v>
      </c>
      <c r="F700" s="17" t="s">
        <v>3730</v>
      </c>
      <c r="G700" s="17" t="s">
        <v>3731</v>
      </c>
      <c r="H700" s="17" t="s">
        <v>3112</v>
      </c>
      <c r="I700" s="19">
        <v>2066</v>
      </c>
      <c r="J700" s="17" t="s">
        <v>3183</v>
      </c>
      <c r="K700" s="17" t="s">
        <v>3114</v>
      </c>
      <c r="L700" s="10">
        <v>5</v>
      </c>
      <c r="M700" s="10">
        <v>2776</v>
      </c>
      <c r="N700" s="17" t="s">
        <v>3732</v>
      </c>
      <c r="O700" s="19" t="s">
        <v>3240</v>
      </c>
      <c r="P700" s="17" t="s">
        <v>3248</v>
      </c>
      <c r="Q700" s="5"/>
      <c r="R700" s="5"/>
      <c r="S700" s="5"/>
    </row>
    <row x14ac:dyDescent="0.25" r="701" customHeight="1" ht="18.75">
      <c r="A701" s="19">
        <v>1108</v>
      </c>
      <c r="B701" s="17" t="s">
        <v>3587</v>
      </c>
      <c r="C701" s="17" t="s">
        <v>3108</v>
      </c>
      <c r="D701" s="17" t="s">
        <v>3588</v>
      </c>
      <c r="E701" s="17" t="s">
        <v>3589</v>
      </c>
      <c r="F701" s="17" t="s">
        <v>3589</v>
      </c>
      <c r="G701" s="17" t="s">
        <v>3590</v>
      </c>
      <c r="H701" s="17" t="s">
        <v>3112</v>
      </c>
      <c r="I701" s="19">
        <v>2066</v>
      </c>
      <c r="J701" s="17" t="s">
        <v>3148</v>
      </c>
      <c r="K701" s="17" t="s">
        <v>3127</v>
      </c>
      <c r="L701" s="10">
        <v>10</v>
      </c>
      <c r="M701" s="10">
        <v>2779</v>
      </c>
      <c r="N701" s="17" t="s">
        <v>3733</v>
      </c>
      <c r="O701" s="19" t="s">
        <v>3592</v>
      </c>
      <c r="P701" s="17" t="s">
        <v>3117</v>
      </c>
      <c r="Q701" s="5"/>
      <c r="R701" s="5"/>
      <c r="S701" s="5"/>
    </row>
    <row x14ac:dyDescent="0.25" r="702" customHeight="1" ht="18.75">
      <c r="A702" s="19">
        <v>805</v>
      </c>
      <c r="B702" s="17" t="s">
        <v>3330</v>
      </c>
      <c r="C702" s="17" t="s">
        <v>3108</v>
      </c>
      <c r="D702" s="17" t="s">
        <v>3331</v>
      </c>
      <c r="E702" s="17" t="s">
        <v>3332</v>
      </c>
      <c r="F702" s="17" t="s">
        <v>3332</v>
      </c>
      <c r="G702" s="17" t="s">
        <v>3333</v>
      </c>
      <c r="H702" s="17" t="s">
        <v>3112</v>
      </c>
      <c r="I702" s="19">
        <v>2066</v>
      </c>
      <c r="J702" s="17" t="s">
        <v>3187</v>
      </c>
      <c r="K702" s="17" t="s">
        <v>3131</v>
      </c>
      <c r="L702" s="10">
        <v>4</v>
      </c>
      <c r="M702" s="10">
        <v>2780</v>
      </c>
      <c r="N702" s="17" t="s">
        <v>3734</v>
      </c>
      <c r="O702" s="19" t="s">
        <v>3335</v>
      </c>
      <c r="P702" s="17" t="s">
        <v>3227</v>
      </c>
      <c r="Q702" s="5"/>
      <c r="R702" s="5"/>
      <c r="S702" s="5"/>
    </row>
    <row x14ac:dyDescent="0.25" r="703" customHeight="1" ht="18.75">
      <c r="A703" s="19">
        <v>749</v>
      </c>
      <c r="B703" s="17" t="s">
        <v>3638</v>
      </c>
      <c r="C703" s="17" t="s">
        <v>3108</v>
      </c>
      <c r="D703" s="17" t="s">
        <v>3639</v>
      </c>
      <c r="E703" s="17" t="s">
        <v>3640</v>
      </c>
      <c r="F703" s="17" t="s">
        <v>3640</v>
      </c>
      <c r="G703" s="17" t="s">
        <v>3641</v>
      </c>
      <c r="H703" s="17" t="s">
        <v>3112</v>
      </c>
      <c r="I703" s="19">
        <v>2066</v>
      </c>
      <c r="J703" s="17" t="s">
        <v>3172</v>
      </c>
      <c r="K703" s="17" t="s">
        <v>3161</v>
      </c>
      <c r="L703" s="10">
        <v>5</v>
      </c>
      <c r="M703" s="10">
        <v>2784</v>
      </c>
      <c r="N703" s="17" t="s">
        <v>3121</v>
      </c>
      <c r="O703" s="19" t="s">
        <v>3240</v>
      </c>
      <c r="P703" s="17" t="s">
        <v>3248</v>
      </c>
      <c r="Q703" s="5"/>
      <c r="R703" s="5"/>
      <c r="S703" s="5"/>
    </row>
    <row x14ac:dyDescent="0.25" r="704" customHeight="1" ht="18.75">
      <c r="A704" s="19">
        <v>618</v>
      </c>
      <c r="B704" s="17" t="s">
        <v>3487</v>
      </c>
      <c r="C704" s="17" t="s">
        <v>3108</v>
      </c>
      <c r="D704" s="17" t="s">
        <v>3488</v>
      </c>
      <c r="E704" s="17" t="s">
        <v>3489</v>
      </c>
      <c r="F704" s="17" t="s">
        <v>3489</v>
      </c>
      <c r="G704" s="17" t="s">
        <v>3490</v>
      </c>
      <c r="H704" s="17" t="s">
        <v>3208</v>
      </c>
      <c r="I704" s="19">
        <v>2066</v>
      </c>
      <c r="J704" s="17" t="s">
        <v>3163</v>
      </c>
      <c r="K704" s="17" t="s">
        <v>3127</v>
      </c>
      <c r="L704" s="10">
        <v>12</v>
      </c>
      <c r="M704" s="10">
        <v>2800</v>
      </c>
      <c r="N704" s="17" t="s">
        <v>3735</v>
      </c>
      <c r="O704" s="19" t="s">
        <v>3208</v>
      </c>
      <c r="P704" s="17" t="s">
        <v>3117</v>
      </c>
      <c r="Q704" s="5"/>
      <c r="R704" s="5"/>
      <c r="S704" s="5"/>
    </row>
    <row x14ac:dyDescent="0.25" r="705" customHeight="1" ht="18.75">
      <c r="A705" s="19">
        <v>879</v>
      </c>
      <c r="B705" s="17" t="s">
        <v>3543</v>
      </c>
      <c r="C705" s="17" t="s">
        <v>3108</v>
      </c>
      <c r="D705" s="17" t="s">
        <v>3544</v>
      </c>
      <c r="E705" s="17" t="s">
        <v>3545</v>
      </c>
      <c r="F705" s="17" t="s">
        <v>3545</v>
      </c>
      <c r="G705" s="17" t="s">
        <v>3543</v>
      </c>
      <c r="H705" s="17" t="s">
        <v>3112</v>
      </c>
      <c r="I705" s="19">
        <v>2066</v>
      </c>
      <c r="J705" s="17" t="s">
        <v>3194</v>
      </c>
      <c r="K705" s="17" t="s">
        <v>3181</v>
      </c>
      <c r="L705" s="10">
        <v>2</v>
      </c>
      <c r="M705" s="10">
        <v>2811</v>
      </c>
      <c r="N705" s="17" t="s">
        <v>3736</v>
      </c>
      <c r="O705" s="10">
        <v>4</v>
      </c>
      <c r="P705" s="17" t="s">
        <v>3547</v>
      </c>
      <c r="Q705" s="5"/>
      <c r="R705" s="5"/>
      <c r="S705" s="5"/>
    </row>
    <row x14ac:dyDescent="0.25" r="706" customHeight="1" ht="18.75">
      <c r="A706" s="19">
        <v>904</v>
      </c>
      <c r="B706" s="17" t="s">
        <v>3543</v>
      </c>
      <c r="C706" s="17" t="s">
        <v>3108</v>
      </c>
      <c r="D706" s="17" t="s">
        <v>3544</v>
      </c>
      <c r="E706" s="17" t="s">
        <v>3545</v>
      </c>
      <c r="F706" s="17" t="s">
        <v>3545</v>
      </c>
      <c r="G706" s="17" t="s">
        <v>3543</v>
      </c>
      <c r="H706" s="17" t="s">
        <v>3112</v>
      </c>
      <c r="I706" s="19">
        <v>2066</v>
      </c>
      <c r="J706" s="17" t="s">
        <v>3134</v>
      </c>
      <c r="K706" s="17" t="s">
        <v>3135</v>
      </c>
      <c r="L706" s="10">
        <v>2</v>
      </c>
      <c r="M706" s="10">
        <v>2814</v>
      </c>
      <c r="N706" s="17" t="s">
        <v>3737</v>
      </c>
      <c r="O706" s="10">
        <v>4</v>
      </c>
      <c r="P706" s="17" t="s">
        <v>3547</v>
      </c>
      <c r="Q706" s="5"/>
      <c r="R706" s="5"/>
      <c r="S706" s="5"/>
    </row>
    <row x14ac:dyDescent="0.25" r="707" customHeight="1" ht="18.75">
      <c r="A707" s="19">
        <v>880</v>
      </c>
      <c r="B707" s="17" t="s">
        <v>3543</v>
      </c>
      <c r="C707" s="17" t="s">
        <v>3108</v>
      </c>
      <c r="D707" s="17" t="s">
        <v>3544</v>
      </c>
      <c r="E707" s="17" t="s">
        <v>3545</v>
      </c>
      <c r="F707" s="17" t="s">
        <v>3545</v>
      </c>
      <c r="G707" s="17" t="s">
        <v>3543</v>
      </c>
      <c r="H707" s="17" t="s">
        <v>3112</v>
      </c>
      <c r="I707" s="19">
        <v>2066</v>
      </c>
      <c r="J707" s="17" t="s">
        <v>3183</v>
      </c>
      <c r="K707" s="17" t="s">
        <v>3114</v>
      </c>
      <c r="L707" s="10">
        <v>2</v>
      </c>
      <c r="M707" s="10">
        <v>2832</v>
      </c>
      <c r="N707" s="17" t="s">
        <v>3738</v>
      </c>
      <c r="O707" s="10">
        <v>4</v>
      </c>
      <c r="P707" s="17" t="s">
        <v>3547</v>
      </c>
      <c r="Q707" s="5"/>
      <c r="R707" s="5"/>
      <c r="S707" s="5"/>
    </row>
    <row x14ac:dyDescent="0.25" r="708" customHeight="1" ht="18.75">
      <c r="A708" s="19">
        <v>493</v>
      </c>
      <c r="B708" s="17" t="s">
        <v>3618</v>
      </c>
      <c r="C708" s="17" t="s">
        <v>3108</v>
      </c>
      <c r="D708" s="17" t="s">
        <v>3619</v>
      </c>
      <c r="E708" s="17" t="s">
        <v>3620</v>
      </c>
      <c r="F708" s="17" t="s">
        <v>3620</v>
      </c>
      <c r="G708" s="17" t="s">
        <v>3621</v>
      </c>
      <c r="H708" s="17" t="s">
        <v>3112</v>
      </c>
      <c r="I708" s="19">
        <v>2066</v>
      </c>
      <c r="J708" s="17" t="s">
        <v>3194</v>
      </c>
      <c r="K708" s="17" t="s">
        <v>3181</v>
      </c>
      <c r="L708" s="10">
        <v>11</v>
      </c>
      <c r="M708" s="10">
        <v>2908</v>
      </c>
      <c r="N708" s="17" t="s">
        <v>3739</v>
      </c>
      <c r="O708" s="19" t="s">
        <v>3623</v>
      </c>
      <c r="P708" s="17" t="s">
        <v>3248</v>
      </c>
      <c r="Q708" s="5"/>
      <c r="R708" s="5"/>
      <c r="S708" s="5"/>
    </row>
    <row x14ac:dyDescent="0.25" r="709" customHeight="1" ht="18.75">
      <c r="A709" s="19">
        <v>774</v>
      </c>
      <c r="B709" s="17" t="s">
        <v>3638</v>
      </c>
      <c r="C709" s="17" t="s">
        <v>3108</v>
      </c>
      <c r="D709" s="17" t="s">
        <v>3639</v>
      </c>
      <c r="E709" s="17" t="s">
        <v>3640</v>
      </c>
      <c r="F709" s="17" t="s">
        <v>3640</v>
      </c>
      <c r="G709" s="17" t="s">
        <v>3641</v>
      </c>
      <c r="H709" s="17" t="s">
        <v>3112</v>
      </c>
      <c r="I709" s="19">
        <v>2066</v>
      </c>
      <c r="J709" s="17" t="s">
        <v>3130</v>
      </c>
      <c r="K709" s="17" t="s">
        <v>3131</v>
      </c>
      <c r="L709" s="10">
        <v>5</v>
      </c>
      <c r="M709" s="10">
        <v>3019</v>
      </c>
      <c r="N709" s="17" t="s">
        <v>3740</v>
      </c>
      <c r="O709" s="19" t="s">
        <v>3240</v>
      </c>
      <c r="P709" s="17" t="s">
        <v>3248</v>
      </c>
      <c r="Q709" s="5"/>
      <c r="R709" s="5"/>
      <c r="S709" s="5"/>
    </row>
    <row x14ac:dyDescent="0.25" r="710" customHeight="1" ht="18.75">
      <c r="A710" s="19">
        <v>896</v>
      </c>
      <c r="B710" s="17" t="s">
        <v>3543</v>
      </c>
      <c r="C710" s="17" t="s">
        <v>3108</v>
      </c>
      <c r="D710" s="17" t="s">
        <v>3544</v>
      </c>
      <c r="E710" s="17" t="s">
        <v>3545</v>
      </c>
      <c r="F710" s="17" t="s">
        <v>3545</v>
      </c>
      <c r="G710" s="17" t="s">
        <v>3543</v>
      </c>
      <c r="H710" s="17" t="s">
        <v>3112</v>
      </c>
      <c r="I710" s="19">
        <v>2066</v>
      </c>
      <c r="J710" s="17" t="s">
        <v>3187</v>
      </c>
      <c r="K710" s="17" t="s">
        <v>3131</v>
      </c>
      <c r="L710" s="10">
        <v>2</v>
      </c>
      <c r="M710" s="10">
        <v>3044</v>
      </c>
      <c r="N710" s="17" t="s">
        <v>3741</v>
      </c>
      <c r="O710" s="10">
        <v>4</v>
      </c>
      <c r="P710" s="17" t="s">
        <v>3547</v>
      </c>
      <c r="Q710" s="5"/>
      <c r="R710" s="5"/>
      <c r="S710" s="5"/>
    </row>
    <row x14ac:dyDescent="0.25" r="711" customHeight="1" ht="18.75">
      <c r="A711" s="19">
        <v>809</v>
      </c>
      <c r="B711" s="17" t="s">
        <v>3330</v>
      </c>
      <c r="C711" s="17" t="s">
        <v>3108</v>
      </c>
      <c r="D711" s="17" t="s">
        <v>3331</v>
      </c>
      <c r="E711" s="17" t="s">
        <v>3332</v>
      </c>
      <c r="F711" s="17" t="s">
        <v>3332</v>
      </c>
      <c r="G711" s="17" t="s">
        <v>3333</v>
      </c>
      <c r="H711" s="17" t="s">
        <v>3112</v>
      </c>
      <c r="I711" s="19">
        <v>2066</v>
      </c>
      <c r="J711" s="17" t="s">
        <v>3196</v>
      </c>
      <c r="K711" s="17" t="s">
        <v>3133</v>
      </c>
      <c r="L711" s="10">
        <v>4</v>
      </c>
      <c r="M711" s="10">
        <v>3056</v>
      </c>
      <c r="N711" s="17" t="s">
        <v>3742</v>
      </c>
      <c r="O711" s="19" t="s">
        <v>3335</v>
      </c>
      <c r="P711" s="17" t="s">
        <v>3227</v>
      </c>
      <c r="Q711" s="5"/>
      <c r="R711" s="5"/>
      <c r="S711" s="5"/>
    </row>
    <row x14ac:dyDescent="0.25" r="712" customHeight="1" ht="18.75">
      <c r="A712" s="19">
        <v>516</v>
      </c>
      <c r="B712" s="17" t="s">
        <v>3618</v>
      </c>
      <c r="C712" s="17" t="s">
        <v>3108</v>
      </c>
      <c r="D712" s="17" t="s">
        <v>3619</v>
      </c>
      <c r="E712" s="17" t="s">
        <v>3620</v>
      </c>
      <c r="F712" s="17" t="s">
        <v>3620</v>
      </c>
      <c r="G712" s="17" t="s">
        <v>3621</v>
      </c>
      <c r="H712" s="17" t="s">
        <v>3112</v>
      </c>
      <c r="I712" s="19">
        <v>2066</v>
      </c>
      <c r="J712" s="17" t="s">
        <v>3173</v>
      </c>
      <c r="K712" s="17" t="s">
        <v>3133</v>
      </c>
      <c r="L712" s="10">
        <v>11</v>
      </c>
      <c r="M712" s="10">
        <v>3061</v>
      </c>
      <c r="N712" s="17" t="s">
        <v>3743</v>
      </c>
      <c r="O712" s="19" t="s">
        <v>3623</v>
      </c>
      <c r="P712" s="17" t="s">
        <v>3248</v>
      </c>
      <c r="Q712" s="5"/>
      <c r="R712" s="5"/>
      <c r="S712" s="5"/>
    </row>
    <row x14ac:dyDescent="0.25" r="713" customHeight="1" ht="18.75">
      <c r="A713" s="19">
        <v>1085</v>
      </c>
      <c r="B713" s="17" t="s">
        <v>3587</v>
      </c>
      <c r="C713" s="17" t="s">
        <v>3108</v>
      </c>
      <c r="D713" s="17" t="s">
        <v>3588</v>
      </c>
      <c r="E713" s="17" t="s">
        <v>3589</v>
      </c>
      <c r="F713" s="17" t="s">
        <v>3589</v>
      </c>
      <c r="G713" s="17" t="s">
        <v>3590</v>
      </c>
      <c r="H713" s="17" t="s">
        <v>3112</v>
      </c>
      <c r="I713" s="19">
        <v>2066</v>
      </c>
      <c r="J713" s="17" t="s">
        <v>3189</v>
      </c>
      <c r="K713" s="17" t="s">
        <v>3161</v>
      </c>
      <c r="L713" s="10">
        <v>10</v>
      </c>
      <c r="M713" s="10">
        <v>3063</v>
      </c>
      <c r="N713" s="17" t="s">
        <v>3121</v>
      </c>
      <c r="O713" s="19" t="s">
        <v>3592</v>
      </c>
      <c r="P713" s="17" t="s">
        <v>3117</v>
      </c>
      <c r="Q713" s="5"/>
      <c r="R713" s="5"/>
      <c r="S713" s="5"/>
    </row>
    <row x14ac:dyDescent="0.25" r="714" customHeight="1" ht="18.75">
      <c r="A714" s="19">
        <v>762</v>
      </c>
      <c r="B714" s="17" t="s">
        <v>3638</v>
      </c>
      <c r="C714" s="17" t="s">
        <v>3108</v>
      </c>
      <c r="D714" s="17" t="s">
        <v>3639</v>
      </c>
      <c r="E714" s="17" t="s">
        <v>3640</v>
      </c>
      <c r="F714" s="17" t="s">
        <v>3640</v>
      </c>
      <c r="G714" s="17" t="s">
        <v>3641</v>
      </c>
      <c r="H714" s="17" t="s">
        <v>3112</v>
      </c>
      <c r="I714" s="19">
        <v>2066</v>
      </c>
      <c r="J714" s="17" t="s">
        <v>3184</v>
      </c>
      <c r="K714" s="17" t="s">
        <v>3120</v>
      </c>
      <c r="L714" s="10">
        <v>5</v>
      </c>
      <c r="M714" s="10">
        <v>3072</v>
      </c>
      <c r="N714" s="17" t="s">
        <v>3744</v>
      </c>
      <c r="O714" s="19" t="s">
        <v>3240</v>
      </c>
      <c r="P714" s="17" t="s">
        <v>3248</v>
      </c>
      <c r="Q714" s="5"/>
      <c r="R714" s="5"/>
      <c r="S714" s="5"/>
    </row>
    <row x14ac:dyDescent="0.25" r="715" customHeight="1" ht="18.75">
      <c r="A715" s="19">
        <v>808</v>
      </c>
      <c r="B715" s="17" t="s">
        <v>3330</v>
      </c>
      <c r="C715" s="17" t="s">
        <v>3108</v>
      </c>
      <c r="D715" s="17" t="s">
        <v>3331</v>
      </c>
      <c r="E715" s="17" t="s">
        <v>3332</v>
      </c>
      <c r="F715" s="17" t="s">
        <v>3332</v>
      </c>
      <c r="G715" s="17" t="s">
        <v>3333</v>
      </c>
      <c r="H715" s="17" t="s">
        <v>3112</v>
      </c>
      <c r="I715" s="19">
        <v>2066</v>
      </c>
      <c r="J715" s="17" t="s">
        <v>3264</v>
      </c>
      <c r="K715" s="17" t="s">
        <v>3131</v>
      </c>
      <c r="L715" s="10">
        <v>4</v>
      </c>
      <c r="M715" s="10">
        <v>3091</v>
      </c>
      <c r="N715" s="17" t="s">
        <v>3745</v>
      </c>
      <c r="O715" s="19" t="s">
        <v>3335</v>
      </c>
      <c r="P715" s="17" t="s">
        <v>3227</v>
      </c>
      <c r="Q715" s="5"/>
      <c r="R715" s="5"/>
      <c r="S715" s="5"/>
    </row>
    <row x14ac:dyDescent="0.25" r="716" customHeight="1" ht="18.75">
      <c r="A716" s="19">
        <v>1112</v>
      </c>
      <c r="B716" s="17" t="s">
        <v>3587</v>
      </c>
      <c r="C716" s="17" t="s">
        <v>3108</v>
      </c>
      <c r="D716" s="17" t="s">
        <v>3588</v>
      </c>
      <c r="E716" s="17" t="s">
        <v>3589</v>
      </c>
      <c r="F716" s="17" t="s">
        <v>3589</v>
      </c>
      <c r="G716" s="17" t="s">
        <v>3590</v>
      </c>
      <c r="H716" s="17" t="s">
        <v>3112</v>
      </c>
      <c r="I716" s="19">
        <v>2066</v>
      </c>
      <c r="J716" s="17" t="s">
        <v>3264</v>
      </c>
      <c r="K716" s="17" t="s">
        <v>3131</v>
      </c>
      <c r="L716" s="10">
        <v>10</v>
      </c>
      <c r="M716" s="10">
        <v>3091</v>
      </c>
      <c r="N716" s="17" t="s">
        <v>3746</v>
      </c>
      <c r="O716" s="19" t="s">
        <v>3592</v>
      </c>
      <c r="P716" s="17" t="s">
        <v>3117</v>
      </c>
      <c r="Q716" s="5"/>
      <c r="R716" s="5"/>
      <c r="S716" s="5"/>
    </row>
    <row x14ac:dyDescent="0.25" r="717" customHeight="1" ht="18.75">
      <c r="A717" s="19">
        <v>517</v>
      </c>
      <c r="B717" s="17" t="s">
        <v>3618</v>
      </c>
      <c r="C717" s="17" t="s">
        <v>3108</v>
      </c>
      <c r="D717" s="17" t="s">
        <v>3619</v>
      </c>
      <c r="E717" s="17" t="s">
        <v>3620</v>
      </c>
      <c r="F717" s="17" t="s">
        <v>3620</v>
      </c>
      <c r="G717" s="17" t="s">
        <v>3621</v>
      </c>
      <c r="H717" s="17" t="s">
        <v>3112</v>
      </c>
      <c r="I717" s="19">
        <v>2066</v>
      </c>
      <c r="J717" s="17" t="s">
        <v>3132</v>
      </c>
      <c r="K717" s="17" t="s">
        <v>3133</v>
      </c>
      <c r="L717" s="10">
        <v>11</v>
      </c>
      <c r="M717" s="10">
        <v>3114</v>
      </c>
      <c r="N717" s="17" t="s">
        <v>3747</v>
      </c>
      <c r="O717" s="19" t="s">
        <v>3623</v>
      </c>
      <c r="P717" s="17" t="s">
        <v>3248</v>
      </c>
      <c r="Q717" s="5"/>
      <c r="R717" s="5"/>
      <c r="S717" s="5"/>
    </row>
    <row x14ac:dyDescent="0.25" r="718" customHeight="1" ht="18.75">
      <c r="A718" s="19">
        <v>876</v>
      </c>
      <c r="B718" s="17" t="s">
        <v>3543</v>
      </c>
      <c r="C718" s="17" t="s">
        <v>3108</v>
      </c>
      <c r="D718" s="17" t="s">
        <v>3544</v>
      </c>
      <c r="E718" s="17" t="s">
        <v>3545</v>
      </c>
      <c r="F718" s="17" t="s">
        <v>3545</v>
      </c>
      <c r="G718" s="17" t="s">
        <v>3543</v>
      </c>
      <c r="H718" s="17" t="s">
        <v>3112</v>
      </c>
      <c r="I718" s="19">
        <v>2066</v>
      </c>
      <c r="J718" s="17" t="s">
        <v>3180</v>
      </c>
      <c r="K718" s="17" t="s">
        <v>3181</v>
      </c>
      <c r="L718" s="10">
        <v>2</v>
      </c>
      <c r="M718" s="10">
        <v>3123</v>
      </c>
      <c r="N718" s="17" t="s">
        <v>3748</v>
      </c>
      <c r="O718" s="10">
        <v>4</v>
      </c>
      <c r="P718" s="17" t="s">
        <v>3547</v>
      </c>
      <c r="Q718" s="5"/>
      <c r="R718" s="5"/>
      <c r="S718" s="5"/>
    </row>
    <row x14ac:dyDescent="0.25" r="719" customHeight="1" ht="18.75">
      <c r="A719" s="19">
        <v>763</v>
      </c>
      <c r="B719" s="17" t="s">
        <v>3638</v>
      </c>
      <c r="C719" s="17" t="s">
        <v>3108</v>
      </c>
      <c r="D719" s="17" t="s">
        <v>3639</v>
      </c>
      <c r="E719" s="17" t="s">
        <v>3640</v>
      </c>
      <c r="F719" s="17" t="s">
        <v>3640</v>
      </c>
      <c r="G719" s="17" t="s">
        <v>3641</v>
      </c>
      <c r="H719" s="17" t="s">
        <v>3112</v>
      </c>
      <c r="I719" s="19">
        <v>2066</v>
      </c>
      <c r="J719" s="17" t="s">
        <v>3213</v>
      </c>
      <c r="K719" s="17" t="s">
        <v>3120</v>
      </c>
      <c r="L719" s="10">
        <v>5</v>
      </c>
      <c r="M719" s="10">
        <v>3125</v>
      </c>
      <c r="N719" s="17" t="s">
        <v>3749</v>
      </c>
      <c r="O719" s="19" t="s">
        <v>3240</v>
      </c>
      <c r="P719" s="17" t="s">
        <v>3248</v>
      </c>
      <c r="Q719" s="5"/>
      <c r="R719" s="5"/>
      <c r="S719" s="5"/>
    </row>
    <row x14ac:dyDescent="0.25" r="720" customHeight="1" ht="18.75">
      <c r="A720" s="19">
        <v>903</v>
      </c>
      <c r="B720" s="17" t="s">
        <v>3543</v>
      </c>
      <c r="C720" s="17" t="s">
        <v>3108</v>
      </c>
      <c r="D720" s="17" t="s">
        <v>3544</v>
      </c>
      <c r="E720" s="17" t="s">
        <v>3545</v>
      </c>
      <c r="F720" s="17" t="s">
        <v>3545</v>
      </c>
      <c r="G720" s="17" t="s">
        <v>3543</v>
      </c>
      <c r="H720" s="17" t="s">
        <v>3112</v>
      </c>
      <c r="I720" s="19">
        <v>2066</v>
      </c>
      <c r="J720" s="17" t="s">
        <v>3132</v>
      </c>
      <c r="K720" s="17" t="s">
        <v>3133</v>
      </c>
      <c r="L720" s="10">
        <v>2</v>
      </c>
      <c r="M720" s="10">
        <v>3130</v>
      </c>
      <c r="N720" s="17" t="s">
        <v>3750</v>
      </c>
      <c r="O720" s="10">
        <v>4</v>
      </c>
      <c r="P720" s="17" t="s">
        <v>3547</v>
      </c>
      <c r="Q720" s="5"/>
      <c r="R720" s="5"/>
      <c r="S720" s="5"/>
    </row>
    <row x14ac:dyDescent="0.25" r="721" customHeight="1" ht="18.75">
      <c r="A721" s="19">
        <v>479</v>
      </c>
      <c r="B721" s="17" t="s">
        <v>3533</v>
      </c>
      <c r="C721" s="17" t="s">
        <v>3108</v>
      </c>
      <c r="D721" s="17" t="s">
        <v>3534</v>
      </c>
      <c r="E721" s="17" t="s">
        <v>3535</v>
      </c>
      <c r="F721" s="17" t="s">
        <v>3535</v>
      </c>
      <c r="G721" s="17" t="s">
        <v>3536</v>
      </c>
      <c r="H721" s="17" t="s">
        <v>3112</v>
      </c>
      <c r="I721" s="19">
        <v>2066</v>
      </c>
      <c r="J721" s="17" t="s">
        <v>3130</v>
      </c>
      <c r="K721" s="17" t="s">
        <v>3131</v>
      </c>
      <c r="L721" s="10">
        <v>9</v>
      </c>
      <c r="M721" s="10">
        <v>3131</v>
      </c>
      <c r="N721" s="17" t="s">
        <v>3751</v>
      </c>
      <c r="O721" s="19" t="s">
        <v>3538</v>
      </c>
      <c r="P721" s="17" t="s">
        <v>3117</v>
      </c>
      <c r="Q721" s="5"/>
      <c r="R721" s="5"/>
      <c r="S721" s="5"/>
    </row>
    <row x14ac:dyDescent="0.25" r="722" customHeight="1" ht="18.75">
      <c r="A722" s="19">
        <v>778</v>
      </c>
      <c r="B722" s="17" t="s">
        <v>3638</v>
      </c>
      <c r="C722" s="17" t="s">
        <v>3108</v>
      </c>
      <c r="D722" s="17" t="s">
        <v>3639</v>
      </c>
      <c r="E722" s="17" t="s">
        <v>3640</v>
      </c>
      <c r="F722" s="17" t="s">
        <v>3640</v>
      </c>
      <c r="G722" s="17" t="s">
        <v>3641</v>
      </c>
      <c r="H722" s="17" t="s">
        <v>3112</v>
      </c>
      <c r="I722" s="19">
        <v>2066</v>
      </c>
      <c r="J722" s="17" t="s">
        <v>3173</v>
      </c>
      <c r="K722" s="17" t="s">
        <v>3133</v>
      </c>
      <c r="L722" s="10">
        <v>5</v>
      </c>
      <c r="M722" s="10">
        <v>3134</v>
      </c>
      <c r="N722" s="17" t="s">
        <v>3752</v>
      </c>
      <c r="O722" s="19" t="s">
        <v>3240</v>
      </c>
      <c r="P722" s="17" t="s">
        <v>3248</v>
      </c>
      <c r="Q722" s="5"/>
      <c r="R722" s="5"/>
      <c r="S722" s="5"/>
    </row>
    <row x14ac:dyDescent="0.25" r="723" customHeight="1" ht="18.75">
      <c r="A723" s="19">
        <v>883</v>
      </c>
      <c r="B723" s="17" t="s">
        <v>3543</v>
      </c>
      <c r="C723" s="17" t="s">
        <v>3108</v>
      </c>
      <c r="D723" s="17" t="s">
        <v>3544</v>
      </c>
      <c r="E723" s="17" t="s">
        <v>3545</v>
      </c>
      <c r="F723" s="17" t="s">
        <v>3545</v>
      </c>
      <c r="G723" s="17" t="s">
        <v>3543</v>
      </c>
      <c r="H723" s="17" t="s">
        <v>3112</v>
      </c>
      <c r="I723" s="19">
        <v>2066</v>
      </c>
      <c r="J723" s="17" t="s">
        <v>3141</v>
      </c>
      <c r="K723" s="17" t="s">
        <v>3114</v>
      </c>
      <c r="L723" s="10">
        <v>2</v>
      </c>
      <c r="M723" s="10">
        <v>3144</v>
      </c>
      <c r="N723" s="17" t="s">
        <v>3753</v>
      </c>
      <c r="O723" s="10">
        <v>4</v>
      </c>
      <c r="P723" s="17" t="s">
        <v>3547</v>
      </c>
      <c r="Q723" s="5"/>
      <c r="R723" s="5"/>
      <c r="S723" s="5"/>
    </row>
    <row x14ac:dyDescent="0.25" r="724" customHeight="1" ht="18.75">
      <c r="A724" s="19">
        <v>759</v>
      </c>
      <c r="B724" s="17" t="s">
        <v>3638</v>
      </c>
      <c r="C724" s="17" t="s">
        <v>3108</v>
      </c>
      <c r="D724" s="17" t="s">
        <v>3639</v>
      </c>
      <c r="E724" s="17" t="s">
        <v>3640</v>
      </c>
      <c r="F724" s="17" t="s">
        <v>3640</v>
      </c>
      <c r="G724" s="17" t="s">
        <v>3641</v>
      </c>
      <c r="H724" s="17" t="s">
        <v>3112</v>
      </c>
      <c r="I724" s="19">
        <v>2066</v>
      </c>
      <c r="J724" s="17" t="s">
        <v>3141</v>
      </c>
      <c r="K724" s="17" t="s">
        <v>3114</v>
      </c>
      <c r="L724" s="10">
        <v>5</v>
      </c>
      <c r="M724" s="10">
        <v>3149</v>
      </c>
      <c r="N724" s="17" t="s">
        <v>3754</v>
      </c>
      <c r="O724" s="19" t="s">
        <v>3240</v>
      </c>
      <c r="P724" s="17" t="s">
        <v>3248</v>
      </c>
      <c r="Q724" s="5"/>
      <c r="R724" s="5"/>
      <c r="S724" s="5"/>
    </row>
    <row x14ac:dyDescent="0.25" r="725" customHeight="1" ht="18.75">
      <c r="A725" s="19">
        <v>473</v>
      </c>
      <c r="B725" s="17" t="s">
        <v>3533</v>
      </c>
      <c r="C725" s="17" t="s">
        <v>3108</v>
      </c>
      <c r="D725" s="17" t="s">
        <v>3534</v>
      </c>
      <c r="E725" s="17" t="s">
        <v>3535</v>
      </c>
      <c r="F725" s="17" t="s">
        <v>3535</v>
      </c>
      <c r="G725" s="17" t="s">
        <v>3536</v>
      </c>
      <c r="H725" s="17" t="s">
        <v>3112</v>
      </c>
      <c r="I725" s="19">
        <v>2066</v>
      </c>
      <c r="J725" s="17" t="s">
        <v>3126</v>
      </c>
      <c r="K725" s="17" t="s">
        <v>3127</v>
      </c>
      <c r="L725" s="10">
        <v>9</v>
      </c>
      <c r="M725" s="10">
        <v>3151</v>
      </c>
      <c r="N725" s="17" t="s">
        <v>3755</v>
      </c>
      <c r="O725" s="19" t="s">
        <v>3538</v>
      </c>
      <c r="P725" s="17" t="s">
        <v>3117</v>
      </c>
      <c r="Q725" s="5"/>
      <c r="R725" s="5"/>
      <c r="S725" s="5"/>
    </row>
    <row x14ac:dyDescent="0.25" r="726" customHeight="1" ht="18.75">
      <c r="A726" s="19">
        <v>1021</v>
      </c>
      <c r="B726" s="17" t="s">
        <v>3474</v>
      </c>
      <c r="C726" s="17" t="s">
        <v>3108</v>
      </c>
      <c r="D726" s="17" t="s">
        <v>3674</v>
      </c>
      <c r="E726" s="17" t="s">
        <v>3476</v>
      </c>
      <c r="F726" s="17" t="s">
        <v>3476</v>
      </c>
      <c r="G726" s="17" t="s">
        <v>3477</v>
      </c>
      <c r="H726" s="17" t="s">
        <v>3140</v>
      </c>
      <c r="I726" s="19">
        <v>2065</v>
      </c>
      <c r="J726" s="17" t="s">
        <v>3193</v>
      </c>
      <c r="K726" s="17" t="s">
        <v>3161</v>
      </c>
      <c r="L726" s="10">
        <v>10</v>
      </c>
      <c r="M726" s="10">
        <v>3162</v>
      </c>
      <c r="N726" s="17" t="s">
        <v>3121</v>
      </c>
      <c r="O726" s="19" t="s">
        <v>3140</v>
      </c>
      <c r="P726" s="17" t="s">
        <v>3248</v>
      </c>
      <c r="Q726" s="5"/>
      <c r="R726" s="5"/>
      <c r="S726" s="5"/>
    </row>
    <row x14ac:dyDescent="0.25" r="727" customHeight="1" ht="18.75">
      <c r="A727" s="19">
        <v>1025</v>
      </c>
      <c r="B727" s="17" t="s">
        <v>3474</v>
      </c>
      <c r="C727" s="17" t="s">
        <v>3108</v>
      </c>
      <c r="D727" s="17" t="s">
        <v>3674</v>
      </c>
      <c r="E727" s="17" t="s">
        <v>3476</v>
      </c>
      <c r="F727" s="17" t="s">
        <v>3476</v>
      </c>
      <c r="G727" s="17" t="s">
        <v>3477</v>
      </c>
      <c r="H727" s="17" t="s">
        <v>3140</v>
      </c>
      <c r="I727" s="19">
        <v>2065</v>
      </c>
      <c r="J727" s="17" t="s">
        <v>3194</v>
      </c>
      <c r="K727" s="17" t="s">
        <v>3181</v>
      </c>
      <c r="L727" s="10">
        <v>10</v>
      </c>
      <c r="M727" s="10">
        <v>3162</v>
      </c>
      <c r="N727" s="17" t="s">
        <v>3129</v>
      </c>
      <c r="O727" s="19" t="s">
        <v>3140</v>
      </c>
      <c r="P727" s="17" t="s">
        <v>3248</v>
      </c>
      <c r="Q727" s="5"/>
      <c r="R727" s="5"/>
      <c r="S727" s="5"/>
    </row>
    <row x14ac:dyDescent="0.25" r="728" customHeight="1" ht="18.75">
      <c r="A728" s="19">
        <v>1029</v>
      </c>
      <c r="B728" s="17" t="s">
        <v>3474</v>
      </c>
      <c r="C728" s="17" t="s">
        <v>3108</v>
      </c>
      <c r="D728" s="17" t="s">
        <v>3674</v>
      </c>
      <c r="E728" s="17" t="s">
        <v>3476</v>
      </c>
      <c r="F728" s="17" t="s">
        <v>3476</v>
      </c>
      <c r="G728" s="17" t="s">
        <v>3477</v>
      </c>
      <c r="H728" s="17" t="s">
        <v>3140</v>
      </c>
      <c r="I728" s="19">
        <v>2065</v>
      </c>
      <c r="J728" s="17" t="s">
        <v>3141</v>
      </c>
      <c r="K728" s="17" t="s">
        <v>3114</v>
      </c>
      <c r="L728" s="10">
        <v>10</v>
      </c>
      <c r="M728" s="10">
        <v>3162</v>
      </c>
      <c r="N728" s="17" t="s">
        <v>3129</v>
      </c>
      <c r="O728" s="19" t="s">
        <v>3140</v>
      </c>
      <c r="P728" s="17" t="s">
        <v>3248</v>
      </c>
      <c r="Q728" s="5"/>
      <c r="R728" s="5"/>
      <c r="S728" s="5"/>
    </row>
    <row x14ac:dyDescent="0.25" r="729" customHeight="1" ht="18.75">
      <c r="A729" s="19">
        <v>1033</v>
      </c>
      <c r="B729" s="17" t="s">
        <v>3474</v>
      </c>
      <c r="C729" s="17" t="s">
        <v>3108</v>
      </c>
      <c r="D729" s="17" t="s">
        <v>3674</v>
      </c>
      <c r="E729" s="17" t="s">
        <v>3476</v>
      </c>
      <c r="F729" s="17" t="s">
        <v>3476</v>
      </c>
      <c r="G729" s="17" t="s">
        <v>3477</v>
      </c>
      <c r="H729" s="17" t="s">
        <v>3140</v>
      </c>
      <c r="I729" s="19">
        <v>2065</v>
      </c>
      <c r="J729" s="17" t="s">
        <v>3213</v>
      </c>
      <c r="K729" s="17" t="s">
        <v>3120</v>
      </c>
      <c r="L729" s="10">
        <v>10</v>
      </c>
      <c r="M729" s="10">
        <v>3162</v>
      </c>
      <c r="N729" s="17" t="s">
        <v>3129</v>
      </c>
      <c r="O729" s="19" t="s">
        <v>3140</v>
      </c>
      <c r="P729" s="17" t="s">
        <v>3248</v>
      </c>
      <c r="Q729" s="5"/>
      <c r="R729" s="5"/>
      <c r="S729" s="5"/>
    </row>
    <row x14ac:dyDescent="0.25" r="730" customHeight="1" ht="18.75">
      <c r="A730" s="19">
        <v>1037</v>
      </c>
      <c r="B730" s="17" t="s">
        <v>3474</v>
      </c>
      <c r="C730" s="17" t="s">
        <v>3108</v>
      </c>
      <c r="D730" s="17" t="s">
        <v>3674</v>
      </c>
      <c r="E730" s="17" t="s">
        <v>3476</v>
      </c>
      <c r="F730" s="17" t="s">
        <v>3476</v>
      </c>
      <c r="G730" s="17" t="s">
        <v>3477</v>
      </c>
      <c r="H730" s="17" t="s">
        <v>3140</v>
      </c>
      <c r="I730" s="19">
        <v>2065</v>
      </c>
      <c r="J730" s="17" t="s">
        <v>3186</v>
      </c>
      <c r="K730" s="17" t="s">
        <v>3124</v>
      </c>
      <c r="L730" s="10">
        <v>10</v>
      </c>
      <c r="M730" s="10">
        <v>3162</v>
      </c>
      <c r="N730" s="17" t="s">
        <v>3129</v>
      </c>
      <c r="O730" s="19" t="s">
        <v>3140</v>
      </c>
      <c r="P730" s="17" t="s">
        <v>3248</v>
      </c>
      <c r="Q730" s="5"/>
      <c r="R730" s="5"/>
      <c r="S730" s="5"/>
    </row>
    <row x14ac:dyDescent="0.25" r="731" customHeight="1" ht="18.75">
      <c r="A731" s="19">
        <v>505</v>
      </c>
      <c r="B731" s="17" t="s">
        <v>3618</v>
      </c>
      <c r="C731" s="17" t="s">
        <v>3108</v>
      </c>
      <c r="D731" s="17" t="s">
        <v>3619</v>
      </c>
      <c r="E731" s="17" t="s">
        <v>3620</v>
      </c>
      <c r="F731" s="17" t="s">
        <v>3620</v>
      </c>
      <c r="G731" s="17" t="s">
        <v>3621</v>
      </c>
      <c r="H731" s="17" t="s">
        <v>3112</v>
      </c>
      <c r="I731" s="19">
        <v>2066</v>
      </c>
      <c r="J731" s="17" t="s">
        <v>3186</v>
      </c>
      <c r="K731" s="17" t="s">
        <v>3124</v>
      </c>
      <c r="L731" s="10">
        <v>11</v>
      </c>
      <c r="M731" s="10">
        <v>3162</v>
      </c>
      <c r="N731" s="17" t="s">
        <v>3756</v>
      </c>
      <c r="O731" s="19" t="s">
        <v>3623</v>
      </c>
      <c r="P731" s="17" t="s">
        <v>3248</v>
      </c>
      <c r="Q731" s="5"/>
      <c r="R731" s="5"/>
      <c r="S731" s="5"/>
    </row>
    <row x14ac:dyDescent="0.25" r="732" customHeight="1" ht="18.75">
      <c r="A732" s="19">
        <v>775</v>
      </c>
      <c r="B732" s="17" t="s">
        <v>3638</v>
      </c>
      <c r="C732" s="17" t="s">
        <v>3108</v>
      </c>
      <c r="D732" s="17" t="s">
        <v>3639</v>
      </c>
      <c r="E732" s="17" t="s">
        <v>3640</v>
      </c>
      <c r="F732" s="17" t="s">
        <v>3640</v>
      </c>
      <c r="G732" s="17" t="s">
        <v>3641</v>
      </c>
      <c r="H732" s="17" t="s">
        <v>3112</v>
      </c>
      <c r="I732" s="19">
        <v>2066</v>
      </c>
      <c r="J732" s="17" t="s">
        <v>3264</v>
      </c>
      <c r="K732" s="17" t="s">
        <v>3131</v>
      </c>
      <c r="L732" s="10">
        <v>5</v>
      </c>
      <c r="M732" s="10">
        <v>3195</v>
      </c>
      <c r="N732" s="17" t="s">
        <v>3757</v>
      </c>
      <c r="O732" s="19" t="s">
        <v>3240</v>
      </c>
      <c r="P732" s="17" t="s">
        <v>3248</v>
      </c>
      <c r="Q732" s="5"/>
      <c r="R732" s="5"/>
      <c r="S732" s="5"/>
    </row>
    <row x14ac:dyDescent="0.25" r="733" customHeight="1" ht="18.75">
      <c r="A733" s="19">
        <v>771</v>
      </c>
      <c r="B733" s="17" t="s">
        <v>3638</v>
      </c>
      <c r="C733" s="17" t="s">
        <v>3108</v>
      </c>
      <c r="D733" s="17" t="s">
        <v>3639</v>
      </c>
      <c r="E733" s="17" t="s">
        <v>3640</v>
      </c>
      <c r="F733" s="17" t="s">
        <v>3640</v>
      </c>
      <c r="G733" s="17" t="s">
        <v>3641</v>
      </c>
      <c r="H733" s="17" t="s">
        <v>3112</v>
      </c>
      <c r="I733" s="19">
        <v>2066</v>
      </c>
      <c r="J733" s="17" t="s">
        <v>3148</v>
      </c>
      <c r="K733" s="17" t="s">
        <v>3127</v>
      </c>
      <c r="L733" s="10">
        <v>5</v>
      </c>
      <c r="M733" s="10">
        <v>3203</v>
      </c>
      <c r="N733" s="17" t="s">
        <v>3758</v>
      </c>
      <c r="O733" s="19" t="s">
        <v>3240</v>
      </c>
      <c r="P733" s="17" t="s">
        <v>3248</v>
      </c>
      <c r="Q733" s="5"/>
      <c r="R733" s="5"/>
      <c r="S733" s="5"/>
    </row>
    <row x14ac:dyDescent="0.25" r="734" customHeight="1" ht="18.75">
      <c r="A734" s="19">
        <v>772</v>
      </c>
      <c r="B734" s="17" t="s">
        <v>3638</v>
      </c>
      <c r="C734" s="17" t="s">
        <v>3108</v>
      </c>
      <c r="D734" s="17" t="s">
        <v>3639</v>
      </c>
      <c r="E734" s="17" t="s">
        <v>3640</v>
      </c>
      <c r="F734" s="17" t="s">
        <v>3640</v>
      </c>
      <c r="G734" s="17" t="s">
        <v>3641</v>
      </c>
      <c r="H734" s="17" t="s">
        <v>3112</v>
      </c>
      <c r="I734" s="19">
        <v>2066</v>
      </c>
      <c r="J734" s="17" t="s">
        <v>3187</v>
      </c>
      <c r="K734" s="17" t="s">
        <v>3131</v>
      </c>
      <c r="L734" s="10">
        <v>5</v>
      </c>
      <c r="M734" s="10">
        <v>3224</v>
      </c>
      <c r="N734" s="17" t="s">
        <v>3759</v>
      </c>
      <c r="O734" s="19" t="s">
        <v>3240</v>
      </c>
      <c r="P734" s="17" t="s">
        <v>3248</v>
      </c>
      <c r="Q734" s="5"/>
      <c r="R734" s="5"/>
      <c r="S734" s="5"/>
    </row>
    <row x14ac:dyDescent="0.25" r="735" customHeight="1" ht="18.75">
      <c r="A735" s="19">
        <v>490</v>
      </c>
      <c r="B735" s="17" t="s">
        <v>3618</v>
      </c>
      <c r="C735" s="17" t="s">
        <v>3108</v>
      </c>
      <c r="D735" s="17" t="s">
        <v>3619</v>
      </c>
      <c r="E735" s="17" t="s">
        <v>3620</v>
      </c>
      <c r="F735" s="17" t="s">
        <v>3620</v>
      </c>
      <c r="G735" s="17" t="s">
        <v>3621</v>
      </c>
      <c r="H735" s="17" t="s">
        <v>3112</v>
      </c>
      <c r="I735" s="19">
        <v>2066</v>
      </c>
      <c r="J735" s="17" t="s">
        <v>3180</v>
      </c>
      <c r="K735" s="17" t="s">
        <v>3181</v>
      </c>
      <c r="L735" s="10">
        <v>11</v>
      </c>
      <c r="M735" s="10">
        <v>3229</v>
      </c>
      <c r="N735" s="17" t="s">
        <v>3760</v>
      </c>
      <c r="O735" s="19" t="s">
        <v>3623</v>
      </c>
      <c r="P735" s="17" t="s">
        <v>3248</v>
      </c>
      <c r="Q735" s="5"/>
      <c r="R735" s="5"/>
      <c r="S735" s="5"/>
    </row>
    <row x14ac:dyDescent="0.25" r="736" customHeight="1" ht="18.75">
      <c r="A736" s="19">
        <v>770</v>
      </c>
      <c r="B736" s="17" t="s">
        <v>3638</v>
      </c>
      <c r="C736" s="17" t="s">
        <v>3108</v>
      </c>
      <c r="D736" s="17" t="s">
        <v>3639</v>
      </c>
      <c r="E736" s="17" t="s">
        <v>3640</v>
      </c>
      <c r="F736" s="17" t="s">
        <v>3640</v>
      </c>
      <c r="G736" s="17" t="s">
        <v>3641</v>
      </c>
      <c r="H736" s="17" t="s">
        <v>3112</v>
      </c>
      <c r="I736" s="19">
        <v>2066</v>
      </c>
      <c r="J736" s="17" t="s">
        <v>3128</v>
      </c>
      <c r="K736" s="17" t="s">
        <v>3127</v>
      </c>
      <c r="L736" s="10">
        <v>5</v>
      </c>
      <c r="M736" s="10">
        <v>3239</v>
      </c>
      <c r="N736" s="17" t="s">
        <v>3761</v>
      </c>
      <c r="O736" s="19" t="s">
        <v>3240</v>
      </c>
      <c r="P736" s="17" t="s">
        <v>3248</v>
      </c>
      <c r="Q736" s="5"/>
      <c r="R736" s="5"/>
      <c r="S736" s="5"/>
    </row>
    <row x14ac:dyDescent="0.25" r="737" customHeight="1" ht="18.75">
      <c r="A737" s="19">
        <v>754</v>
      </c>
      <c r="B737" s="17" t="s">
        <v>3638</v>
      </c>
      <c r="C737" s="17" t="s">
        <v>3108</v>
      </c>
      <c r="D737" s="17" t="s">
        <v>3639</v>
      </c>
      <c r="E737" s="17" t="s">
        <v>3640</v>
      </c>
      <c r="F737" s="17" t="s">
        <v>3640</v>
      </c>
      <c r="G737" s="17" t="s">
        <v>3641</v>
      </c>
      <c r="H737" s="17" t="s">
        <v>3112</v>
      </c>
      <c r="I737" s="19">
        <v>2066</v>
      </c>
      <c r="J737" s="17" t="s">
        <v>3192</v>
      </c>
      <c r="K737" s="17" t="s">
        <v>3181</v>
      </c>
      <c r="L737" s="10">
        <v>5</v>
      </c>
      <c r="M737" s="10">
        <v>3250</v>
      </c>
      <c r="N737" s="17" t="s">
        <v>3762</v>
      </c>
      <c r="O737" s="19" t="s">
        <v>3240</v>
      </c>
      <c r="P737" s="17" t="s">
        <v>3248</v>
      </c>
      <c r="Q737" s="5"/>
      <c r="R737" s="5"/>
      <c r="S737" s="5"/>
    </row>
    <row x14ac:dyDescent="0.25" r="738" customHeight="1" ht="18.75">
      <c r="A738" s="19">
        <v>875</v>
      </c>
      <c r="B738" s="17" t="s">
        <v>3543</v>
      </c>
      <c r="C738" s="17" t="s">
        <v>3108</v>
      </c>
      <c r="D738" s="17" t="s">
        <v>3544</v>
      </c>
      <c r="E738" s="17" t="s">
        <v>3545</v>
      </c>
      <c r="F738" s="17" t="s">
        <v>3545</v>
      </c>
      <c r="G738" s="17" t="s">
        <v>3543</v>
      </c>
      <c r="H738" s="17" t="s">
        <v>3112</v>
      </c>
      <c r="I738" s="19">
        <v>2066</v>
      </c>
      <c r="J738" s="17" t="s">
        <v>3193</v>
      </c>
      <c r="K738" s="17" t="s">
        <v>3161</v>
      </c>
      <c r="L738" s="10">
        <v>2</v>
      </c>
      <c r="M738" s="10">
        <v>3308</v>
      </c>
      <c r="N738" s="17" t="s">
        <v>3121</v>
      </c>
      <c r="O738" s="10">
        <v>4</v>
      </c>
      <c r="P738" s="17" t="s">
        <v>3547</v>
      </c>
      <c r="Q738" s="5"/>
      <c r="R738" s="5"/>
      <c r="S738" s="5"/>
    </row>
    <row x14ac:dyDescent="0.25" r="739" customHeight="1" ht="18.75">
      <c r="A739" s="19">
        <v>779</v>
      </c>
      <c r="B739" s="17" t="s">
        <v>3638</v>
      </c>
      <c r="C739" s="17" t="s">
        <v>3108</v>
      </c>
      <c r="D739" s="17" t="s">
        <v>3639</v>
      </c>
      <c r="E739" s="17" t="s">
        <v>3640</v>
      </c>
      <c r="F739" s="17" t="s">
        <v>3640</v>
      </c>
      <c r="G739" s="17" t="s">
        <v>3641</v>
      </c>
      <c r="H739" s="17" t="s">
        <v>3112</v>
      </c>
      <c r="I739" s="19">
        <v>2066</v>
      </c>
      <c r="J739" s="17" t="s">
        <v>3132</v>
      </c>
      <c r="K739" s="17" t="s">
        <v>3133</v>
      </c>
      <c r="L739" s="10">
        <v>5</v>
      </c>
      <c r="M739" s="10">
        <v>3329</v>
      </c>
      <c r="N739" s="17" t="s">
        <v>3763</v>
      </c>
      <c r="O739" s="19" t="s">
        <v>3240</v>
      </c>
      <c r="P739" s="17" t="s">
        <v>3248</v>
      </c>
      <c r="Q739" s="5"/>
      <c r="R739" s="5"/>
      <c r="S739" s="5"/>
    </row>
    <row x14ac:dyDescent="0.25" r="740" customHeight="1" ht="18.75">
      <c r="A740" s="19">
        <v>1051</v>
      </c>
      <c r="B740" s="17" t="s">
        <v>3474</v>
      </c>
      <c r="C740" s="17" t="s">
        <v>3108</v>
      </c>
      <c r="D740" s="17" t="s">
        <v>3475</v>
      </c>
      <c r="E740" s="17" t="s">
        <v>3476</v>
      </c>
      <c r="F740" s="17" t="s">
        <v>3476</v>
      </c>
      <c r="G740" s="17" t="s">
        <v>3477</v>
      </c>
      <c r="H740" s="17" t="s">
        <v>3140</v>
      </c>
      <c r="I740" s="19">
        <v>2065</v>
      </c>
      <c r="J740" s="17" t="s">
        <v>3134</v>
      </c>
      <c r="K740" s="17" t="s">
        <v>3135</v>
      </c>
      <c r="L740" s="10">
        <v>10</v>
      </c>
      <c r="M740" s="10">
        <v>3333</v>
      </c>
      <c r="N740" s="17" t="s">
        <v>3764</v>
      </c>
      <c r="O740" s="19" t="s">
        <v>3140</v>
      </c>
      <c r="P740" s="17" t="s">
        <v>3248</v>
      </c>
      <c r="Q740" s="5"/>
      <c r="R740" s="5"/>
      <c r="S740" s="5"/>
    </row>
    <row x14ac:dyDescent="0.25" r="741" customHeight="1" ht="18.75">
      <c r="A741" s="19">
        <v>765</v>
      </c>
      <c r="B741" s="17" t="s">
        <v>3638</v>
      </c>
      <c r="C741" s="17" t="s">
        <v>3108</v>
      </c>
      <c r="D741" s="17" t="s">
        <v>3639</v>
      </c>
      <c r="E741" s="17" t="s">
        <v>3640</v>
      </c>
      <c r="F741" s="17" t="s">
        <v>3640</v>
      </c>
      <c r="G741" s="17" t="s">
        <v>3641</v>
      </c>
      <c r="H741" s="17" t="s">
        <v>3112</v>
      </c>
      <c r="I741" s="19">
        <v>2066</v>
      </c>
      <c r="J741" s="17" t="s">
        <v>3185</v>
      </c>
      <c r="K741" s="17" t="s">
        <v>3124</v>
      </c>
      <c r="L741" s="10">
        <v>5</v>
      </c>
      <c r="M741" s="10">
        <v>3367</v>
      </c>
      <c r="N741" s="17" t="s">
        <v>3765</v>
      </c>
      <c r="O741" s="19" t="s">
        <v>3240</v>
      </c>
      <c r="P741" s="17" t="s">
        <v>3248</v>
      </c>
      <c r="Q741" s="5"/>
      <c r="R741" s="5"/>
      <c r="S741" s="5"/>
    </row>
    <row x14ac:dyDescent="0.25" r="742" customHeight="1" ht="18.75">
      <c r="A742" s="19">
        <v>467</v>
      </c>
      <c r="B742" s="17" t="s">
        <v>3533</v>
      </c>
      <c r="C742" s="17" t="s">
        <v>3108</v>
      </c>
      <c r="D742" s="17" t="s">
        <v>3534</v>
      </c>
      <c r="E742" s="17" t="s">
        <v>3535</v>
      </c>
      <c r="F742" s="17" t="s">
        <v>3535</v>
      </c>
      <c r="G742" s="17" t="s">
        <v>3536</v>
      </c>
      <c r="H742" s="17" t="s">
        <v>3112</v>
      </c>
      <c r="I742" s="19">
        <v>2066</v>
      </c>
      <c r="J742" s="17" t="s">
        <v>3184</v>
      </c>
      <c r="K742" s="17" t="s">
        <v>3120</v>
      </c>
      <c r="L742" s="10">
        <v>9</v>
      </c>
      <c r="M742" s="10">
        <v>3461</v>
      </c>
      <c r="N742" s="17" t="s">
        <v>3550</v>
      </c>
      <c r="O742" s="19" t="s">
        <v>3538</v>
      </c>
      <c r="P742" s="17" t="s">
        <v>3117</v>
      </c>
      <c r="Q742" s="5"/>
      <c r="R742" s="5"/>
      <c r="S742" s="5"/>
    </row>
    <row x14ac:dyDescent="0.25" r="743" customHeight="1" ht="18.75">
      <c r="A743" s="19">
        <v>750</v>
      </c>
      <c r="B743" s="17" t="s">
        <v>3638</v>
      </c>
      <c r="C743" s="17" t="s">
        <v>3108</v>
      </c>
      <c r="D743" s="17" t="s">
        <v>3639</v>
      </c>
      <c r="E743" s="17" t="s">
        <v>3640</v>
      </c>
      <c r="F743" s="17" t="s">
        <v>3640</v>
      </c>
      <c r="G743" s="17" t="s">
        <v>3641</v>
      </c>
      <c r="H743" s="17" t="s">
        <v>3112</v>
      </c>
      <c r="I743" s="19">
        <v>2066</v>
      </c>
      <c r="J743" s="17" t="s">
        <v>3160</v>
      </c>
      <c r="K743" s="17" t="s">
        <v>3161</v>
      </c>
      <c r="L743" s="10">
        <v>5</v>
      </c>
      <c r="M743" s="10">
        <v>3538</v>
      </c>
      <c r="N743" s="17" t="s">
        <v>3121</v>
      </c>
      <c r="O743" s="19" t="s">
        <v>3240</v>
      </c>
      <c r="P743" s="17" t="s">
        <v>3248</v>
      </c>
      <c r="Q743" s="5"/>
      <c r="R743" s="5"/>
      <c r="S743" s="5"/>
    </row>
    <row x14ac:dyDescent="0.25" r="744" customHeight="1" ht="18.75">
      <c r="A744" s="19">
        <v>780</v>
      </c>
      <c r="B744" s="17" t="s">
        <v>3638</v>
      </c>
      <c r="C744" s="17" t="s">
        <v>3108</v>
      </c>
      <c r="D744" s="17" t="s">
        <v>3639</v>
      </c>
      <c r="E744" s="17" t="s">
        <v>3640</v>
      </c>
      <c r="F744" s="17" t="s">
        <v>3640</v>
      </c>
      <c r="G744" s="17" t="s">
        <v>3641</v>
      </c>
      <c r="H744" s="17" t="s">
        <v>3112</v>
      </c>
      <c r="I744" s="19">
        <v>2066</v>
      </c>
      <c r="J744" s="17" t="s">
        <v>3134</v>
      </c>
      <c r="K744" s="17" t="s">
        <v>3135</v>
      </c>
      <c r="L744" s="10">
        <v>5</v>
      </c>
      <c r="M744" s="10">
        <v>3541</v>
      </c>
      <c r="N744" s="17" t="s">
        <v>3766</v>
      </c>
      <c r="O744" s="19" t="s">
        <v>3240</v>
      </c>
      <c r="P744" s="17" t="s">
        <v>3248</v>
      </c>
      <c r="Q744" s="5"/>
      <c r="R744" s="5"/>
      <c r="S744" s="5"/>
    </row>
    <row x14ac:dyDescent="0.25" r="745" customHeight="1" ht="18.75">
      <c r="A745" s="19">
        <v>518</v>
      </c>
      <c r="B745" s="17" t="s">
        <v>3618</v>
      </c>
      <c r="C745" s="17" t="s">
        <v>3108</v>
      </c>
      <c r="D745" s="17" t="s">
        <v>3619</v>
      </c>
      <c r="E745" s="17" t="s">
        <v>3620</v>
      </c>
      <c r="F745" s="17" t="s">
        <v>3620</v>
      </c>
      <c r="G745" s="17" t="s">
        <v>3621</v>
      </c>
      <c r="H745" s="17" t="s">
        <v>3112</v>
      </c>
      <c r="I745" s="19">
        <v>2066</v>
      </c>
      <c r="J745" s="17" t="s">
        <v>3134</v>
      </c>
      <c r="K745" s="17" t="s">
        <v>3135</v>
      </c>
      <c r="L745" s="10">
        <v>11</v>
      </c>
      <c r="M745" s="10">
        <v>3549</v>
      </c>
      <c r="N745" s="17" t="s">
        <v>3767</v>
      </c>
      <c r="O745" s="19" t="s">
        <v>3623</v>
      </c>
      <c r="P745" s="17" t="s">
        <v>3248</v>
      </c>
      <c r="Q745" s="5"/>
      <c r="R745" s="5"/>
      <c r="S745" s="5"/>
    </row>
    <row x14ac:dyDescent="0.25" r="746" customHeight="1" ht="18.75">
      <c r="A746" s="19">
        <v>767</v>
      </c>
      <c r="B746" s="17" t="s">
        <v>3638</v>
      </c>
      <c r="C746" s="17" t="s">
        <v>3108</v>
      </c>
      <c r="D746" s="17" t="s">
        <v>3639</v>
      </c>
      <c r="E746" s="17" t="s">
        <v>3640</v>
      </c>
      <c r="F746" s="17" t="s">
        <v>3640</v>
      </c>
      <c r="G746" s="17" t="s">
        <v>3641</v>
      </c>
      <c r="H746" s="17" t="s">
        <v>3112</v>
      </c>
      <c r="I746" s="19">
        <v>2066</v>
      </c>
      <c r="J746" s="17" t="s">
        <v>3186</v>
      </c>
      <c r="K746" s="17" t="s">
        <v>3124</v>
      </c>
      <c r="L746" s="10">
        <v>5</v>
      </c>
      <c r="M746" s="10">
        <v>3559</v>
      </c>
      <c r="N746" s="17" t="s">
        <v>3768</v>
      </c>
      <c r="O746" s="19" t="s">
        <v>3240</v>
      </c>
      <c r="P746" s="17" t="s">
        <v>3248</v>
      </c>
      <c r="Q746" s="5"/>
      <c r="R746" s="5"/>
      <c r="S746" s="5"/>
    </row>
    <row x14ac:dyDescent="0.25" r="747" customHeight="1" ht="18.75">
      <c r="A747" s="19">
        <v>698</v>
      </c>
      <c r="B747" s="17" t="s">
        <v>3405</v>
      </c>
      <c r="C747" s="17" t="s">
        <v>3108</v>
      </c>
      <c r="D747" s="17" t="s">
        <v>3406</v>
      </c>
      <c r="E747" s="17" t="s">
        <v>3407</v>
      </c>
      <c r="F747" s="17" t="s">
        <v>3407</v>
      </c>
      <c r="G747" s="17" t="s">
        <v>3207</v>
      </c>
      <c r="H747" s="17" t="s">
        <v>3208</v>
      </c>
      <c r="I747" s="19">
        <v>2066</v>
      </c>
      <c r="J747" s="17" t="s">
        <v>3214</v>
      </c>
      <c r="K747" s="17" t="s">
        <v>3124</v>
      </c>
      <c r="L747" s="10">
        <v>12</v>
      </c>
      <c r="M747" s="10">
        <v>3567</v>
      </c>
      <c r="N747" s="17" t="s">
        <v>3769</v>
      </c>
      <c r="O747" s="19" t="s">
        <v>3208</v>
      </c>
      <c r="P747" s="17" t="s">
        <v>3117</v>
      </c>
      <c r="Q747" s="5"/>
      <c r="R747" s="5"/>
      <c r="S747" s="5"/>
    </row>
    <row x14ac:dyDescent="0.25" r="748" customHeight="1" ht="18.75">
      <c r="A748" s="19">
        <v>872</v>
      </c>
      <c r="B748" s="17" t="s">
        <v>3543</v>
      </c>
      <c r="C748" s="17" t="s">
        <v>3108</v>
      </c>
      <c r="D748" s="17" t="s">
        <v>3544</v>
      </c>
      <c r="E748" s="17" t="s">
        <v>3545</v>
      </c>
      <c r="F748" s="17" t="s">
        <v>3545</v>
      </c>
      <c r="G748" s="17" t="s">
        <v>3543</v>
      </c>
      <c r="H748" s="17" t="s">
        <v>3112</v>
      </c>
      <c r="I748" s="19">
        <v>2066</v>
      </c>
      <c r="J748" s="17" t="s">
        <v>3189</v>
      </c>
      <c r="K748" s="17" t="s">
        <v>3161</v>
      </c>
      <c r="L748" s="10">
        <v>2</v>
      </c>
      <c r="M748" s="10">
        <v>3572</v>
      </c>
      <c r="N748" s="17" t="s">
        <v>3121</v>
      </c>
      <c r="O748" s="10">
        <v>4</v>
      </c>
      <c r="P748" s="17" t="s">
        <v>3547</v>
      </c>
      <c r="Q748" s="5"/>
      <c r="R748" s="5"/>
      <c r="S748" s="5"/>
    </row>
    <row x14ac:dyDescent="0.25" r="749" customHeight="1" ht="18.75">
      <c r="A749" s="19">
        <v>497</v>
      </c>
      <c r="B749" s="17" t="s">
        <v>3618</v>
      </c>
      <c r="C749" s="17" t="s">
        <v>3108</v>
      </c>
      <c r="D749" s="17" t="s">
        <v>3619</v>
      </c>
      <c r="E749" s="17" t="s">
        <v>3620</v>
      </c>
      <c r="F749" s="17" t="s">
        <v>3620</v>
      </c>
      <c r="G749" s="17" t="s">
        <v>3621</v>
      </c>
      <c r="H749" s="17" t="s">
        <v>3112</v>
      </c>
      <c r="I749" s="19">
        <v>2066</v>
      </c>
      <c r="J749" s="17" t="s">
        <v>3141</v>
      </c>
      <c r="K749" s="17" t="s">
        <v>3114</v>
      </c>
      <c r="L749" s="10">
        <v>11</v>
      </c>
      <c r="M749" s="10">
        <v>3589</v>
      </c>
      <c r="N749" s="17" t="s">
        <v>3770</v>
      </c>
      <c r="O749" s="19" t="s">
        <v>3623</v>
      </c>
      <c r="P749" s="17" t="s">
        <v>3248</v>
      </c>
      <c r="Q749" s="5"/>
      <c r="R749" s="5"/>
      <c r="S749" s="5"/>
    </row>
    <row x14ac:dyDescent="0.25" r="750" customHeight="1" ht="18.75">
      <c r="A750" s="19">
        <v>768</v>
      </c>
      <c r="B750" s="17" t="s">
        <v>3638</v>
      </c>
      <c r="C750" s="17" t="s">
        <v>3108</v>
      </c>
      <c r="D750" s="17" t="s">
        <v>3639</v>
      </c>
      <c r="E750" s="17" t="s">
        <v>3640</v>
      </c>
      <c r="F750" s="17" t="s">
        <v>3640</v>
      </c>
      <c r="G750" s="17" t="s">
        <v>3641</v>
      </c>
      <c r="H750" s="17" t="s">
        <v>3112</v>
      </c>
      <c r="I750" s="19">
        <v>2066</v>
      </c>
      <c r="J750" s="17" t="s">
        <v>3126</v>
      </c>
      <c r="K750" s="17" t="s">
        <v>3127</v>
      </c>
      <c r="L750" s="10">
        <v>5</v>
      </c>
      <c r="M750" s="10">
        <v>3597</v>
      </c>
      <c r="N750" s="17" t="s">
        <v>3771</v>
      </c>
      <c r="O750" s="19" t="s">
        <v>3240</v>
      </c>
      <c r="P750" s="17" t="s">
        <v>3248</v>
      </c>
      <c r="Q750" s="5"/>
      <c r="R750" s="5"/>
      <c r="S750" s="5"/>
    </row>
    <row x14ac:dyDescent="0.25" r="751" customHeight="1" ht="18.75">
      <c r="A751" s="19">
        <v>494</v>
      </c>
      <c r="B751" s="17" t="s">
        <v>3618</v>
      </c>
      <c r="C751" s="17" t="s">
        <v>3108</v>
      </c>
      <c r="D751" s="17" t="s">
        <v>3619</v>
      </c>
      <c r="E751" s="17" t="s">
        <v>3620</v>
      </c>
      <c r="F751" s="17" t="s">
        <v>3620</v>
      </c>
      <c r="G751" s="17" t="s">
        <v>3621</v>
      </c>
      <c r="H751" s="17" t="s">
        <v>3112</v>
      </c>
      <c r="I751" s="19">
        <v>2066</v>
      </c>
      <c r="J751" s="17" t="s">
        <v>3183</v>
      </c>
      <c r="K751" s="17" t="s">
        <v>3114</v>
      </c>
      <c r="L751" s="10">
        <v>11</v>
      </c>
      <c r="M751" s="10">
        <v>3620</v>
      </c>
      <c r="N751" s="17" t="s">
        <v>3772</v>
      </c>
      <c r="O751" s="19" t="s">
        <v>3623</v>
      </c>
      <c r="P751" s="17" t="s">
        <v>3248</v>
      </c>
      <c r="Q751" s="5"/>
      <c r="R751" s="5"/>
      <c r="S751" s="5"/>
    </row>
    <row x14ac:dyDescent="0.25" r="752" customHeight="1" ht="18.75">
      <c r="A752" s="19">
        <v>510</v>
      </c>
      <c r="B752" s="17" t="s">
        <v>3618</v>
      </c>
      <c r="C752" s="17" t="s">
        <v>3108</v>
      </c>
      <c r="D752" s="17" t="s">
        <v>3619</v>
      </c>
      <c r="E752" s="17" t="s">
        <v>3620</v>
      </c>
      <c r="F752" s="17" t="s">
        <v>3620</v>
      </c>
      <c r="G752" s="17" t="s">
        <v>3621</v>
      </c>
      <c r="H752" s="17" t="s">
        <v>3112</v>
      </c>
      <c r="I752" s="19">
        <v>2066</v>
      </c>
      <c r="J752" s="17" t="s">
        <v>3187</v>
      </c>
      <c r="K752" s="17" t="s">
        <v>3131</v>
      </c>
      <c r="L752" s="10">
        <v>11</v>
      </c>
      <c r="M752" s="10">
        <v>3668</v>
      </c>
      <c r="N752" s="17" t="s">
        <v>3773</v>
      </c>
      <c r="O752" s="19" t="s">
        <v>3623</v>
      </c>
      <c r="P752" s="17" t="s">
        <v>3248</v>
      </c>
      <c r="Q752" s="5"/>
      <c r="R752" s="5"/>
      <c r="S752" s="5"/>
    </row>
    <row x14ac:dyDescent="0.25" r="753" customHeight="1" ht="18.75">
      <c r="A753" s="19">
        <v>463</v>
      </c>
      <c r="B753" s="17" t="s">
        <v>3533</v>
      </c>
      <c r="C753" s="17" t="s">
        <v>3108</v>
      </c>
      <c r="D753" s="17" t="s">
        <v>3534</v>
      </c>
      <c r="E753" s="17" t="s">
        <v>3535</v>
      </c>
      <c r="F753" s="17" t="s">
        <v>3535</v>
      </c>
      <c r="G753" s="17" t="s">
        <v>3536</v>
      </c>
      <c r="H753" s="17" t="s">
        <v>3112</v>
      </c>
      <c r="I753" s="19">
        <v>2066</v>
      </c>
      <c r="J753" s="17" t="s">
        <v>3113</v>
      </c>
      <c r="K753" s="17" t="s">
        <v>3114</v>
      </c>
      <c r="L753" s="10">
        <v>9</v>
      </c>
      <c r="M753" s="10">
        <v>3693</v>
      </c>
      <c r="N753" s="17" t="s">
        <v>3774</v>
      </c>
      <c r="O753" s="19" t="s">
        <v>3538</v>
      </c>
      <c r="P753" s="17" t="s">
        <v>3117</v>
      </c>
      <c r="Q753" s="5"/>
      <c r="R753" s="5"/>
      <c r="S753" s="5"/>
    </row>
    <row x14ac:dyDescent="0.25" r="754" customHeight="1" ht="18.75">
      <c r="A754" s="19">
        <v>755</v>
      </c>
      <c r="B754" s="17" t="s">
        <v>3638</v>
      </c>
      <c r="C754" s="17" t="s">
        <v>3108</v>
      </c>
      <c r="D754" s="17" t="s">
        <v>3639</v>
      </c>
      <c r="E754" s="17" t="s">
        <v>3640</v>
      </c>
      <c r="F754" s="17" t="s">
        <v>3640</v>
      </c>
      <c r="G754" s="17" t="s">
        <v>3641</v>
      </c>
      <c r="H754" s="17" t="s">
        <v>3112</v>
      </c>
      <c r="I754" s="19">
        <v>2066</v>
      </c>
      <c r="J754" s="17" t="s">
        <v>3194</v>
      </c>
      <c r="K754" s="17" t="s">
        <v>3181</v>
      </c>
      <c r="L754" s="10">
        <v>5</v>
      </c>
      <c r="M754" s="10">
        <v>3698</v>
      </c>
      <c r="N754" s="17" t="s">
        <v>3775</v>
      </c>
      <c r="O754" s="19" t="s">
        <v>3240</v>
      </c>
      <c r="P754" s="17" t="s">
        <v>3248</v>
      </c>
      <c r="Q754" s="5"/>
      <c r="R754" s="5"/>
      <c r="S754" s="5"/>
    </row>
    <row x14ac:dyDescent="0.25" r="755" customHeight="1" ht="18.75">
      <c r="A755" s="19">
        <v>1053</v>
      </c>
      <c r="B755" s="17" t="s">
        <v>3626</v>
      </c>
      <c r="C755" s="17" t="s">
        <v>3108</v>
      </c>
      <c r="D755" s="17" t="s">
        <v>3627</v>
      </c>
      <c r="E755" s="17" t="s">
        <v>3628</v>
      </c>
      <c r="F755" s="17" t="s">
        <v>3628</v>
      </c>
      <c r="G755" s="17" t="s">
        <v>3477</v>
      </c>
      <c r="H755" s="17" t="s">
        <v>3140</v>
      </c>
      <c r="I755" s="19">
        <v>2065</v>
      </c>
      <c r="J755" s="17" t="s">
        <v>3172</v>
      </c>
      <c r="K755" s="17" t="s">
        <v>3161</v>
      </c>
      <c r="L755" s="10">
        <v>10</v>
      </c>
      <c r="M755" s="10">
        <v>3703</v>
      </c>
      <c r="N755" s="17" t="s">
        <v>3121</v>
      </c>
      <c r="O755" s="19" t="s">
        <v>3140</v>
      </c>
      <c r="P755" s="17" t="s">
        <v>3248</v>
      </c>
      <c r="Q755" s="5"/>
      <c r="R755" s="5"/>
      <c r="S755" s="5"/>
    </row>
    <row x14ac:dyDescent="0.25" r="756" customHeight="1" ht="18.75">
      <c r="A756" s="19">
        <v>1057</v>
      </c>
      <c r="B756" s="17" t="s">
        <v>3626</v>
      </c>
      <c r="C756" s="17" t="s">
        <v>3108</v>
      </c>
      <c r="D756" s="17" t="s">
        <v>3627</v>
      </c>
      <c r="E756" s="17" t="s">
        <v>3628</v>
      </c>
      <c r="F756" s="17" t="s">
        <v>3628</v>
      </c>
      <c r="G756" s="17" t="s">
        <v>3477</v>
      </c>
      <c r="H756" s="17" t="s">
        <v>3140</v>
      </c>
      <c r="I756" s="19">
        <v>2065</v>
      </c>
      <c r="J756" s="17" t="s">
        <v>3202</v>
      </c>
      <c r="K756" s="17" t="s">
        <v>3181</v>
      </c>
      <c r="L756" s="10">
        <v>10</v>
      </c>
      <c r="M756" s="10">
        <v>3703</v>
      </c>
      <c r="N756" s="17" t="s">
        <v>3129</v>
      </c>
      <c r="O756" s="19" t="s">
        <v>3140</v>
      </c>
      <c r="P756" s="17" t="s">
        <v>3248</v>
      </c>
      <c r="Q756" s="5"/>
      <c r="R756" s="5"/>
      <c r="S756" s="5"/>
    </row>
    <row x14ac:dyDescent="0.25" r="757" customHeight="1" ht="18.75">
      <c r="A757" s="19">
        <v>1061</v>
      </c>
      <c r="B757" s="17" t="s">
        <v>3626</v>
      </c>
      <c r="C757" s="17" t="s">
        <v>3108</v>
      </c>
      <c r="D757" s="17" t="s">
        <v>3627</v>
      </c>
      <c r="E757" s="17" t="s">
        <v>3628</v>
      </c>
      <c r="F757" s="17" t="s">
        <v>3628</v>
      </c>
      <c r="G757" s="17" t="s">
        <v>3477</v>
      </c>
      <c r="H757" s="17" t="s">
        <v>3140</v>
      </c>
      <c r="I757" s="19">
        <v>2065</v>
      </c>
      <c r="J757" s="17" t="s">
        <v>3154</v>
      </c>
      <c r="K757" s="17" t="s">
        <v>3114</v>
      </c>
      <c r="L757" s="10">
        <v>10</v>
      </c>
      <c r="M757" s="10">
        <v>3703</v>
      </c>
      <c r="N757" s="17" t="s">
        <v>3129</v>
      </c>
      <c r="O757" s="19" t="s">
        <v>3140</v>
      </c>
      <c r="P757" s="17" t="s">
        <v>3248</v>
      </c>
      <c r="Q757" s="5"/>
      <c r="R757" s="5"/>
      <c r="S757" s="5"/>
    </row>
    <row x14ac:dyDescent="0.25" r="758" customHeight="1" ht="18.75">
      <c r="A758" s="19">
        <v>1065</v>
      </c>
      <c r="B758" s="17" t="s">
        <v>3626</v>
      </c>
      <c r="C758" s="17" t="s">
        <v>3108</v>
      </c>
      <c r="D758" s="17" t="s">
        <v>3627</v>
      </c>
      <c r="E758" s="17" t="s">
        <v>3628</v>
      </c>
      <c r="F758" s="17" t="s">
        <v>3628</v>
      </c>
      <c r="G758" s="17" t="s">
        <v>3477</v>
      </c>
      <c r="H758" s="17" t="s">
        <v>3140</v>
      </c>
      <c r="I758" s="19">
        <v>2065</v>
      </c>
      <c r="J758" s="17" t="s">
        <v>3190</v>
      </c>
      <c r="K758" s="17" t="s">
        <v>3120</v>
      </c>
      <c r="L758" s="10">
        <v>10</v>
      </c>
      <c r="M758" s="10">
        <v>3703</v>
      </c>
      <c r="N758" s="17" t="s">
        <v>3129</v>
      </c>
      <c r="O758" s="19" t="s">
        <v>3140</v>
      </c>
      <c r="P758" s="17" t="s">
        <v>3248</v>
      </c>
      <c r="Q758" s="5"/>
      <c r="R758" s="5"/>
      <c r="S758" s="5"/>
    </row>
    <row x14ac:dyDescent="0.25" r="759" customHeight="1" ht="18.75">
      <c r="A759" s="19">
        <v>1069</v>
      </c>
      <c r="B759" s="17" t="s">
        <v>3626</v>
      </c>
      <c r="C759" s="17" t="s">
        <v>3108</v>
      </c>
      <c r="D759" s="17" t="s">
        <v>3627</v>
      </c>
      <c r="E759" s="17" t="s">
        <v>3628</v>
      </c>
      <c r="F759" s="17" t="s">
        <v>3628</v>
      </c>
      <c r="G759" s="17" t="s">
        <v>3477</v>
      </c>
      <c r="H759" s="17" t="s">
        <v>3140</v>
      </c>
      <c r="I759" s="19">
        <v>2065</v>
      </c>
      <c r="J759" s="17" t="s">
        <v>3185</v>
      </c>
      <c r="K759" s="17" t="s">
        <v>3124</v>
      </c>
      <c r="L759" s="10">
        <v>10</v>
      </c>
      <c r="M759" s="10">
        <v>3703</v>
      </c>
      <c r="N759" s="17" t="s">
        <v>3129</v>
      </c>
      <c r="O759" s="19" t="s">
        <v>3140</v>
      </c>
      <c r="P759" s="17" t="s">
        <v>3248</v>
      </c>
      <c r="Q759" s="5"/>
      <c r="R759" s="5"/>
      <c r="S759" s="5"/>
    </row>
    <row x14ac:dyDescent="0.25" r="760" customHeight="1" ht="18.75">
      <c r="A760" s="19">
        <v>1073</v>
      </c>
      <c r="B760" s="17" t="s">
        <v>3626</v>
      </c>
      <c r="C760" s="17" t="s">
        <v>3108</v>
      </c>
      <c r="D760" s="17" t="s">
        <v>3627</v>
      </c>
      <c r="E760" s="17" t="s">
        <v>3628</v>
      </c>
      <c r="F760" s="17" t="s">
        <v>3628</v>
      </c>
      <c r="G760" s="17" t="s">
        <v>3477</v>
      </c>
      <c r="H760" s="17" t="s">
        <v>3140</v>
      </c>
      <c r="I760" s="19">
        <v>2065</v>
      </c>
      <c r="J760" s="17" t="s">
        <v>3163</v>
      </c>
      <c r="K760" s="17" t="s">
        <v>3127</v>
      </c>
      <c r="L760" s="10">
        <v>10</v>
      </c>
      <c r="M760" s="10">
        <v>3703</v>
      </c>
      <c r="N760" s="17" t="s">
        <v>3129</v>
      </c>
      <c r="O760" s="19" t="s">
        <v>3140</v>
      </c>
      <c r="P760" s="17" t="s">
        <v>3248</v>
      </c>
      <c r="Q760" s="5"/>
      <c r="R760" s="5"/>
      <c r="S760" s="5"/>
    </row>
    <row x14ac:dyDescent="0.25" r="761" customHeight="1" ht="18.75">
      <c r="A761" s="19">
        <v>1077</v>
      </c>
      <c r="B761" s="17" t="s">
        <v>3626</v>
      </c>
      <c r="C761" s="17" t="s">
        <v>3108</v>
      </c>
      <c r="D761" s="17" t="s">
        <v>3627</v>
      </c>
      <c r="E761" s="17" t="s">
        <v>3628</v>
      </c>
      <c r="F761" s="17" t="s">
        <v>3628</v>
      </c>
      <c r="G761" s="17" t="s">
        <v>3477</v>
      </c>
      <c r="H761" s="17" t="s">
        <v>3140</v>
      </c>
      <c r="I761" s="19">
        <v>2065</v>
      </c>
      <c r="J761" s="17" t="s">
        <v>3210</v>
      </c>
      <c r="K761" s="17" t="s">
        <v>3131</v>
      </c>
      <c r="L761" s="10">
        <v>10</v>
      </c>
      <c r="M761" s="10">
        <v>3703</v>
      </c>
      <c r="N761" s="17" t="s">
        <v>3129</v>
      </c>
      <c r="O761" s="19" t="s">
        <v>3140</v>
      </c>
      <c r="P761" s="17" t="s">
        <v>3248</v>
      </c>
      <c r="Q761" s="5"/>
      <c r="R761" s="5"/>
      <c r="S761" s="5"/>
    </row>
    <row x14ac:dyDescent="0.25" r="762" customHeight="1" ht="18.75">
      <c r="A762" s="19">
        <v>1081</v>
      </c>
      <c r="B762" s="17" t="s">
        <v>3626</v>
      </c>
      <c r="C762" s="17" t="s">
        <v>3108</v>
      </c>
      <c r="D762" s="17" t="s">
        <v>3627</v>
      </c>
      <c r="E762" s="17" t="s">
        <v>3628</v>
      </c>
      <c r="F762" s="17" t="s">
        <v>3628</v>
      </c>
      <c r="G762" s="17" t="s">
        <v>3477</v>
      </c>
      <c r="H762" s="17" t="s">
        <v>3140</v>
      </c>
      <c r="I762" s="19">
        <v>2065</v>
      </c>
      <c r="J762" s="17" t="s">
        <v>3198</v>
      </c>
      <c r="K762" s="17" t="s">
        <v>3133</v>
      </c>
      <c r="L762" s="10">
        <v>10</v>
      </c>
      <c r="M762" s="10">
        <v>3703</v>
      </c>
      <c r="N762" s="17" t="s">
        <v>3129</v>
      </c>
      <c r="O762" s="19" t="s">
        <v>3140</v>
      </c>
      <c r="P762" s="17" t="s">
        <v>3248</v>
      </c>
      <c r="Q762" s="5"/>
      <c r="R762" s="5"/>
      <c r="S762" s="5"/>
    </row>
    <row x14ac:dyDescent="0.25" r="763" customHeight="1" ht="18.75">
      <c r="A763" s="19">
        <v>751</v>
      </c>
      <c r="B763" s="17" t="s">
        <v>3638</v>
      </c>
      <c r="C763" s="17" t="s">
        <v>3108</v>
      </c>
      <c r="D763" s="17" t="s">
        <v>3639</v>
      </c>
      <c r="E763" s="17" t="s">
        <v>3640</v>
      </c>
      <c r="F763" s="17" t="s">
        <v>3640</v>
      </c>
      <c r="G763" s="17" t="s">
        <v>3641</v>
      </c>
      <c r="H763" s="17" t="s">
        <v>3112</v>
      </c>
      <c r="I763" s="19">
        <v>2066</v>
      </c>
      <c r="J763" s="17" t="s">
        <v>3193</v>
      </c>
      <c r="K763" s="17" t="s">
        <v>3161</v>
      </c>
      <c r="L763" s="10">
        <v>5</v>
      </c>
      <c r="M763" s="10">
        <v>3707</v>
      </c>
      <c r="N763" s="17" t="s">
        <v>3121</v>
      </c>
      <c r="O763" s="19" t="s">
        <v>3240</v>
      </c>
      <c r="P763" s="17" t="s">
        <v>3248</v>
      </c>
      <c r="Q763" s="5"/>
      <c r="R763" s="5"/>
      <c r="S763" s="5"/>
    </row>
    <row x14ac:dyDescent="0.25" r="764" customHeight="1" ht="18.75">
      <c r="A764" s="19">
        <v>764</v>
      </c>
      <c r="B764" s="17" t="s">
        <v>3638</v>
      </c>
      <c r="C764" s="17" t="s">
        <v>3108</v>
      </c>
      <c r="D764" s="17" t="s">
        <v>3639</v>
      </c>
      <c r="E764" s="17" t="s">
        <v>3640</v>
      </c>
      <c r="F764" s="17" t="s">
        <v>3640</v>
      </c>
      <c r="G764" s="17" t="s">
        <v>3641</v>
      </c>
      <c r="H764" s="17" t="s">
        <v>3112</v>
      </c>
      <c r="I764" s="19">
        <v>2066</v>
      </c>
      <c r="J764" s="17" t="s">
        <v>3214</v>
      </c>
      <c r="K764" s="17" t="s">
        <v>3124</v>
      </c>
      <c r="L764" s="10">
        <v>5</v>
      </c>
      <c r="M764" s="10">
        <v>3720</v>
      </c>
      <c r="N764" s="17" t="s">
        <v>3776</v>
      </c>
      <c r="O764" s="19" t="s">
        <v>3240</v>
      </c>
      <c r="P764" s="17" t="s">
        <v>3248</v>
      </c>
      <c r="Q764" s="5"/>
      <c r="R764" s="5"/>
      <c r="S764" s="5"/>
    </row>
    <row x14ac:dyDescent="0.25" r="765" customHeight="1" ht="18.75">
      <c r="A765" s="19">
        <v>748</v>
      </c>
      <c r="B765" s="17" t="s">
        <v>3638</v>
      </c>
      <c r="C765" s="17" t="s">
        <v>3108</v>
      </c>
      <c r="D765" s="17" t="s">
        <v>3639</v>
      </c>
      <c r="E765" s="17" t="s">
        <v>3640</v>
      </c>
      <c r="F765" s="17" t="s">
        <v>3640</v>
      </c>
      <c r="G765" s="17" t="s">
        <v>3641</v>
      </c>
      <c r="H765" s="17" t="s">
        <v>3112</v>
      </c>
      <c r="I765" s="19">
        <v>2066</v>
      </c>
      <c r="J765" s="17" t="s">
        <v>3189</v>
      </c>
      <c r="K765" s="17" t="s">
        <v>3161</v>
      </c>
      <c r="L765" s="10">
        <v>5</v>
      </c>
      <c r="M765" s="10">
        <v>3744</v>
      </c>
      <c r="N765" s="17" t="s">
        <v>3121</v>
      </c>
      <c r="O765" s="19" t="s">
        <v>3240</v>
      </c>
      <c r="P765" s="17" t="s">
        <v>3248</v>
      </c>
      <c r="Q765" s="5"/>
      <c r="R765" s="5"/>
      <c r="S765" s="5"/>
    </row>
    <row x14ac:dyDescent="0.25" r="766" customHeight="1" ht="18.75">
      <c r="A766" s="19">
        <v>678</v>
      </c>
      <c r="B766" s="17" t="s">
        <v>3777</v>
      </c>
      <c r="C766" s="17" t="s">
        <v>3108</v>
      </c>
      <c r="D766" s="17" t="s">
        <v>3778</v>
      </c>
      <c r="E766" s="17" t="s">
        <v>3779</v>
      </c>
      <c r="F766" s="17" t="s">
        <v>3779</v>
      </c>
      <c r="G766" s="17" t="s">
        <v>3780</v>
      </c>
      <c r="H766" s="17" t="s">
        <v>3781</v>
      </c>
      <c r="I766" s="19">
        <v>2066</v>
      </c>
      <c r="J766" s="17" t="s">
        <v>3198</v>
      </c>
      <c r="K766" s="17" t="s">
        <v>3133</v>
      </c>
      <c r="L766" s="10">
        <v>5</v>
      </c>
      <c r="M766" s="10">
        <v>3810</v>
      </c>
      <c r="N766" s="17" t="s">
        <v>3782</v>
      </c>
      <c r="O766" s="19" t="s">
        <v>3783</v>
      </c>
      <c r="P766" s="17" t="s">
        <v>3117</v>
      </c>
      <c r="Q766" s="5"/>
      <c r="R766" s="5"/>
      <c r="S766" s="5"/>
    </row>
    <row x14ac:dyDescent="0.25" r="767" customHeight="1" ht="18.75">
      <c r="A767" s="19">
        <v>506</v>
      </c>
      <c r="B767" s="17" t="s">
        <v>3618</v>
      </c>
      <c r="C767" s="17" t="s">
        <v>3108</v>
      </c>
      <c r="D767" s="17" t="s">
        <v>3619</v>
      </c>
      <c r="E767" s="17" t="s">
        <v>3620</v>
      </c>
      <c r="F767" s="17" t="s">
        <v>3620</v>
      </c>
      <c r="G767" s="17" t="s">
        <v>3621</v>
      </c>
      <c r="H767" s="17" t="s">
        <v>3112</v>
      </c>
      <c r="I767" s="19">
        <v>2066</v>
      </c>
      <c r="J767" s="17" t="s">
        <v>3126</v>
      </c>
      <c r="K767" s="17" t="s">
        <v>3127</v>
      </c>
      <c r="L767" s="10">
        <v>11</v>
      </c>
      <c r="M767" s="10">
        <v>3816</v>
      </c>
      <c r="N767" s="17" t="s">
        <v>3784</v>
      </c>
      <c r="O767" s="19" t="s">
        <v>3623</v>
      </c>
      <c r="P767" s="17" t="s">
        <v>3248</v>
      </c>
      <c r="Q767" s="5"/>
      <c r="R767" s="5"/>
      <c r="S767" s="5"/>
    </row>
    <row x14ac:dyDescent="0.25" r="768" customHeight="1" ht="18.75">
      <c r="A768" s="19">
        <v>756</v>
      </c>
      <c r="B768" s="17" t="s">
        <v>3638</v>
      </c>
      <c r="C768" s="17" t="s">
        <v>3108</v>
      </c>
      <c r="D768" s="17" t="s">
        <v>3639</v>
      </c>
      <c r="E768" s="17" t="s">
        <v>3640</v>
      </c>
      <c r="F768" s="17" t="s">
        <v>3640</v>
      </c>
      <c r="G768" s="17" t="s">
        <v>3641</v>
      </c>
      <c r="H768" s="17" t="s">
        <v>3112</v>
      </c>
      <c r="I768" s="19">
        <v>2066</v>
      </c>
      <c r="J768" s="17" t="s">
        <v>3183</v>
      </c>
      <c r="K768" s="17" t="s">
        <v>3114</v>
      </c>
      <c r="L768" s="10">
        <v>5</v>
      </c>
      <c r="M768" s="10">
        <v>3843</v>
      </c>
      <c r="N768" s="17" t="s">
        <v>3785</v>
      </c>
      <c r="O768" s="19" t="s">
        <v>3240</v>
      </c>
      <c r="P768" s="17" t="s">
        <v>3248</v>
      </c>
      <c r="Q768" s="5"/>
      <c r="R768" s="5"/>
      <c r="S768" s="5"/>
    </row>
    <row x14ac:dyDescent="0.25" r="769" customHeight="1" ht="18.75">
      <c r="A769" s="19">
        <v>752</v>
      </c>
      <c r="B769" s="17" t="s">
        <v>3638</v>
      </c>
      <c r="C769" s="17" t="s">
        <v>3108</v>
      </c>
      <c r="D769" s="17" t="s">
        <v>3639</v>
      </c>
      <c r="E769" s="17" t="s">
        <v>3640</v>
      </c>
      <c r="F769" s="17" t="s">
        <v>3640</v>
      </c>
      <c r="G769" s="17" t="s">
        <v>3641</v>
      </c>
      <c r="H769" s="17" t="s">
        <v>3112</v>
      </c>
      <c r="I769" s="19">
        <v>2066</v>
      </c>
      <c r="J769" s="17" t="s">
        <v>3180</v>
      </c>
      <c r="K769" s="17" t="s">
        <v>3181</v>
      </c>
      <c r="L769" s="10">
        <v>5</v>
      </c>
      <c r="M769" s="10">
        <v>3855</v>
      </c>
      <c r="N769" s="17" t="s">
        <v>3786</v>
      </c>
      <c r="O769" s="19" t="s">
        <v>3240</v>
      </c>
      <c r="P769" s="17" t="s">
        <v>3248</v>
      </c>
      <c r="Q769" s="5"/>
      <c r="R769" s="5"/>
      <c r="S769" s="5"/>
    </row>
    <row x14ac:dyDescent="0.25" r="770" customHeight="1" ht="18.75">
      <c r="A770" s="19">
        <v>766</v>
      </c>
      <c r="B770" s="17" t="s">
        <v>3638</v>
      </c>
      <c r="C770" s="17" t="s">
        <v>3108</v>
      </c>
      <c r="D770" s="17" t="s">
        <v>3639</v>
      </c>
      <c r="E770" s="17" t="s">
        <v>3640</v>
      </c>
      <c r="F770" s="17" t="s">
        <v>3640</v>
      </c>
      <c r="G770" s="17" t="s">
        <v>3641</v>
      </c>
      <c r="H770" s="17" t="s">
        <v>3112</v>
      </c>
      <c r="I770" s="19">
        <v>2066</v>
      </c>
      <c r="J770" s="17" t="s">
        <v>3123</v>
      </c>
      <c r="K770" s="17" t="s">
        <v>3124</v>
      </c>
      <c r="L770" s="10">
        <v>5</v>
      </c>
      <c r="M770" s="10">
        <v>3990</v>
      </c>
      <c r="N770" s="17" t="s">
        <v>3787</v>
      </c>
      <c r="O770" s="19" t="s">
        <v>3240</v>
      </c>
      <c r="P770" s="17" t="s">
        <v>3248</v>
      </c>
      <c r="Q770" s="5"/>
      <c r="R770" s="5"/>
      <c r="S770" s="5"/>
    </row>
    <row x14ac:dyDescent="0.25" r="771" customHeight="1" ht="18.75">
      <c r="A771" s="19">
        <v>488</v>
      </c>
      <c r="B771" s="17" t="s">
        <v>3618</v>
      </c>
      <c r="C771" s="17" t="s">
        <v>3108</v>
      </c>
      <c r="D771" s="17" t="s">
        <v>3619</v>
      </c>
      <c r="E771" s="17" t="s">
        <v>3620</v>
      </c>
      <c r="F771" s="17" t="s">
        <v>3620</v>
      </c>
      <c r="G771" s="17" t="s">
        <v>3621</v>
      </c>
      <c r="H771" s="17" t="s">
        <v>3112</v>
      </c>
      <c r="I771" s="19">
        <v>2066</v>
      </c>
      <c r="J771" s="17" t="s">
        <v>3160</v>
      </c>
      <c r="K771" s="17" t="s">
        <v>3161</v>
      </c>
      <c r="L771" s="10">
        <v>11</v>
      </c>
      <c r="M771" s="10">
        <v>4060</v>
      </c>
      <c r="N771" s="17" t="s">
        <v>3121</v>
      </c>
      <c r="O771" s="19" t="s">
        <v>3623</v>
      </c>
      <c r="P771" s="17" t="s">
        <v>3248</v>
      </c>
      <c r="Q771" s="5"/>
      <c r="R771" s="5"/>
      <c r="S771" s="5"/>
    </row>
    <row x14ac:dyDescent="0.25" r="772" customHeight="1" ht="18.75">
      <c r="A772" s="19">
        <v>760</v>
      </c>
      <c r="B772" s="17" t="s">
        <v>3638</v>
      </c>
      <c r="C772" s="17" t="s">
        <v>3108</v>
      </c>
      <c r="D772" s="17" t="s">
        <v>3639</v>
      </c>
      <c r="E772" s="17" t="s">
        <v>3640</v>
      </c>
      <c r="F772" s="17" t="s">
        <v>3640</v>
      </c>
      <c r="G772" s="17" t="s">
        <v>3641</v>
      </c>
      <c r="H772" s="17" t="s">
        <v>3112</v>
      </c>
      <c r="I772" s="19">
        <v>2066</v>
      </c>
      <c r="J772" s="17" t="s">
        <v>3119</v>
      </c>
      <c r="K772" s="17" t="s">
        <v>3120</v>
      </c>
      <c r="L772" s="10">
        <v>5</v>
      </c>
      <c r="M772" s="10">
        <v>4083</v>
      </c>
      <c r="N772" s="17" t="s">
        <v>3788</v>
      </c>
      <c r="O772" s="19" t="s">
        <v>3240</v>
      </c>
      <c r="P772" s="17" t="s">
        <v>3248</v>
      </c>
      <c r="Q772" s="5"/>
      <c r="R772" s="5"/>
      <c r="S772" s="5"/>
    </row>
    <row x14ac:dyDescent="0.25" r="773" customHeight="1" ht="18.75">
      <c r="A773" s="19">
        <v>486</v>
      </c>
      <c r="B773" s="17" t="s">
        <v>3618</v>
      </c>
      <c r="C773" s="17" t="s">
        <v>3108</v>
      </c>
      <c r="D773" s="17" t="s">
        <v>3619</v>
      </c>
      <c r="E773" s="17" t="s">
        <v>3620</v>
      </c>
      <c r="F773" s="17" t="s">
        <v>3620</v>
      </c>
      <c r="G773" s="17" t="s">
        <v>3621</v>
      </c>
      <c r="H773" s="17" t="s">
        <v>3112</v>
      </c>
      <c r="I773" s="19">
        <v>2066</v>
      </c>
      <c r="J773" s="17" t="s">
        <v>3189</v>
      </c>
      <c r="K773" s="17" t="s">
        <v>3161</v>
      </c>
      <c r="L773" s="10">
        <v>11</v>
      </c>
      <c r="M773" s="10">
        <v>4150</v>
      </c>
      <c r="N773" s="17" t="s">
        <v>3121</v>
      </c>
      <c r="O773" s="19" t="s">
        <v>3623</v>
      </c>
      <c r="P773" s="17" t="s">
        <v>3248</v>
      </c>
      <c r="Q773" s="5"/>
      <c r="R773" s="5"/>
      <c r="S773" s="5"/>
    </row>
    <row x14ac:dyDescent="0.25" r="774" customHeight="1" ht="18.75">
      <c r="A774" s="19">
        <v>487</v>
      </c>
      <c r="B774" s="17" t="s">
        <v>3618</v>
      </c>
      <c r="C774" s="17" t="s">
        <v>3108</v>
      </c>
      <c r="D774" s="17" t="s">
        <v>3619</v>
      </c>
      <c r="E774" s="17" t="s">
        <v>3620</v>
      </c>
      <c r="F774" s="17" t="s">
        <v>3620</v>
      </c>
      <c r="G774" s="17" t="s">
        <v>3621</v>
      </c>
      <c r="H774" s="17" t="s">
        <v>3112</v>
      </c>
      <c r="I774" s="19">
        <v>2066</v>
      </c>
      <c r="J774" s="17" t="s">
        <v>3172</v>
      </c>
      <c r="K774" s="17" t="s">
        <v>3161</v>
      </c>
      <c r="L774" s="10">
        <v>11</v>
      </c>
      <c r="M774" s="10">
        <v>4150</v>
      </c>
      <c r="N774" s="17" t="s">
        <v>3121</v>
      </c>
      <c r="O774" s="19" t="s">
        <v>3623</v>
      </c>
      <c r="P774" s="17" t="s">
        <v>3248</v>
      </c>
      <c r="Q774" s="5"/>
      <c r="R774" s="5"/>
      <c r="S774" s="5"/>
    </row>
    <row x14ac:dyDescent="0.25" r="775" customHeight="1" ht="18.75">
      <c r="A775" s="19">
        <v>489</v>
      </c>
      <c r="B775" s="17" t="s">
        <v>3618</v>
      </c>
      <c r="C775" s="17" t="s">
        <v>3108</v>
      </c>
      <c r="D775" s="17" t="s">
        <v>3619</v>
      </c>
      <c r="E775" s="17" t="s">
        <v>3620</v>
      </c>
      <c r="F775" s="17" t="s">
        <v>3620</v>
      </c>
      <c r="G775" s="17" t="s">
        <v>3621</v>
      </c>
      <c r="H775" s="17" t="s">
        <v>3112</v>
      </c>
      <c r="I775" s="19">
        <v>2066</v>
      </c>
      <c r="J775" s="17" t="s">
        <v>3193</v>
      </c>
      <c r="K775" s="17" t="s">
        <v>3161</v>
      </c>
      <c r="L775" s="10">
        <v>11</v>
      </c>
      <c r="M775" s="10">
        <v>4179</v>
      </c>
      <c r="N775" s="17" t="s">
        <v>3121</v>
      </c>
      <c r="O775" s="19" t="s">
        <v>3623</v>
      </c>
      <c r="P775" s="17" t="s">
        <v>3248</v>
      </c>
      <c r="Q775" s="5"/>
      <c r="R775" s="5"/>
      <c r="S775" s="5"/>
    </row>
    <row x14ac:dyDescent="0.25" r="776" customHeight="1" ht="18.75">
      <c r="A776" s="19">
        <v>1047</v>
      </c>
      <c r="B776" s="17" t="s">
        <v>3474</v>
      </c>
      <c r="C776" s="17" t="s">
        <v>3108</v>
      </c>
      <c r="D776" s="17" t="s">
        <v>3475</v>
      </c>
      <c r="E776" s="17" t="s">
        <v>3476</v>
      </c>
      <c r="F776" s="17" t="s">
        <v>3476</v>
      </c>
      <c r="G776" s="17" t="s">
        <v>3477</v>
      </c>
      <c r="H776" s="17" t="s">
        <v>3140</v>
      </c>
      <c r="I776" s="19">
        <v>2065</v>
      </c>
      <c r="J776" s="17" t="s">
        <v>3196</v>
      </c>
      <c r="K776" s="17" t="s">
        <v>3133</v>
      </c>
      <c r="L776" s="10">
        <v>10</v>
      </c>
      <c r="M776" s="10">
        <v>4202</v>
      </c>
      <c r="N776" s="17" t="s">
        <v>3789</v>
      </c>
      <c r="O776" s="19" t="s">
        <v>3140</v>
      </c>
      <c r="P776" s="17" t="s">
        <v>3248</v>
      </c>
      <c r="Q776" s="5"/>
      <c r="R776" s="5"/>
      <c r="S776" s="5"/>
    </row>
    <row x14ac:dyDescent="0.25" r="777" customHeight="1" ht="18.75">
      <c r="A777" s="19">
        <v>1054</v>
      </c>
      <c r="B777" s="17" t="s">
        <v>3626</v>
      </c>
      <c r="C777" s="17" t="s">
        <v>3108</v>
      </c>
      <c r="D777" s="17" t="s">
        <v>3627</v>
      </c>
      <c r="E777" s="17" t="s">
        <v>3628</v>
      </c>
      <c r="F777" s="17" t="s">
        <v>3628</v>
      </c>
      <c r="G777" s="17" t="s">
        <v>3477</v>
      </c>
      <c r="H777" s="17" t="s">
        <v>3140</v>
      </c>
      <c r="I777" s="19">
        <v>2065</v>
      </c>
      <c r="J777" s="17" t="s">
        <v>3160</v>
      </c>
      <c r="K777" s="17" t="s">
        <v>3161</v>
      </c>
      <c r="L777" s="10">
        <v>10</v>
      </c>
      <c r="M777" s="10">
        <v>4213</v>
      </c>
      <c r="N777" s="17" t="s">
        <v>3121</v>
      </c>
      <c r="O777" s="19" t="s">
        <v>3140</v>
      </c>
      <c r="P777" s="17" t="s">
        <v>3248</v>
      </c>
      <c r="Q777" s="5"/>
      <c r="R777" s="5"/>
      <c r="S777" s="5"/>
    </row>
    <row x14ac:dyDescent="0.25" r="778" customHeight="1" ht="18.75">
      <c r="A778" s="19">
        <v>1058</v>
      </c>
      <c r="B778" s="17" t="s">
        <v>3626</v>
      </c>
      <c r="C778" s="17" t="s">
        <v>3108</v>
      </c>
      <c r="D778" s="17" t="s">
        <v>3627</v>
      </c>
      <c r="E778" s="17" t="s">
        <v>3628</v>
      </c>
      <c r="F778" s="17" t="s">
        <v>3628</v>
      </c>
      <c r="G778" s="17" t="s">
        <v>3477</v>
      </c>
      <c r="H778" s="17" t="s">
        <v>3140</v>
      </c>
      <c r="I778" s="19">
        <v>2065</v>
      </c>
      <c r="J778" s="17" t="s">
        <v>3192</v>
      </c>
      <c r="K778" s="17" t="s">
        <v>3181</v>
      </c>
      <c r="L778" s="10">
        <v>10</v>
      </c>
      <c r="M778" s="10">
        <v>4213</v>
      </c>
      <c r="N778" s="17" t="s">
        <v>3129</v>
      </c>
      <c r="O778" s="19" t="s">
        <v>3140</v>
      </c>
      <c r="P778" s="17" t="s">
        <v>3248</v>
      </c>
      <c r="Q778" s="5"/>
      <c r="R778" s="5"/>
      <c r="S778" s="5"/>
    </row>
    <row x14ac:dyDescent="0.25" r="779" customHeight="1" ht="18.75">
      <c r="A779" s="19">
        <v>1066</v>
      </c>
      <c r="B779" s="17" t="s">
        <v>3626</v>
      </c>
      <c r="C779" s="17" t="s">
        <v>3108</v>
      </c>
      <c r="D779" s="17" t="s">
        <v>3627</v>
      </c>
      <c r="E779" s="17" t="s">
        <v>3628</v>
      </c>
      <c r="F779" s="17" t="s">
        <v>3628</v>
      </c>
      <c r="G779" s="17" t="s">
        <v>3477</v>
      </c>
      <c r="H779" s="17" t="s">
        <v>3140</v>
      </c>
      <c r="I779" s="19">
        <v>2065</v>
      </c>
      <c r="J779" s="17" t="s">
        <v>3184</v>
      </c>
      <c r="K779" s="17" t="s">
        <v>3120</v>
      </c>
      <c r="L779" s="10">
        <v>10</v>
      </c>
      <c r="M779" s="10">
        <v>4213</v>
      </c>
      <c r="N779" s="17" t="s">
        <v>3790</v>
      </c>
      <c r="O779" s="19" t="s">
        <v>3140</v>
      </c>
      <c r="P779" s="17" t="s">
        <v>3248</v>
      </c>
      <c r="Q779" s="5"/>
      <c r="R779" s="5"/>
      <c r="S779" s="5"/>
    </row>
    <row x14ac:dyDescent="0.25" r="780" customHeight="1" ht="18.75">
      <c r="A780" s="19">
        <v>1070</v>
      </c>
      <c r="B780" s="17" t="s">
        <v>3626</v>
      </c>
      <c r="C780" s="17" t="s">
        <v>3108</v>
      </c>
      <c r="D780" s="17" t="s">
        <v>3627</v>
      </c>
      <c r="E780" s="17" t="s">
        <v>3628</v>
      </c>
      <c r="F780" s="17" t="s">
        <v>3628</v>
      </c>
      <c r="G780" s="17" t="s">
        <v>3477</v>
      </c>
      <c r="H780" s="17" t="s">
        <v>3140</v>
      </c>
      <c r="I780" s="19">
        <v>2065</v>
      </c>
      <c r="J780" s="17" t="s">
        <v>3123</v>
      </c>
      <c r="K780" s="17" t="s">
        <v>3124</v>
      </c>
      <c r="L780" s="10">
        <v>10</v>
      </c>
      <c r="M780" s="10">
        <v>4213</v>
      </c>
      <c r="N780" s="17" t="s">
        <v>3129</v>
      </c>
      <c r="O780" s="19" t="s">
        <v>3140</v>
      </c>
      <c r="P780" s="17" t="s">
        <v>3248</v>
      </c>
      <c r="Q780" s="5"/>
      <c r="R780" s="5"/>
      <c r="S780" s="5"/>
    </row>
    <row x14ac:dyDescent="0.25" r="781" customHeight="1" ht="18.75">
      <c r="A781" s="19">
        <v>1074</v>
      </c>
      <c r="B781" s="17" t="s">
        <v>3626</v>
      </c>
      <c r="C781" s="17" t="s">
        <v>3108</v>
      </c>
      <c r="D781" s="17" t="s">
        <v>3627</v>
      </c>
      <c r="E781" s="17" t="s">
        <v>3628</v>
      </c>
      <c r="F781" s="17" t="s">
        <v>3628</v>
      </c>
      <c r="G781" s="17" t="s">
        <v>3477</v>
      </c>
      <c r="H781" s="17" t="s">
        <v>3140</v>
      </c>
      <c r="I781" s="19">
        <v>2065</v>
      </c>
      <c r="J781" s="17" t="s">
        <v>3128</v>
      </c>
      <c r="K781" s="17" t="s">
        <v>3127</v>
      </c>
      <c r="L781" s="10">
        <v>10</v>
      </c>
      <c r="M781" s="10">
        <v>4213</v>
      </c>
      <c r="N781" s="17" t="s">
        <v>3129</v>
      </c>
      <c r="O781" s="19" t="s">
        <v>3140</v>
      </c>
      <c r="P781" s="17" t="s">
        <v>3248</v>
      </c>
      <c r="Q781" s="5"/>
      <c r="R781" s="5"/>
      <c r="S781" s="5"/>
    </row>
    <row x14ac:dyDescent="0.25" r="782" customHeight="1" ht="18.75">
      <c r="A782" s="19">
        <v>1082</v>
      </c>
      <c r="B782" s="17" t="s">
        <v>3626</v>
      </c>
      <c r="C782" s="17" t="s">
        <v>3108</v>
      </c>
      <c r="D782" s="17" t="s">
        <v>3627</v>
      </c>
      <c r="E782" s="17" t="s">
        <v>3628</v>
      </c>
      <c r="F782" s="17" t="s">
        <v>3628</v>
      </c>
      <c r="G782" s="17" t="s">
        <v>3477</v>
      </c>
      <c r="H782" s="17" t="s">
        <v>3140</v>
      </c>
      <c r="I782" s="19">
        <v>2065</v>
      </c>
      <c r="J782" s="17" t="s">
        <v>3173</v>
      </c>
      <c r="K782" s="17" t="s">
        <v>3133</v>
      </c>
      <c r="L782" s="10">
        <v>10</v>
      </c>
      <c r="M782" s="10">
        <v>4213</v>
      </c>
      <c r="N782" s="17" t="s">
        <v>3790</v>
      </c>
      <c r="O782" s="19" t="s">
        <v>3140</v>
      </c>
      <c r="P782" s="17" t="s">
        <v>3248</v>
      </c>
      <c r="Q782" s="5"/>
      <c r="R782" s="5"/>
      <c r="S782" s="5"/>
    </row>
    <row x14ac:dyDescent="0.25" r="783" customHeight="1" ht="18.75">
      <c r="A783" s="19">
        <v>1062</v>
      </c>
      <c r="B783" s="17" t="s">
        <v>3626</v>
      </c>
      <c r="C783" s="17" t="s">
        <v>3108</v>
      </c>
      <c r="D783" s="17" t="s">
        <v>3627</v>
      </c>
      <c r="E783" s="17" t="s">
        <v>3628</v>
      </c>
      <c r="F783" s="17" t="s">
        <v>3628</v>
      </c>
      <c r="G783" s="17" t="s">
        <v>3477</v>
      </c>
      <c r="H783" s="17" t="s">
        <v>3140</v>
      </c>
      <c r="I783" s="19">
        <v>2065</v>
      </c>
      <c r="J783" s="17" t="s">
        <v>3113</v>
      </c>
      <c r="K783" s="17" t="s">
        <v>3114</v>
      </c>
      <c r="L783" s="10">
        <v>10</v>
      </c>
      <c r="M783" s="10">
        <v>4260</v>
      </c>
      <c r="N783" s="17" t="s">
        <v>3791</v>
      </c>
      <c r="O783" s="19" t="s">
        <v>3140</v>
      </c>
      <c r="P783" s="17" t="s">
        <v>3248</v>
      </c>
      <c r="Q783" s="5"/>
      <c r="R783" s="5"/>
      <c r="S783" s="5"/>
    </row>
    <row x14ac:dyDescent="0.25" r="784" customHeight="1" ht="18.75">
      <c r="A784" s="19">
        <v>1078</v>
      </c>
      <c r="B784" s="17" t="s">
        <v>3626</v>
      </c>
      <c r="C784" s="17" t="s">
        <v>3108</v>
      </c>
      <c r="D784" s="17" t="s">
        <v>3627</v>
      </c>
      <c r="E784" s="17" t="s">
        <v>3628</v>
      </c>
      <c r="F784" s="17" t="s">
        <v>3628</v>
      </c>
      <c r="G784" s="17" t="s">
        <v>3477</v>
      </c>
      <c r="H784" s="17" t="s">
        <v>3140</v>
      </c>
      <c r="I784" s="19">
        <v>2065</v>
      </c>
      <c r="J784" s="17" t="s">
        <v>3130</v>
      </c>
      <c r="K784" s="17" t="s">
        <v>3131</v>
      </c>
      <c r="L784" s="10">
        <v>10</v>
      </c>
      <c r="M784" s="10">
        <v>4260</v>
      </c>
      <c r="N784" s="17" t="s">
        <v>3791</v>
      </c>
      <c r="O784" s="19" t="s">
        <v>3140</v>
      </c>
      <c r="P784" s="17" t="s">
        <v>3248</v>
      </c>
      <c r="Q784" s="5"/>
      <c r="R784" s="5"/>
      <c r="S784" s="5"/>
    </row>
    <row x14ac:dyDescent="0.25" r="785" customHeight="1" ht="18.75">
      <c r="A785" s="19">
        <v>485</v>
      </c>
      <c r="B785" s="17" t="s">
        <v>3533</v>
      </c>
      <c r="C785" s="17" t="s">
        <v>3108</v>
      </c>
      <c r="D785" s="17" t="s">
        <v>3534</v>
      </c>
      <c r="E785" s="17" t="s">
        <v>3535</v>
      </c>
      <c r="F785" s="17" t="s">
        <v>3535</v>
      </c>
      <c r="G785" s="17" t="s">
        <v>3536</v>
      </c>
      <c r="H785" s="17" t="s">
        <v>3112</v>
      </c>
      <c r="I785" s="19">
        <v>2066</v>
      </c>
      <c r="J785" s="17" t="s">
        <v>3134</v>
      </c>
      <c r="K785" s="17" t="s">
        <v>3135</v>
      </c>
      <c r="L785" s="10">
        <v>9</v>
      </c>
      <c r="M785" s="10">
        <v>4315</v>
      </c>
      <c r="N785" s="17" t="s">
        <v>3792</v>
      </c>
      <c r="O785" s="19" t="s">
        <v>3538</v>
      </c>
      <c r="P785" s="17" t="s">
        <v>3117</v>
      </c>
      <c r="Q785" s="5"/>
      <c r="R785" s="5"/>
      <c r="S785" s="5"/>
    </row>
    <row x14ac:dyDescent="0.25" r="786" customHeight="1" ht="18.75">
      <c r="A786" s="19">
        <v>472</v>
      </c>
      <c r="B786" s="17" t="s">
        <v>3533</v>
      </c>
      <c r="C786" s="17" t="s">
        <v>3108</v>
      </c>
      <c r="D786" s="17" t="s">
        <v>3534</v>
      </c>
      <c r="E786" s="17" t="s">
        <v>3535</v>
      </c>
      <c r="F786" s="17" t="s">
        <v>3535</v>
      </c>
      <c r="G786" s="17" t="s">
        <v>3536</v>
      </c>
      <c r="H786" s="17" t="s">
        <v>3112</v>
      </c>
      <c r="I786" s="19">
        <v>2066</v>
      </c>
      <c r="J786" s="17" t="s">
        <v>3186</v>
      </c>
      <c r="K786" s="17" t="s">
        <v>3124</v>
      </c>
      <c r="L786" s="10">
        <v>9</v>
      </c>
      <c r="M786" s="10">
        <v>4589</v>
      </c>
      <c r="N786" s="17" t="s">
        <v>3701</v>
      </c>
      <c r="O786" s="19" t="s">
        <v>3538</v>
      </c>
      <c r="P786" s="17" t="s">
        <v>3117</v>
      </c>
      <c r="Q786" s="5"/>
      <c r="R786" s="5"/>
      <c r="S786" s="5"/>
    </row>
    <row x14ac:dyDescent="0.25" r="787" customHeight="1" ht="18.75">
      <c r="A787" s="19">
        <v>496</v>
      </c>
      <c r="B787" s="17" t="s">
        <v>3618</v>
      </c>
      <c r="C787" s="17" t="s">
        <v>3108</v>
      </c>
      <c r="D787" s="17" t="s">
        <v>3619</v>
      </c>
      <c r="E787" s="17" t="s">
        <v>3620</v>
      </c>
      <c r="F787" s="17" t="s">
        <v>3620</v>
      </c>
      <c r="G787" s="17" t="s">
        <v>3621</v>
      </c>
      <c r="H787" s="17" t="s">
        <v>3112</v>
      </c>
      <c r="I787" s="19">
        <v>2066</v>
      </c>
      <c r="J787" s="17" t="s">
        <v>3113</v>
      </c>
      <c r="K787" s="17" t="s">
        <v>3114</v>
      </c>
      <c r="L787" s="10">
        <v>11</v>
      </c>
      <c r="M787" s="10">
        <v>4681</v>
      </c>
      <c r="N787" s="17" t="s">
        <v>3793</v>
      </c>
      <c r="O787" s="19" t="s">
        <v>3623</v>
      </c>
      <c r="P787" s="17" t="s">
        <v>3248</v>
      </c>
      <c r="Q787" s="5"/>
      <c r="R787" s="5"/>
      <c r="S787" s="5"/>
    </row>
    <row x14ac:dyDescent="0.25" r="788" customHeight="1" ht="18.75">
      <c r="A788" s="19">
        <v>477</v>
      </c>
      <c r="B788" s="17" t="s">
        <v>3533</v>
      </c>
      <c r="C788" s="17" t="s">
        <v>3108</v>
      </c>
      <c r="D788" s="17" t="s">
        <v>3534</v>
      </c>
      <c r="E788" s="17" t="s">
        <v>3535</v>
      </c>
      <c r="F788" s="17" t="s">
        <v>3535</v>
      </c>
      <c r="G788" s="17" t="s">
        <v>3536</v>
      </c>
      <c r="H788" s="17" t="s">
        <v>3112</v>
      </c>
      <c r="I788" s="19">
        <v>2066</v>
      </c>
      <c r="J788" s="17" t="s">
        <v>3187</v>
      </c>
      <c r="K788" s="17" t="s">
        <v>3131</v>
      </c>
      <c r="L788" s="10">
        <v>9</v>
      </c>
      <c r="M788" s="10">
        <v>4750</v>
      </c>
      <c r="N788" s="17" t="s">
        <v>3794</v>
      </c>
      <c r="O788" s="19" t="s">
        <v>3538</v>
      </c>
      <c r="P788" s="17" t="s">
        <v>3117</v>
      </c>
      <c r="Q788" s="5"/>
      <c r="R788" s="5"/>
      <c r="S788" s="5"/>
    </row>
    <row x14ac:dyDescent="0.25" r="789" customHeight="1" ht="18.75">
      <c r="A789" s="19">
        <v>895</v>
      </c>
      <c r="B789" s="17" t="s">
        <v>3543</v>
      </c>
      <c r="C789" s="17" t="s">
        <v>3108</v>
      </c>
      <c r="D789" s="17" t="s">
        <v>3544</v>
      </c>
      <c r="E789" s="17" t="s">
        <v>3545</v>
      </c>
      <c r="F789" s="17" t="s">
        <v>3545</v>
      </c>
      <c r="G789" s="17" t="s">
        <v>3543</v>
      </c>
      <c r="H789" s="17" t="s">
        <v>3112</v>
      </c>
      <c r="I789" s="19">
        <v>2066</v>
      </c>
      <c r="J789" s="17" t="s">
        <v>3148</v>
      </c>
      <c r="K789" s="17" t="s">
        <v>3127</v>
      </c>
      <c r="L789" s="10">
        <v>2</v>
      </c>
      <c r="M789" s="10">
        <v>4760</v>
      </c>
      <c r="N789" s="17" t="s">
        <v>3795</v>
      </c>
      <c r="O789" s="10">
        <v>4</v>
      </c>
      <c r="P789" s="17" t="s">
        <v>3547</v>
      </c>
      <c r="Q789" s="5"/>
      <c r="R789" s="5"/>
      <c r="S789" s="5"/>
    </row>
    <row x14ac:dyDescent="0.25" r="790" customHeight="1" ht="18.75">
      <c r="A790" s="19">
        <v>453</v>
      </c>
      <c r="B790" s="17" t="s">
        <v>3533</v>
      </c>
      <c r="C790" s="17" t="s">
        <v>3108</v>
      </c>
      <c r="D790" s="17" t="s">
        <v>3534</v>
      </c>
      <c r="E790" s="17" t="s">
        <v>3535</v>
      </c>
      <c r="F790" s="17" t="s">
        <v>3535</v>
      </c>
      <c r="G790" s="17" t="s">
        <v>3536</v>
      </c>
      <c r="H790" s="17" t="s">
        <v>3112</v>
      </c>
      <c r="I790" s="19">
        <v>2066</v>
      </c>
      <c r="J790" s="17" t="s">
        <v>3189</v>
      </c>
      <c r="K790" s="17" t="s">
        <v>3161</v>
      </c>
      <c r="L790" s="10">
        <v>9</v>
      </c>
      <c r="M790" s="10">
        <v>4809</v>
      </c>
      <c r="N790" s="17" t="s">
        <v>3121</v>
      </c>
      <c r="O790" s="19" t="s">
        <v>3538</v>
      </c>
      <c r="P790" s="17" t="s">
        <v>3117</v>
      </c>
      <c r="Q790" s="5"/>
      <c r="R790" s="5"/>
      <c r="S790" s="5"/>
    </row>
    <row x14ac:dyDescent="0.25" r="791" customHeight="1" ht="18.75">
      <c r="A791" s="19">
        <v>670</v>
      </c>
      <c r="B791" s="17" t="s">
        <v>3777</v>
      </c>
      <c r="C791" s="17" t="s">
        <v>3108</v>
      </c>
      <c r="D791" s="17" t="s">
        <v>3778</v>
      </c>
      <c r="E791" s="17" t="s">
        <v>3779</v>
      </c>
      <c r="F791" s="17" t="s">
        <v>3779</v>
      </c>
      <c r="G791" s="17" t="s">
        <v>3780</v>
      </c>
      <c r="H791" s="17" t="s">
        <v>3781</v>
      </c>
      <c r="I791" s="19">
        <v>2066</v>
      </c>
      <c r="J791" s="17" t="s">
        <v>3163</v>
      </c>
      <c r="K791" s="17" t="s">
        <v>3127</v>
      </c>
      <c r="L791" s="10">
        <v>5</v>
      </c>
      <c r="M791" s="10">
        <v>4814</v>
      </c>
      <c r="N791" s="17" t="s">
        <v>3502</v>
      </c>
      <c r="O791" s="19" t="s">
        <v>3783</v>
      </c>
      <c r="P791" s="17" t="s">
        <v>3117</v>
      </c>
      <c r="Q791" s="5"/>
      <c r="R791" s="5"/>
      <c r="S791" s="5"/>
    </row>
    <row x14ac:dyDescent="0.25" r="792" customHeight="1" ht="18.75">
      <c r="A792" s="19">
        <v>457</v>
      </c>
      <c r="B792" s="17" t="s">
        <v>3533</v>
      </c>
      <c r="C792" s="17" t="s">
        <v>3108</v>
      </c>
      <c r="D792" s="17" t="s">
        <v>3534</v>
      </c>
      <c r="E792" s="17" t="s">
        <v>3535</v>
      </c>
      <c r="F792" s="17" t="s">
        <v>3535</v>
      </c>
      <c r="G792" s="17" t="s">
        <v>3536</v>
      </c>
      <c r="H792" s="17" t="s">
        <v>3112</v>
      </c>
      <c r="I792" s="19">
        <v>2066</v>
      </c>
      <c r="J792" s="17" t="s">
        <v>3180</v>
      </c>
      <c r="K792" s="17" t="s">
        <v>3181</v>
      </c>
      <c r="L792" s="10">
        <v>9</v>
      </c>
      <c r="M792" s="10">
        <v>5006</v>
      </c>
      <c r="N792" s="17" t="s">
        <v>3796</v>
      </c>
      <c r="O792" s="19" t="s">
        <v>3538</v>
      </c>
      <c r="P792" s="17" t="s">
        <v>3117</v>
      </c>
      <c r="Q792" s="5"/>
      <c r="R792" s="5"/>
      <c r="S792" s="5"/>
    </row>
    <row x14ac:dyDescent="0.25" r="793" customHeight="1" ht="18.75">
      <c r="A793" s="19">
        <v>468</v>
      </c>
      <c r="B793" s="17" t="s">
        <v>3533</v>
      </c>
      <c r="C793" s="17" t="s">
        <v>3108</v>
      </c>
      <c r="D793" s="17" t="s">
        <v>3534</v>
      </c>
      <c r="E793" s="17" t="s">
        <v>3535</v>
      </c>
      <c r="F793" s="17" t="s">
        <v>3535</v>
      </c>
      <c r="G793" s="17" t="s">
        <v>3536</v>
      </c>
      <c r="H793" s="17" t="s">
        <v>3112</v>
      </c>
      <c r="I793" s="19">
        <v>2066</v>
      </c>
      <c r="J793" s="17" t="s">
        <v>3213</v>
      </c>
      <c r="K793" s="17" t="s">
        <v>3120</v>
      </c>
      <c r="L793" s="10">
        <v>9</v>
      </c>
      <c r="M793" s="10">
        <v>5026</v>
      </c>
      <c r="N793" s="17" t="s">
        <v>3797</v>
      </c>
      <c r="O793" s="19" t="s">
        <v>3538</v>
      </c>
      <c r="P793" s="17" t="s">
        <v>3117</v>
      </c>
      <c r="Q793" s="5"/>
      <c r="R793" s="5"/>
      <c r="S793" s="5"/>
    </row>
    <row x14ac:dyDescent="0.25" r="794" customHeight="1" ht="18.75">
      <c r="A794" s="19">
        <v>476</v>
      </c>
      <c r="B794" s="17" t="s">
        <v>3533</v>
      </c>
      <c r="C794" s="17" t="s">
        <v>3108</v>
      </c>
      <c r="D794" s="17" t="s">
        <v>3534</v>
      </c>
      <c r="E794" s="17" t="s">
        <v>3535</v>
      </c>
      <c r="F794" s="17" t="s">
        <v>3535</v>
      </c>
      <c r="G794" s="17" t="s">
        <v>3536</v>
      </c>
      <c r="H794" s="17" t="s">
        <v>3112</v>
      </c>
      <c r="I794" s="19">
        <v>2066</v>
      </c>
      <c r="J794" s="17" t="s">
        <v>3148</v>
      </c>
      <c r="K794" s="17" t="s">
        <v>3127</v>
      </c>
      <c r="L794" s="10">
        <v>9</v>
      </c>
      <c r="M794" s="10">
        <v>5138</v>
      </c>
      <c r="N794" s="17" t="s">
        <v>3798</v>
      </c>
      <c r="O794" s="19" t="s">
        <v>3538</v>
      </c>
      <c r="P794" s="17" t="s">
        <v>3117</v>
      </c>
      <c r="Q794" s="5"/>
      <c r="R794" s="5"/>
      <c r="S794" s="5"/>
    </row>
    <row x14ac:dyDescent="0.25" r="795" customHeight="1" ht="18.75">
      <c r="A795" s="19">
        <v>481</v>
      </c>
      <c r="B795" s="17" t="s">
        <v>3533</v>
      </c>
      <c r="C795" s="17" t="s">
        <v>3108</v>
      </c>
      <c r="D795" s="17" t="s">
        <v>3534</v>
      </c>
      <c r="E795" s="17" t="s">
        <v>3535</v>
      </c>
      <c r="F795" s="17" t="s">
        <v>3535</v>
      </c>
      <c r="G795" s="17" t="s">
        <v>3536</v>
      </c>
      <c r="H795" s="17" t="s">
        <v>3112</v>
      </c>
      <c r="I795" s="19">
        <v>2066</v>
      </c>
      <c r="J795" s="17" t="s">
        <v>3196</v>
      </c>
      <c r="K795" s="17" t="s">
        <v>3133</v>
      </c>
      <c r="L795" s="10">
        <v>9</v>
      </c>
      <c r="M795" s="10">
        <v>5280</v>
      </c>
      <c r="N795" s="17" t="s">
        <v>3799</v>
      </c>
      <c r="O795" s="19" t="s">
        <v>3538</v>
      </c>
      <c r="P795" s="17" t="s">
        <v>3117</v>
      </c>
      <c r="Q795" s="5"/>
      <c r="R795" s="5"/>
      <c r="S795" s="5"/>
    </row>
    <row x14ac:dyDescent="0.25" r="796" customHeight="1" ht="18.75">
      <c r="A796" s="19">
        <v>671</v>
      </c>
      <c r="B796" s="17" t="s">
        <v>3777</v>
      </c>
      <c r="C796" s="17" t="s">
        <v>3108</v>
      </c>
      <c r="D796" s="17" t="s">
        <v>3778</v>
      </c>
      <c r="E796" s="17" t="s">
        <v>3779</v>
      </c>
      <c r="F796" s="17" t="s">
        <v>3779</v>
      </c>
      <c r="G796" s="17" t="s">
        <v>3780</v>
      </c>
      <c r="H796" s="17" t="s">
        <v>3781</v>
      </c>
      <c r="I796" s="19">
        <v>2066</v>
      </c>
      <c r="J796" s="17" t="s">
        <v>3128</v>
      </c>
      <c r="K796" s="17" t="s">
        <v>3127</v>
      </c>
      <c r="L796" s="10">
        <v>5</v>
      </c>
      <c r="M796" s="10">
        <v>5345</v>
      </c>
      <c r="N796" s="17" t="s">
        <v>3800</v>
      </c>
      <c r="O796" s="19" t="s">
        <v>3783</v>
      </c>
      <c r="P796" s="17" t="s">
        <v>3117</v>
      </c>
      <c r="Q796" s="5"/>
      <c r="R796" s="5"/>
      <c r="S796" s="5"/>
    </row>
    <row x14ac:dyDescent="0.25" r="797" customHeight="1" ht="18.75">
      <c r="A797" s="19">
        <v>469</v>
      </c>
      <c r="B797" s="17" t="s">
        <v>3533</v>
      </c>
      <c r="C797" s="17" t="s">
        <v>3108</v>
      </c>
      <c r="D797" s="17" t="s">
        <v>3534</v>
      </c>
      <c r="E797" s="17" t="s">
        <v>3535</v>
      </c>
      <c r="F797" s="17" t="s">
        <v>3535</v>
      </c>
      <c r="G797" s="17" t="s">
        <v>3536</v>
      </c>
      <c r="H797" s="17" t="s">
        <v>3112</v>
      </c>
      <c r="I797" s="19">
        <v>2066</v>
      </c>
      <c r="J797" s="17" t="s">
        <v>3214</v>
      </c>
      <c r="K797" s="17" t="s">
        <v>3124</v>
      </c>
      <c r="L797" s="10">
        <v>9</v>
      </c>
      <c r="M797" s="10">
        <v>5401</v>
      </c>
      <c r="N797" s="17" t="s">
        <v>3801</v>
      </c>
      <c r="O797" s="19" t="s">
        <v>3538</v>
      </c>
      <c r="P797" s="17" t="s">
        <v>3117</v>
      </c>
      <c r="Q797" s="5"/>
      <c r="R797" s="5"/>
      <c r="S797" s="5"/>
    </row>
    <row x14ac:dyDescent="0.25" r="798" customHeight="1" ht="18.75">
      <c r="A798" s="19">
        <v>484</v>
      </c>
      <c r="B798" s="17" t="s">
        <v>3533</v>
      </c>
      <c r="C798" s="17" t="s">
        <v>3108</v>
      </c>
      <c r="D798" s="17" t="s">
        <v>3534</v>
      </c>
      <c r="E798" s="17" t="s">
        <v>3535</v>
      </c>
      <c r="F798" s="17" t="s">
        <v>3535</v>
      </c>
      <c r="G798" s="17" t="s">
        <v>3536</v>
      </c>
      <c r="H798" s="17" t="s">
        <v>3112</v>
      </c>
      <c r="I798" s="19">
        <v>2066</v>
      </c>
      <c r="J798" s="17" t="s">
        <v>3132</v>
      </c>
      <c r="K798" s="17" t="s">
        <v>3133</v>
      </c>
      <c r="L798" s="10">
        <v>9</v>
      </c>
      <c r="M798" s="10">
        <v>5420</v>
      </c>
      <c r="N798" s="17" t="s">
        <v>3802</v>
      </c>
      <c r="O798" s="19" t="s">
        <v>3538</v>
      </c>
      <c r="P798" s="17" t="s">
        <v>3117</v>
      </c>
      <c r="Q798" s="5"/>
      <c r="R798" s="5"/>
      <c r="S798" s="5"/>
    </row>
    <row x14ac:dyDescent="0.25" r="799" customHeight="1" ht="18.75">
      <c r="A799" s="19">
        <v>675</v>
      </c>
      <c r="B799" s="17" t="s">
        <v>3777</v>
      </c>
      <c r="C799" s="17" t="s">
        <v>3108</v>
      </c>
      <c r="D799" s="17" t="s">
        <v>3778</v>
      </c>
      <c r="E799" s="17" t="s">
        <v>3779</v>
      </c>
      <c r="F799" s="17" t="s">
        <v>3779</v>
      </c>
      <c r="G799" s="17" t="s">
        <v>3780</v>
      </c>
      <c r="H799" s="17" t="s">
        <v>3781</v>
      </c>
      <c r="I799" s="19">
        <v>2066</v>
      </c>
      <c r="J799" s="17" t="s">
        <v>3130</v>
      </c>
      <c r="K799" s="17" t="s">
        <v>3131</v>
      </c>
      <c r="L799" s="10">
        <v>5</v>
      </c>
      <c r="M799" s="10">
        <v>5442</v>
      </c>
      <c r="N799" s="17" t="s">
        <v>3803</v>
      </c>
      <c r="O799" s="19" t="s">
        <v>3783</v>
      </c>
      <c r="P799" s="17" t="s">
        <v>3117</v>
      </c>
      <c r="Q799" s="5"/>
      <c r="R799" s="5"/>
      <c r="S799" s="5"/>
    </row>
    <row x14ac:dyDescent="0.25" r="800" customHeight="1" ht="18.75">
      <c r="A800" s="19">
        <v>515</v>
      </c>
      <c r="B800" s="17" t="s">
        <v>3618</v>
      </c>
      <c r="C800" s="17" t="s">
        <v>3108</v>
      </c>
      <c r="D800" s="17" t="s">
        <v>3619</v>
      </c>
      <c r="E800" s="17" t="s">
        <v>3620</v>
      </c>
      <c r="F800" s="17" t="s">
        <v>3620</v>
      </c>
      <c r="G800" s="17" t="s">
        <v>3621</v>
      </c>
      <c r="H800" s="17" t="s">
        <v>3112</v>
      </c>
      <c r="I800" s="19">
        <v>2066</v>
      </c>
      <c r="J800" s="17" t="s">
        <v>3198</v>
      </c>
      <c r="K800" s="17" t="s">
        <v>3133</v>
      </c>
      <c r="L800" s="10">
        <v>11</v>
      </c>
      <c r="M800" s="10">
        <v>5905</v>
      </c>
      <c r="N800" s="17" t="s">
        <v>3804</v>
      </c>
      <c r="O800" s="19" t="s">
        <v>3623</v>
      </c>
      <c r="P800" s="17" t="s">
        <v>3248</v>
      </c>
      <c r="Q800" s="5"/>
      <c r="R800" s="5"/>
      <c r="S800" s="5"/>
    </row>
    <row x14ac:dyDescent="0.25" r="801" customHeight="1" ht="18.75">
      <c r="A801" s="19">
        <v>456</v>
      </c>
      <c r="B801" s="17" t="s">
        <v>3533</v>
      </c>
      <c r="C801" s="17" t="s">
        <v>3108</v>
      </c>
      <c r="D801" s="17" t="s">
        <v>3534</v>
      </c>
      <c r="E801" s="17" t="s">
        <v>3535</v>
      </c>
      <c r="F801" s="17" t="s">
        <v>3535</v>
      </c>
      <c r="G801" s="17" t="s">
        <v>3536</v>
      </c>
      <c r="H801" s="17" t="s">
        <v>3112</v>
      </c>
      <c r="I801" s="19">
        <v>2066</v>
      </c>
      <c r="J801" s="17" t="s">
        <v>3193</v>
      </c>
      <c r="K801" s="17" t="s">
        <v>3161</v>
      </c>
      <c r="L801" s="10">
        <v>9</v>
      </c>
      <c r="M801" s="10">
        <v>5939</v>
      </c>
      <c r="N801" s="17" t="s">
        <v>3121</v>
      </c>
      <c r="O801" s="19" t="s">
        <v>3538</v>
      </c>
      <c r="P801" s="17" t="s">
        <v>3117</v>
      </c>
      <c r="Q801" s="5"/>
      <c r="R801" s="5"/>
      <c r="S801" s="5"/>
    </row>
    <row x14ac:dyDescent="0.25" r="802" customHeight="1" ht="18.75">
      <c r="A802" s="19">
        <v>679</v>
      </c>
      <c r="B802" s="17" t="s">
        <v>3777</v>
      </c>
      <c r="C802" s="17" t="s">
        <v>3108</v>
      </c>
      <c r="D802" s="17" t="s">
        <v>3778</v>
      </c>
      <c r="E802" s="17" t="s">
        <v>3779</v>
      </c>
      <c r="F802" s="17" t="s">
        <v>3779</v>
      </c>
      <c r="G802" s="17" t="s">
        <v>3780</v>
      </c>
      <c r="H802" s="17" t="s">
        <v>3781</v>
      </c>
      <c r="I802" s="19">
        <v>2066</v>
      </c>
      <c r="J802" s="17" t="s">
        <v>3173</v>
      </c>
      <c r="K802" s="17" t="s">
        <v>3133</v>
      </c>
      <c r="L802" s="10">
        <v>5</v>
      </c>
      <c r="M802" s="10">
        <v>6221</v>
      </c>
      <c r="N802" s="17" t="s">
        <v>3805</v>
      </c>
      <c r="O802" s="19" t="s">
        <v>3783</v>
      </c>
      <c r="P802" s="17" t="s">
        <v>3117</v>
      </c>
      <c r="Q802" s="5"/>
      <c r="R802" s="5"/>
      <c r="S802" s="5"/>
    </row>
    <row x14ac:dyDescent="0.25" r="803" customHeight="1" ht="18.75">
      <c r="A803" s="19">
        <v>460</v>
      </c>
      <c r="B803" s="17" t="s">
        <v>3533</v>
      </c>
      <c r="C803" s="17" t="s">
        <v>3108</v>
      </c>
      <c r="D803" s="17" t="s">
        <v>3534</v>
      </c>
      <c r="E803" s="17" t="s">
        <v>3535</v>
      </c>
      <c r="F803" s="17" t="s">
        <v>3535</v>
      </c>
      <c r="G803" s="17" t="s">
        <v>3536</v>
      </c>
      <c r="H803" s="17" t="s">
        <v>3112</v>
      </c>
      <c r="I803" s="19">
        <v>2066</v>
      </c>
      <c r="J803" s="17" t="s">
        <v>3194</v>
      </c>
      <c r="K803" s="17" t="s">
        <v>3181</v>
      </c>
      <c r="L803" s="10">
        <v>9</v>
      </c>
      <c r="M803" s="10">
        <v>6250</v>
      </c>
      <c r="N803" s="17" t="s">
        <v>3806</v>
      </c>
      <c r="O803" s="19" t="s">
        <v>3538</v>
      </c>
      <c r="P803" s="17" t="s">
        <v>3117</v>
      </c>
      <c r="Q803" s="5"/>
      <c r="R803" s="5"/>
      <c r="S803" s="5"/>
    </row>
    <row x14ac:dyDescent="0.25" r="804" customHeight="1" ht="18.75">
      <c r="A804" s="19">
        <v>480</v>
      </c>
      <c r="B804" s="17" t="s">
        <v>3533</v>
      </c>
      <c r="C804" s="17" t="s">
        <v>3108</v>
      </c>
      <c r="D804" s="17" t="s">
        <v>3534</v>
      </c>
      <c r="E804" s="17" t="s">
        <v>3535</v>
      </c>
      <c r="F804" s="17" t="s">
        <v>3535</v>
      </c>
      <c r="G804" s="17" t="s">
        <v>3536</v>
      </c>
      <c r="H804" s="17" t="s">
        <v>3112</v>
      </c>
      <c r="I804" s="19">
        <v>2066</v>
      </c>
      <c r="J804" s="17" t="s">
        <v>3264</v>
      </c>
      <c r="K804" s="17" t="s">
        <v>3131</v>
      </c>
      <c r="L804" s="10">
        <v>9</v>
      </c>
      <c r="M804" s="10">
        <v>6292</v>
      </c>
      <c r="N804" s="17" t="s">
        <v>3807</v>
      </c>
      <c r="O804" s="19" t="s">
        <v>3538</v>
      </c>
      <c r="P804" s="17" t="s">
        <v>3117</v>
      </c>
      <c r="Q804" s="5"/>
      <c r="R804" s="5"/>
      <c r="S804" s="5"/>
    </row>
    <row x14ac:dyDescent="0.25" r="805" customHeight="1" ht="18.75">
      <c r="A805" s="19">
        <v>676</v>
      </c>
      <c r="B805" s="17" t="s">
        <v>3777</v>
      </c>
      <c r="C805" s="17" t="s">
        <v>3108</v>
      </c>
      <c r="D805" s="17" t="s">
        <v>3778</v>
      </c>
      <c r="E805" s="17" t="s">
        <v>3779</v>
      </c>
      <c r="F805" s="17" t="s">
        <v>3779</v>
      </c>
      <c r="G805" s="17" t="s">
        <v>3780</v>
      </c>
      <c r="H805" s="17" t="s">
        <v>3781</v>
      </c>
      <c r="I805" s="19">
        <v>2066</v>
      </c>
      <c r="J805" s="17" t="s">
        <v>3264</v>
      </c>
      <c r="K805" s="17" t="s">
        <v>3131</v>
      </c>
      <c r="L805" s="10">
        <v>5</v>
      </c>
      <c r="M805" s="10">
        <v>6314</v>
      </c>
      <c r="N805" s="17" t="s">
        <v>3808</v>
      </c>
      <c r="O805" s="19" t="s">
        <v>3783</v>
      </c>
      <c r="P805" s="17" t="s">
        <v>3117</v>
      </c>
      <c r="Q805" s="5"/>
      <c r="R805" s="5"/>
      <c r="S805" s="5"/>
    </row>
    <row x14ac:dyDescent="0.25" r="806" customHeight="1" ht="18.75">
      <c r="A806" s="19">
        <v>674</v>
      </c>
      <c r="B806" s="17" t="s">
        <v>3777</v>
      </c>
      <c r="C806" s="17" t="s">
        <v>3108</v>
      </c>
      <c r="D806" s="17" t="s">
        <v>3778</v>
      </c>
      <c r="E806" s="17" t="s">
        <v>3779</v>
      </c>
      <c r="F806" s="17" t="s">
        <v>3779</v>
      </c>
      <c r="G806" s="17" t="s">
        <v>3780</v>
      </c>
      <c r="H806" s="17" t="s">
        <v>3781</v>
      </c>
      <c r="I806" s="19">
        <v>2066</v>
      </c>
      <c r="J806" s="17" t="s">
        <v>3210</v>
      </c>
      <c r="K806" s="17" t="s">
        <v>3131</v>
      </c>
      <c r="L806" s="10">
        <v>5</v>
      </c>
      <c r="M806" s="10">
        <v>6370</v>
      </c>
      <c r="N806" s="17" t="s">
        <v>3809</v>
      </c>
      <c r="O806" s="19" t="s">
        <v>3783</v>
      </c>
      <c r="P806" s="17" t="s">
        <v>3117</v>
      </c>
      <c r="Q806" s="5"/>
      <c r="R806" s="5"/>
      <c r="S806" s="5"/>
    </row>
    <row x14ac:dyDescent="0.25" r="807" customHeight="1" ht="18.75">
      <c r="A807" s="19">
        <v>651</v>
      </c>
      <c r="B807" s="17" t="s">
        <v>3777</v>
      </c>
      <c r="C807" s="17" t="s">
        <v>3108</v>
      </c>
      <c r="D807" s="17" t="s">
        <v>3778</v>
      </c>
      <c r="E807" s="17" t="s">
        <v>3779</v>
      </c>
      <c r="F807" s="17" t="s">
        <v>3779</v>
      </c>
      <c r="G807" s="17" t="s">
        <v>3780</v>
      </c>
      <c r="H807" s="17" t="s">
        <v>3781</v>
      </c>
      <c r="I807" s="19">
        <v>2066</v>
      </c>
      <c r="J807" s="17" t="s">
        <v>3160</v>
      </c>
      <c r="K807" s="17" t="s">
        <v>3161</v>
      </c>
      <c r="L807" s="10">
        <v>5</v>
      </c>
      <c r="M807" s="10">
        <v>6433</v>
      </c>
      <c r="N807" s="17" t="s">
        <v>3121</v>
      </c>
      <c r="O807" s="19" t="s">
        <v>3783</v>
      </c>
      <c r="P807" s="17" t="s">
        <v>3117</v>
      </c>
      <c r="Q807" s="5"/>
      <c r="R807" s="5"/>
      <c r="S807" s="5"/>
    </row>
    <row x14ac:dyDescent="0.25" r="808" customHeight="1" ht="18.75">
      <c r="A808" s="19">
        <v>677</v>
      </c>
      <c r="B808" s="17" t="s">
        <v>3777</v>
      </c>
      <c r="C808" s="17" t="s">
        <v>3108</v>
      </c>
      <c r="D808" s="17" t="s">
        <v>3778</v>
      </c>
      <c r="E808" s="17" t="s">
        <v>3779</v>
      </c>
      <c r="F808" s="17" t="s">
        <v>3779</v>
      </c>
      <c r="G808" s="17" t="s">
        <v>3780</v>
      </c>
      <c r="H808" s="17" t="s">
        <v>3781</v>
      </c>
      <c r="I808" s="19">
        <v>2066</v>
      </c>
      <c r="J808" s="17" t="s">
        <v>3196</v>
      </c>
      <c r="K808" s="17" t="s">
        <v>3133</v>
      </c>
      <c r="L808" s="10">
        <v>5</v>
      </c>
      <c r="M808" s="10">
        <v>6474</v>
      </c>
      <c r="N808" s="17" t="s">
        <v>3810</v>
      </c>
      <c r="O808" s="19" t="s">
        <v>3783</v>
      </c>
      <c r="P808" s="17" t="s">
        <v>3117</v>
      </c>
      <c r="Q808" s="5"/>
      <c r="R808" s="5"/>
      <c r="S808" s="5"/>
    </row>
    <row x14ac:dyDescent="0.25" r="809" customHeight="1" ht="18.75">
      <c r="A809" s="19">
        <v>663</v>
      </c>
      <c r="B809" s="17" t="s">
        <v>3777</v>
      </c>
      <c r="C809" s="17" t="s">
        <v>3108</v>
      </c>
      <c r="D809" s="17" t="s">
        <v>3778</v>
      </c>
      <c r="E809" s="17" t="s">
        <v>3779</v>
      </c>
      <c r="F809" s="17" t="s">
        <v>3779</v>
      </c>
      <c r="G809" s="17" t="s">
        <v>3780</v>
      </c>
      <c r="H809" s="17" t="s">
        <v>3781</v>
      </c>
      <c r="I809" s="19">
        <v>2066</v>
      </c>
      <c r="J809" s="17" t="s">
        <v>3184</v>
      </c>
      <c r="K809" s="17" t="s">
        <v>3120</v>
      </c>
      <c r="L809" s="10">
        <v>5</v>
      </c>
      <c r="M809" s="10">
        <v>6508</v>
      </c>
      <c r="N809" s="17" t="s">
        <v>3811</v>
      </c>
      <c r="O809" s="19" t="s">
        <v>3783</v>
      </c>
      <c r="P809" s="17" t="s">
        <v>3117</v>
      </c>
      <c r="Q809" s="5"/>
      <c r="R809" s="5"/>
      <c r="S809" s="5"/>
    </row>
    <row x14ac:dyDescent="0.25" r="810" customHeight="1" ht="18.75">
      <c r="A810" s="19">
        <v>650</v>
      </c>
      <c r="B810" s="17" t="s">
        <v>3777</v>
      </c>
      <c r="C810" s="17" t="s">
        <v>3108</v>
      </c>
      <c r="D810" s="17" t="s">
        <v>3778</v>
      </c>
      <c r="E810" s="17" t="s">
        <v>3779</v>
      </c>
      <c r="F810" s="17" t="s">
        <v>3779</v>
      </c>
      <c r="G810" s="17" t="s">
        <v>3780</v>
      </c>
      <c r="H810" s="17" t="s">
        <v>3781</v>
      </c>
      <c r="I810" s="19">
        <v>2066</v>
      </c>
      <c r="J810" s="17" t="s">
        <v>3172</v>
      </c>
      <c r="K810" s="17" t="s">
        <v>3161</v>
      </c>
      <c r="L810" s="10">
        <v>5</v>
      </c>
      <c r="M810" s="10">
        <v>6510</v>
      </c>
      <c r="N810" s="17" t="s">
        <v>3121</v>
      </c>
      <c r="O810" s="19" t="s">
        <v>3783</v>
      </c>
      <c r="P810" s="17" t="s">
        <v>3117</v>
      </c>
      <c r="Q810" s="5"/>
      <c r="R810" s="5"/>
      <c r="S810" s="5"/>
    </row>
    <row x14ac:dyDescent="0.25" r="811" customHeight="1" ht="18.75">
      <c r="A811" s="19">
        <v>659</v>
      </c>
      <c r="B811" s="17" t="s">
        <v>3777</v>
      </c>
      <c r="C811" s="17" t="s">
        <v>3108</v>
      </c>
      <c r="D811" s="17" t="s">
        <v>3778</v>
      </c>
      <c r="E811" s="17" t="s">
        <v>3779</v>
      </c>
      <c r="F811" s="17" t="s">
        <v>3779</v>
      </c>
      <c r="G811" s="17" t="s">
        <v>3780</v>
      </c>
      <c r="H811" s="17" t="s">
        <v>3781</v>
      </c>
      <c r="I811" s="19">
        <v>2066</v>
      </c>
      <c r="J811" s="17" t="s">
        <v>3113</v>
      </c>
      <c r="K811" s="17" t="s">
        <v>3114</v>
      </c>
      <c r="L811" s="10">
        <v>5</v>
      </c>
      <c r="M811" s="10">
        <v>6511</v>
      </c>
      <c r="N811" s="17" t="s">
        <v>3812</v>
      </c>
      <c r="O811" s="19" t="s">
        <v>3783</v>
      </c>
      <c r="P811" s="17" t="s">
        <v>3117</v>
      </c>
      <c r="Q811" s="5"/>
      <c r="R811" s="5"/>
      <c r="S811" s="5"/>
    </row>
    <row x14ac:dyDescent="0.25" r="812" customHeight="1" ht="18.75">
      <c r="A812" s="19">
        <v>662</v>
      </c>
      <c r="B812" s="17" t="s">
        <v>3777</v>
      </c>
      <c r="C812" s="17" t="s">
        <v>3108</v>
      </c>
      <c r="D812" s="17" t="s">
        <v>3778</v>
      </c>
      <c r="E812" s="17" t="s">
        <v>3779</v>
      </c>
      <c r="F812" s="17" t="s">
        <v>3779</v>
      </c>
      <c r="G812" s="17" t="s">
        <v>3780</v>
      </c>
      <c r="H812" s="17" t="s">
        <v>3781</v>
      </c>
      <c r="I812" s="19">
        <v>2066</v>
      </c>
      <c r="J812" s="17" t="s">
        <v>3190</v>
      </c>
      <c r="K812" s="17" t="s">
        <v>3120</v>
      </c>
      <c r="L812" s="10">
        <v>5</v>
      </c>
      <c r="M812" s="10">
        <v>6533</v>
      </c>
      <c r="N812" s="17" t="s">
        <v>3813</v>
      </c>
      <c r="O812" s="19" t="s">
        <v>3783</v>
      </c>
      <c r="P812" s="17" t="s">
        <v>3117</v>
      </c>
      <c r="Q812" s="5"/>
      <c r="R812" s="5"/>
      <c r="S812" s="5"/>
    </row>
    <row x14ac:dyDescent="0.25" r="813" customHeight="1" ht="18.75">
      <c r="A813" s="19">
        <v>658</v>
      </c>
      <c r="B813" s="17" t="s">
        <v>3777</v>
      </c>
      <c r="C813" s="17" t="s">
        <v>3108</v>
      </c>
      <c r="D813" s="17" t="s">
        <v>3778</v>
      </c>
      <c r="E813" s="17" t="s">
        <v>3779</v>
      </c>
      <c r="F813" s="17" t="s">
        <v>3779</v>
      </c>
      <c r="G813" s="17" t="s">
        <v>3780</v>
      </c>
      <c r="H813" s="17" t="s">
        <v>3781</v>
      </c>
      <c r="I813" s="19">
        <v>2066</v>
      </c>
      <c r="J813" s="17" t="s">
        <v>3154</v>
      </c>
      <c r="K813" s="17" t="s">
        <v>3114</v>
      </c>
      <c r="L813" s="10">
        <v>5</v>
      </c>
      <c r="M813" s="10">
        <v>6539</v>
      </c>
      <c r="N813" s="17" t="s">
        <v>3814</v>
      </c>
      <c r="O813" s="19" t="s">
        <v>3783</v>
      </c>
      <c r="P813" s="17" t="s">
        <v>3117</v>
      </c>
      <c r="Q813" s="5"/>
      <c r="R813" s="5"/>
      <c r="S813" s="5"/>
    </row>
    <row x14ac:dyDescent="0.25" r="814" customHeight="1" ht="18.75">
      <c r="A814" s="19">
        <v>1180</v>
      </c>
      <c r="B814" s="17" t="s">
        <v>3815</v>
      </c>
      <c r="C814" s="17" t="s">
        <v>3108</v>
      </c>
      <c r="D814" s="17" t="s">
        <v>3816</v>
      </c>
      <c r="E814" s="17" t="s">
        <v>3817</v>
      </c>
      <c r="F814" s="17" t="s">
        <v>3817</v>
      </c>
      <c r="G814" s="17" t="s">
        <v>3818</v>
      </c>
      <c r="H814" s="17" t="s">
        <v>3112</v>
      </c>
      <c r="I814" s="19">
        <v>2066</v>
      </c>
      <c r="J814" s="17" t="s">
        <v>3198</v>
      </c>
      <c r="K814" s="17" t="s">
        <v>3133</v>
      </c>
      <c r="L814" s="10">
        <v>6</v>
      </c>
      <c r="M814" s="10">
        <v>6691</v>
      </c>
      <c r="N814" s="17" t="s">
        <v>3819</v>
      </c>
      <c r="O814" s="19" t="s">
        <v>3820</v>
      </c>
      <c r="P814" s="17" t="s">
        <v>3241</v>
      </c>
      <c r="Q814" s="5"/>
      <c r="R814" s="5"/>
      <c r="S814" s="5"/>
    </row>
    <row x14ac:dyDescent="0.25" r="815" customHeight="1" ht="18.75">
      <c r="A815" s="19">
        <v>1169</v>
      </c>
      <c r="B815" s="17" t="s">
        <v>3815</v>
      </c>
      <c r="C815" s="17" t="s">
        <v>3108</v>
      </c>
      <c r="D815" s="17" t="s">
        <v>3816</v>
      </c>
      <c r="E815" s="17" t="s">
        <v>3817</v>
      </c>
      <c r="F815" s="17" t="s">
        <v>3817</v>
      </c>
      <c r="G815" s="17" t="s">
        <v>3818</v>
      </c>
      <c r="H815" s="17" t="s">
        <v>3112</v>
      </c>
      <c r="I815" s="19">
        <v>2066</v>
      </c>
      <c r="J815" s="17" t="s">
        <v>3123</v>
      </c>
      <c r="K815" s="17" t="s">
        <v>3124</v>
      </c>
      <c r="L815" s="10">
        <v>6</v>
      </c>
      <c r="M815" s="10">
        <v>6740</v>
      </c>
      <c r="N815" s="17" t="s">
        <v>3821</v>
      </c>
      <c r="O815" s="19" t="s">
        <v>3820</v>
      </c>
      <c r="P815" s="17" t="s">
        <v>3241</v>
      </c>
      <c r="Q815" s="5"/>
      <c r="R815" s="5"/>
      <c r="S815" s="5"/>
    </row>
    <row x14ac:dyDescent="0.25" r="816" customHeight="1" ht="18.75">
      <c r="A816" s="19">
        <v>1246</v>
      </c>
      <c r="B816" s="17" t="s">
        <v>3822</v>
      </c>
      <c r="C816" s="17" t="s">
        <v>3108</v>
      </c>
      <c r="D816" s="17" t="s">
        <v>3823</v>
      </c>
      <c r="E816" s="17" t="s">
        <v>3824</v>
      </c>
      <c r="F816" s="17" t="s">
        <v>3824</v>
      </c>
      <c r="G816" s="17" t="s">
        <v>3825</v>
      </c>
      <c r="H816" s="17" t="s">
        <v>3112</v>
      </c>
      <c r="I816" s="19">
        <v>2066</v>
      </c>
      <c r="J816" s="17" t="s">
        <v>3198</v>
      </c>
      <c r="K816" s="17" t="s">
        <v>3133</v>
      </c>
      <c r="L816" s="10">
        <v>6</v>
      </c>
      <c r="M816" s="10">
        <v>6803</v>
      </c>
      <c r="N816" s="17" t="s">
        <v>3826</v>
      </c>
      <c r="O816" s="19" t="s">
        <v>3827</v>
      </c>
      <c r="P816" s="17" t="s">
        <v>3248</v>
      </c>
      <c r="Q816" s="5"/>
      <c r="R816" s="5"/>
      <c r="S816" s="5"/>
    </row>
    <row x14ac:dyDescent="0.25" r="817" customHeight="1" ht="18.75">
      <c r="A817" s="19">
        <v>1173</v>
      </c>
      <c r="B817" s="17" t="s">
        <v>3815</v>
      </c>
      <c r="C817" s="17" t="s">
        <v>3108</v>
      </c>
      <c r="D817" s="17" t="s">
        <v>3816</v>
      </c>
      <c r="E817" s="17" t="s">
        <v>3817</v>
      </c>
      <c r="F817" s="17" t="s">
        <v>3817</v>
      </c>
      <c r="G817" s="17" t="s">
        <v>3818</v>
      </c>
      <c r="H817" s="17" t="s">
        <v>3112</v>
      </c>
      <c r="I817" s="19">
        <v>2066</v>
      </c>
      <c r="J817" s="17" t="s">
        <v>3128</v>
      </c>
      <c r="K817" s="17" t="s">
        <v>3127</v>
      </c>
      <c r="L817" s="10">
        <v>6</v>
      </c>
      <c r="M817" s="10">
        <v>6857</v>
      </c>
      <c r="N817" s="17" t="s">
        <v>3828</v>
      </c>
      <c r="O817" s="19" t="s">
        <v>3820</v>
      </c>
      <c r="P817" s="17" t="s">
        <v>3241</v>
      </c>
      <c r="Q817" s="5"/>
      <c r="R817" s="5"/>
      <c r="S817" s="5"/>
    </row>
    <row x14ac:dyDescent="0.25" r="818" customHeight="1" ht="18.75">
      <c r="A818" s="19">
        <v>660</v>
      </c>
      <c r="B818" s="17" t="s">
        <v>3777</v>
      </c>
      <c r="C818" s="17" t="s">
        <v>3108</v>
      </c>
      <c r="D818" s="17" t="s">
        <v>3778</v>
      </c>
      <c r="E818" s="17" t="s">
        <v>3779</v>
      </c>
      <c r="F818" s="17" t="s">
        <v>3779</v>
      </c>
      <c r="G818" s="17" t="s">
        <v>3780</v>
      </c>
      <c r="H818" s="17" t="s">
        <v>3781</v>
      </c>
      <c r="I818" s="19">
        <v>2066</v>
      </c>
      <c r="J818" s="17" t="s">
        <v>3141</v>
      </c>
      <c r="K818" s="17" t="s">
        <v>3114</v>
      </c>
      <c r="L818" s="10">
        <v>5</v>
      </c>
      <c r="M818" s="10">
        <v>6896</v>
      </c>
      <c r="N818" s="17" t="s">
        <v>3829</v>
      </c>
      <c r="O818" s="19" t="s">
        <v>3783</v>
      </c>
      <c r="P818" s="17" t="s">
        <v>3117</v>
      </c>
      <c r="Q818" s="5"/>
      <c r="R818" s="5"/>
      <c r="S818" s="5"/>
    </row>
    <row x14ac:dyDescent="0.25" r="819" customHeight="1" ht="18.75">
      <c r="A819" s="19">
        <v>664</v>
      </c>
      <c r="B819" s="17" t="s">
        <v>3777</v>
      </c>
      <c r="C819" s="17" t="s">
        <v>3108</v>
      </c>
      <c r="D819" s="17" t="s">
        <v>3778</v>
      </c>
      <c r="E819" s="17" t="s">
        <v>3779</v>
      </c>
      <c r="F819" s="17" t="s">
        <v>3779</v>
      </c>
      <c r="G819" s="17" t="s">
        <v>3780</v>
      </c>
      <c r="H819" s="17" t="s">
        <v>3781</v>
      </c>
      <c r="I819" s="19">
        <v>2066</v>
      </c>
      <c r="J819" s="17" t="s">
        <v>3213</v>
      </c>
      <c r="K819" s="17" t="s">
        <v>3120</v>
      </c>
      <c r="L819" s="10">
        <v>5</v>
      </c>
      <c r="M819" s="10">
        <v>6938</v>
      </c>
      <c r="N819" s="17" t="s">
        <v>3830</v>
      </c>
      <c r="O819" s="19" t="s">
        <v>3783</v>
      </c>
      <c r="P819" s="17" t="s">
        <v>3117</v>
      </c>
      <c r="Q819" s="5"/>
      <c r="R819" s="5"/>
      <c r="S819" s="5"/>
    </row>
    <row x14ac:dyDescent="0.25" r="820" customHeight="1" ht="18.75">
      <c r="A820" s="19">
        <v>1172</v>
      </c>
      <c r="B820" s="17" t="s">
        <v>3815</v>
      </c>
      <c r="C820" s="17" t="s">
        <v>3108</v>
      </c>
      <c r="D820" s="17" t="s">
        <v>3816</v>
      </c>
      <c r="E820" s="17" t="s">
        <v>3817</v>
      </c>
      <c r="F820" s="17" t="s">
        <v>3817</v>
      </c>
      <c r="G820" s="17" t="s">
        <v>3818</v>
      </c>
      <c r="H820" s="17" t="s">
        <v>3112</v>
      </c>
      <c r="I820" s="19">
        <v>2066</v>
      </c>
      <c r="J820" s="17" t="s">
        <v>3163</v>
      </c>
      <c r="K820" s="17" t="s">
        <v>3127</v>
      </c>
      <c r="L820" s="10">
        <v>6</v>
      </c>
      <c r="M820" s="10">
        <v>6948</v>
      </c>
      <c r="N820" s="17" t="s">
        <v>3831</v>
      </c>
      <c r="O820" s="19" t="s">
        <v>3820</v>
      </c>
      <c r="P820" s="17" t="s">
        <v>3241</v>
      </c>
      <c r="Q820" s="5"/>
      <c r="R820" s="5"/>
      <c r="S820" s="5"/>
    </row>
    <row x14ac:dyDescent="0.25" r="821" customHeight="1" ht="18.75">
      <c r="A821" s="19">
        <v>1161</v>
      </c>
      <c r="B821" s="17" t="s">
        <v>3815</v>
      </c>
      <c r="C821" s="17" t="s">
        <v>3108</v>
      </c>
      <c r="D821" s="17" t="s">
        <v>3816</v>
      </c>
      <c r="E821" s="17" t="s">
        <v>3817</v>
      </c>
      <c r="F821" s="17" t="s">
        <v>3817</v>
      </c>
      <c r="G821" s="17" t="s">
        <v>3818</v>
      </c>
      <c r="H821" s="17" t="s">
        <v>3112</v>
      </c>
      <c r="I821" s="19">
        <v>2066</v>
      </c>
      <c r="J821" s="17" t="s">
        <v>3113</v>
      </c>
      <c r="K821" s="17" t="s">
        <v>3114</v>
      </c>
      <c r="L821" s="10">
        <v>6</v>
      </c>
      <c r="M821" s="10">
        <v>6963</v>
      </c>
      <c r="N821" s="17" t="s">
        <v>3832</v>
      </c>
      <c r="O821" s="19" t="s">
        <v>3820</v>
      </c>
      <c r="P821" s="17" t="s">
        <v>3241</v>
      </c>
      <c r="Q821" s="5"/>
      <c r="R821" s="5"/>
      <c r="S821" s="5"/>
    </row>
    <row x14ac:dyDescent="0.25" r="822" customHeight="1" ht="18.75">
      <c r="A822" s="19">
        <v>1168</v>
      </c>
      <c r="B822" s="17" t="s">
        <v>3815</v>
      </c>
      <c r="C822" s="17" t="s">
        <v>3108</v>
      </c>
      <c r="D822" s="17" t="s">
        <v>3816</v>
      </c>
      <c r="E822" s="17" t="s">
        <v>3817</v>
      </c>
      <c r="F822" s="17" t="s">
        <v>3817</v>
      </c>
      <c r="G822" s="17" t="s">
        <v>3818</v>
      </c>
      <c r="H822" s="17" t="s">
        <v>3112</v>
      </c>
      <c r="I822" s="19">
        <v>2066</v>
      </c>
      <c r="J822" s="17" t="s">
        <v>3185</v>
      </c>
      <c r="K822" s="17" t="s">
        <v>3124</v>
      </c>
      <c r="L822" s="10">
        <v>6</v>
      </c>
      <c r="M822" s="10">
        <v>6971</v>
      </c>
      <c r="N822" s="17" t="s">
        <v>3833</v>
      </c>
      <c r="O822" s="19" t="s">
        <v>3820</v>
      </c>
      <c r="P822" s="17" t="s">
        <v>3241</v>
      </c>
      <c r="Q822" s="5"/>
      <c r="R822" s="5"/>
      <c r="S822" s="5"/>
    </row>
    <row x14ac:dyDescent="0.25" r="823" customHeight="1" ht="18.75">
      <c r="A823" s="19">
        <v>1164</v>
      </c>
      <c r="B823" s="17" t="s">
        <v>3815</v>
      </c>
      <c r="C823" s="17" t="s">
        <v>3108</v>
      </c>
      <c r="D823" s="17" t="s">
        <v>3816</v>
      </c>
      <c r="E823" s="17" t="s">
        <v>3817</v>
      </c>
      <c r="F823" s="17" t="s">
        <v>3817</v>
      </c>
      <c r="G823" s="17" t="s">
        <v>3818</v>
      </c>
      <c r="H823" s="17" t="s">
        <v>3112</v>
      </c>
      <c r="I823" s="19">
        <v>2066</v>
      </c>
      <c r="J823" s="17" t="s">
        <v>3190</v>
      </c>
      <c r="K823" s="17" t="s">
        <v>3120</v>
      </c>
      <c r="L823" s="10">
        <v>6</v>
      </c>
      <c r="M823" s="10">
        <v>7111</v>
      </c>
      <c r="N823" s="17" t="s">
        <v>3834</v>
      </c>
      <c r="O823" s="19" t="s">
        <v>3820</v>
      </c>
      <c r="P823" s="17" t="s">
        <v>3241</v>
      </c>
      <c r="Q823" s="5"/>
      <c r="R823" s="5"/>
      <c r="S823" s="5"/>
    </row>
    <row x14ac:dyDescent="0.25" r="824" customHeight="1" ht="18.75">
      <c r="A824" s="19">
        <v>667</v>
      </c>
      <c r="B824" s="17" t="s">
        <v>3777</v>
      </c>
      <c r="C824" s="17" t="s">
        <v>3108</v>
      </c>
      <c r="D824" s="17" t="s">
        <v>3778</v>
      </c>
      <c r="E824" s="17" t="s">
        <v>3779</v>
      </c>
      <c r="F824" s="17" t="s">
        <v>3779</v>
      </c>
      <c r="G824" s="17" t="s">
        <v>3780</v>
      </c>
      <c r="H824" s="17" t="s">
        <v>3781</v>
      </c>
      <c r="I824" s="19">
        <v>2066</v>
      </c>
      <c r="J824" s="17" t="s">
        <v>3123</v>
      </c>
      <c r="K824" s="17" t="s">
        <v>3124</v>
      </c>
      <c r="L824" s="10">
        <v>5</v>
      </c>
      <c r="M824" s="10">
        <v>7151</v>
      </c>
      <c r="N824" s="17" t="s">
        <v>3645</v>
      </c>
      <c r="O824" s="19" t="s">
        <v>3783</v>
      </c>
      <c r="P824" s="17" t="s">
        <v>3117</v>
      </c>
      <c r="Q824" s="5"/>
      <c r="R824" s="5"/>
      <c r="S824" s="5"/>
    </row>
    <row x14ac:dyDescent="0.25" r="825" customHeight="1" ht="18.75">
      <c r="A825" s="19">
        <v>1181</v>
      </c>
      <c r="B825" s="17" t="s">
        <v>3815</v>
      </c>
      <c r="C825" s="17" t="s">
        <v>3108</v>
      </c>
      <c r="D825" s="17" t="s">
        <v>3816</v>
      </c>
      <c r="E825" s="17" t="s">
        <v>3817</v>
      </c>
      <c r="F825" s="17" t="s">
        <v>3817</v>
      </c>
      <c r="G825" s="17" t="s">
        <v>3818</v>
      </c>
      <c r="H825" s="17" t="s">
        <v>3112</v>
      </c>
      <c r="I825" s="19">
        <v>2066</v>
      </c>
      <c r="J825" s="17" t="s">
        <v>3173</v>
      </c>
      <c r="K825" s="17" t="s">
        <v>3133</v>
      </c>
      <c r="L825" s="10">
        <v>6</v>
      </c>
      <c r="M825" s="10">
        <v>7207</v>
      </c>
      <c r="N825" s="17" t="s">
        <v>3288</v>
      </c>
      <c r="O825" s="19" t="s">
        <v>3820</v>
      </c>
      <c r="P825" s="17" t="s">
        <v>3241</v>
      </c>
      <c r="Q825" s="5"/>
      <c r="R825" s="5"/>
      <c r="S825" s="5"/>
    </row>
    <row x14ac:dyDescent="0.25" r="826" customHeight="1" ht="18.75">
      <c r="A826" s="19">
        <v>669</v>
      </c>
      <c r="B826" s="17" t="s">
        <v>3777</v>
      </c>
      <c r="C826" s="17" t="s">
        <v>3108</v>
      </c>
      <c r="D826" s="17" t="s">
        <v>3778</v>
      </c>
      <c r="E826" s="17" t="s">
        <v>3779</v>
      </c>
      <c r="F826" s="17" t="s">
        <v>3779</v>
      </c>
      <c r="G826" s="17" t="s">
        <v>3780</v>
      </c>
      <c r="H826" s="17" t="s">
        <v>3781</v>
      </c>
      <c r="I826" s="19">
        <v>2066</v>
      </c>
      <c r="J826" s="17" t="s">
        <v>3126</v>
      </c>
      <c r="K826" s="17" t="s">
        <v>3127</v>
      </c>
      <c r="L826" s="10">
        <v>5</v>
      </c>
      <c r="M826" s="10">
        <v>7225</v>
      </c>
      <c r="N826" s="17" t="s">
        <v>3835</v>
      </c>
      <c r="O826" s="19" t="s">
        <v>3783</v>
      </c>
      <c r="P826" s="17" t="s">
        <v>3117</v>
      </c>
      <c r="Q826" s="5"/>
      <c r="R826" s="5"/>
      <c r="S826" s="5"/>
    </row>
    <row x14ac:dyDescent="0.25" r="827" customHeight="1" ht="18.75">
      <c r="A827" s="19">
        <v>680</v>
      </c>
      <c r="B827" s="17" t="s">
        <v>3777</v>
      </c>
      <c r="C827" s="17" t="s">
        <v>3108</v>
      </c>
      <c r="D827" s="17" t="s">
        <v>3778</v>
      </c>
      <c r="E827" s="17" t="s">
        <v>3779</v>
      </c>
      <c r="F827" s="17" t="s">
        <v>3779</v>
      </c>
      <c r="G827" s="17" t="s">
        <v>3780</v>
      </c>
      <c r="H827" s="17" t="s">
        <v>3781</v>
      </c>
      <c r="I827" s="19">
        <v>2066</v>
      </c>
      <c r="J827" s="17" t="s">
        <v>3132</v>
      </c>
      <c r="K827" s="17" t="s">
        <v>3133</v>
      </c>
      <c r="L827" s="10">
        <v>5</v>
      </c>
      <c r="M827" s="10">
        <v>7276</v>
      </c>
      <c r="N827" s="17" t="s">
        <v>3836</v>
      </c>
      <c r="O827" s="19" t="s">
        <v>3783</v>
      </c>
      <c r="P827" s="17" t="s">
        <v>3117</v>
      </c>
      <c r="Q827" s="5"/>
      <c r="R827" s="5"/>
      <c r="S827" s="5"/>
    </row>
    <row x14ac:dyDescent="0.25" r="828" customHeight="1" ht="18.75">
      <c r="A828" s="19">
        <v>652</v>
      </c>
      <c r="B828" s="17" t="s">
        <v>3777</v>
      </c>
      <c r="C828" s="17" t="s">
        <v>3108</v>
      </c>
      <c r="D828" s="17" t="s">
        <v>3778</v>
      </c>
      <c r="E828" s="17" t="s">
        <v>3779</v>
      </c>
      <c r="F828" s="17" t="s">
        <v>3779</v>
      </c>
      <c r="G828" s="17" t="s">
        <v>3780</v>
      </c>
      <c r="H828" s="17" t="s">
        <v>3781</v>
      </c>
      <c r="I828" s="19">
        <v>2066</v>
      </c>
      <c r="J828" s="17" t="s">
        <v>3193</v>
      </c>
      <c r="K828" s="17" t="s">
        <v>3161</v>
      </c>
      <c r="L828" s="10">
        <v>5</v>
      </c>
      <c r="M828" s="10">
        <v>7284</v>
      </c>
      <c r="N828" s="17" t="s">
        <v>3121</v>
      </c>
      <c r="O828" s="19" t="s">
        <v>3783</v>
      </c>
      <c r="P828" s="17" t="s">
        <v>3117</v>
      </c>
      <c r="Q828" s="5"/>
      <c r="R828" s="5"/>
      <c r="S828" s="5"/>
    </row>
    <row x14ac:dyDescent="0.25" r="829" customHeight="1" ht="18.75">
      <c r="A829" s="19">
        <v>657</v>
      </c>
      <c r="B829" s="17" t="s">
        <v>3777</v>
      </c>
      <c r="C829" s="17" t="s">
        <v>3108</v>
      </c>
      <c r="D829" s="17" t="s">
        <v>3778</v>
      </c>
      <c r="E829" s="17" t="s">
        <v>3779</v>
      </c>
      <c r="F829" s="17" t="s">
        <v>3779</v>
      </c>
      <c r="G829" s="17" t="s">
        <v>3780</v>
      </c>
      <c r="H829" s="17" t="s">
        <v>3781</v>
      </c>
      <c r="I829" s="19">
        <v>2066</v>
      </c>
      <c r="J829" s="17" t="s">
        <v>3183</v>
      </c>
      <c r="K829" s="17" t="s">
        <v>3114</v>
      </c>
      <c r="L829" s="10">
        <v>5</v>
      </c>
      <c r="M829" s="10">
        <v>7331</v>
      </c>
      <c r="N829" s="17" t="s">
        <v>3837</v>
      </c>
      <c r="O829" s="19" t="s">
        <v>3783</v>
      </c>
      <c r="P829" s="17" t="s">
        <v>3117</v>
      </c>
      <c r="Q829" s="5"/>
      <c r="R829" s="5"/>
      <c r="S829" s="5"/>
    </row>
    <row x14ac:dyDescent="0.25" r="830" customHeight="1" ht="18.75">
      <c r="A830" s="19">
        <v>1176</v>
      </c>
      <c r="B830" s="17" t="s">
        <v>3815</v>
      </c>
      <c r="C830" s="17" t="s">
        <v>3108</v>
      </c>
      <c r="D830" s="17" t="s">
        <v>3816</v>
      </c>
      <c r="E830" s="17" t="s">
        <v>3817</v>
      </c>
      <c r="F830" s="17" t="s">
        <v>3817</v>
      </c>
      <c r="G830" s="17" t="s">
        <v>3818</v>
      </c>
      <c r="H830" s="17" t="s">
        <v>3112</v>
      </c>
      <c r="I830" s="19">
        <v>2066</v>
      </c>
      <c r="J830" s="17" t="s">
        <v>3210</v>
      </c>
      <c r="K830" s="17" t="s">
        <v>3131</v>
      </c>
      <c r="L830" s="10">
        <v>6</v>
      </c>
      <c r="M830" s="10">
        <v>7342</v>
      </c>
      <c r="N830" s="17" t="s">
        <v>3838</v>
      </c>
      <c r="O830" s="19" t="s">
        <v>3820</v>
      </c>
      <c r="P830" s="17" t="s">
        <v>3241</v>
      </c>
      <c r="Q830" s="5"/>
      <c r="R830" s="5"/>
      <c r="S830" s="5"/>
    </row>
    <row x14ac:dyDescent="0.25" r="831" customHeight="1" ht="18.75">
      <c r="A831" s="19">
        <v>666</v>
      </c>
      <c r="B831" s="17" t="s">
        <v>3777</v>
      </c>
      <c r="C831" s="17" t="s">
        <v>3108</v>
      </c>
      <c r="D831" s="17" t="s">
        <v>3778</v>
      </c>
      <c r="E831" s="17" t="s">
        <v>3779</v>
      </c>
      <c r="F831" s="17" t="s">
        <v>3779</v>
      </c>
      <c r="G831" s="17" t="s">
        <v>3780</v>
      </c>
      <c r="H831" s="17" t="s">
        <v>3781</v>
      </c>
      <c r="I831" s="19">
        <v>2066</v>
      </c>
      <c r="J831" s="17" t="s">
        <v>3185</v>
      </c>
      <c r="K831" s="17" t="s">
        <v>3124</v>
      </c>
      <c r="L831" s="10">
        <v>5</v>
      </c>
      <c r="M831" s="10">
        <v>7432</v>
      </c>
      <c r="N831" s="17" t="s">
        <v>3839</v>
      </c>
      <c r="O831" s="19" t="s">
        <v>3783</v>
      </c>
      <c r="P831" s="17" t="s">
        <v>3117</v>
      </c>
      <c r="Q831" s="5"/>
      <c r="R831" s="5"/>
      <c r="S831" s="5"/>
    </row>
    <row x14ac:dyDescent="0.25" r="832" customHeight="1" ht="18.75">
      <c r="A832" s="19">
        <v>654</v>
      </c>
      <c r="B832" s="17" t="s">
        <v>3777</v>
      </c>
      <c r="C832" s="17" t="s">
        <v>3108</v>
      </c>
      <c r="D832" s="17" t="s">
        <v>3778</v>
      </c>
      <c r="E832" s="17" t="s">
        <v>3779</v>
      </c>
      <c r="F832" s="17" t="s">
        <v>3779</v>
      </c>
      <c r="G832" s="17" t="s">
        <v>3780</v>
      </c>
      <c r="H832" s="17" t="s">
        <v>3781</v>
      </c>
      <c r="I832" s="19">
        <v>2066</v>
      </c>
      <c r="J832" s="17" t="s">
        <v>3202</v>
      </c>
      <c r="K832" s="17" t="s">
        <v>3181</v>
      </c>
      <c r="L832" s="10">
        <v>5</v>
      </c>
      <c r="M832" s="10">
        <v>7534</v>
      </c>
      <c r="N832" s="17" t="s">
        <v>3840</v>
      </c>
      <c r="O832" s="19" t="s">
        <v>3783</v>
      </c>
      <c r="P832" s="17" t="s">
        <v>3117</v>
      </c>
      <c r="Q832" s="5"/>
      <c r="R832" s="5"/>
      <c r="S832" s="5"/>
    </row>
    <row x14ac:dyDescent="0.25" r="833" customHeight="1" ht="18.75">
      <c r="A833" s="19">
        <v>1165</v>
      </c>
      <c r="B833" s="17" t="s">
        <v>3815</v>
      </c>
      <c r="C833" s="17" t="s">
        <v>3108</v>
      </c>
      <c r="D833" s="17" t="s">
        <v>3816</v>
      </c>
      <c r="E833" s="17" t="s">
        <v>3817</v>
      </c>
      <c r="F833" s="17" t="s">
        <v>3817</v>
      </c>
      <c r="G833" s="17" t="s">
        <v>3818</v>
      </c>
      <c r="H833" s="17" t="s">
        <v>3112</v>
      </c>
      <c r="I833" s="19">
        <v>2066</v>
      </c>
      <c r="J833" s="17" t="s">
        <v>3184</v>
      </c>
      <c r="K833" s="17" t="s">
        <v>3120</v>
      </c>
      <c r="L833" s="10">
        <v>6</v>
      </c>
      <c r="M833" s="10">
        <v>7536</v>
      </c>
      <c r="N833" s="17" t="s">
        <v>3841</v>
      </c>
      <c r="O833" s="19" t="s">
        <v>3820</v>
      </c>
      <c r="P833" s="17" t="s">
        <v>3241</v>
      </c>
      <c r="Q833" s="5"/>
      <c r="R833" s="5"/>
      <c r="S833" s="5"/>
    </row>
    <row x14ac:dyDescent="0.25" r="834" customHeight="1" ht="18.75">
      <c r="A834" s="19">
        <v>1177</v>
      </c>
      <c r="B834" s="17" t="s">
        <v>3815</v>
      </c>
      <c r="C834" s="17" t="s">
        <v>3108</v>
      </c>
      <c r="D834" s="17" t="s">
        <v>3816</v>
      </c>
      <c r="E834" s="17" t="s">
        <v>3817</v>
      </c>
      <c r="F834" s="17" t="s">
        <v>3817</v>
      </c>
      <c r="G834" s="17" t="s">
        <v>3818</v>
      </c>
      <c r="H834" s="17" t="s">
        <v>3112</v>
      </c>
      <c r="I834" s="19">
        <v>2066</v>
      </c>
      <c r="J834" s="17" t="s">
        <v>3130</v>
      </c>
      <c r="K834" s="17" t="s">
        <v>3131</v>
      </c>
      <c r="L834" s="10">
        <v>6</v>
      </c>
      <c r="M834" s="10">
        <v>7577</v>
      </c>
      <c r="N834" s="17" t="s">
        <v>3842</v>
      </c>
      <c r="O834" s="19" t="s">
        <v>3820</v>
      </c>
      <c r="P834" s="17" t="s">
        <v>3241</v>
      </c>
      <c r="Q834" s="5"/>
      <c r="R834" s="5"/>
      <c r="S834" s="5"/>
    </row>
    <row x14ac:dyDescent="0.25" r="835" customHeight="1" ht="18.75">
      <c r="A835" s="19">
        <v>649</v>
      </c>
      <c r="B835" s="17" t="s">
        <v>3777</v>
      </c>
      <c r="C835" s="17" t="s">
        <v>3108</v>
      </c>
      <c r="D835" s="17" t="s">
        <v>3778</v>
      </c>
      <c r="E835" s="17" t="s">
        <v>3779</v>
      </c>
      <c r="F835" s="17" t="s">
        <v>3779</v>
      </c>
      <c r="G835" s="17" t="s">
        <v>3780</v>
      </c>
      <c r="H835" s="17" t="s">
        <v>3781</v>
      </c>
      <c r="I835" s="19">
        <v>2066</v>
      </c>
      <c r="J835" s="17" t="s">
        <v>3189</v>
      </c>
      <c r="K835" s="17" t="s">
        <v>3161</v>
      </c>
      <c r="L835" s="10">
        <v>5</v>
      </c>
      <c r="M835" s="10">
        <v>7597</v>
      </c>
      <c r="N835" s="17" t="s">
        <v>3121</v>
      </c>
      <c r="O835" s="19" t="s">
        <v>3783</v>
      </c>
      <c r="P835" s="17" t="s">
        <v>3117</v>
      </c>
      <c r="Q835" s="5"/>
      <c r="R835" s="5"/>
      <c r="S835" s="5"/>
    </row>
    <row x14ac:dyDescent="0.25" r="836" customHeight="1" ht="18.75">
      <c r="A836" s="19">
        <v>681</v>
      </c>
      <c r="B836" s="17" t="s">
        <v>3777</v>
      </c>
      <c r="C836" s="17" t="s">
        <v>3108</v>
      </c>
      <c r="D836" s="17" t="s">
        <v>3778</v>
      </c>
      <c r="E836" s="17" t="s">
        <v>3779</v>
      </c>
      <c r="F836" s="17" t="s">
        <v>3779</v>
      </c>
      <c r="G836" s="17" t="s">
        <v>3780</v>
      </c>
      <c r="H836" s="17" t="s">
        <v>3781</v>
      </c>
      <c r="I836" s="19">
        <v>2066</v>
      </c>
      <c r="J836" s="17" t="s">
        <v>3134</v>
      </c>
      <c r="K836" s="17" t="s">
        <v>3135</v>
      </c>
      <c r="L836" s="10">
        <v>5</v>
      </c>
      <c r="M836" s="10">
        <v>7597</v>
      </c>
      <c r="N836" s="17" t="s">
        <v>3843</v>
      </c>
      <c r="O836" s="19" t="s">
        <v>3783</v>
      </c>
      <c r="P836" s="17" t="s">
        <v>3117</v>
      </c>
      <c r="Q836" s="5"/>
      <c r="R836" s="5"/>
      <c r="S836" s="5"/>
    </row>
    <row x14ac:dyDescent="0.25" r="837" customHeight="1" ht="18.75">
      <c r="A837" s="19">
        <v>1153</v>
      </c>
      <c r="B837" s="17" t="s">
        <v>3815</v>
      </c>
      <c r="C837" s="17" t="s">
        <v>3108</v>
      </c>
      <c r="D837" s="17" t="s">
        <v>3816</v>
      </c>
      <c r="E837" s="17" t="s">
        <v>3817</v>
      </c>
      <c r="F837" s="17" t="s">
        <v>3817</v>
      </c>
      <c r="G837" s="17" t="s">
        <v>3818</v>
      </c>
      <c r="H837" s="17" t="s">
        <v>3112</v>
      </c>
      <c r="I837" s="19">
        <v>2066</v>
      </c>
      <c r="J837" s="17" t="s">
        <v>3160</v>
      </c>
      <c r="K837" s="17" t="s">
        <v>3161</v>
      </c>
      <c r="L837" s="10">
        <v>6</v>
      </c>
      <c r="M837" s="10">
        <v>7627</v>
      </c>
      <c r="N837" s="17" t="s">
        <v>3121</v>
      </c>
      <c r="O837" s="19" t="s">
        <v>3820</v>
      </c>
      <c r="P837" s="17" t="s">
        <v>3241</v>
      </c>
      <c r="Q837" s="5"/>
      <c r="R837" s="5"/>
      <c r="S837" s="5"/>
    </row>
    <row x14ac:dyDescent="0.25" r="838" customHeight="1" ht="18.75">
      <c r="A838" s="19">
        <v>1157</v>
      </c>
      <c r="B838" s="17" t="s">
        <v>3815</v>
      </c>
      <c r="C838" s="17" t="s">
        <v>3108</v>
      </c>
      <c r="D838" s="17" t="s">
        <v>3816</v>
      </c>
      <c r="E838" s="17" t="s">
        <v>3817</v>
      </c>
      <c r="F838" s="17" t="s">
        <v>3817</v>
      </c>
      <c r="G838" s="17" t="s">
        <v>3818</v>
      </c>
      <c r="H838" s="17" t="s">
        <v>3112</v>
      </c>
      <c r="I838" s="19">
        <v>2066</v>
      </c>
      <c r="J838" s="17" t="s">
        <v>3192</v>
      </c>
      <c r="K838" s="17" t="s">
        <v>3181</v>
      </c>
      <c r="L838" s="10">
        <v>6</v>
      </c>
      <c r="M838" s="10">
        <v>7632</v>
      </c>
      <c r="N838" s="17" t="s">
        <v>3844</v>
      </c>
      <c r="O838" s="19" t="s">
        <v>3820</v>
      </c>
      <c r="P838" s="17" t="s">
        <v>3241</v>
      </c>
      <c r="Q838" s="5"/>
      <c r="R838" s="5"/>
      <c r="S838" s="5"/>
    </row>
    <row x14ac:dyDescent="0.25" r="839" customHeight="1" ht="18.75">
      <c r="A839" s="19">
        <v>653</v>
      </c>
      <c r="B839" s="17" t="s">
        <v>3777</v>
      </c>
      <c r="C839" s="17" t="s">
        <v>3108</v>
      </c>
      <c r="D839" s="17" t="s">
        <v>3778</v>
      </c>
      <c r="E839" s="17" t="s">
        <v>3779</v>
      </c>
      <c r="F839" s="17" t="s">
        <v>3779</v>
      </c>
      <c r="G839" s="17" t="s">
        <v>3780</v>
      </c>
      <c r="H839" s="17" t="s">
        <v>3781</v>
      </c>
      <c r="I839" s="19">
        <v>2066</v>
      </c>
      <c r="J839" s="17" t="s">
        <v>3180</v>
      </c>
      <c r="K839" s="17" t="s">
        <v>3181</v>
      </c>
      <c r="L839" s="10">
        <v>5</v>
      </c>
      <c r="M839" s="10">
        <v>7646</v>
      </c>
      <c r="N839" s="17" t="s">
        <v>3845</v>
      </c>
      <c r="O839" s="19" t="s">
        <v>3783</v>
      </c>
      <c r="P839" s="17" t="s">
        <v>3117</v>
      </c>
      <c r="Q839" s="5"/>
      <c r="R839" s="5"/>
      <c r="S839" s="5"/>
    </row>
    <row x14ac:dyDescent="0.25" r="840" customHeight="1" ht="18.75">
      <c r="A840" s="19">
        <v>1219</v>
      </c>
      <c r="B840" s="17" t="s">
        <v>3822</v>
      </c>
      <c r="C840" s="17" t="s">
        <v>3108</v>
      </c>
      <c r="D840" s="17" t="s">
        <v>3823</v>
      </c>
      <c r="E840" s="17" t="s">
        <v>3824</v>
      </c>
      <c r="F840" s="17" t="s">
        <v>3824</v>
      </c>
      <c r="G840" s="17" t="s">
        <v>3825</v>
      </c>
      <c r="H840" s="17" t="s">
        <v>3112</v>
      </c>
      <c r="I840" s="19">
        <v>2066</v>
      </c>
      <c r="J840" s="17" t="s">
        <v>3160</v>
      </c>
      <c r="K840" s="17" t="s">
        <v>3161</v>
      </c>
      <c r="L840" s="10">
        <v>6</v>
      </c>
      <c r="M840" s="10">
        <v>7663</v>
      </c>
      <c r="N840" s="17" t="s">
        <v>3121</v>
      </c>
      <c r="O840" s="19" t="s">
        <v>3827</v>
      </c>
      <c r="P840" s="17" t="s">
        <v>3248</v>
      </c>
      <c r="Q840" s="5"/>
      <c r="R840" s="5"/>
      <c r="S840" s="5"/>
    </row>
    <row x14ac:dyDescent="0.25" r="841" customHeight="1" ht="18.75">
      <c r="A841" s="19">
        <v>1152</v>
      </c>
      <c r="B841" s="17" t="s">
        <v>3815</v>
      </c>
      <c r="C841" s="17" t="s">
        <v>3108</v>
      </c>
      <c r="D841" s="17" t="s">
        <v>3816</v>
      </c>
      <c r="E841" s="17" t="s">
        <v>3817</v>
      </c>
      <c r="F841" s="17" t="s">
        <v>3817</v>
      </c>
      <c r="G841" s="17" t="s">
        <v>3818</v>
      </c>
      <c r="H841" s="17" t="s">
        <v>3112</v>
      </c>
      <c r="I841" s="19">
        <v>2066</v>
      </c>
      <c r="J841" s="17" t="s">
        <v>3172</v>
      </c>
      <c r="K841" s="17" t="s">
        <v>3161</v>
      </c>
      <c r="L841" s="10">
        <v>6</v>
      </c>
      <c r="M841" s="10">
        <v>7692</v>
      </c>
      <c r="N841" s="17" t="s">
        <v>3121</v>
      </c>
      <c r="O841" s="19" t="s">
        <v>3820</v>
      </c>
      <c r="P841" s="17" t="s">
        <v>3241</v>
      </c>
      <c r="Q841" s="5"/>
      <c r="R841" s="5"/>
      <c r="S841" s="5"/>
    </row>
    <row x14ac:dyDescent="0.25" r="842" customHeight="1" ht="18.75">
      <c r="A842" s="19">
        <v>655</v>
      </c>
      <c r="B842" s="17" t="s">
        <v>3777</v>
      </c>
      <c r="C842" s="17" t="s">
        <v>3108</v>
      </c>
      <c r="D842" s="17" t="s">
        <v>3778</v>
      </c>
      <c r="E842" s="17" t="s">
        <v>3779</v>
      </c>
      <c r="F842" s="17" t="s">
        <v>3779</v>
      </c>
      <c r="G842" s="17" t="s">
        <v>3780</v>
      </c>
      <c r="H842" s="17" t="s">
        <v>3781</v>
      </c>
      <c r="I842" s="19">
        <v>2066</v>
      </c>
      <c r="J842" s="17" t="s">
        <v>3192</v>
      </c>
      <c r="K842" s="17" t="s">
        <v>3181</v>
      </c>
      <c r="L842" s="10">
        <v>5</v>
      </c>
      <c r="M842" s="10">
        <v>7737</v>
      </c>
      <c r="N842" s="17" t="s">
        <v>3846</v>
      </c>
      <c r="O842" s="19" t="s">
        <v>3783</v>
      </c>
      <c r="P842" s="17" t="s">
        <v>3117</v>
      </c>
      <c r="Q842" s="5"/>
      <c r="R842" s="5"/>
      <c r="S842" s="5"/>
    </row>
    <row x14ac:dyDescent="0.25" r="843" customHeight="1" ht="18.75">
      <c r="A843" s="19">
        <v>656</v>
      </c>
      <c r="B843" s="17" t="s">
        <v>3777</v>
      </c>
      <c r="C843" s="17" t="s">
        <v>3108</v>
      </c>
      <c r="D843" s="17" t="s">
        <v>3778</v>
      </c>
      <c r="E843" s="17" t="s">
        <v>3779</v>
      </c>
      <c r="F843" s="17" t="s">
        <v>3779</v>
      </c>
      <c r="G843" s="17" t="s">
        <v>3780</v>
      </c>
      <c r="H843" s="17" t="s">
        <v>3781</v>
      </c>
      <c r="I843" s="19">
        <v>2066</v>
      </c>
      <c r="J843" s="17" t="s">
        <v>3194</v>
      </c>
      <c r="K843" s="17" t="s">
        <v>3181</v>
      </c>
      <c r="L843" s="10">
        <v>5</v>
      </c>
      <c r="M843" s="10">
        <v>7756</v>
      </c>
      <c r="N843" s="17" t="s">
        <v>3847</v>
      </c>
      <c r="O843" s="19" t="s">
        <v>3783</v>
      </c>
      <c r="P843" s="17" t="s">
        <v>3117</v>
      </c>
      <c r="Q843" s="5"/>
      <c r="R843" s="5"/>
      <c r="S843" s="5"/>
    </row>
    <row x14ac:dyDescent="0.25" r="844" customHeight="1" ht="18.75">
      <c r="A844" s="19">
        <v>665</v>
      </c>
      <c r="B844" s="17" t="s">
        <v>3777</v>
      </c>
      <c r="C844" s="17" t="s">
        <v>3108</v>
      </c>
      <c r="D844" s="17" t="s">
        <v>3778</v>
      </c>
      <c r="E844" s="17" t="s">
        <v>3779</v>
      </c>
      <c r="F844" s="17" t="s">
        <v>3779</v>
      </c>
      <c r="G844" s="17" t="s">
        <v>3780</v>
      </c>
      <c r="H844" s="17" t="s">
        <v>3781</v>
      </c>
      <c r="I844" s="19">
        <v>2066</v>
      </c>
      <c r="J844" s="17" t="s">
        <v>3214</v>
      </c>
      <c r="K844" s="17" t="s">
        <v>3124</v>
      </c>
      <c r="L844" s="10">
        <v>5</v>
      </c>
      <c r="M844" s="10">
        <v>7758</v>
      </c>
      <c r="N844" s="17" t="s">
        <v>3848</v>
      </c>
      <c r="O844" s="19" t="s">
        <v>3783</v>
      </c>
      <c r="P844" s="17" t="s">
        <v>3117</v>
      </c>
      <c r="Q844" s="5"/>
      <c r="R844" s="5"/>
      <c r="S844" s="5"/>
    </row>
    <row x14ac:dyDescent="0.25" r="845" customHeight="1" ht="18.75">
      <c r="A845" s="19">
        <v>1160</v>
      </c>
      <c r="B845" s="17" t="s">
        <v>3815</v>
      </c>
      <c r="C845" s="17" t="s">
        <v>3108</v>
      </c>
      <c r="D845" s="17" t="s">
        <v>3816</v>
      </c>
      <c r="E845" s="17" t="s">
        <v>3817</v>
      </c>
      <c r="F845" s="17" t="s">
        <v>3817</v>
      </c>
      <c r="G845" s="17" t="s">
        <v>3818</v>
      </c>
      <c r="H845" s="17" t="s">
        <v>3112</v>
      </c>
      <c r="I845" s="19">
        <v>2066</v>
      </c>
      <c r="J845" s="17" t="s">
        <v>3154</v>
      </c>
      <c r="K845" s="17" t="s">
        <v>3114</v>
      </c>
      <c r="L845" s="10">
        <v>6</v>
      </c>
      <c r="M845" s="10">
        <v>7779</v>
      </c>
      <c r="N845" s="17" t="s">
        <v>3849</v>
      </c>
      <c r="O845" s="19" t="s">
        <v>3820</v>
      </c>
      <c r="P845" s="17" t="s">
        <v>3241</v>
      </c>
      <c r="Q845" s="5"/>
      <c r="R845" s="5"/>
      <c r="S845" s="5"/>
    </row>
    <row x14ac:dyDescent="0.25" r="846" customHeight="1" ht="18.75">
      <c r="A846" s="19">
        <v>672</v>
      </c>
      <c r="B846" s="17" t="s">
        <v>3777</v>
      </c>
      <c r="C846" s="17" t="s">
        <v>3108</v>
      </c>
      <c r="D846" s="17" t="s">
        <v>3778</v>
      </c>
      <c r="E846" s="17" t="s">
        <v>3779</v>
      </c>
      <c r="F846" s="17" t="s">
        <v>3779</v>
      </c>
      <c r="G846" s="17" t="s">
        <v>3780</v>
      </c>
      <c r="H846" s="17" t="s">
        <v>3781</v>
      </c>
      <c r="I846" s="19">
        <v>2066</v>
      </c>
      <c r="J846" s="17" t="s">
        <v>3148</v>
      </c>
      <c r="K846" s="17" t="s">
        <v>3127</v>
      </c>
      <c r="L846" s="10">
        <v>5</v>
      </c>
      <c r="M846" s="10">
        <v>7792</v>
      </c>
      <c r="N846" s="17" t="s">
        <v>3442</v>
      </c>
      <c r="O846" s="19" t="s">
        <v>3783</v>
      </c>
      <c r="P846" s="17" t="s">
        <v>3117</v>
      </c>
      <c r="Q846" s="5"/>
      <c r="R846" s="5"/>
      <c r="S846" s="5"/>
    </row>
    <row x14ac:dyDescent="0.25" r="847" customHeight="1" ht="18.75">
      <c r="A847" s="19">
        <v>1156</v>
      </c>
      <c r="B847" s="17" t="s">
        <v>3815</v>
      </c>
      <c r="C847" s="17" t="s">
        <v>3108</v>
      </c>
      <c r="D847" s="17" t="s">
        <v>3816</v>
      </c>
      <c r="E847" s="17" t="s">
        <v>3817</v>
      </c>
      <c r="F847" s="17" t="s">
        <v>3817</v>
      </c>
      <c r="G847" s="17" t="s">
        <v>3818</v>
      </c>
      <c r="H847" s="17" t="s">
        <v>3112</v>
      </c>
      <c r="I847" s="19">
        <v>2066</v>
      </c>
      <c r="J847" s="17" t="s">
        <v>3202</v>
      </c>
      <c r="K847" s="17" t="s">
        <v>3181</v>
      </c>
      <c r="L847" s="10">
        <v>6</v>
      </c>
      <c r="M847" s="10">
        <v>7867</v>
      </c>
      <c r="N847" s="17" t="s">
        <v>3850</v>
      </c>
      <c r="O847" s="19" t="s">
        <v>3820</v>
      </c>
      <c r="P847" s="17" t="s">
        <v>3241</v>
      </c>
      <c r="Q847" s="5"/>
      <c r="R847" s="5"/>
      <c r="S847" s="5"/>
    </row>
    <row x14ac:dyDescent="0.25" r="848" customHeight="1" ht="18.75">
      <c r="A848" s="19">
        <v>1218</v>
      </c>
      <c r="B848" s="17" t="s">
        <v>3822</v>
      </c>
      <c r="C848" s="17" t="s">
        <v>3108</v>
      </c>
      <c r="D848" s="17" t="s">
        <v>3823</v>
      </c>
      <c r="E848" s="17" t="s">
        <v>3824</v>
      </c>
      <c r="F848" s="17" t="s">
        <v>3824</v>
      </c>
      <c r="G848" s="17" t="s">
        <v>3825</v>
      </c>
      <c r="H848" s="17" t="s">
        <v>3112</v>
      </c>
      <c r="I848" s="19">
        <v>2066</v>
      </c>
      <c r="J848" s="17" t="s">
        <v>3172</v>
      </c>
      <c r="K848" s="17" t="s">
        <v>3161</v>
      </c>
      <c r="L848" s="10">
        <v>6</v>
      </c>
      <c r="M848" s="10">
        <v>7879</v>
      </c>
      <c r="N848" s="17" t="s">
        <v>3121</v>
      </c>
      <c r="O848" s="19" t="s">
        <v>3827</v>
      </c>
      <c r="P848" s="17" t="s">
        <v>3248</v>
      </c>
      <c r="Q848" s="5"/>
      <c r="R848" s="5"/>
      <c r="S848" s="5"/>
    </row>
    <row x14ac:dyDescent="0.25" r="849" customHeight="1" ht="18.75">
      <c r="A849" s="19">
        <v>668</v>
      </c>
      <c r="B849" s="17" t="s">
        <v>3777</v>
      </c>
      <c r="C849" s="17" t="s">
        <v>3108</v>
      </c>
      <c r="D849" s="17" t="s">
        <v>3778</v>
      </c>
      <c r="E849" s="17" t="s">
        <v>3779</v>
      </c>
      <c r="F849" s="17" t="s">
        <v>3779</v>
      </c>
      <c r="G849" s="17" t="s">
        <v>3780</v>
      </c>
      <c r="H849" s="17" t="s">
        <v>3781</v>
      </c>
      <c r="I849" s="19">
        <v>2066</v>
      </c>
      <c r="J849" s="17" t="s">
        <v>3186</v>
      </c>
      <c r="K849" s="17" t="s">
        <v>3124</v>
      </c>
      <c r="L849" s="10">
        <v>5</v>
      </c>
      <c r="M849" s="10">
        <v>7950</v>
      </c>
      <c r="N849" s="17" t="s">
        <v>3851</v>
      </c>
      <c r="O849" s="19" t="s">
        <v>3783</v>
      </c>
      <c r="P849" s="17" t="s">
        <v>3117</v>
      </c>
      <c r="Q849" s="5"/>
      <c r="R849" s="5"/>
      <c r="S849" s="5"/>
    </row>
    <row x14ac:dyDescent="0.25" r="850" customHeight="1" ht="18.75">
      <c r="A850" s="19">
        <v>661</v>
      </c>
      <c r="B850" s="17" t="s">
        <v>3777</v>
      </c>
      <c r="C850" s="17" t="s">
        <v>3108</v>
      </c>
      <c r="D850" s="17" t="s">
        <v>3778</v>
      </c>
      <c r="E850" s="17" t="s">
        <v>3779</v>
      </c>
      <c r="F850" s="17" t="s">
        <v>3779</v>
      </c>
      <c r="G850" s="17" t="s">
        <v>3780</v>
      </c>
      <c r="H850" s="17" t="s">
        <v>3781</v>
      </c>
      <c r="I850" s="19">
        <v>2066</v>
      </c>
      <c r="J850" s="17" t="s">
        <v>3119</v>
      </c>
      <c r="K850" s="17" t="s">
        <v>3120</v>
      </c>
      <c r="L850" s="10">
        <v>5</v>
      </c>
      <c r="M850" s="10">
        <v>8131</v>
      </c>
      <c r="N850" s="17" t="s">
        <v>3852</v>
      </c>
      <c r="O850" s="19" t="s">
        <v>3783</v>
      </c>
      <c r="P850" s="17" t="s">
        <v>3117</v>
      </c>
      <c r="Q850" s="5"/>
      <c r="R850" s="5"/>
      <c r="S850" s="5"/>
    </row>
    <row x14ac:dyDescent="0.25" r="851" customHeight="1" ht="18.75">
      <c r="A851" s="19">
        <v>1170</v>
      </c>
      <c r="B851" s="17" t="s">
        <v>3815</v>
      </c>
      <c r="C851" s="17" t="s">
        <v>3108</v>
      </c>
      <c r="D851" s="17" t="s">
        <v>3816</v>
      </c>
      <c r="E851" s="17" t="s">
        <v>3817</v>
      </c>
      <c r="F851" s="17" t="s">
        <v>3817</v>
      </c>
      <c r="G851" s="17" t="s">
        <v>3818</v>
      </c>
      <c r="H851" s="17" t="s">
        <v>3112</v>
      </c>
      <c r="I851" s="19">
        <v>2066</v>
      </c>
      <c r="J851" s="17" t="s">
        <v>3186</v>
      </c>
      <c r="K851" s="17" t="s">
        <v>3124</v>
      </c>
      <c r="L851" s="10">
        <v>6</v>
      </c>
      <c r="M851" s="10">
        <v>8144</v>
      </c>
      <c r="N851" s="17" t="s">
        <v>3853</v>
      </c>
      <c r="O851" s="19" t="s">
        <v>3820</v>
      </c>
      <c r="P851" s="17" t="s">
        <v>3241</v>
      </c>
      <c r="Q851" s="5"/>
      <c r="R851" s="5"/>
      <c r="S851" s="5"/>
    </row>
    <row x14ac:dyDescent="0.25" r="852" customHeight="1" ht="18.75">
      <c r="A852" s="19">
        <v>1174</v>
      </c>
      <c r="B852" s="17" t="s">
        <v>3815</v>
      </c>
      <c r="C852" s="17" t="s">
        <v>3108</v>
      </c>
      <c r="D852" s="17" t="s">
        <v>3816</v>
      </c>
      <c r="E852" s="17" t="s">
        <v>3817</v>
      </c>
      <c r="F852" s="17" t="s">
        <v>3817</v>
      </c>
      <c r="G852" s="17" t="s">
        <v>3818</v>
      </c>
      <c r="H852" s="17" t="s">
        <v>3112</v>
      </c>
      <c r="I852" s="19">
        <v>2066</v>
      </c>
      <c r="J852" s="17" t="s">
        <v>3148</v>
      </c>
      <c r="K852" s="17" t="s">
        <v>3127</v>
      </c>
      <c r="L852" s="10">
        <v>6</v>
      </c>
      <c r="M852" s="10">
        <v>8191</v>
      </c>
      <c r="N852" s="17" t="s">
        <v>3365</v>
      </c>
      <c r="O852" s="19" t="s">
        <v>3820</v>
      </c>
      <c r="P852" s="17" t="s">
        <v>3241</v>
      </c>
      <c r="Q852" s="5"/>
      <c r="R852" s="5"/>
      <c r="S852" s="5"/>
    </row>
    <row x14ac:dyDescent="0.25" r="853" customHeight="1" ht="18.75">
      <c r="A853" s="19">
        <v>1166</v>
      </c>
      <c r="B853" s="17" t="s">
        <v>3815</v>
      </c>
      <c r="C853" s="17" t="s">
        <v>3108</v>
      </c>
      <c r="D853" s="17" t="s">
        <v>3816</v>
      </c>
      <c r="E853" s="17" t="s">
        <v>3817</v>
      </c>
      <c r="F853" s="17" t="s">
        <v>3817</v>
      </c>
      <c r="G853" s="17" t="s">
        <v>3818</v>
      </c>
      <c r="H853" s="17" t="s">
        <v>3112</v>
      </c>
      <c r="I853" s="19">
        <v>2066</v>
      </c>
      <c r="J853" s="17" t="s">
        <v>3213</v>
      </c>
      <c r="K853" s="17" t="s">
        <v>3120</v>
      </c>
      <c r="L853" s="10">
        <v>6</v>
      </c>
      <c r="M853" s="10">
        <v>8283</v>
      </c>
      <c r="N853" s="17" t="s">
        <v>3854</v>
      </c>
      <c r="O853" s="19" t="s">
        <v>3820</v>
      </c>
      <c r="P853" s="17" t="s">
        <v>3241</v>
      </c>
      <c r="Q853" s="5"/>
      <c r="R853" s="5"/>
      <c r="S853" s="5"/>
    </row>
    <row x14ac:dyDescent="0.25" r="854" customHeight="1" ht="18.75">
      <c r="A854" s="19">
        <v>1234</v>
      </c>
      <c r="B854" s="17" t="s">
        <v>3822</v>
      </c>
      <c r="C854" s="17" t="s">
        <v>3108</v>
      </c>
      <c r="D854" s="17" t="s">
        <v>3823</v>
      </c>
      <c r="E854" s="17" t="s">
        <v>3824</v>
      </c>
      <c r="F854" s="17" t="s">
        <v>3824</v>
      </c>
      <c r="G854" s="17" t="s">
        <v>3825</v>
      </c>
      <c r="H854" s="17" t="s">
        <v>3112</v>
      </c>
      <c r="I854" s="19">
        <v>2066</v>
      </c>
      <c r="J854" s="17" t="s">
        <v>3185</v>
      </c>
      <c r="K854" s="17" t="s">
        <v>3124</v>
      </c>
      <c r="L854" s="10">
        <v>6</v>
      </c>
      <c r="M854" s="10">
        <v>8324</v>
      </c>
      <c r="N854" s="17" t="s">
        <v>3855</v>
      </c>
      <c r="O854" s="19" t="s">
        <v>3827</v>
      </c>
      <c r="P854" s="17" t="s">
        <v>3248</v>
      </c>
      <c r="Q854" s="5"/>
      <c r="R854" s="5"/>
      <c r="S854" s="5"/>
    </row>
    <row x14ac:dyDescent="0.25" r="855" customHeight="1" ht="18.75">
      <c r="A855" s="19">
        <v>1175</v>
      </c>
      <c r="B855" s="17" t="s">
        <v>3815</v>
      </c>
      <c r="C855" s="17" t="s">
        <v>3108</v>
      </c>
      <c r="D855" s="17" t="s">
        <v>3816</v>
      </c>
      <c r="E855" s="17" t="s">
        <v>3817</v>
      </c>
      <c r="F855" s="17" t="s">
        <v>3817</v>
      </c>
      <c r="G855" s="17" t="s">
        <v>3818</v>
      </c>
      <c r="H855" s="17" t="s">
        <v>3112</v>
      </c>
      <c r="I855" s="19">
        <v>2066</v>
      </c>
      <c r="J855" s="17" t="s">
        <v>3187</v>
      </c>
      <c r="K855" s="17" t="s">
        <v>3131</v>
      </c>
      <c r="L855" s="10">
        <v>6</v>
      </c>
      <c r="M855" s="10">
        <v>8409</v>
      </c>
      <c r="N855" s="17" t="s">
        <v>3856</v>
      </c>
      <c r="O855" s="19" t="s">
        <v>3820</v>
      </c>
      <c r="P855" s="17" t="s">
        <v>3241</v>
      </c>
      <c r="Q855" s="5"/>
      <c r="R855" s="5"/>
      <c r="S855" s="5"/>
    </row>
    <row x14ac:dyDescent="0.25" r="856" customHeight="1" ht="18.75">
      <c r="A856" s="19">
        <v>1167</v>
      </c>
      <c r="B856" s="17" t="s">
        <v>3815</v>
      </c>
      <c r="C856" s="17" t="s">
        <v>3108</v>
      </c>
      <c r="D856" s="17" t="s">
        <v>3816</v>
      </c>
      <c r="E856" s="17" t="s">
        <v>3817</v>
      </c>
      <c r="F856" s="17" t="s">
        <v>3817</v>
      </c>
      <c r="G856" s="17" t="s">
        <v>3818</v>
      </c>
      <c r="H856" s="17" t="s">
        <v>3112</v>
      </c>
      <c r="I856" s="19">
        <v>2066</v>
      </c>
      <c r="J856" s="17" t="s">
        <v>3214</v>
      </c>
      <c r="K856" s="17" t="s">
        <v>3124</v>
      </c>
      <c r="L856" s="10">
        <v>6</v>
      </c>
      <c r="M856" s="10">
        <v>8425</v>
      </c>
      <c r="N856" s="17" t="s">
        <v>3857</v>
      </c>
      <c r="O856" s="19" t="s">
        <v>3820</v>
      </c>
      <c r="P856" s="17" t="s">
        <v>3241</v>
      </c>
      <c r="Q856" s="5"/>
      <c r="R856" s="5"/>
      <c r="S856" s="5"/>
    </row>
    <row x14ac:dyDescent="0.25" r="857" customHeight="1" ht="18.75">
      <c r="A857" s="19">
        <v>1238</v>
      </c>
      <c r="B857" s="17" t="s">
        <v>3822</v>
      </c>
      <c r="C857" s="17" t="s">
        <v>3108</v>
      </c>
      <c r="D857" s="17" t="s">
        <v>3823</v>
      </c>
      <c r="E857" s="17" t="s">
        <v>3824</v>
      </c>
      <c r="F857" s="17" t="s">
        <v>3824</v>
      </c>
      <c r="G857" s="17" t="s">
        <v>3825</v>
      </c>
      <c r="H857" s="17" t="s">
        <v>3112</v>
      </c>
      <c r="I857" s="19">
        <v>2066</v>
      </c>
      <c r="J857" s="17" t="s">
        <v>3163</v>
      </c>
      <c r="K857" s="17" t="s">
        <v>3127</v>
      </c>
      <c r="L857" s="10">
        <v>6</v>
      </c>
      <c r="M857" s="10">
        <v>8448</v>
      </c>
      <c r="N857" s="17" t="s">
        <v>3858</v>
      </c>
      <c r="O857" s="19" t="s">
        <v>3827</v>
      </c>
      <c r="P857" s="17" t="s">
        <v>3248</v>
      </c>
      <c r="Q857" s="5"/>
      <c r="R857" s="5"/>
      <c r="S857" s="5"/>
    </row>
    <row x14ac:dyDescent="0.25" r="858" customHeight="1" ht="18.75">
      <c r="A858" s="19">
        <v>1230</v>
      </c>
      <c r="B858" s="17" t="s">
        <v>3822</v>
      </c>
      <c r="C858" s="17" t="s">
        <v>3108</v>
      </c>
      <c r="D858" s="17" t="s">
        <v>3823</v>
      </c>
      <c r="E858" s="17" t="s">
        <v>3824</v>
      </c>
      <c r="F858" s="17" t="s">
        <v>3824</v>
      </c>
      <c r="G858" s="17" t="s">
        <v>3825</v>
      </c>
      <c r="H858" s="17" t="s">
        <v>3112</v>
      </c>
      <c r="I858" s="19">
        <v>2066</v>
      </c>
      <c r="J858" s="17" t="s">
        <v>3190</v>
      </c>
      <c r="K858" s="17" t="s">
        <v>3120</v>
      </c>
      <c r="L858" s="10">
        <v>6</v>
      </c>
      <c r="M858" s="10">
        <v>8453</v>
      </c>
      <c r="N858" s="17" t="s">
        <v>3859</v>
      </c>
      <c r="O858" s="19" t="s">
        <v>3827</v>
      </c>
      <c r="P858" s="17" t="s">
        <v>3248</v>
      </c>
      <c r="Q858" s="5"/>
      <c r="R858" s="5"/>
      <c r="S858" s="5"/>
    </row>
    <row x14ac:dyDescent="0.25" r="859" customHeight="1" ht="18.75">
      <c r="A859" s="19">
        <v>1179</v>
      </c>
      <c r="B859" s="17" t="s">
        <v>3815</v>
      </c>
      <c r="C859" s="17" t="s">
        <v>3108</v>
      </c>
      <c r="D859" s="17" t="s">
        <v>3816</v>
      </c>
      <c r="E859" s="17" t="s">
        <v>3817</v>
      </c>
      <c r="F859" s="17" t="s">
        <v>3817</v>
      </c>
      <c r="G859" s="17" t="s">
        <v>3818</v>
      </c>
      <c r="H859" s="17" t="s">
        <v>3112</v>
      </c>
      <c r="I859" s="19">
        <v>2066</v>
      </c>
      <c r="J859" s="17" t="s">
        <v>3196</v>
      </c>
      <c r="K859" s="17" t="s">
        <v>3133</v>
      </c>
      <c r="L859" s="10">
        <v>6</v>
      </c>
      <c r="M859" s="10">
        <v>8539</v>
      </c>
      <c r="N859" s="17" t="s">
        <v>3436</v>
      </c>
      <c r="O859" s="19" t="s">
        <v>3820</v>
      </c>
      <c r="P859" s="17" t="s">
        <v>3241</v>
      </c>
      <c r="Q859" s="5"/>
      <c r="R859" s="5"/>
      <c r="S859" s="5"/>
    </row>
    <row x14ac:dyDescent="0.25" r="860" customHeight="1" ht="18.75">
      <c r="A860" s="19">
        <v>673</v>
      </c>
      <c r="B860" s="17" t="s">
        <v>3777</v>
      </c>
      <c r="C860" s="17" t="s">
        <v>3108</v>
      </c>
      <c r="D860" s="17" t="s">
        <v>3778</v>
      </c>
      <c r="E860" s="17" t="s">
        <v>3779</v>
      </c>
      <c r="F860" s="17" t="s">
        <v>3779</v>
      </c>
      <c r="G860" s="17" t="s">
        <v>3780</v>
      </c>
      <c r="H860" s="17" t="s">
        <v>3781</v>
      </c>
      <c r="I860" s="19">
        <v>2066</v>
      </c>
      <c r="J860" s="17" t="s">
        <v>3187</v>
      </c>
      <c r="K860" s="17" t="s">
        <v>3131</v>
      </c>
      <c r="L860" s="10">
        <v>5</v>
      </c>
      <c r="M860" s="10">
        <v>8616</v>
      </c>
      <c r="N860" s="17" t="s">
        <v>3860</v>
      </c>
      <c r="O860" s="19" t="s">
        <v>3783</v>
      </c>
      <c r="P860" s="17" t="s">
        <v>3117</v>
      </c>
      <c r="Q860" s="5"/>
      <c r="R860" s="5"/>
      <c r="S860" s="5"/>
    </row>
    <row x14ac:dyDescent="0.25" r="861" customHeight="1" ht="18.75">
      <c r="A861" s="19">
        <v>1162</v>
      </c>
      <c r="B861" s="17" t="s">
        <v>3815</v>
      </c>
      <c r="C861" s="17" t="s">
        <v>3108</v>
      </c>
      <c r="D861" s="17" t="s">
        <v>3816</v>
      </c>
      <c r="E861" s="17" t="s">
        <v>3817</v>
      </c>
      <c r="F861" s="17" t="s">
        <v>3817</v>
      </c>
      <c r="G861" s="17" t="s">
        <v>3818</v>
      </c>
      <c r="H861" s="17" t="s">
        <v>3112</v>
      </c>
      <c r="I861" s="19">
        <v>2066</v>
      </c>
      <c r="J861" s="17" t="s">
        <v>3141</v>
      </c>
      <c r="K861" s="17" t="s">
        <v>3114</v>
      </c>
      <c r="L861" s="10">
        <v>6</v>
      </c>
      <c r="M861" s="10">
        <v>8638</v>
      </c>
      <c r="N861" s="17" t="s">
        <v>3861</v>
      </c>
      <c r="O861" s="19" t="s">
        <v>3820</v>
      </c>
      <c r="P861" s="17" t="s">
        <v>3241</v>
      </c>
      <c r="Q861" s="5"/>
      <c r="R861" s="5"/>
      <c r="S861" s="5"/>
    </row>
    <row x14ac:dyDescent="0.25" r="862" customHeight="1" ht="18.75">
      <c r="A862" s="19">
        <v>1222</v>
      </c>
      <c r="B862" s="17" t="s">
        <v>3822</v>
      </c>
      <c r="C862" s="17" t="s">
        <v>3108</v>
      </c>
      <c r="D862" s="17" t="s">
        <v>3823</v>
      </c>
      <c r="E862" s="17" t="s">
        <v>3824</v>
      </c>
      <c r="F862" s="17" t="s">
        <v>3824</v>
      </c>
      <c r="G862" s="17" t="s">
        <v>3825</v>
      </c>
      <c r="H862" s="17" t="s">
        <v>3112</v>
      </c>
      <c r="I862" s="19">
        <v>2066</v>
      </c>
      <c r="J862" s="17" t="s">
        <v>3202</v>
      </c>
      <c r="K862" s="17" t="s">
        <v>3181</v>
      </c>
      <c r="L862" s="10">
        <v>6</v>
      </c>
      <c r="M862" s="10">
        <v>8652</v>
      </c>
      <c r="N862" s="17" t="s">
        <v>3862</v>
      </c>
      <c r="O862" s="19" t="s">
        <v>3827</v>
      </c>
      <c r="P862" s="17" t="s">
        <v>3248</v>
      </c>
      <c r="Q862" s="5"/>
      <c r="R862" s="5"/>
      <c r="S862" s="5"/>
    </row>
    <row x14ac:dyDescent="0.25" r="863" customHeight="1" ht="18.75">
      <c r="A863" s="19">
        <v>1247</v>
      </c>
      <c r="B863" s="17" t="s">
        <v>3822</v>
      </c>
      <c r="C863" s="17" t="s">
        <v>3108</v>
      </c>
      <c r="D863" s="17" t="s">
        <v>3823</v>
      </c>
      <c r="E863" s="17" t="s">
        <v>3824</v>
      </c>
      <c r="F863" s="17" t="s">
        <v>3824</v>
      </c>
      <c r="G863" s="17" t="s">
        <v>3825</v>
      </c>
      <c r="H863" s="17" t="s">
        <v>3112</v>
      </c>
      <c r="I863" s="19">
        <v>2066</v>
      </c>
      <c r="J863" s="17" t="s">
        <v>3173</v>
      </c>
      <c r="K863" s="17" t="s">
        <v>3133</v>
      </c>
      <c r="L863" s="10">
        <v>6</v>
      </c>
      <c r="M863" s="10">
        <v>8706</v>
      </c>
      <c r="N863" s="17" t="s">
        <v>3863</v>
      </c>
      <c r="O863" s="19" t="s">
        <v>3827</v>
      </c>
      <c r="P863" s="17" t="s">
        <v>3248</v>
      </c>
      <c r="Q863" s="5"/>
      <c r="R863" s="5"/>
      <c r="S863" s="5"/>
    </row>
    <row x14ac:dyDescent="0.25" r="864" customHeight="1" ht="18.75">
      <c r="A864" s="19">
        <v>1244</v>
      </c>
      <c r="B864" s="17" t="s">
        <v>3822</v>
      </c>
      <c r="C864" s="17" t="s">
        <v>3108</v>
      </c>
      <c r="D864" s="17" t="s">
        <v>3823</v>
      </c>
      <c r="E864" s="17" t="s">
        <v>3824</v>
      </c>
      <c r="F864" s="17" t="s">
        <v>3824</v>
      </c>
      <c r="G864" s="17" t="s">
        <v>3825</v>
      </c>
      <c r="H864" s="17" t="s">
        <v>3112</v>
      </c>
      <c r="I864" s="19">
        <v>2066</v>
      </c>
      <c r="J864" s="17" t="s">
        <v>3264</v>
      </c>
      <c r="K864" s="17" t="s">
        <v>3131</v>
      </c>
      <c r="L864" s="10">
        <v>6</v>
      </c>
      <c r="M864" s="10">
        <v>8726</v>
      </c>
      <c r="N864" s="17" t="s">
        <v>3864</v>
      </c>
      <c r="O864" s="19" t="s">
        <v>3827</v>
      </c>
      <c r="P864" s="17" t="s">
        <v>3248</v>
      </c>
      <c r="Q864" s="5"/>
      <c r="R864" s="5"/>
      <c r="S864" s="5"/>
    </row>
    <row x14ac:dyDescent="0.25" r="865" customHeight="1" ht="18.75">
      <c r="A865" s="19">
        <v>1182</v>
      </c>
      <c r="B865" s="17" t="s">
        <v>3815</v>
      </c>
      <c r="C865" s="17" t="s">
        <v>3108</v>
      </c>
      <c r="D865" s="17" t="s">
        <v>3816</v>
      </c>
      <c r="E865" s="17" t="s">
        <v>3817</v>
      </c>
      <c r="F865" s="17" t="s">
        <v>3817</v>
      </c>
      <c r="G865" s="17" t="s">
        <v>3818</v>
      </c>
      <c r="H865" s="17" t="s">
        <v>3112</v>
      </c>
      <c r="I865" s="19">
        <v>2066</v>
      </c>
      <c r="J865" s="17" t="s">
        <v>3132</v>
      </c>
      <c r="K865" s="17" t="s">
        <v>3133</v>
      </c>
      <c r="L865" s="10">
        <v>6</v>
      </c>
      <c r="M865" s="10">
        <v>8738</v>
      </c>
      <c r="N865" s="17" t="s">
        <v>3865</v>
      </c>
      <c r="O865" s="19" t="s">
        <v>3820</v>
      </c>
      <c r="P865" s="17" t="s">
        <v>3241</v>
      </c>
      <c r="Q865" s="5"/>
      <c r="R865" s="5"/>
      <c r="S865" s="5"/>
    </row>
    <row x14ac:dyDescent="0.25" r="866" customHeight="1" ht="18.75">
      <c r="A866" s="19">
        <v>1235</v>
      </c>
      <c r="B866" s="17" t="s">
        <v>3822</v>
      </c>
      <c r="C866" s="17" t="s">
        <v>3108</v>
      </c>
      <c r="D866" s="17" t="s">
        <v>3823</v>
      </c>
      <c r="E866" s="17" t="s">
        <v>3824</v>
      </c>
      <c r="F866" s="17" t="s">
        <v>3824</v>
      </c>
      <c r="G866" s="17" t="s">
        <v>3825</v>
      </c>
      <c r="H866" s="17" t="s">
        <v>3112</v>
      </c>
      <c r="I866" s="19">
        <v>2066</v>
      </c>
      <c r="J866" s="17" t="s">
        <v>3123</v>
      </c>
      <c r="K866" s="17" t="s">
        <v>3124</v>
      </c>
      <c r="L866" s="10">
        <v>6</v>
      </c>
      <c r="M866" s="10">
        <v>8762</v>
      </c>
      <c r="N866" s="17" t="s">
        <v>3866</v>
      </c>
      <c r="O866" s="19" t="s">
        <v>3827</v>
      </c>
      <c r="P866" s="17" t="s">
        <v>3248</v>
      </c>
      <c r="Q866" s="5"/>
      <c r="R866" s="5"/>
      <c r="S866" s="5"/>
    </row>
    <row x14ac:dyDescent="0.25" r="867" customHeight="1" ht="18.75">
      <c r="A867" s="19">
        <v>1239</v>
      </c>
      <c r="B867" s="17" t="s">
        <v>3822</v>
      </c>
      <c r="C867" s="17" t="s">
        <v>3108</v>
      </c>
      <c r="D867" s="17" t="s">
        <v>3823</v>
      </c>
      <c r="E867" s="17" t="s">
        <v>3824</v>
      </c>
      <c r="F867" s="17" t="s">
        <v>3824</v>
      </c>
      <c r="G867" s="17" t="s">
        <v>3825</v>
      </c>
      <c r="H867" s="17" t="s">
        <v>3112</v>
      </c>
      <c r="I867" s="19">
        <v>2066</v>
      </c>
      <c r="J867" s="17" t="s">
        <v>3128</v>
      </c>
      <c r="K867" s="17" t="s">
        <v>3127</v>
      </c>
      <c r="L867" s="10">
        <v>6</v>
      </c>
      <c r="M867" s="10">
        <v>8764</v>
      </c>
      <c r="N867" s="17" t="s">
        <v>3867</v>
      </c>
      <c r="O867" s="19" t="s">
        <v>3827</v>
      </c>
      <c r="P867" s="17" t="s">
        <v>3248</v>
      </c>
      <c r="Q867" s="5"/>
      <c r="R867" s="5"/>
      <c r="S867" s="5"/>
    </row>
    <row x14ac:dyDescent="0.25" r="868" customHeight="1" ht="18.75">
      <c r="A868" s="19">
        <v>1231</v>
      </c>
      <c r="B868" s="17" t="s">
        <v>3822</v>
      </c>
      <c r="C868" s="17" t="s">
        <v>3108</v>
      </c>
      <c r="D868" s="17" t="s">
        <v>3823</v>
      </c>
      <c r="E868" s="17" t="s">
        <v>3824</v>
      </c>
      <c r="F868" s="17" t="s">
        <v>3824</v>
      </c>
      <c r="G868" s="17" t="s">
        <v>3825</v>
      </c>
      <c r="H868" s="17" t="s">
        <v>3112</v>
      </c>
      <c r="I868" s="19">
        <v>2066</v>
      </c>
      <c r="J868" s="17" t="s">
        <v>3184</v>
      </c>
      <c r="K868" s="17" t="s">
        <v>3120</v>
      </c>
      <c r="L868" s="10">
        <v>6</v>
      </c>
      <c r="M868" s="10">
        <v>8765</v>
      </c>
      <c r="N868" s="17" t="s">
        <v>3868</v>
      </c>
      <c r="O868" s="19" t="s">
        <v>3827</v>
      </c>
      <c r="P868" s="17" t="s">
        <v>3248</v>
      </c>
      <c r="Q868" s="5"/>
      <c r="R868" s="5"/>
      <c r="S868" s="5"/>
    </row>
    <row x14ac:dyDescent="0.25" r="869" customHeight="1" ht="18.75">
      <c r="A869" s="19">
        <v>1178</v>
      </c>
      <c r="B869" s="17" t="s">
        <v>3815</v>
      </c>
      <c r="C869" s="17" t="s">
        <v>3108</v>
      </c>
      <c r="D869" s="17" t="s">
        <v>3816</v>
      </c>
      <c r="E869" s="17" t="s">
        <v>3817</v>
      </c>
      <c r="F869" s="17" t="s">
        <v>3817</v>
      </c>
      <c r="G869" s="17" t="s">
        <v>3818</v>
      </c>
      <c r="H869" s="17" t="s">
        <v>3112</v>
      </c>
      <c r="I869" s="19">
        <v>2066</v>
      </c>
      <c r="J869" s="17" t="s">
        <v>3264</v>
      </c>
      <c r="K869" s="17" t="s">
        <v>3131</v>
      </c>
      <c r="L869" s="10">
        <v>6</v>
      </c>
      <c r="M869" s="10">
        <v>8771</v>
      </c>
      <c r="N869" s="17" t="s">
        <v>3869</v>
      </c>
      <c r="O869" s="19" t="s">
        <v>3820</v>
      </c>
      <c r="P869" s="17" t="s">
        <v>3241</v>
      </c>
      <c r="Q869" s="5"/>
      <c r="R869" s="5"/>
      <c r="S869" s="5"/>
    </row>
    <row x14ac:dyDescent="0.25" r="870" customHeight="1" ht="18.75">
      <c r="A870" s="19">
        <v>1242</v>
      </c>
      <c r="B870" s="17" t="s">
        <v>3822</v>
      </c>
      <c r="C870" s="17" t="s">
        <v>3108</v>
      </c>
      <c r="D870" s="17" t="s">
        <v>3823</v>
      </c>
      <c r="E870" s="17" t="s">
        <v>3824</v>
      </c>
      <c r="F870" s="17" t="s">
        <v>3824</v>
      </c>
      <c r="G870" s="17" t="s">
        <v>3825</v>
      </c>
      <c r="H870" s="17" t="s">
        <v>3112</v>
      </c>
      <c r="I870" s="19">
        <v>2066</v>
      </c>
      <c r="J870" s="17" t="s">
        <v>3210</v>
      </c>
      <c r="K870" s="17" t="s">
        <v>3131</v>
      </c>
      <c r="L870" s="10">
        <v>6</v>
      </c>
      <c r="M870" s="10">
        <v>8780</v>
      </c>
      <c r="N870" s="17" t="s">
        <v>3870</v>
      </c>
      <c r="O870" s="19" t="s">
        <v>3827</v>
      </c>
      <c r="P870" s="17" t="s">
        <v>3248</v>
      </c>
      <c r="Q870" s="5"/>
      <c r="R870" s="5"/>
      <c r="S870" s="5"/>
    </row>
    <row x14ac:dyDescent="0.25" r="871" customHeight="1" ht="18.75">
      <c r="A871" s="19">
        <v>1158</v>
      </c>
      <c r="B871" s="17" t="s">
        <v>3815</v>
      </c>
      <c r="C871" s="17" t="s">
        <v>3108</v>
      </c>
      <c r="D871" s="17" t="s">
        <v>3816</v>
      </c>
      <c r="E871" s="17" t="s">
        <v>3817</v>
      </c>
      <c r="F871" s="17" t="s">
        <v>3817</v>
      </c>
      <c r="G871" s="17" t="s">
        <v>3818</v>
      </c>
      <c r="H871" s="17" t="s">
        <v>3112</v>
      </c>
      <c r="I871" s="19">
        <v>2066</v>
      </c>
      <c r="J871" s="17" t="s">
        <v>3194</v>
      </c>
      <c r="K871" s="17" t="s">
        <v>3181</v>
      </c>
      <c r="L871" s="10">
        <v>6</v>
      </c>
      <c r="M871" s="10">
        <v>8799</v>
      </c>
      <c r="N871" s="17" t="s">
        <v>3871</v>
      </c>
      <c r="O871" s="19" t="s">
        <v>3820</v>
      </c>
      <c r="P871" s="17" t="s">
        <v>3241</v>
      </c>
      <c r="Q871" s="5"/>
      <c r="R871" s="5"/>
      <c r="S871" s="5"/>
    </row>
    <row x14ac:dyDescent="0.25" r="872" customHeight="1" ht="18.75">
      <c r="A872" s="19">
        <v>1171</v>
      </c>
      <c r="B872" s="17" t="s">
        <v>3815</v>
      </c>
      <c r="C872" s="17" t="s">
        <v>3108</v>
      </c>
      <c r="D872" s="17" t="s">
        <v>3816</v>
      </c>
      <c r="E872" s="17" t="s">
        <v>3817</v>
      </c>
      <c r="F872" s="17" t="s">
        <v>3817</v>
      </c>
      <c r="G872" s="17" t="s">
        <v>3818</v>
      </c>
      <c r="H872" s="17" t="s">
        <v>3112</v>
      </c>
      <c r="I872" s="19">
        <v>2066</v>
      </c>
      <c r="J872" s="17" t="s">
        <v>3126</v>
      </c>
      <c r="K872" s="17" t="s">
        <v>3127</v>
      </c>
      <c r="L872" s="10">
        <v>6</v>
      </c>
      <c r="M872" s="10">
        <v>8820</v>
      </c>
      <c r="N872" s="17" t="s">
        <v>3872</v>
      </c>
      <c r="O872" s="19" t="s">
        <v>3820</v>
      </c>
      <c r="P872" s="17" t="s">
        <v>3241</v>
      </c>
      <c r="Q872" s="5"/>
      <c r="R872" s="5"/>
      <c r="S872" s="5"/>
    </row>
    <row x14ac:dyDescent="0.25" r="873" customHeight="1" ht="18.75">
      <c r="A873" s="19">
        <v>1243</v>
      </c>
      <c r="B873" s="17" t="s">
        <v>3822</v>
      </c>
      <c r="C873" s="17" t="s">
        <v>3108</v>
      </c>
      <c r="D873" s="17" t="s">
        <v>3823</v>
      </c>
      <c r="E873" s="17" t="s">
        <v>3824</v>
      </c>
      <c r="F873" s="17" t="s">
        <v>3824</v>
      </c>
      <c r="G873" s="17" t="s">
        <v>3825</v>
      </c>
      <c r="H873" s="17" t="s">
        <v>3112</v>
      </c>
      <c r="I873" s="19">
        <v>2066</v>
      </c>
      <c r="J873" s="17" t="s">
        <v>3130</v>
      </c>
      <c r="K873" s="17" t="s">
        <v>3131</v>
      </c>
      <c r="L873" s="10">
        <v>6</v>
      </c>
      <c r="M873" s="10">
        <v>9047</v>
      </c>
      <c r="N873" s="17" t="s">
        <v>3873</v>
      </c>
      <c r="O873" s="19" t="s">
        <v>3827</v>
      </c>
      <c r="P873" s="17" t="s">
        <v>3248</v>
      </c>
      <c r="Q873" s="5"/>
      <c r="R873" s="5"/>
      <c r="S873" s="5"/>
    </row>
    <row x14ac:dyDescent="0.25" r="874" customHeight="1" ht="18.75">
      <c r="A874" s="19">
        <v>1183</v>
      </c>
      <c r="B874" s="17" t="s">
        <v>3815</v>
      </c>
      <c r="C874" s="17" t="s">
        <v>3108</v>
      </c>
      <c r="D874" s="17" t="s">
        <v>3816</v>
      </c>
      <c r="E874" s="17" t="s">
        <v>3817</v>
      </c>
      <c r="F874" s="17" t="s">
        <v>3817</v>
      </c>
      <c r="G874" s="17" t="s">
        <v>3818</v>
      </c>
      <c r="H874" s="17" t="s">
        <v>3112</v>
      </c>
      <c r="I874" s="19">
        <v>2066</v>
      </c>
      <c r="J874" s="17" t="s">
        <v>3134</v>
      </c>
      <c r="K874" s="17" t="s">
        <v>3135</v>
      </c>
      <c r="L874" s="10">
        <v>6</v>
      </c>
      <c r="M874" s="10">
        <v>9104</v>
      </c>
      <c r="N874" s="17" t="s">
        <v>3874</v>
      </c>
      <c r="O874" s="19" t="s">
        <v>3820</v>
      </c>
      <c r="P874" s="17" t="s">
        <v>3241</v>
      </c>
      <c r="Q874" s="5"/>
      <c r="R874" s="5"/>
      <c r="S874" s="5"/>
    </row>
    <row x14ac:dyDescent="0.25" r="875" customHeight="1" ht="18.75">
      <c r="A875" s="19">
        <v>1226</v>
      </c>
      <c r="B875" s="17" t="s">
        <v>3822</v>
      </c>
      <c r="C875" s="17" t="s">
        <v>3108</v>
      </c>
      <c r="D875" s="17" t="s">
        <v>3823</v>
      </c>
      <c r="E875" s="17" t="s">
        <v>3824</v>
      </c>
      <c r="F875" s="17" t="s">
        <v>3824</v>
      </c>
      <c r="G875" s="17" t="s">
        <v>3825</v>
      </c>
      <c r="H875" s="17" t="s">
        <v>3112</v>
      </c>
      <c r="I875" s="19">
        <v>2066</v>
      </c>
      <c r="J875" s="17" t="s">
        <v>3154</v>
      </c>
      <c r="K875" s="17" t="s">
        <v>3114</v>
      </c>
      <c r="L875" s="10">
        <v>6</v>
      </c>
      <c r="M875" s="10">
        <v>9107</v>
      </c>
      <c r="N875" s="17" t="s">
        <v>3875</v>
      </c>
      <c r="O875" s="19" t="s">
        <v>3827</v>
      </c>
      <c r="P875" s="17" t="s">
        <v>3248</v>
      </c>
      <c r="Q875" s="5"/>
      <c r="R875" s="5"/>
      <c r="S875" s="5"/>
    </row>
    <row x14ac:dyDescent="0.25" r="876" customHeight="1" ht="18.75">
      <c r="A876" s="19">
        <v>1227</v>
      </c>
      <c r="B876" s="17" t="s">
        <v>3822</v>
      </c>
      <c r="C876" s="17" t="s">
        <v>3108</v>
      </c>
      <c r="D876" s="17" t="s">
        <v>3823</v>
      </c>
      <c r="E876" s="17" t="s">
        <v>3824</v>
      </c>
      <c r="F876" s="17" t="s">
        <v>3824</v>
      </c>
      <c r="G876" s="17" t="s">
        <v>3825</v>
      </c>
      <c r="H876" s="17" t="s">
        <v>3112</v>
      </c>
      <c r="I876" s="19">
        <v>2066</v>
      </c>
      <c r="J876" s="17" t="s">
        <v>3113</v>
      </c>
      <c r="K876" s="17" t="s">
        <v>3114</v>
      </c>
      <c r="L876" s="10">
        <v>6</v>
      </c>
      <c r="M876" s="10">
        <v>9246</v>
      </c>
      <c r="N876" s="17" t="s">
        <v>3876</v>
      </c>
      <c r="O876" s="19" t="s">
        <v>3827</v>
      </c>
      <c r="P876" s="17" t="s">
        <v>3248</v>
      </c>
      <c r="Q876" s="5"/>
      <c r="R876" s="5"/>
      <c r="S876" s="5"/>
    </row>
    <row x14ac:dyDescent="0.25" r="877" customHeight="1" ht="18.75">
      <c r="A877" s="19">
        <v>1159</v>
      </c>
      <c r="B877" s="17" t="s">
        <v>3815</v>
      </c>
      <c r="C877" s="17" t="s">
        <v>3108</v>
      </c>
      <c r="D877" s="17" t="s">
        <v>3816</v>
      </c>
      <c r="E877" s="17" t="s">
        <v>3817</v>
      </c>
      <c r="F877" s="17" t="s">
        <v>3817</v>
      </c>
      <c r="G877" s="17" t="s">
        <v>3818</v>
      </c>
      <c r="H877" s="17" t="s">
        <v>3112</v>
      </c>
      <c r="I877" s="19">
        <v>2066</v>
      </c>
      <c r="J877" s="17" t="s">
        <v>3183</v>
      </c>
      <c r="K877" s="17" t="s">
        <v>3114</v>
      </c>
      <c r="L877" s="10">
        <v>6</v>
      </c>
      <c r="M877" s="10">
        <v>9411</v>
      </c>
      <c r="N877" s="17" t="s">
        <v>3877</v>
      </c>
      <c r="O877" s="19" t="s">
        <v>3820</v>
      </c>
      <c r="P877" s="17" t="s">
        <v>3241</v>
      </c>
      <c r="Q877" s="5"/>
      <c r="R877" s="5"/>
      <c r="S877" s="5"/>
    </row>
    <row x14ac:dyDescent="0.25" r="878" customHeight="1" ht="18.75">
      <c r="A878" s="19">
        <v>1151</v>
      </c>
      <c r="B878" s="17" t="s">
        <v>3815</v>
      </c>
      <c r="C878" s="17" t="s">
        <v>3108</v>
      </c>
      <c r="D878" s="17" t="s">
        <v>3816</v>
      </c>
      <c r="E878" s="17" t="s">
        <v>3817</v>
      </c>
      <c r="F878" s="17" t="s">
        <v>3817</v>
      </c>
      <c r="G878" s="17" t="s">
        <v>3818</v>
      </c>
      <c r="H878" s="17" t="s">
        <v>3112</v>
      </c>
      <c r="I878" s="19">
        <v>2066</v>
      </c>
      <c r="J878" s="17" t="s">
        <v>3189</v>
      </c>
      <c r="K878" s="17" t="s">
        <v>3161</v>
      </c>
      <c r="L878" s="10">
        <v>6</v>
      </c>
      <c r="M878" s="10">
        <v>9448</v>
      </c>
      <c r="N878" s="17" t="s">
        <v>3121</v>
      </c>
      <c r="O878" s="19" t="s">
        <v>3820</v>
      </c>
      <c r="P878" s="17" t="s">
        <v>3241</v>
      </c>
      <c r="Q878" s="5"/>
      <c r="R878" s="5"/>
      <c r="S878" s="5"/>
    </row>
    <row x14ac:dyDescent="0.25" r="879" customHeight="1" ht="18.75">
      <c r="A879" s="19">
        <v>466</v>
      </c>
      <c r="B879" s="17" t="s">
        <v>3533</v>
      </c>
      <c r="C879" s="17" t="s">
        <v>3108</v>
      </c>
      <c r="D879" s="17" t="s">
        <v>3534</v>
      </c>
      <c r="E879" s="17" t="s">
        <v>3535</v>
      </c>
      <c r="F879" s="17" t="s">
        <v>3535</v>
      </c>
      <c r="G879" s="17" t="s">
        <v>3536</v>
      </c>
      <c r="H879" s="17" t="s">
        <v>3112</v>
      </c>
      <c r="I879" s="19">
        <v>2066</v>
      </c>
      <c r="J879" s="17" t="s">
        <v>3190</v>
      </c>
      <c r="K879" s="17" t="s">
        <v>3120</v>
      </c>
      <c r="L879" s="10">
        <v>9</v>
      </c>
      <c r="M879" s="10">
        <v>9829</v>
      </c>
      <c r="N879" s="17" t="s">
        <v>3878</v>
      </c>
      <c r="O879" s="19" t="s">
        <v>3538</v>
      </c>
      <c r="P879" s="17" t="s">
        <v>3117</v>
      </c>
      <c r="Q879" s="5"/>
      <c r="R879" s="5"/>
      <c r="S879" s="5"/>
    </row>
    <row x14ac:dyDescent="0.25" r="880" customHeight="1" ht="18.75">
      <c r="A880" s="19">
        <v>1154</v>
      </c>
      <c r="B880" s="17" t="s">
        <v>3815</v>
      </c>
      <c r="C880" s="17" t="s">
        <v>3108</v>
      </c>
      <c r="D880" s="17" t="s">
        <v>3816</v>
      </c>
      <c r="E880" s="17" t="s">
        <v>3817</v>
      </c>
      <c r="F880" s="17" t="s">
        <v>3817</v>
      </c>
      <c r="G880" s="17" t="s">
        <v>3818</v>
      </c>
      <c r="H880" s="17" t="s">
        <v>3112</v>
      </c>
      <c r="I880" s="19">
        <v>2066</v>
      </c>
      <c r="J880" s="17" t="s">
        <v>3193</v>
      </c>
      <c r="K880" s="17" t="s">
        <v>3161</v>
      </c>
      <c r="L880" s="10">
        <v>6</v>
      </c>
      <c r="M880" s="10">
        <v>9855</v>
      </c>
      <c r="N880" s="17" t="s">
        <v>3121</v>
      </c>
      <c r="O880" s="19" t="s">
        <v>3820</v>
      </c>
      <c r="P880" s="17" t="s">
        <v>3241</v>
      </c>
      <c r="Q880" s="5"/>
      <c r="R880" s="5"/>
      <c r="S880" s="5"/>
    </row>
    <row x14ac:dyDescent="0.25" r="881" customHeight="1" ht="18.75">
      <c r="A881" s="19">
        <v>1223</v>
      </c>
      <c r="B881" s="17" t="s">
        <v>3822</v>
      </c>
      <c r="C881" s="17" t="s">
        <v>3108</v>
      </c>
      <c r="D881" s="17" t="s">
        <v>3823</v>
      </c>
      <c r="E881" s="17" t="s">
        <v>3824</v>
      </c>
      <c r="F881" s="17" t="s">
        <v>3824</v>
      </c>
      <c r="G881" s="17" t="s">
        <v>3825</v>
      </c>
      <c r="H881" s="17" t="s">
        <v>3112</v>
      </c>
      <c r="I881" s="19">
        <v>2066</v>
      </c>
      <c r="J881" s="17" t="s">
        <v>3192</v>
      </c>
      <c r="K881" s="17" t="s">
        <v>3181</v>
      </c>
      <c r="L881" s="10">
        <v>6</v>
      </c>
      <c r="M881" s="10">
        <v>9900</v>
      </c>
      <c r="N881" s="17" t="s">
        <v>3879</v>
      </c>
      <c r="O881" s="19" t="s">
        <v>3827</v>
      </c>
      <c r="P881" s="17" t="s">
        <v>3248</v>
      </c>
      <c r="Q881" s="5"/>
      <c r="R881" s="5"/>
      <c r="S881" s="5"/>
    </row>
    <row x14ac:dyDescent="0.25" r="882" customHeight="1" ht="18.75">
      <c r="A882" s="19">
        <v>1163</v>
      </c>
      <c r="B882" s="17" t="s">
        <v>3815</v>
      </c>
      <c r="C882" s="17" t="s">
        <v>3108</v>
      </c>
      <c r="D882" s="17" t="s">
        <v>3816</v>
      </c>
      <c r="E882" s="17" t="s">
        <v>3817</v>
      </c>
      <c r="F882" s="17" t="s">
        <v>3817</v>
      </c>
      <c r="G882" s="17" t="s">
        <v>3818</v>
      </c>
      <c r="H882" s="17" t="s">
        <v>3112</v>
      </c>
      <c r="I882" s="19">
        <v>2066</v>
      </c>
      <c r="J882" s="17" t="s">
        <v>3119</v>
      </c>
      <c r="K882" s="17" t="s">
        <v>3120</v>
      </c>
      <c r="L882" s="10">
        <v>6</v>
      </c>
      <c r="M882" s="10">
        <v>10148</v>
      </c>
      <c r="N882" s="17" t="s">
        <v>3880</v>
      </c>
      <c r="O882" s="19" t="s">
        <v>3820</v>
      </c>
      <c r="P882" s="17" t="s">
        <v>3241</v>
      </c>
      <c r="Q882" s="5"/>
      <c r="R882" s="5"/>
      <c r="S882" s="5"/>
    </row>
    <row x14ac:dyDescent="0.25" r="883" customHeight="1" ht="18.75">
      <c r="A883" s="19">
        <v>1245</v>
      </c>
      <c r="B883" s="17" t="s">
        <v>3822</v>
      </c>
      <c r="C883" s="17" t="s">
        <v>3108</v>
      </c>
      <c r="D883" s="17" t="s">
        <v>3823</v>
      </c>
      <c r="E883" s="17" t="s">
        <v>3824</v>
      </c>
      <c r="F883" s="17" t="s">
        <v>3824</v>
      </c>
      <c r="G883" s="17" t="s">
        <v>3825</v>
      </c>
      <c r="H883" s="17" t="s">
        <v>3112</v>
      </c>
      <c r="I883" s="19">
        <v>2066</v>
      </c>
      <c r="J883" s="17" t="s">
        <v>3196</v>
      </c>
      <c r="K883" s="17" t="s">
        <v>3133</v>
      </c>
      <c r="L883" s="10">
        <v>6</v>
      </c>
      <c r="M883" s="10">
        <v>10194</v>
      </c>
      <c r="N883" s="17" t="s">
        <v>3881</v>
      </c>
      <c r="O883" s="19" t="s">
        <v>3827</v>
      </c>
      <c r="P883" s="17" t="s">
        <v>3248</v>
      </c>
      <c r="Q883" s="5"/>
      <c r="R883" s="5"/>
      <c r="S883" s="5"/>
    </row>
    <row x14ac:dyDescent="0.25" r="884" customHeight="1" ht="18.75">
      <c r="A884" s="19">
        <v>1155</v>
      </c>
      <c r="B884" s="17" t="s">
        <v>3815</v>
      </c>
      <c r="C884" s="17" t="s">
        <v>3108</v>
      </c>
      <c r="D884" s="17" t="s">
        <v>3816</v>
      </c>
      <c r="E884" s="17" t="s">
        <v>3817</v>
      </c>
      <c r="F884" s="17" t="s">
        <v>3817</v>
      </c>
      <c r="G884" s="17" t="s">
        <v>3818</v>
      </c>
      <c r="H884" s="17" t="s">
        <v>3112</v>
      </c>
      <c r="I884" s="19">
        <v>2066</v>
      </c>
      <c r="J884" s="17" t="s">
        <v>3180</v>
      </c>
      <c r="K884" s="17" t="s">
        <v>3181</v>
      </c>
      <c r="L884" s="10">
        <v>6</v>
      </c>
      <c r="M884" s="10">
        <v>10232</v>
      </c>
      <c r="N884" s="17" t="s">
        <v>3882</v>
      </c>
      <c r="O884" s="19" t="s">
        <v>3820</v>
      </c>
      <c r="P884" s="17" t="s">
        <v>3241</v>
      </c>
      <c r="Q884" s="5"/>
      <c r="R884" s="5"/>
      <c r="S884" s="5"/>
    </row>
    <row x14ac:dyDescent="0.25" r="885" customHeight="1" ht="18.75">
      <c r="A885" s="19">
        <v>365</v>
      </c>
      <c r="B885" s="17" t="s">
        <v>3728</v>
      </c>
      <c r="C885" s="17" t="s">
        <v>3108</v>
      </c>
      <c r="D885" s="17" t="s">
        <v>3729</v>
      </c>
      <c r="E885" s="17" t="s">
        <v>3730</v>
      </c>
      <c r="F885" s="17" t="s">
        <v>3730</v>
      </c>
      <c r="G885" s="17" t="s">
        <v>3731</v>
      </c>
      <c r="H885" s="17" t="s">
        <v>3112</v>
      </c>
      <c r="I885" s="19">
        <v>2066</v>
      </c>
      <c r="J885" s="17" t="s">
        <v>3194</v>
      </c>
      <c r="K885" s="17" t="s">
        <v>3181</v>
      </c>
      <c r="L885" s="10">
        <v>5</v>
      </c>
      <c r="M885" s="10">
        <v>10527</v>
      </c>
      <c r="N885" s="17" t="s">
        <v>3883</v>
      </c>
      <c r="O885" s="19" t="s">
        <v>3240</v>
      </c>
      <c r="P885" s="17" t="s">
        <v>3248</v>
      </c>
      <c r="Q885" s="5"/>
      <c r="R885" s="5"/>
      <c r="S885" s="5"/>
    </row>
    <row x14ac:dyDescent="0.25" r="886" customHeight="1" ht="18.75">
      <c r="A886" s="19">
        <v>358</v>
      </c>
      <c r="B886" s="17" t="s">
        <v>3728</v>
      </c>
      <c r="C886" s="17" t="s">
        <v>3108</v>
      </c>
      <c r="D886" s="17" t="s">
        <v>3729</v>
      </c>
      <c r="E886" s="17" t="s">
        <v>3730</v>
      </c>
      <c r="F886" s="17" t="s">
        <v>3730</v>
      </c>
      <c r="G886" s="17" t="s">
        <v>3731</v>
      </c>
      <c r="H886" s="17" t="s">
        <v>3112</v>
      </c>
      <c r="I886" s="19">
        <v>2066</v>
      </c>
      <c r="J886" s="17" t="s">
        <v>3189</v>
      </c>
      <c r="K886" s="17" t="s">
        <v>3161</v>
      </c>
      <c r="L886" s="10">
        <v>5</v>
      </c>
      <c r="M886" s="10">
        <v>10926</v>
      </c>
      <c r="N886" s="17" t="s">
        <v>3121</v>
      </c>
      <c r="O886" s="19" t="s">
        <v>3240</v>
      </c>
      <c r="P886" s="17" t="s">
        <v>3248</v>
      </c>
      <c r="Q886" s="5"/>
      <c r="R886" s="5"/>
      <c r="S886" s="5"/>
    </row>
    <row x14ac:dyDescent="0.25" r="887" customHeight="1" ht="18.75">
      <c r="A887" s="19">
        <v>363</v>
      </c>
      <c r="B887" s="17" t="s">
        <v>3728</v>
      </c>
      <c r="C887" s="17" t="s">
        <v>3108</v>
      </c>
      <c r="D887" s="17" t="s">
        <v>3729</v>
      </c>
      <c r="E887" s="17" t="s">
        <v>3730</v>
      </c>
      <c r="F887" s="17" t="s">
        <v>3730</v>
      </c>
      <c r="G887" s="17" t="s">
        <v>3731</v>
      </c>
      <c r="H887" s="17" t="s">
        <v>3112</v>
      </c>
      <c r="I887" s="19">
        <v>2066</v>
      </c>
      <c r="J887" s="17" t="s">
        <v>3202</v>
      </c>
      <c r="K887" s="17" t="s">
        <v>3181</v>
      </c>
      <c r="L887" s="10">
        <v>5</v>
      </c>
      <c r="M887" s="10">
        <v>11384</v>
      </c>
      <c r="N887" s="17" t="s">
        <v>3884</v>
      </c>
      <c r="O887" s="19" t="s">
        <v>3240</v>
      </c>
      <c r="P887" s="17" t="s">
        <v>3248</v>
      </c>
      <c r="Q887" s="5"/>
      <c r="R887" s="5"/>
      <c r="S887" s="5"/>
    </row>
    <row x14ac:dyDescent="0.25" r="888" customHeight="1" ht="18.75">
      <c r="A888" s="19">
        <v>1209</v>
      </c>
      <c r="B888" s="17" t="s">
        <v>3885</v>
      </c>
      <c r="C888" s="17" t="s">
        <v>3108</v>
      </c>
      <c r="D888" s="17" t="s">
        <v>3886</v>
      </c>
      <c r="E888" s="17" t="s">
        <v>3887</v>
      </c>
      <c r="F888" s="17" t="s">
        <v>3887</v>
      </c>
      <c r="G888" s="17" t="s">
        <v>3888</v>
      </c>
      <c r="H888" s="17" t="s">
        <v>3112</v>
      </c>
      <c r="I888" s="19">
        <v>2066</v>
      </c>
      <c r="J888" s="17" t="s">
        <v>3210</v>
      </c>
      <c r="K888" s="17" t="s">
        <v>3131</v>
      </c>
      <c r="L888" s="10">
        <v>5</v>
      </c>
      <c r="M888" s="10">
        <v>11521</v>
      </c>
      <c r="N888" s="17" t="s">
        <v>3889</v>
      </c>
      <c r="O888" s="19" t="s">
        <v>3240</v>
      </c>
      <c r="P888" s="17" t="s">
        <v>3248</v>
      </c>
      <c r="Q888" s="5"/>
      <c r="R888" s="5"/>
      <c r="S888" s="5"/>
    </row>
    <row x14ac:dyDescent="0.25" r="889" customHeight="1" ht="18.75">
      <c r="A889" s="19">
        <v>361</v>
      </c>
      <c r="B889" s="17" t="s">
        <v>3728</v>
      </c>
      <c r="C889" s="17" t="s">
        <v>3108</v>
      </c>
      <c r="D889" s="17" t="s">
        <v>3729</v>
      </c>
      <c r="E889" s="17" t="s">
        <v>3730</v>
      </c>
      <c r="F889" s="17" t="s">
        <v>3730</v>
      </c>
      <c r="G889" s="17" t="s">
        <v>3731</v>
      </c>
      <c r="H889" s="17" t="s">
        <v>3112</v>
      </c>
      <c r="I889" s="19">
        <v>2066</v>
      </c>
      <c r="J889" s="17" t="s">
        <v>3193</v>
      </c>
      <c r="K889" s="17" t="s">
        <v>3161</v>
      </c>
      <c r="L889" s="10">
        <v>5</v>
      </c>
      <c r="M889" s="10">
        <v>11577</v>
      </c>
      <c r="N889" s="17" t="s">
        <v>3121</v>
      </c>
      <c r="O889" s="19" t="s">
        <v>3240</v>
      </c>
      <c r="P889" s="17" t="s">
        <v>3248</v>
      </c>
      <c r="Q889" s="5"/>
      <c r="R889" s="5"/>
      <c r="S889" s="5"/>
    </row>
    <row x14ac:dyDescent="0.25" r="890" customHeight="1" ht="18.75">
      <c r="A890" s="19">
        <v>1241</v>
      </c>
      <c r="B890" s="17" t="s">
        <v>3822</v>
      </c>
      <c r="C890" s="17" t="s">
        <v>3108</v>
      </c>
      <c r="D890" s="17" t="s">
        <v>3823</v>
      </c>
      <c r="E890" s="17" t="s">
        <v>3824</v>
      </c>
      <c r="F890" s="17" t="s">
        <v>3824</v>
      </c>
      <c r="G890" s="17" t="s">
        <v>3825</v>
      </c>
      <c r="H890" s="17" t="s">
        <v>3112</v>
      </c>
      <c r="I890" s="19">
        <v>2066</v>
      </c>
      <c r="J890" s="17" t="s">
        <v>3187</v>
      </c>
      <c r="K890" s="17" t="s">
        <v>3131</v>
      </c>
      <c r="L890" s="10">
        <v>6</v>
      </c>
      <c r="M890" s="10">
        <v>11589</v>
      </c>
      <c r="N890" s="17" t="s">
        <v>3890</v>
      </c>
      <c r="O890" s="19" t="s">
        <v>3827</v>
      </c>
      <c r="P890" s="17" t="s">
        <v>3248</v>
      </c>
      <c r="Q890" s="5"/>
      <c r="R890" s="5"/>
      <c r="S890" s="5"/>
    </row>
    <row x14ac:dyDescent="0.25" r="891" customHeight="1" ht="18.75">
      <c r="A891" s="19">
        <v>1224</v>
      </c>
      <c r="B891" s="17" t="s">
        <v>3822</v>
      </c>
      <c r="C891" s="17" t="s">
        <v>3108</v>
      </c>
      <c r="D891" s="17" t="s">
        <v>3823</v>
      </c>
      <c r="E891" s="17" t="s">
        <v>3824</v>
      </c>
      <c r="F891" s="17" t="s">
        <v>3824</v>
      </c>
      <c r="G891" s="17" t="s">
        <v>3825</v>
      </c>
      <c r="H891" s="17" t="s">
        <v>3112</v>
      </c>
      <c r="I891" s="19">
        <v>2066</v>
      </c>
      <c r="J891" s="17" t="s">
        <v>3194</v>
      </c>
      <c r="K891" s="17" t="s">
        <v>3181</v>
      </c>
      <c r="L891" s="10">
        <v>6</v>
      </c>
      <c r="M891" s="10">
        <v>11811</v>
      </c>
      <c r="N891" s="17" t="s">
        <v>3891</v>
      </c>
      <c r="O891" s="19" t="s">
        <v>3827</v>
      </c>
      <c r="P891" s="17" t="s">
        <v>3248</v>
      </c>
      <c r="Q891" s="5"/>
      <c r="R891" s="5"/>
      <c r="S891" s="5"/>
    </row>
    <row x14ac:dyDescent="0.25" r="892" customHeight="1" ht="18.75">
      <c r="A892" s="19">
        <v>362</v>
      </c>
      <c r="B892" s="17" t="s">
        <v>3728</v>
      </c>
      <c r="C892" s="17" t="s">
        <v>3108</v>
      </c>
      <c r="D892" s="17" t="s">
        <v>3729</v>
      </c>
      <c r="E892" s="17" t="s">
        <v>3730</v>
      </c>
      <c r="F892" s="17" t="s">
        <v>3730</v>
      </c>
      <c r="G892" s="17" t="s">
        <v>3731</v>
      </c>
      <c r="H892" s="17" t="s">
        <v>3112</v>
      </c>
      <c r="I892" s="19">
        <v>2066</v>
      </c>
      <c r="J892" s="17" t="s">
        <v>3180</v>
      </c>
      <c r="K892" s="17" t="s">
        <v>3181</v>
      </c>
      <c r="L892" s="10">
        <v>5</v>
      </c>
      <c r="M892" s="10">
        <v>11955</v>
      </c>
      <c r="N892" s="17" t="s">
        <v>3892</v>
      </c>
      <c r="O892" s="19" t="s">
        <v>3240</v>
      </c>
      <c r="P892" s="17" t="s">
        <v>3248</v>
      </c>
      <c r="Q892" s="5"/>
      <c r="R892" s="5"/>
      <c r="S892" s="5"/>
    </row>
    <row x14ac:dyDescent="0.25" r="893" customHeight="1" ht="18.75">
      <c r="A893" s="19">
        <v>1248</v>
      </c>
      <c r="B893" s="17" t="s">
        <v>3822</v>
      </c>
      <c r="C893" s="17" t="s">
        <v>3108</v>
      </c>
      <c r="D893" s="17" t="s">
        <v>3823</v>
      </c>
      <c r="E893" s="17" t="s">
        <v>3824</v>
      </c>
      <c r="F893" s="17" t="s">
        <v>3824</v>
      </c>
      <c r="G893" s="17" t="s">
        <v>3825</v>
      </c>
      <c r="H893" s="17" t="s">
        <v>3112</v>
      </c>
      <c r="I893" s="19">
        <v>2066</v>
      </c>
      <c r="J893" s="17" t="s">
        <v>3132</v>
      </c>
      <c r="K893" s="17" t="s">
        <v>3133</v>
      </c>
      <c r="L893" s="10">
        <v>6</v>
      </c>
      <c r="M893" s="10">
        <v>12131</v>
      </c>
      <c r="N893" s="17" t="s">
        <v>3893</v>
      </c>
      <c r="O893" s="19" t="s">
        <v>3827</v>
      </c>
      <c r="P893" s="17" t="s">
        <v>3248</v>
      </c>
      <c r="Q893" s="5"/>
      <c r="R893" s="5"/>
      <c r="S893" s="5"/>
    </row>
    <row x14ac:dyDescent="0.25" r="894" customHeight="1" ht="18.75">
      <c r="A894" s="19">
        <v>360</v>
      </c>
      <c r="B894" s="17" t="s">
        <v>3728</v>
      </c>
      <c r="C894" s="17" t="s">
        <v>3108</v>
      </c>
      <c r="D894" s="17" t="s">
        <v>3729</v>
      </c>
      <c r="E894" s="17" t="s">
        <v>3730</v>
      </c>
      <c r="F894" s="17" t="s">
        <v>3730</v>
      </c>
      <c r="G894" s="17" t="s">
        <v>3731</v>
      </c>
      <c r="H894" s="17" t="s">
        <v>3112</v>
      </c>
      <c r="I894" s="19">
        <v>2066</v>
      </c>
      <c r="J894" s="17" t="s">
        <v>3160</v>
      </c>
      <c r="K894" s="17" t="s">
        <v>3161</v>
      </c>
      <c r="L894" s="10">
        <v>5</v>
      </c>
      <c r="M894" s="10">
        <v>12383</v>
      </c>
      <c r="N894" s="17" t="s">
        <v>3121</v>
      </c>
      <c r="O894" s="19" t="s">
        <v>3240</v>
      </c>
      <c r="P894" s="17" t="s">
        <v>3248</v>
      </c>
      <c r="Q894" s="5"/>
      <c r="R894" s="5"/>
      <c r="S894" s="5"/>
    </row>
    <row x14ac:dyDescent="0.25" r="895" customHeight="1" ht="18.75">
      <c r="A895" s="19">
        <v>1228</v>
      </c>
      <c r="B895" s="17" t="s">
        <v>3822</v>
      </c>
      <c r="C895" s="17" t="s">
        <v>3108</v>
      </c>
      <c r="D895" s="17" t="s">
        <v>3823</v>
      </c>
      <c r="E895" s="17" t="s">
        <v>3824</v>
      </c>
      <c r="F895" s="17" t="s">
        <v>3824</v>
      </c>
      <c r="G895" s="17" t="s">
        <v>3825</v>
      </c>
      <c r="H895" s="17" t="s">
        <v>3112</v>
      </c>
      <c r="I895" s="19">
        <v>2066</v>
      </c>
      <c r="J895" s="17" t="s">
        <v>3141</v>
      </c>
      <c r="K895" s="17" t="s">
        <v>3114</v>
      </c>
      <c r="L895" s="10">
        <v>6</v>
      </c>
      <c r="M895" s="10">
        <v>12509</v>
      </c>
      <c r="N895" s="17" t="s">
        <v>3894</v>
      </c>
      <c r="O895" s="19" t="s">
        <v>3827</v>
      </c>
      <c r="P895" s="17" t="s">
        <v>3248</v>
      </c>
      <c r="Q895" s="5"/>
      <c r="R895" s="5"/>
      <c r="S895" s="5"/>
    </row>
    <row x14ac:dyDescent="0.25" r="896" customHeight="1" ht="18.75">
      <c r="A896" s="19">
        <v>1232</v>
      </c>
      <c r="B896" s="17" t="s">
        <v>3822</v>
      </c>
      <c r="C896" s="17" t="s">
        <v>3108</v>
      </c>
      <c r="D896" s="17" t="s">
        <v>3823</v>
      </c>
      <c r="E896" s="17" t="s">
        <v>3824</v>
      </c>
      <c r="F896" s="17" t="s">
        <v>3824</v>
      </c>
      <c r="G896" s="17" t="s">
        <v>3825</v>
      </c>
      <c r="H896" s="17" t="s">
        <v>3112</v>
      </c>
      <c r="I896" s="19">
        <v>2066</v>
      </c>
      <c r="J896" s="17" t="s">
        <v>3213</v>
      </c>
      <c r="K896" s="17" t="s">
        <v>3120</v>
      </c>
      <c r="L896" s="10">
        <v>6</v>
      </c>
      <c r="M896" s="10">
        <v>12509</v>
      </c>
      <c r="N896" s="17" t="s">
        <v>3129</v>
      </c>
      <c r="O896" s="19" t="s">
        <v>3827</v>
      </c>
      <c r="P896" s="17" t="s">
        <v>3248</v>
      </c>
      <c r="Q896" s="5"/>
      <c r="R896" s="5"/>
      <c r="S896" s="5"/>
    </row>
    <row x14ac:dyDescent="0.25" r="897" customHeight="1" ht="18.75">
      <c r="A897" s="19">
        <v>1236</v>
      </c>
      <c r="B897" s="17" t="s">
        <v>3822</v>
      </c>
      <c r="C897" s="17" t="s">
        <v>3108</v>
      </c>
      <c r="D897" s="17" t="s">
        <v>3823</v>
      </c>
      <c r="E897" s="17" t="s">
        <v>3824</v>
      </c>
      <c r="F897" s="17" t="s">
        <v>3824</v>
      </c>
      <c r="G897" s="17" t="s">
        <v>3825</v>
      </c>
      <c r="H897" s="17" t="s">
        <v>3112</v>
      </c>
      <c r="I897" s="19">
        <v>2066</v>
      </c>
      <c r="J897" s="17" t="s">
        <v>3186</v>
      </c>
      <c r="K897" s="17" t="s">
        <v>3124</v>
      </c>
      <c r="L897" s="10">
        <v>6</v>
      </c>
      <c r="M897" s="10">
        <v>12509</v>
      </c>
      <c r="N897" s="17" t="s">
        <v>3129</v>
      </c>
      <c r="O897" s="19" t="s">
        <v>3827</v>
      </c>
      <c r="P897" s="17" t="s">
        <v>3248</v>
      </c>
      <c r="Q897" s="5"/>
      <c r="R897" s="5"/>
      <c r="S897" s="5"/>
    </row>
    <row x14ac:dyDescent="0.25" r="898" customHeight="1" ht="18.75">
      <c r="A898" s="19">
        <v>1240</v>
      </c>
      <c r="B898" s="17" t="s">
        <v>3822</v>
      </c>
      <c r="C898" s="17" t="s">
        <v>3108</v>
      </c>
      <c r="D898" s="17" t="s">
        <v>3823</v>
      </c>
      <c r="E898" s="17" t="s">
        <v>3824</v>
      </c>
      <c r="F898" s="17" t="s">
        <v>3824</v>
      </c>
      <c r="G898" s="17" t="s">
        <v>3825</v>
      </c>
      <c r="H898" s="17" t="s">
        <v>3112</v>
      </c>
      <c r="I898" s="19">
        <v>2066</v>
      </c>
      <c r="J898" s="17" t="s">
        <v>3148</v>
      </c>
      <c r="K898" s="17" t="s">
        <v>3127</v>
      </c>
      <c r="L898" s="10">
        <v>6</v>
      </c>
      <c r="M898" s="10">
        <v>12509</v>
      </c>
      <c r="N898" s="17" t="s">
        <v>3129</v>
      </c>
      <c r="O898" s="19" t="s">
        <v>3827</v>
      </c>
      <c r="P898" s="17" t="s">
        <v>3248</v>
      </c>
      <c r="Q898" s="5"/>
      <c r="R898" s="5"/>
      <c r="S898" s="5"/>
    </row>
    <row x14ac:dyDescent="0.25" r="899" customHeight="1" ht="18.75">
      <c r="A899" s="19">
        <v>359</v>
      </c>
      <c r="B899" s="17" t="s">
        <v>3728</v>
      </c>
      <c r="C899" s="17" t="s">
        <v>3108</v>
      </c>
      <c r="D899" s="17" t="s">
        <v>3729</v>
      </c>
      <c r="E899" s="17" t="s">
        <v>3730</v>
      </c>
      <c r="F899" s="17" t="s">
        <v>3730</v>
      </c>
      <c r="G899" s="17" t="s">
        <v>3731</v>
      </c>
      <c r="H899" s="17" t="s">
        <v>3112</v>
      </c>
      <c r="I899" s="19">
        <v>2066</v>
      </c>
      <c r="J899" s="17" t="s">
        <v>3172</v>
      </c>
      <c r="K899" s="17" t="s">
        <v>3161</v>
      </c>
      <c r="L899" s="10">
        <v>5</v>
      </c>
      <c r="M899" s="10">
        <v>12563</v>
      </c>
      <c r="N899" s="17" t="s">
        <v>3121</v>
      </c>
      <c r="O899" s="19" t="s">
        <v>3240</v>
      </c>
      <c r="P899" s="17" t="s">
        <v>3248</v>
      </c>
      <c r="Q899" s="5"/>
      <c r="R899" s="5"/>
      <c r="S899" s="5"/>
    </row>
    <row x14ac:dyDescent="0.25" r="900" customHeight="1" ht="18.75">
      <c r="A900" s="19">
        <v>364</v>
      </c>
      <c r="B900" s="17" t="s">
        <v>3728</v>
      </c>
      <c r="C900" s="17" t="s">
        <v>3108</v>
      </c>
      <c r="D900" s="17" t="s">
        <v>3729</v>
      </c>
      <c r="E900" s="17" t="s">
        <v>3730</v>
      </c>
      <c r="F900" s="17" t="s">
        <v>3730</v>
      </c>
      <c r="G900" s="17" t="s">
        <v>3731</v>
      </c>
      <c r="H900" s="17" t="s">
        <v>3112</v>
      </c>
      <c r="I900" s="19">
        <v>2066</v>
      </c>
      <c r="J900" s="17" t="s">
        <v>3192</v>
      </c>
      <c r="K900" s="17" t="s">
        <v>3181</v>
      </c>
      <c r="L900" s="10">
        <v>5</v>
      </c>
      <c r="M900" s="10">
        <v>12613</v>
      </c>
      <c r="N900" s="17" t="s">
        <v>3383</v>
      </c>
      <c r="O900" s="19" t="s">
        <v>3240</v>
      </c>
      <c r="P900" s="17" t="s">
        <v>3248</v>
      </c>
      <c r="Q900" s="5"/>
      <c r="R900" s="5"/>
      <c r="S900" s="5"/>
    </row>
    <row x14ac:dyDescent="0.25" r="901" customHeight="1" ht="18.75">
      <c r="A901" s="19">
        <v>1217</v>
      </c>
      <c r="B901" s="17" t="s">
        <v>3822</v>
      </c>
      <c r="C901" s="17" t="s">
        <v>3108</v>
      </c>
      <c r="D901" s="17" t="s">
        <v>3823</v>
      </c>
      <c r="E901" s="17" t="s">
        <v>3824</v>
      </c>
      <c r="F901" s="17" t="s">
        <v>3824</v>
      </c>
      <c r="G901" s="17" t="s">
        <v>3825</v>
      </c>
      <c r="H901" s="17" t="s">
        <v>3112</v>
      </c>
      <c r="I901" s="19">
        <v>2066</v>
      </c>
      <c r="J901" s="17" t="s">
        <v>3189</v>
      </c>
      <c r="K901" s="17" t="s">
        <v>3161</v>
      </c>
      <c r="L901" s="10">
        <v>6</v>
      </c>
      <c r="M901" s="10">
        <v>12726</v>
      </c>
      <c r="N901" s="17" t="s">
        <v>3121</v>
      </c>
      <c r="O901" s="19" t="s">
        <v>3827</v>
      </c>
      <c r="P901" s="17" t="s">
        <v>3248</v>
      </c>
      <c r="Q901" s="5"/>
      <c r="R901" s="5"/>
      <c r="S901" s="5"/>
    </row>
    <row x14ac:dyDescent="0.25" r="902" customHeight="1" ht="18.75">
      <c r="A902" s="19">
        <v>1249</v>
      </c>
      <c r="B902" s="17" t="s">
        <v>3822</v>
      </c>
      <c r="C902" s="17" t="s">
        <v>3108</v>
      </c>
      <c r="D902" s="17" t="s">
        <v>3823</v>
      </c>
      <c r="E902" s="17" t="s">
        <v>3824</v>
      </c>
      <c r="F902" s="17" t="s">
        <v>3824</v>
      </c>
      <c r="G902" s="17" t="s">
        <v>3825</v>
      </c>
      <c r="H902" s="17" t="s">
        <v>3112</v>
      </c>
      <c r="I902" s="19">
        <v>2066</v>
      </c>
      <c r="J902" s="17" t="s">
        <v>3134</v>
      </c>
      <c r="K902" s="17" t="s">
        <v>3135</v>
      </c>
      <c r="L902" s="10">
        <v>6</v>
      </c>
      <c r="M902" s="10">
        <v>13787</v>
      </c>
      <c r="N902" s="17" t="s">
        <v>3895</v>
      </c>
      <c r="O902" s="19" t="s">
        <v>3827</v>
      </c>
      <c r="P902" s="17" t="s">
        <v>3248</v>
      </c>
      <c r="Q902" s="5"/>
      <c r="R902" s="5"/>
      <c r="S902" s="5"/>
    </row>
    <row x14ac:dyDescent="0.25" r="903" customHeight="1" ht="18.75">
      <c r="A903" s="19">
        <v>1213</v>
      </c>
      <c r="B903" s="17" t="s">
        <v>3885</v>
      </c>
      <c r="C903" s="17" t="s">
        <v>3108</v>
      </c>
      <c r="D903" s="17" t="s">
        <v>3886</v>
      </c>
      <c r="E903" s="17" t="s">
        <v>3887</v>
      </c>
      <c r="F903" s="17" t="s">
        <v>3887</v>
      </c>
      <c r="G903" s="17" t="s">
        <v>3888</v>
      </c>
      <c r="H903" s="17" t="s">
        <v>3112</v>
      </c>
      <c r="I903" s="19">
        <v>2066</v>
      </c>
      <c r="J903" s="17" t="s">
        <v>3198</v>
      </c>
      <c r="K903" s="17" t="s">
        <v>3133</v>
      </c>
      <c r="L903" s="10">
        <v>5</v>
      </c>
      <c r="M903" s="10">
        <v>13792</v>
      </c>
      <c r="N903" s="17" t="s">
        <v>3896</v>
      </c>
      <c r="O903" s="19" t="s">
        <v>3240</v>
      </c>
      <c r="P903" s="17" t="s">
        <v>3248</v>
      </c>
      <c r="Q903" s="5"/>
      <c r="R903" s="5"/>
      <c r="S903" s="5"/>
    </row>
    <row x14ac:dyDescent="0.25" r="904" customHeight="1" ht="18.75">
      <c r="A904" s="19">
        <v>1220</v>
      </c>
      <c r="B904" s="17" t="s">
        <v>3822</v>
      </c>
      <c r="C904" s="17" t="s">
        <v>3108</v>
      </c>
      <c r="D904" s="17" t="s">
        <v>3823</v>
      </c>
      <c r="E904" s="17" t="s">
        <v>3824</v>
      </c>
      <c r="F904" s="17" t="s">
        <v>3824</v>
      </c>
      <c r="G904" s="17" t="s">
        <v>3825</v>
      </c>
      <c r="H904" s="17" t="s">
        <v>3112</v>
      </c>
      <c r="I904" s="19">
        <v>2066</v>
      </c>
      <c r="J904" s="17" t="s">
        <v>3193</v>
      </c>
      <c r="K904" s="17" t="s">
        <v>3161</v>
      </c>
      <c r="L904" s="10">
        <v>6</v>
      </c>
      <c r="M904" s="10">
        <v>13843</v>
      </c>
      <c r="N904" s="17" t="s">
        <v>3121</v>
      </c>
      <c r="O904" s="19" t="s">
        <v>3827</v>
      </c>
      <c r="P904" s="17" t="s">
        <v>3248</v>
      </c>
      <c r="Q904" s="5"/>
      <c r="R904" s="5"/>
      <c r="S904" s="5"/>
    </row>
    <row x14ac:dyDescent="0.25" r="905" customHeight="1" ht="18.75">
      <c r="A905" s="19">
        <v>62</v>
      </c>
      <c r="B905" s="17" t="s">
        <v>3897</v>
      </c>
      <c r="C905" s="17" t="s">
        <v>3108</v>
      </c>
      <c r="D905" s="17" t="s">
        <v>3898</v>
      </c>
      <c r="E905" s="17" t="s">
        <v>3899</v>
      </c>
      <c r="F905" s="17" t="s">
        <v>3899</v>
      </c>
      <c r="G905" s="17" t="s">
        <v>3900</v>
      </c>
      <c r="H905" s="17" t="s">
        <v>3112</v>
      </c>
      <c r="I905" s="19">
        <v>2066</v>
      </c>
      <c r="J905" s="17" t="s">
        <v>3213</v>
      </c>
      <c r="K905" s="17" t="s">
        <v>3120</v>
      </c>
      <c r="L905" s="10">
        <v>5</v>
      </c>
      <c r="M905" s="10">
        <v>14068</v>
      </c>
      <c r="N905" s="17" t="s">
        <v>3901</v>
      </c>
      <c r="O905" s="19" t="s">
        <v>3240</v>
      </c>
      <c r="P905" s="17" t="s">
        <v>3248</v>
      </c>
      <c r="Q905" s="5"/>
      <c r="R905" s="5"/>
      <c r="S905" s="5"/>
    </row>
    <row x14ac:dyDescent="0.25" r="906" customHeight="1" ht="18.75">
      <c r="A906" s="19">
        <v>1229</v>
      </c>
      <c r="B906" s="17" t="s">
        <v>3822</v>
      </c>
      <c r="C906" s="17" t="s">
        <v>3108</v>
      </c>
      <c r="D906" s="17" t="s">
        <v>3823</v>
      </c>
      <c r="E906" s="17" t="s">
        <v>3824</v>
      </c>
      <c r="F906" s="17" t="s">
        <v>3824</v>
      </c>
      <c r="G906" s="17" t="s">
        <v>3825</v>
      </c>
      <c r="H906" s="17" t="s">
        <v>3112</v>
      </c>
      <c r="I906" s="19">
        <v>2066</v>
      </c>
      <c r="J906" s="17" t="s">
        <v>3119</v>
      </c>
      <c r="K906" s="17" t="s">
        <v>3120</v>
      </c>
      <c r="L906" s="10">
        <v>6</v>
      </c>
      <c r="M906" s="10">
        <v>14268</v>
      </c>
      <c r="N906" s="17" t="s">
        <v>3902</v>
      </c>
      <c r="O906" s="19" t="s">
        <v>3827</v>
      </c>
      <c r="P906" s="17" t="s">
        <v>3248</v>
      </c>
      <c r="Q906" s="5"/>
      <c r="R906" s="5"/>
      <c r="S906" s="5"/>
    </row>
    <row x14ac:dyDescent="0.25" r="907" customHeight="1" ht="18.75">
      <c r="A907" s="19">
        <v>1233</v>
      </c>
      <c r="B907" s="17" t="s">
        <v>3822</v>
      </c>
      <c r="C907" s="17" t="s">
        <v>3108</v>
      </c>
      <c r="D907" s="17" t="s">
        <v>3823</v>
      </c>
      <c r="E907" s="17" t="s">
        <v>3824</v>
      </c>
      <c r="F907" s="17" t="s">
        <v>3824</v>
      </c>
      <c r="G907" s="17" t="s">
        <v>3825</v>
      </c>
      <c r="H907" s="17" t="s">
        <v>3112</v>
      </c>
      <c r="I907" s="19">
        <v>2066</v>
      </c>
      <c r="J907" s="17" t="s">
        <v>3214</v>
      </c>
      <c r="K907" s="17" t="s">
        <v>3124</v>
      </c>
      <c r="L907" s="10">
        <v>6</v>
      </c>
      <c r="M907" s="10">
        <v>14268</v>
      </c>
      <c r="N907" s="17" t="s">
        <v>3129</v>
      </c>
      <c r="O907" s="19" t="s">
        <v>3827</v>
      </c>
      <c r="P907" s="17" t="s">
        <v>3248</v>
      </c>
      <c r="Q907" s="5"/>
      <c r="R907" s="5"/>
      <c r="S907" s="5"/>
    </row>
    <row x14ac:dyDescent="0.25" r="908" customHeight="1" ht="18.75">
      <c r="A908" s="19">
        <v>1237</v>
      </c>
      <c r="B908" s="17" t="s">
        <v>3822</v>
      </c>
      <c r="C908" s="17" t="s">
        <v>3108</v>
      </c>
      <c r="D908" s="17" t="s">
        <v>3823</v>
      </c>
      <c r="E908" s="17" t="s">
        <v>3824</v>
      </c>
      <c r="F908" s="17" t="s">
        <v>3824</v>
      </c>
      <c r="G908" s="17" t="s">
        <v>3825</v>
      </c>
      <c r="H908" s="17" t="s">
        <v>3112</v>
      </c>
      <c r="I908" s="19">
        <v>2066</v>
      </c>
      <c r="J908" s="17" t="s">
        <v>3126</v>
      </c>
      <c r="K908" s="17" t="s">
        <v>3127</v>
      </c>
      <c r="L908" s="10">
        <v>6</v>
      </c>
      <c r="M908" s="10">
        <v>14268</v>
      </c>
      <c r="N908" s="17" t="s">
        <v>3129</v>
      </c>
      <c r="O908" s="19" t="s">
        <v>3827</v>
      </c>
      <c r="P908" s="17" t="s">
        <v>3248</v>
      </c>
      <c r="Q908" s="5"/>
      <c r="R908" s="5"/>
      <c r="S908" s="5"/>
    </row>
    <row x14ac:dyDescent="0.25" r="909" customHeight="1" ht="18.75">
      <c r="A909" s="19">
        <v>63</v>
      </c>
      <c r="B909" s="17" t="s">
        <v>3897</v>
      </c>
      <c r="C909" s="17" t="s">
        <v>3108</v>
      </c>
      <c r="D909" s="17" t="s">
        <v>3898</v>
      </c>
      <c r="E909" s="17" t="s">
        <v>3899</v>
      </c>
      <c r="F909" s="17" t="s">
        <v>3899</v>
      </c>
      <c r="G909" s="17" t="s">
        <v>3900</v>
      </c>
      <c r="H909" s="17" t="s">
        <v>3112</v>
      </c>
      <c r="I909" s="19">
        <v>2066</v>
      </c>
      <c r="J909" s="17" t="s">
        <v>3214</v>
      </c>
      <c r="K909" s="17" t="s">
        <v>3124</v>
      </c>
      <c r="L909" s="10">
        <v>5</v>
      </c>
      <c r="M909" s="10">
        <v>14347</v>
      </c>
      <c r="N909" s="17" t="s">
        <v>3903</v>
      </c>
      <c r="O909" s="19" t="s">
        <v>3240</v>
      </c>
      <c r="P909" s="17" t="s">
        <v>3248</v>
      </c>
      <c r="Q909" s="5"/>
      <c r="R909" s="5"/>
      <c r="S909" s="5"/>
    </row>
    <row x14ac:dyDescent="0.25" r="910" customHeight="1" ht="18.75">
      <c r="A910" s="19">
        <v>1210</v>
      </c>
      <c r="B910" s="17" t="s">
        <v>3885</v>
      </c>
      <c r="C910" s="17" t="s">
        <v>3108</v>
      </c>
      <c r="D910" s="17" t="s">
        <v>3886</v>
      </c>
      <c r="E910" s="17" t="s">
        <v>3887</v>
      </c>
      <c r="F910" s="17" t="s">
        <v>3887</v>
      </c>
      <c r="G910" s="17" t="s">
        <v>3888</v>
      </c>
      <c r="H910" s="17" t="s">
        <v>3112</v>
      </c>
      <c r="I910" s="19">
        <v>2066</v>
      </c>
      <c r="J910" s="17" t="s">
        <v>3130</v>
      </c>
      <c r="K910" s="17" t="s">
        <v>3131</v>
      </c>
      <c r="L910" s="10">
        <v>5</v>
      </c>
      <c r="M910" s="10">
        <v>14910</v>
      </c>
      <c r="N910" s="17" t="s">
        <v>3904</v>
      </c>
      <c r="O910" s="19" t="s">
        <v>3240</v>
      </c>
      <c r="P910" s="17" t="s">
        <v>3248</v>
      </c>
      <c r="Q910" s="5"/>
      <c r="R910" s="5"/>
      <c r="S910" s="5"/>
    </row>
    <row x14ac:dyDescent="0.25" r="911" customHeight="1" ht="18.75">
      <c r="A911" s="19">
        <v>1205</v>
      </c>
      <c r="B911" s="17" t="s">
        <v>3885</v>
      </c>
      <c r="C911" s="17" t="s">
        <v>3108</v>
      </c>
      <c r="D911" s="17" t="s">
        <v>3886</v>
      </c>
      <c r="E911" s="17" t="s">
        <v>3887</v>
      </c>
      <c r="F911" s="17" t="s">
        <v>3887</v>
      </c>
      <c r="G911" s="17" t="s">
        <v>3888</v>
      </c>
      <c r="H911" s="17" t="s">
        <v>3112</v>
      </c>
      <c r="I911" s="19">
        <v>2066</v>
      </c>
      <c r="J911" s="17" t="s">
        <v>3163</v>
      </c>
      <c r="K911" s="17" t="s">
        <v>3127</v>
      </c>
      <c r="L911" s="10">
        <v>5</v>
      </c>
      <c r="M911" s="10">
        <v>15551</v>
      </c>
      <c r="N911" s="17" t="s">
        <v>3905</v>
      </c>
      <c r="O911" s="19" t="s">
        <v>3240</v>
      </c>
      <c r="P911" s="17" t="s">
        <v>3248</v>
      </c>
      <c r="Q911" s="5"/>
      <c r="R911" s="5"/>
      <c r="S911" s="5"/>
    </row>
    <row x14ac:dyDescent="0.25" r="912" customHeight="1" ht="18.75">
      <c r="A912" s="19">
        <v>1225</v>
      </c>
      <c r="B912" s="17" t="s">
        <v>3822</v>
      </c>
      <c r="C912" s="17" t="s">
        <v>3108</v>
      </c>
      <c r="D912" s="17" t="s">
        <v>3823</v>
      </c>
      <c r="E912" s="17" t="s">
        <v>3824</v>
      </c>
      <c r="F912" s="17" t="s">
        <v>3824</v>
      </c>
      <c r="G912" s="17" t="s">
        <v>3825</v>
      </c>
      <c r="H912" s="17" t="s">
        <v>3112</v>
      </c>
      <c r="I912" s="19">
        <v>2066</v>
      </c>
      <c r="J912" s="17" t="s">
        <v>3183</v>
      </c>
      <c r="K912" s="17" t="s">
        <v>3114</v>
      </c>
      <c r="L912" s="10">
        <v>6</v>
      </c>
      <c r="M912" s="10">
        <v>15776</v>
      </c>
      <c r="N912" s="17" t="s">
        <v>3906</v>
      </c>
      <c r="O912" s="19" t="s">
        <v>3827</v>
      </c>
      <c r="P912" s="17" t="s">
        <v>3248</v>
      </c>
      <c r="Q912" s="5"/>
      <c r="R912" s="5"/>
      <c r="S912" s="5"/>
    </row>
    <row x14ac:dyDescent="0.25" r="913" customHeight="1" ht="18.75">
      <c r="A913" s="19">
        <v>60</v>
      </c>
      <c r="B913" s="17" t="s">
        <v>3897</v>
      </c>
      <c r="C913" s="17" t="s">
        <v>3108</v>
      </c>
      <c r="D913" s="17" t="s">
        <v>3898</v>
      </c>
      <c r="E913" s="17" t="s">
        <v>3899</v>
      </c>
      <c r="F913" s="17" t="s">
        <v>3899</v>
      </c>
      <c r="G913" s="17" t="s">
        <v>3900</v>
      </c>
      <c r="H913" s="17" t="s">
        <v>3112</v>
      </c>
      <c r="I913" s="19">
        <v>2066</v>
      </c>
      <c r="J913" s="17" t="s">
        <v>3190</v>
      </c>
      <c r="K913" s="17" t="s">
        <v>3120</v>
      </c>
      <c r="L913" s="10">
        <v>5</v>
      </c>
      <c r="M913" s="10">
        <v>15787</v>
      </c>
      <c r="N913" s="17" t="s">
        <v>3907</v>
      </c>
      <c r="O913" s="19" t="s">
        <v>3240</v>
      </c>
      <c r="P913" s="17" t="s">
        <v>3248</v>
      </c>
      <c r="Q913" s="5"/>
      <c r="R913" s="5"/>
      <c r="S913" s="5"/>
    </row>
    <row x14ac:dyDescent="0.25" r="914" customHeight="1" ht="18.75">
      <c r="A914" s="19">
        <v>1189</v>
      </c>
      <c r="B914" s="17" t="s">
        <v>3885</v>
      </c>
      <c r="C914" s="17" t="s">
        <v>3108</v>
      </c>
      <c r="D914" s="17" t="s">
        <v>3886</v>
      </c>
      <c r="E914" s="17" t="s">
        <v>3887</v>
      </c>
      <c r="F914" s="17" t="s">
        <v>3887</v>
      </c>
      <c r="G914" s="17" t="s">
        <v>3888</v>
      </c>
      <c r="H914" s="17" t="s">
        <v>3112</v>
      </c>
      <c r="I914" s="19">
        <v>2066</v>
      </c>
      <c r="J914" s="17" t="s">
        <v>3202</v>
      </c>
      <c r="K914" s="17" t="s">
        <v>3181</v>
      </c>
      <c r="L914" s="10">
        <v>5</v>
      </c>
      <c r="M914" s="10">
        <v>16398</v>
      </c>
      <c r="N914" s="17" t="s">
        <v>3908</v>
      </c>
      <c r="O914" s="19" t="s">
        <v>3240</v>
      </c>
      <c r="P914" s="17" t="s">
        <v>3248</v>
      </c>
      <c r="Q914" s="5"/>
      <c r="R914" s="5"/>
      <c r="S914" s="5"/>
    </row>
    <row x14ac:dyDescent="0.25" r="915" customHeight="1" ht="18.75">
      <c r="A915" s="19">
        <v>1211</v>
      </c>
      <c r="B915" s="17" t="s">
        <v>3885</v>
      </c>
      <c r="C915" s="17" t="s">
        <v>3108</v>
      </c>
      <c r="D915" s="17" t="s">
        <v>3886</v>
      </c>
      <c r="E915" s="17" t="s">
        <v>3887</v>
      </c>
      <c r="F915" s="17" t="s">
        <v>3887</v>
      </c>
      <c r="G915" s="17" t="s">
        <v>3888</v>
      </c>
      <c r="H915" s="17" t="s">
        <v>3112</v>
      </c>
      <c r="I915" s="19">
        <v>2066</v>
      </c>
      <c r="J915" s="17" t="s">
        <v>3264</v>
      </c>
      <c r="K915" s="17" t="s">
        <v>3131</v>
      </c>
      <c r="L915" s="10">
        <v>5</v>
      </c>
      <c r="M915" s="10">
        <v>16424</v>
      </c>
      <c r="N915" s="17" t="s">
        <v>3909</v>
      </c>
      <c r="O915" s="19" t="s">
        <v>3240</v>
      </c>
      <c r="P915" s="17" t="s">
        <v>3248</v>
      </c>
      <c r="Q915" s="5"/>
      <c r="R915" s="5"/>
      <c r="S915" s="5"/>
    </row>
    <row x14ac:dyDescent="0.25" r="916" customHeight="1" ht="18.75">
      <c r="A916" s="19">
        <v>1207</v>
      </c>
      <c r="B916" s="17" t="s">
        <v>3885</v>
      </c>
      <c r="C916" s="17" t="s">
        <v>3108</v>
      </c>
      <c r="D916" s="17" t="s">
        <v>3886</v>
      </c>
      <c r="E916" s="17" t="s">
        <v>3887</v>
      </c>
      <c r="F916" s="17" t="s">
        <v>3887</v>
      </c>
      <c r="G916" s="17" t="s">
        <v>3888</v>
      </c>
      <c r="H916" s="17" t="s">
        <v>3112</v>
      </c>
      <c r="I916" s="19">
        <v>2066</v>
      </c>
      <c r="J916" s="17" t="s">
        <v>3148</v>
      </c>
      <c r="K916" s="17" t="s">
        <v>3127</v>
      </c>
      <c r="L916" s="10">
        <v>5</v>
      </c>
      <c r="M916" s="10">
        <v>16551</v>
      </c>
      <c r="N916" s="17" t="s">
        <v>3910</v>
      </c>
      <c r="O916" s="19" t="s">
        <v>3240</v>
      </c>
      <c r="P916" s="17" t="s">
        <v>3248</v>
      </c>
      <c r="Q916" s="5"/>
      <c r="R916" s="5"/>
      <c r="S916" s="5"/>
    </row>
    <row x14ac:dyDescent="0.25" r="917" customHeight="1" ht="18.75">
      <c r="A917" s="19">
        <v>1184</v>
      </c>
      <c r="B917" s="17" t="s">
        <v>3885</v>
      </c>
      <c r="C917" s="17" t="s">
        <v>3108</v>
      </c>
      <c r="D917" s="17" t="s">
        <v>3886</v>
      </c>
      <c r="E917" s="17" t="s">
        <v>3887</v>
      </c>
      <c r="F917" s="17" t="s">
        <v>3887</v>
      </c>
      <c r="G917" s="17" t="s">
        <v>3888</v>
      </c>
      <c r="H917" s="17" t="s">
        <v>3112</v>
      </c>
      <c r="I917" s="19">
        <v>2066</v>
      </c>
      <c r="J917" s="17" t="s">
        <v>3189</v>
      </c>
      <c r="K917" s="17" t="s">
        <v>3161</v>
      </c>
      <c r="L917" s="10">
        <v>5</v>
      </c>
      <c r="M917" s="10">
        <v>16645</v>
      </c>
      <c r="N917" s="17" t="s">
        <v>3121</v>
      </c>
      <c r="O917" s="19" t="s">
        <v>3240</v>
      </c>
      <c r="P917" s="17" t="s">
        <v>3248</v>
      </c>
      <c r="Q917" s="5"/>
      <c r="R917" s="5"/>
      <c r="S917" s="5"/>
    </row>
    <row x14ac:dyDescent="0.25" r="918" customHeight="1" ht="18.75">
      <c r="A918" s="19">
        <v>1212</v>
      </c>
      <c r="B918" s="17" t="s">
        <v>3885</v>
      </c>
      <c r="C918" s="17" t="s">
        <v>3108</v>
      </c>
      <c r="D918" s="17" t="s">
        <v>3886</v>
      </c>
      <c r="E918" s="17" t="s">
        <v>3887</v>
      </c>
      <c r="F918" s="17" t="s">
        <v>3887</v>
      </c>
      <c r="G918" s="17" t="s">
        <v>3888</v>
      </c>
      <c r="H918" s="17" t="s">
        <v>3112</v>
      </c>
      <c r="I918" s="19">
        <v>2066</v>
      </c>
      <c r="J918" s="17" t="s">
        <v>3196</v>
      </c>
      <c r="K918" s="17" t="s">
        <v>3133</v>
      </c>
      <c r="L918" s="10">
        <v>5</v>
      </c>
      <c r="M918" s="10">
        <v>16812</v>
      </c>
      <c r="N918" s="17" t="s">
        <v>3911</v>
      </c>
      <c r="O918" s="19" t="s">
        <v>3240</v>
      </c>
      <c r="P918" s="17" t="s">
        <v>3248</v>
      </c>
      <c r="Q918" s="5"/>
      <c r="R918" s="5"/>
      <c r="S918" s="5"/>
    </row>
    <row x14ac:dyDescent="0.25" r="919" customHeight="1" ht="18.75">
      <c r="A919" s="19">
        <v>1185</v>
      </c>
      <c r="B919" s="17" t="s">
        <v>3885</v>
      </c>
      <c r="C919" s="17" t="s">
        <v>3108</v>
      </c>
      <c r="D919" s="17" t="s">
        <v>3886</v>
      </c>
      <c r="E919" s="17" t="s">
        <v>3887</v>
      </c>
      <c r="F919" s="17" t="s">
        <v>3887</v>
      </c>
      <c r="G919" s="17" t="s">
        <v>3888</v>
      </c>
      <c r="H919" s="17" t="s">
        <v>3112</v>
      </c>
      <c r="I919" s="19">
        <v>2066</v>
      </c>
      <c r="J919" s="17" t="s">
        <v>3172</v>
      </c>
      <c r="K919" s="17" t="s">
        <v>3161</v>
      </c>
      <c r="L919" s="10">
        <v>5</v>
      </c>
      <c r="M919" s="10">
        <v>16861</v>
      </c>
      <c r="N919" s="17" t="s">
        <v>3121</v>
      </c>
      <c r="O919" s="19" t="s">
        <v>3240</v>
      </c>
      <c r="P919" s="17" t="s">
        <v>3248</v>
      </c>
      <c r="Q919" s="5"/>
      <c r="R919" s="5"/>
      <c r="S919" s="5"/>
    </row>
    <row x14ac:dyDescent="0.25" r="920" customHeight="1" ht="18.75">
      <c r="A920" s="19">
        <v>1208</v>
      </c>
      <c r="B920" s="17" t="s">
        <v>3885</v>
      </c>
      <c r="C920" s="17" t="s">
        <v>3108</v>
      </c>
      <c r="D920" s="17" t="s">
        <v>3886</v>
      </c>
      <c r="E920" s="17" t="s">
        <v>3887</v>
      </c>
      <c r="F920" s="17" t="s">
        <v>3887</v>
      </c>
      <c r="G920" s="17" t="s">
        <v>3888</v>
      </c>
      <c r="H920" s="17" t="s">
        <v>3112</v>
      </c>
      <c r="I920" s="19">
        <v>2066</v>
      </c>
      <c r="J920" s="17" t="s">
        <v>3187</v>
      </c>
      <c r="K920" s="17" t="s">
        <v>3131</v>
      </c>
      <c r="L920" s="10">
        <v>5</v>
      </c>
      <c r="M920" s="10">
        <v>17276</v>
      </c>
      <c r="N920" s="17" t="s">
        <v>3912</v>
      </c>
      <c r="O920" s="19" t="s">
        <v>3240</v>
      </c>
      <c r="P920" s="17" t="s">
        <v>3248</v>
      </c>
      <c r="Q920" s="5"/>
      <c r="R920" s="5"/>
      <c r="S920" s="5"/>
    </row>
    <row x14ac:dyDescent="0.25" r="921" customHeight="1" ht="18.75">
      <c r="A921" s="19">
        <v>1193</v>
      </c>
      <c r="B921" s="17" t="s">
        <v>3885</v>
      </c>
      <c r="C921" s="17" t="s">
        <v>3108</v>
      </c>
      <c r="D921" s="17" t="s">
        <v>3886</v>
      </c>
      <c r="E921" s="17" t="s">
        <v>3887</v>
      </c>
      <c r="F921" s="17" t="s">
        <v>3887</v>
      </c>
      <c r="G921" s="17" t="s">
        <v>3888</v>
      </c>
      <c r="H921" s="17" t="s">
        <v>3112</v>
      </c>
      <c r="I921" s="19">
        <v>2066</v>
      </c>
      <c r="J921" s="17" t="s">
        <v>3154</v>
      </c>
      <c r="K921" s="17" t="s">
        <v>3114</v>
      </c>
      <c r="L921" s="10">
        <v>5</v>
      </c>
      <c r="M921" s="10">
        <v>17435</v>
      </c>
      <c r="N921" s="17" t="s">
        <v>3913</v>
      </c>
      <c r="O921" s="19" t="s">
        <v>3240</v>
      </c>
      <c r="P921" s="17" t="s">
        <v>3248</v>
      </c>
      <c r="Q921" s="5"/>
      <c r="R921" s="5"/>
      <c r="S921" s="5"/>
    </row>
    <row x14ac:dyDescent="0.25" r="922" customHeight="1" ht="18.75">
      <c r="A922" s="19">
        <v>1191</v>
      </c>
      <c r="B922" s="17" t="s">
        <v>3885</v>
      </c>
      <c r="C922" s="17" t="s">
        <v>3108</v>
      </c>
      <c r="D922" s="17" t="s">
        <v>3886</v>
      </c>
      <c r="E922" s="17" t="s">
        <v>3887</v>
      </c>
      <c r="F922" s="17" t="s">
        <v>3887</v>
      </c>
      <c r="G922" s="17" t="s">
        <v>3888</v>
      </c>
      <c r="H922" s="17" t="s">
        <v>3112</v>
      </c>
      <c r="I922" s="19">
        <v>2066</v>
      </c>
      <c r="J922" s="17" t="s">
        <v>3194</v>
      </c>
      <c r="K922" s="17" t="s">
        <v>3181</v>
      </c>
      <c r="L922" s="10">
        <v>5</v>
      </c>
      <c r="M922" s="10">
        <v>17585</v>
      </c>
      <c r="N922" s="17" t="s">
        <v>3914</v>
      </c>
      <c r="O922" s="19" t="s">
        <v>3240</v>
      </c>
      <c r="P922" s="17" t="s">
        <v>3248</v>
      </c>
      <c r="Q922" s="5"/>
      <c r="R922" s="5"/>
      <c r="S922" s="5"/>
    </row>
    <row x14ac:dyDescent="0.25" r="923" customHeight="1" ht="18.75">
      <c r="A923" s="19">
        <v>1221</v>
      </c>
      <c r="B923" s="17" t="s">
        <v>3822</v>
      </c>
      <c r="C923" s="17" t="s">
        <v>3108</v>
      </c>
      <c r="D923" s="17" t="s">
        <v>3823</v>
      </c>
      <c r="E923" s="17" t="s">
        <v>3824</v>
      </c>
      <c r="F923" s="17" t="s">
        <v>3824</v>
      </c>
      <c r="G923" s="17" t="s">
        <v>3825</v>
      </c>
      <c r="H923" s="17" t="s">
        <v>3112</v>
      </c>
      <c r="I923" s="19">
        <v>2066</v>
      </c>
      <c r="J923" s="17" t="s">
        <v>3180</v>
      </c>
      <c r="K923" s="17" t="s">
        <v>3181</v>
      </c>
      <c r="L923" s="10">
        <v>6</v>
      </c>
      <c r="M923" s="10">
        <v>17952</v>
      </c>
      <c r="N923" s="17" t="s">
        <v>3915</v>
      </c>
      <c r="O923" s="19" t="s">
        <v>3827</v>
      </c>
      <c r="P923" s="17" t="s">
        <v>3248</v>
      </c>
      <c r="Q923" s="5"/>
      <c r="R923" s="5"/>
      <c r="S923" s="5"/>
    </row>
    <row x14ac:dyDescent="0.25" r="924" customHeight="1" ht="18.75">
      <c r="A924" s="19">
        <v>1204</v>
      </c>
      <c r="B924" s="17" t="s">
        <v>3885</v>
      </c>
      <c r="C924" s="17" t="s">
        <v>3108</v>
      </c>
      <c r="D924" s="17" t="s">
        <v>3886</v>
      </c>
      <c r="E924" s="17" t="s">
        <v>3887</v>
      </c>
      <c r="F924" s="17" t="s">
        <v>3887</v>
      </c>
      <c r="G924" s="17" t="s">
        <v>3888</v>
      </c>
      <c r="H924" s="17" t="s">
        <v>3112</v>
      </c>
      <c r="I924" s="19">
        <v>2066</v>
      </c>
      <c r="J924" s="17" t="s">
        <v>3126</v>
      </c>
      <c r="K924" s="17" t="s">
        <v>3127</v>
      </c>
      <c r="L924" s="10">
        <v>5</v>
      </c>
      <c r="M924" s="10">
        <v>18189</v>
      </c>
      <c r="N924" s="17" t="s">
        <v>3916</v>
      </c>
      <c r="O924" s="19" t="s">
        <v>3240</v>
      </c>
      <c r="P924" s="17" t="s">
        <v>3248</v>
      </c>
      <c r="Q924" s="5"/>
      <c r="R924" s="5"/>
      <c r="S924" s="5"/>
    </row>
    <row x14ac:dyDescent="0.25" r="925" customHeight="1" ht="18.75">
      <c r="A925" s="19">
        <v>58</v>
      </c>
      <c r="B925" s="17" t="s">
        <v>3897</v>
      </c>
      <c r="C925" s="17" t="s">
        <v>3108</v>
      </c>
      <c r="D925" s="17" t="s">
        <v>3898</v>
      </c>
      <c r="E925" s="17" t="s">
        <v>3899</v>
      </c>
      <c r="F925" s="17" t="s">
        <v>3899</v>
      </c>
      <c r="G925" s="17" t="s">
        <v>3900</v>
      </c>
      <c r="H925" s="17" t="s">
        <v>3112</v>
      </c>
      <c r="I925" s="19">
        <v>2066</v>
      </c>
      <c r="J925" s="17" t="s">
        <v>3141</v>
      </c>
      <c r="K925" s="17" t="s">
        <v>3114</v>
      </c>
      <c r="L925" s="10">
        <v>5</v>
      </c>
      <c r="M925" s="10">
        <v>18928</v>
      </c>
      <c r="N925" s="17" t="s">
        <v>3917</v>
      </c>
      <c r="O925" s="19" t="s">
        <v>3240</v>
      </c>
      <c r="P925" s="17" t="s">
        <v>3248</v>
      </c>
      <c r="Q925" s="5"/>
      <c r="R925" s="5"/>
      <c r="S925" s="5"/>
    </row>
    <row x14ac:dyDescent="0.25" r="926" customHeight="1" ht="18.75">
      <c r="A926" s="19">
        <v>1187</v>
      </c>
      <c r="B926" s="17" t="s">
        <v>3885</v>
      </c>
      <c r="C926" s="17" t="s">
        <v>3108</v>
      </c>
      <c r="D926" s="17" t="s">
        <v>3886</v>
      </c>
      <c r="E926" s="17" t="s">
        <v>3887</v>
      </c>
      <c r="F926" s="17" t="s">
        <v>3887</v>
      </c>
      <c r="G926" s="17" t="s">
        <v>3888</v>
      </c>
      <c r="H926" s="17" t="s">
        <v>3112</v>
      </c>
      <c r="I926" s="19">
        <v>2066</v>
      </c>
      <c r="J926" s="17" t="s">
        <v>3193</v>
      </c>
      <c r="K926" s="17" t="s">
        <v>3161</v>
      </c>
      <c r="L926" s="10">
        <v>5</v>
      </c>
      <c r="M926" s="10">
        <v>18992</v>
      </c>
      <c r="N926" s="17" t="s">
        <v>3121</v>
      </c>
      <c r="O926" s="19" t="s">
        <v>3240</v>
      </c>
      <c r="P926" s="17" t="s">
        <v>3248</v>
      </c>
      <c r="Q926" s="5"/>
      <c r="R926" s="5"/>
      <c r="S926" s="5"/>
    </row>
    <row x14ac:dyDescent="0.25" r="927" customHeight="1" ht="18.75">
      <c r="A927" s="19">
        <v>1190</v>
      </c>
      <c r="B927" s="17" t="s">
        <v>3885</v>
      </c>
      <c r="C927" s="17" t="s">
        <v>3108</v>
      </c>
      <c r="D927" s="17" t="s">
        <v>3886</v>
      </c>
      <c r="E927" s="17" t="s">
        <v>3887</v>
      </c>
      <c r="F927" s="17" t="s">
        <v>3887</v>
      </c>
      <c r="G927" s="17" t="s">
        <v>3888</v>
      </c>
      <c r="H927" s="17" t="s">
        <v>3112</v>
      </c>
      <c r="I927" s="19">
        <v>2066</v>
      </c>
      <c r="J927" s="17" t="s">
        <v>3192</v>
      </c>
      <c r="K927" s="17" t="s">
        <v>3181</v>
      </c>
      <c r="L927" s="10">
        <v>5</v>
      </c>
      <c r="M927" s="10">
        <v>19051</v>
      </c>
      <c r="N927" s="17" t="s">
        <v>3911</v>
      </c>
      <c r="O927" s="19" t="s">
        <v>3240</v>
      </c>
      <c r="P927" s="17" t="s">
        <v>3248</v>
      </c>
      <c r="Q927" s="5"/>
      <c r="R927" s="5"/>
      <c r="S927" s="5"/>
    </row>
    <row x14ac:dyDescent="0.25" r="928" customHeight="1" ht="18.75">
      <c r="A928" s="19">
        <v>1216</v>
      </c>
      <c r="B928" s="17" t="s">
        <v>3885</v>
      </c>
      <c r="C928" s="17" t="s">
        <v>3108</v>
      </c>
      <c r="D928" s="17" t="s">
        <v>3886</v>
      </c>
      <c r="E928" s="17" t="s">
        <v>3887</v>
      </c>
      <c r="F928" s="17" t="s">
        <v>3887</v>
      </c>
      <c r="G928" s="17" t="s">
        <v>3888</v>
      </c>
      <c r="H928" s="17" t="s">
        <v>3112</v>
      </c>
      <c r="I928" s="19">
        <v>2066</v>
      </c>
      <c r="J928" s="17" t="s">
        <v>3134</v>
      </c>
      <c r="K928" s="17" t="s">
        <v>3135</v>
      </c>
      <c r="L928" s="10">
        <v>5</v>
      </c>
      <c r="M928" s="10">
        <v>19219</v>
      </c>
      <c r="N928" s="17" t="s">
        <v>3918</v>
      </c>
      <c r="O928" s="19" t="s">
        <v>3240</v>
      </c>
      <c r="P928" s="17" t="s">
        <v>3248</v>
      </c>
      <c r="Q928" s="5"/>
      <c r="R928" s="5"/>
      <c r="S928" s="5"/>
    </row>
    <row x14ac:dyDescent="0.25" r="929" customHeight="1" ht="18.75">
      <c r="A929" s="19">
        <v>1215</v>
      </c>
      <c r="B929" s="17" t="s">
        <v>3885</v>
      </c>
      <c r="C929" s="17" t="s">
        <v>3108</v>
      </c>
      <c r="D929" s="17" t="s">
        <v>3886</v>
      </c>
      <c r="E929" s="17" t="s">
        <v>3887</v>
      </c>
      <c r="F929" s="17" t="s">
        <v>3887</v>
      </c>
      <c r="G929" s="17" t="s">
        <v>3888</v>
      </c>
      <c r="H929" s="17" t="s">
        <v>3112</v>
      </c>
      <c r="I929" s="19">
        <v>2066</v>
      </c>
      <c r="J929" s="17" t="s">
        <v>3132</v>
      </c>
      <c r="K929" s="17" t="s">
        <v>3133</v>
      </c>
      <c r="L929" s="10">
        <v>5</v>
      </c>
      <c r="M929" s="10">
        <v>19228</v>
      </c>
      <c r="N929" s="17" t="s">
        <v>3299</v>
      </c>
      <c r="O929" s="19" t="s">
        <v>3240</v>
      </c>
      <c r="P929" s="17" t="s">
        <v>3248</v>
      </c>
      <c r="Q929" s="5"/>
      <c r="R929" s="5"/>
      <c r="S929" s="5"/>
    </row>
    <row x14ac:dyDescent="0.25" r="930" customHeight="1" ht="18.75">
      <c r="A930" s="19">
        <v>1186</v>
      </c>
      <c r="B930" s="17" t="s">
        <v>3885</v>
      </c>
      <c r="C930" s="17" t="s">
        <v>3108</v>
      </c>
      <c r="D930" s="17" t="s">
        <v>3886</v>
      </c>
      <c r="E930" s="17" t="s">
        <v>3887</v>
      </c>
      <c r="F930" s="17" t="s">
        <v>3887</v>
      </c>
      <c r="G930" s="17" t="s">
        <v>3888</v>
      </c>
      <c r="H930" s="17" t="s">
        <v>3112</v>
      </c>
      <c r="I930" s="19">
        <v>2066</v>
      </c>
      <c r="J930" s="17" t="s">
        <v>3160</v>
      </c>
      <c r="K930" s="17" t="s">
        <v>3161</v>
      </c>
      <c r="L930" s="10">
        <v>5</v>
      </c>
      <c r="M930" s="10">
        <v>19578</v>
      </c>
      <c r="N930" s="17" t="s">
        <v>3121</v>
      </c>
      <c r="O930" s="19" t="s">
        <v>3240</v>
      </c>
      <c r="P930" s="17" t="s">
        <v>3248</v>
      </c>
      <c r="Q930" s="5"/>
      <c r="R930" s="5"/>
      <c r="S930" s="5"/>
    </row>
    <row x14ac:dyDescent="0.25" r="931" customHeight="1" ht="18.75">
      <c r="A931" s="19">
        <v>1192</v>
      </c>
      <c r="B931" s="17" t="s">
        <v>3885</v>
      </c>
      <c r="C931" s="17" t="s">
        <v>3108</v>
      </c>
      <c r="D931" s="17" t="s">
        <v>3886</v>
      </c>
      <c r="E931" s="17" t="s">
        <v>3887</v>
      </c>
      <c r="F931" s="17" t="s">
        <v>3887</v>
      </c>
      <c r="G931" s="17" t="s">
        <v>3888</v>
      </c>
      <c r="H931" s="17" t="s">
        <v>3112</v>
      </c>
      <c r="I931" s="19">
        <v>2066</v>
      </c>
      <c r="J931" s="17" t="s">
        <v>3183</v>
      </c>
      <c r="K931" s="17" t="s">
        <v>3114</v>
      </c>
      <c r="L931" s="10">
        <v>5</v>
      </c>
      <c r="M931" s="10">
        <v>19784</v>
      </c>
      <c r="N931" s="17" t="s">
        <v>3291</v>
      </c>
      <c r="O931" s="19" t="s">
        <v>3240</v>
      </c>
      <c r="P931" s="17" t="s">
        <v>3248</v>
      </c>
      <c r="Q931" s="5"/>
      <c r="R931" s="5"/>
      <c r="S931" s="5"/>
    </row>
    <row x14ac:dyDescent="0.25" r="932" customHeight="1" ht="18.75">
      <c r="A932" s="19">
        <v>59</v>
      </c>
      <c r="B932" s="17" t="s">
        <v>3897</v>
      </c>
      <c r="C932" s="17" t="s">
        <v>3108</v>
      </c>
      <c r="D932" s="17" t="s">
        <v>3898</v>
      </c>
      <c r="E932" s="17" t="s">
        <v>3899</v>
      </c>
      <c r="F932" s="17" t="s">
        <v>3899</v>
      </c>
      <c r="G932" s="17" t="s">
        <v>3900</v>
      </c>
      <c r="H932" s="17" t="s">
        <v>3112</v>
      </c>
      <c r="I932" s="19">
        <v>2066</v>
      </c>
      <c r="J932" s="17" t="s">
        <v>3119</v>
      </c>
      <c r="K932" s="17" t="s">
        <v>3120</v>
      </c>
      <c r="L932" s="10">
        <v>5</v>
      </c>
      <c r="M932" s="10">
        <v>19823</v>
      </c>
      <c r="N932" s="17" t="s">
        <v>3919</v>
      </c>
      <c r="O932" s="19" t="s">
        <v>3240</v>
      </c>
      <c r="P932" s="17" t="s">
        <v>3248</v>
      </c>
      <c r="Q932" s="5"/>
      <c r="R932" s="5"/>
      <c r="S932" s="5"/>
    </row>
    <row x14ac:dyDescent="0.25" r="933" customHeight="1" ht="18.75">
      <c r="A933" s="19">
        <v>61</v>
      </c>
      <c r="B933" s="17" t="s">
        <v>3897</v>
      </c>
      <c r="C933" s="17" t="s">
        <v>3108</v>
      </c>
      <c r="D933" s="17" t="s">
        <v>3898</v>
      </c>
      <c r="E933" s="17" t="s">
        <v>3899</v>
      </c>
      <c r="F933" s="17" t="s">
        <v>3899</v>
      </c>
      <c r="G933" s="17" t="s">
        <v>3900</v>
      </c>
      <c r="H933" s="17" t="s">
        <v>3112</v>
      </c>
      <c r="I933" s="19">
        <v>2066</v>
      </c>
      <c r="J933" s="17" t="s">
        <v>3184</v>
      </c>
      <c r="K933" s="17" t="s">
        <v>3120</v>
      </c>
      <c r="L933" s="10">
        <v>5</v>
      </c>
      <c r="M933" s="10">
        <v>20180</v>
      </c>
      <c r="N933" s="17" t="s">
        <v>3920</v>
      </c>
      <c r="O933" s="19" t="s">
        <v>3240</v>
      </c>
      <c r="P933" s="17" t="s">
        <v>3248</v>
      </c>
      <c r="Q933" s="5"/>
      <c r="R933" s="5"/>
      <c r="S933" s="5"/>
    </row>
    <row x14ac:dyDescent="0.25" r="934" customHeight="1" ht="18.75">
      <c r="A934" s="19">
        <v>1188</v>
      </c>
      <c r="B934" s="17" t="s">
        <v>3885</v>
      </c>
      <c r="C934" s="17" t="s">
        <v>3108</v>
      </c>
      <c r="D934" s="17" t="s">
        <v>3886</v>
      </c>
      <c r="E934" s="17" t="s">
        <v>3887</v>
      </c>
      <c r="F934" s="17" t="s">
        <v>3887</v>
      </c>
      <c r="G934" s="17" t="s">
        <v>3888</v>
      </c>
      <c r="H934" s="17" t="s">
        <v>3112</v>
      </c>
      <c r="I934" s="19">
        <v>2066</v>
      </c>
      <c r="J934" s="17" t="s">
        <v>3180</v>
      </c>
      <c r="K934" s="17" t="s">
        <v>3181</v>
      </c>
      <c r="L934" s="10">
        <v>5</v>
      </c>
      <c r="M934" s="10">
        <v>20266</v>
      </c>
      <c r="N934" s="17" t="s">
        <v>3921</v>
      </c>
      <c r="O934" s="19" t="s">
        <v>3240</v>
      </c>
      <c r="P934" s="17" t="s">
        <v>3248</v>
      </c>
      <c r="Q934" s="5"/>
      <c r="R934" s="5"/>
      <c r="S934" s="5"/>
    </row>
    <row x14ac:dyDescent="0.25" r="935" customHeight="1" ht="18.75">
      <c r="A935" s="19">
        <v>1206</v>
      </c>
      <c r="B935" s="17" t="s">
        <v>3885</v>
      </c>
      <c r="C935" s="17" t="s">
        <v>3108</v>
      </c>
      <c r="D935" s="17" t="s">
        <v>3886</v>
      </c>
      <c r="E935" s="17" t="s">
        <v>3887</v>
      </c>
      <c r="F935" s="17" t="s">
        <v>3887</v>
      </c>
      <c r="G935" s="17" t="s">
        <v>3888</v>
      </c>
      <c r="H935" s="17" t="s">
        <v>3112</v>
      </c>
      <c r="I935" s="19">
        <v>2066</v>
      </c>
      <c r="J935" s="17" t="s">
        <v>3128</v>
      </c>
      <c r="K935" s="17" t="s">
        <v>3127</v>
      </c>
      <c r="L935" s="10">
        <v>5</v>
      </c>
      <c r="M935" s="10">
        <v>20879</v>
      </c>
      <c r="N935" s="17" t="s">
        <v>3922</v>
      </c>
      <c r="O935" s="19" t="s">
        <v>3240</v>
      </c>
      <c r="P935" s="17" t="s">
        <v>3248</v>
      </c>
      <c r="Q935" s="5"/>
      <c r="R935" s="5"/>
      <c r="S935" s="5"/>
    </row>
    <row x14ac:dyDescent="0.25" r="936" customHeight="1" ht="18.75">
      <c r="A936" s="19">
        <v>1214</v>
      </c>
      <c r="B936" s="17" t="s">
        <v>3885</v>
      </c>
      <c r="C936" s="17" t="s">
        <v>3108</v>
      </c>
      <c r="D936" s="17" t="s">
        <v>3886</v>
      </c>
      <c r="E936" s="17" t="s">
        <v>3887</v>
      </c>
      <c r="F936" s="17" t="s">
        <v>3887</v>
      </c>
      <c r="G936" s="17" t="s">
        <v>3888</v>
      </c>
      <c r="H936" s="17" t="s">
        <v>3112</v>
      </c>
      <c r="I936" s="19">
        <v>2066</v>
      </c>
      <c r="J936" s="17" t="s">
        <v>3173</v>
      </c>
      <c r="K936" s="17" t="s">
        <v>3133</v>
      </c>
      <c r="L936" s="10">
        <v>5</v>
      </c>
      <c r="M936" s="10">
        <v>21460</v>
      </c>
      <c r="N936" s="17" t="s">
        <v>3923</v>
      </c>
      <c r="O936" s="19" t="s">
        <v>3240</v>
      </c>
      <c r="P936" s="17" t="s">
        <v>3248</v>
      </c>
      <c r="Q936" s="5"/>
      <c r="R936" s="5"/>
      <c r="S936" s="5"/>
    </row>
    <row x14ac:dyDescent="0.25" r="937" customHeight="1" ht="18.75">
      <c r="A937" s="19">
        <v>1194</v>
      </c>
      <c r="B937" s="17" t="s">
        <v>3885</v>
      </c>
      <c r="C937" s="17" t="s">
        <v>3108</v>
      </c>
      <c r="D937" s="17" t="s">
        <v>3886</v>
      </c>
      <c r="E937" s="17" t="s">
        <v>3887</v>
      </c>
      <c r="F937" s="17" t="s">
        <v>3887</v>
      </c>
      <c r="G937" s="17" t="s">
        <v>3888</v>
      </c>
      <c r="H937" s="17" t="s">
        <v>3112</v>
      </c>
      <c r="I937" s="19">
        <v>2066</v>
      </c>
      <c r="J937" s="17" t="s">
        <v>3113</v>
      </c>
      <c r="K937" s="17" t="s">
        <v>3114</v>
      </c>
      <c r="L937" s="10">
        <v>5</v>
      </c>
      <c r="M937" s="10">
        <v>22076</v>
      </c>
      <c r="N937" s="17" t="s">
        <v>3924</v>
      </c>
      <c r="O937" s="19" t="s">
        <v>3240</v>
      </c>
      <c r="P937" s="17" t="s">
        <v>3248</v>
      </c>
      <c r="Q937" s="5"/>
      <c r="R937" s="5"/>
      <c r="S937" s="5"/>
    </row>
    <row x14ac:dyDescent="0.25" r="938" customHeight="1" ht="18.75">
      <c r="A938" s="19">
        <v>64</v>
      </c>
      <c r="B938" s="17" t="s">
        <v>3897</v>
      </c>
      <c r="C938" s="17" t="s">
        <v>3108</v>
      </c>
      <c r="D938" s="17" t="s">
        <v>3898</v>
      </c>
      <c r="E938" s="17" t="s">
        <v>3899</v>
      </c>
      <c r="F938" s="17" t="s">
        <v>3899</v>
      </c>
      <c r="G938" s="17" t="s">
        <v>3900</v>
      </c>
      <c r="H938" s="17" t="s">
        <v>3112</v>
      </c>
      <c r="I938" s="19">
        <v>2066</v>
      </c>
      <c r="J938" s="17" t="s">
        <v>3185</v>
      </c>
      <c r="K938" s="17" t="s">
        <v>3124</v>
      </c>
      <c r="L938" s="10">
        <v>5</v>
      </c>
      <c r="M938" s="10">
        <v>22229</v>
      </c>
      <c r="N938" s="17" t="s">
        <v>3925</v>
      </c>
      <c r="O938" s="19" t="s">
        <v>3240</v>
      </c>
      <c r="P938" s="17" t="s">
        <v>3248</v>
      </c>
      <c r="Q938" s="5"/>
      <c r="R938" s="5"/>
      <c r="S938" s="5"/>
    </row>
    <row x14ac:dyDescent="0.25" r="939" customHeight="1" ht="18.75">
      <c r="A939" s="19">
        <v>1199</v>
      </c>
      <c r="B939" s="17" t="s">
        <v>3885</v>
      </c>
      <c r="C939" s="17" t="s">
        <v>3108</v>
      </c>
      <c r="D939" s="17" t="s">
        <v>3886</v>
      </c>
      <c r="E939" s="17" t="s">
        <v>3887</v>
      </c>
      <c r="F939" s="17" t="s">
        <v>3887</v>
      </c>
      <c r="G939" s="17" t="s">
        <v>3888</v>
      </c>
      <c r="H939" s="17" t="s">
        <v>3112</v>
      </c>
      <c r="I939" s="19">
        <v>2066</v>
      </c>
      <c r="J939" s="17" t="s">
        <v>3213</v>
      </c>
      <c r="K939" s="17" t="s">
        <v>3120</v>
      </c>
      <c r="L939" s="10">
        <v>5</v>
      </c>
      <c r="M939" s="10">
        <v>24076</v>
      </c>
      <c r="N939" s="17" t="s">
        <v>3926</v>
      </c>
      <c r="O939" s="19" t="s">
        <v>3240</v>
      </c>
      <c r="P939" s="17" t="s">
        <v>3248</v>
      </c>
      <c r="Q939" s="5"/>
      <c r="R939" s="5"/>
      <c r="S939" s="5"/>
    </row>
    <row x14ac:dyDescent="0.25" r="940" customHeight="1" ht="18.75">
      <c r="A940" s="19">
        <v>1203</v>
      </c>
      <c r="B940" s="17" t="s">
        <v>3885</v>
      </c>
      <c r="C940" s="17" t="s">
        <v>3108</v>
      </c>
      <c r="D940" s="17" t="s">
        <v>3886</v>
      </c>
      <c r="E940" s="17" t="s">
        <v>3887</v>
      </c>
      <c r="F940" s="17" t="s">
        <v>3887</v>
      </c>
      <c r="G940" s="17" t="s">
        <v>3888</v>
      </c>
      <c r="H940" s="17" t="s">
        <v>3112</v>
      </c>
      <c r="I940" s="19">
        <v>2066</v>
      </c>
      <c r="J940" s="17" t="s">
        <v>3186</v>
      </c>
      <c r="K940" s="17" t="s">
        <v>3124</v>
      </c>
      <c r="L940" s="10">
        <v>5</v>
      </c>
      <c r="M940" s="10">
        <v>24704</v>
      </c>
      <c r="N940" s="17" t="s">
        <v>3927</v>
      </c>
      <c r="O940" s="19" t="s">
        <v>3240</v>
      </c>
      <c r="P940" s="17" t="s">
        <v>3248</v>
      </c>
      <c r="Q940" s="5"/>
      <c r="R940" s="5"/>
      <c r="S940" s="5"/>
    </row>
    <row x14ac:dyDescent="0.25" r="941" customHeight="1" ht="18.75">
      <c r="A941" s="19">
        <v>1195</v>
      </c>
      <c r="B941" s="17" t="s">
        <v>3885</v>
      </c>
      <c r="C941" s="17" t="s">
        <v>3108</v>
      </c>
      <c r="D941" s="17" t="s">
        <v>3886</v>
      </c>
      <c r="E941" s="17" t="s">
        <v>3887</v>
      </c>
      <c r="F941" s="17" t="s">
        <v>3887</v>
      </c>
      <c r="G941" s="17" t="s">
        <v>3888</v>
      </c>
      <c r="H941" s="17" t="s">
        <v>3112</v>
      </c>
      <c r="I941" s="19">
        <v>2066</v>
      </c>
      <c r="J941" s="17" t="s">
        <v>3141</v>
      </c>
      <c r="K941" s="17" t="s">
        <v>3114</v>
      </c>
      <c r="L941" s="10">
        <v>5</v>
      </c>
      <c r="M941" s="10">
        <v>25347</v>
      </c>
      <c r="N941" s="17" t="s">
        <v>3928</v>
      </c>
      <c r="O941" s="19" t="s">
        <v>3240</v>
      </c>
      <c r="P941" s="17" t="s">
        <v>3248</v>
      </c>
      <c r="Q941" s="5"/>
      <c r="R941" s="5"/>
      <c r="S941" s="5"/>
    </row>
    <row x14ac:dyDescent="0.25" r="942" customHeight="1" ht="18.75">
      <c r="A942" s="19">
        <v>1200</v>
      </c>
      <c r="B942" s="17" t="s">
        <v>3885</v>
      </c>
      <c r="C942" s="17" t="s">
        <v>3108</v>
      </c>
      <c r="D942" s="17" t="s">
        <v>3886</v>
      </c>
      <c r="E942" s="17" t="s">
        <v>3887</v>
      </c>
      <c r="F942" s="17" t="s">
        <v>3887</v>
      </c>
      <c r="G942" s="17" t="s">
        <v>3888</v>
      </c>
      <c r="H942" s="17" t="s">
        <v>3112</v>
      </c>
      <c r="I942" s="19">
        <v>2066</v>
      </c>
      <c r="J942" s="17" t="s">
        <v>3214</v>
      </c>
      <c r="K942" s="17" t="s">
        <v>3124</v>
      </c>
      <c r="L942" s="10">
        <v>5</v>
      </c>
      <c r="M942" s="10">
        <v>26218</v>
      </c>
      <c r="N942" s="17" t="s">
        <v>3929</v>
      </c>
      <c r="O942" s="19" t="s">
        <v>3240</v>
      </c>
      <c r="P942" s="17" t="s">
        <v>3248</v>
      </c>
      <c r="Q942" s="5"/>
      <c r="R942" s="5"/>
      <c r="S942" s="5"/>
    </row>
    <row x14ac:dyDescent="0.25" r="943" customHeight="1" ht="18.75">
      <c r="A943" s="19">
        <v>1197</v>
      </c>
      <c r="B943" s="17" t="s">
        <v>3885</v>
      </c>
      <c r="C943" s="17" t="s">
        <v>3108</v>
      </c>
      <c r="D943" s="17" t="s">
        <v>3886</v>
      </c>
      <c r="E943" s="17" t="s">
        <v>3887</v>
      </c>
      <c r="F943" s="17" t="s">
        <v>3887</v>
      </c>
      <c r="G943" s="17" t="s">
        <v>3888</v>
      </c>
      <c r="H943" s="17" t="s">
        <v>3112</v>
      </c>
      <c r="I943" s="19">
        <v>2066</v>
      </c>
      <c r="J943" s="17" t="s">
        <v>3190</v>
      </c>
      <c r="K943" s="17" t="s">
        <v>3120</v>
      </c>
      <c r="L943" s="10">
        <v>5</v>
      </c>
      <c r="M943" s="10">
        <v>26452</v>
      </c>
      <c r="N943" s="17" t="s">
        <v>3930</v>
      </c>
      <c r="O943" s="19" t="s">
        <v>3240</v>
      </c>
      <c r="P943" s="17" t="s">
        <v>3248</v>
      </c>
      <c r="Q943" s="5"/>
      <c r="R943" s="5"/>
      <c r="S943" s="5"/>
    </row>
    <row x14ac:dyDescent="0.25" r="944" customHeight="1" ht="18.75">
      <c r="A944" s="19">
        <v>1196</v>
      </c>
      <c r="B944" s="17" t="s">
        <v>3885</v>
      </c>
      <c r="C944" s="17" t="s">
        <v>3108</v>
      </c>
      <c r="D944" s="17" t="s">
        <v>3886</v>
      </c>
      <c r="E944" s="17" t="s">
        <v>3887</v>
      </c>
      <c r="F944" s="17" t="s">
        <v>3887</v>
      </c>
      <c r="G944" s="17" t="s">
        <v>3888</v>
      </c>
      <c r="H944" s="17" t="s">
        <v>3112</v>
      </c>
      <c r="I944" s="19">
        <v>2066</v>
      </c>
      <c r="J944" s="17" t="s">
        <v>3119</v>
      </c>
      <c r="K944" s="17" t="s">
        <v>3120</v>
      </c>
      <c r="L944" s="10">
        <v>5</v>
      </c>
      <c r="M944" s="10">
        <v>26852</v>
      </c>
      <c r="N944" s="17" t="s">
        <v>3931</v>
      </c>
      <c r="O944" s="19" t="s">
        <v>3240</v>
      </c>
      <c r="P944" s="17" t="s">
        <v>3248</v>
      </c>
      <c r="Q944" s="5"/>
      <c r="R944" s="5"/>
      <c r="S944" s="5"/>
    </row>
    <row x14ac:dyDescent="0.25" r="945" customHeight="1" ht="18.75">
      <c r="A945" s="19">
        <v>1201</v>
      </c>
      <c r="B945" s="17" t="s">
        <v>3885</v>
      </c>
      <c r="C945" s="17" t="s">
        <v>3108</v>
      </c>
      <c r="D945" s="17" t="s">
        <v>3886</v>
      </c>
      <c r="E945" s="17" t="s">
        <v>3887</v>
      </c>
      <c r="F945" s="17" t="s">
        <v>3887</v>
      </c>
      <c r="G945" s="17" t="s">
        <v>3888</v>
      </c>
      <c r="H945" s="17" t="s">
        <v>3112</v>
      </c>
      <c r="I945" s="19">
        <v>2066</v>
      </c>
      <c r="J945" s="17" t="s">
        <v>3185</v>
      </c>
      <c r="K945" s="17" t="s">
        <v>3124</v>
      </c>
      <c r="L945" s="10">
        <v>5</v>
      </c>
      <c r="M945" s="10">
        <v>30274</v>
      </c>
      <c r="N945" s="17" t="s">
        <v>3932</v>
      </c>
      <c r="O945" s="19" t="s">
        <v>3240</v>
      </c>
      <c r="P945" s="17" t="s">
        <v>3248</v>
      </c>
      <c r="Q945" s="5"/>
      <c r="R945" s="5"/>
      <c r="S945" s="5"/>
    </row>
    <row x14ac:dyDescent="0.25" r="946" customHeight="1" ht="18.75">
      <c r="A946" s="19">
        <v>1198</v>
      </c>
      <c r="B946" s="17" t="s">
        <v>3885</v>
      </c>
      <c r="C946" s="17" t="s">
        <v>3108</v>
      </c>
      <c r="D946" s="17" t="s">
        <v>3886</v>
      </c>
      <c r="E946" s="17" t="s">
        <v>3887</v>
      </c>
      <c r="F946" s="17" t="s">
        <v>3887</v>
      </c>
      <c r="G946" s="17" t="s">
        <v>3888</v>
      </c>
      <c r="H946" s="17" t="s">
        <v>3112</v>
      </c>
      <c r="I946" s="19">
        <v>2066</v>
      </c>
      <c r="J946" s="17" t="s">
        <v>3184</v>
      </c>
      <c r="K946" s="17" t="s">
        <v>3120</v>
      </c>
      <c r="L946" s="10">
        <v>5</v>
      </c>
      <c r="M946" s="10">
        <v>32027</v>
      </c>
      <c r="N946" s="17" t="s">
        <v>3933</v>
      </c>
      <c r="O946" s="19" t="s">
        <v>3240</v>
      </c>
      <c r="P946" s="17" t="s">
        <v>3248</v>
      </c>
      <c r="Q946" s="5"/>
      <c r="R946" s="5"/>
      <c r="S946" s="5"/>
    </row>
    <row x14ac:dyDescent="0.25" r="947" customHeight="1" ht="18.75">
      <c r="A947" s="19">
        <v>1202</v>
      </c>
      <c r="B947" s="17" t="s">
        <v>3885</v>
      </c>
      <c r="C947" s="17" t="s">
        <v>3108</v>
      </c>
      <c r="D947" s="17" t="s">
        <v>3886</v>
      </c>
      <c r="E947" s="17" t="s">
        <v>3887</v>
      </c>
      <c r="F947" s="17" t="s">
        <v>3887</v>
      </c>
      <c r="G947" s="17" t="s">
        <v>3888</v>
      </c>
      <c r="H947" s="17" t="s">
        <v>3112</v>
      </c>
      <c r="I947" s="19">
        <v>2066</v>
      </c>
      <c r="J947" s="17" t="s">
        <v>3123</v>
      </c>
      <c r="K947" s="17" t="s">
        <v>3124</v>
      </c>
      <c r="L947" s="10">
        <v>5</v>
      </c>
      <c r="M947" s="10">
        <v>32553</v>
      </c>
      <c r="N947" s="17" t="s">
        <v>3934</v>
      </c>
      <c r="O947" s="19" t="s">
        <v>3240</v>
      </c>
      <c r="P947" s="17" t="s">
        <v>3248</v>
      </c>
      <c r="Q947" s="5"/>
      <c r="R947" s="5"/>
      <c r="S947" s="5"/>
    </row>
    <row x14ac:dyDescent="0.25" r="948" customHeight="1" ht="18.75">
      <c r="A948" s="19">
        <v>80</v>
      </c>
      <c r="B948" s="17" t="s">
        <v>3935</v>
      </c>
      <c r="C948" s="17" t="s">
        <v>3108</v>
      </c>
      <c r="D948" s="17" t="s">
        <v>3936</v>
      </c>
      <c r="E948" s="17" t="s">
        <v>3937</v>
      </c>
      <c r="F948" s="17" t="s">
        <v>3937</v>
      </c>
      <c r="G948" s="17" t="s">
        <v>3938</v>
      </c>
      <c r="H948" s="17" t="s">
        <v>3112</v>
      </c>
      <c r="I948" s="19">
        <v>2066</v>
      </c>
      <c r="J948" s="17" t="s">
        <v>3185</v>
      </c>
      <c r="K948" s="17" t="s">
        <v>3124</v>
      </c>
      <c r="L948" s="10">
        <v>8</v>
      </c>
      <c r="M948" s="10">
        <v>38742</v>
      </c>
      <c r="N948" s="17" t="s">
        <v>3121</v>
      </c>
      <c r="O948" s="19" t="s">
        <v>3939</v>
      </c>
      <c r="P948" s="17" t="s">
        <v>3940</v>
      </c>
      <c r="Q948" s="5"/>
      <c r="R948" s="5"/>
      <c r="S948" s="5"/>
    </row>
    <row x14ac:dyDescent="0.25" r="949" customHeight="1" ht="18.75">
      <c r="A949" s="19">
        <v>57</v>
      </c>
      <c r="B949" s="17" t="s">
        <v>3897</v>
      </c>
      <c r="C949" s="17" t="s">
        <v>3108</v>
      </c>
      <c r="D949" s="17" t="s">
        <v>3898</v>
      </c>
      <c r="E949" s="17" t="s">
        <v>3899</v>
      </c>
      <c r="F949" s="17" t="s">
        <v>3899</v>
      </c>
      <c r="G949" s="17" t="s">
        <v>3900</v>
      </c>
      <c r="H949" s="17" t="s">
        <v>3112</v>
      </c>
      <c r="I949" s="19">
        <v>2066</v>
      </c>
      <c r="J949" s="17" t="s">
        <v>3113</v>
      </c>
      <c r="K949" s="17" t="s">
        <v>3114</v>
      </c>
      <c r="L949" s="10">
        <v>5</v>
      </c>
      <c r="M949" s="10">
        <v>40775</v>
      </c>
      <c r="N949" s="17" t="s">
        <v>3941</v>
      </c>
      <c r="O949" s="19" t="s">
        <v>3240</v>
      </c>
      <c r="P949" s="17" t="s">
        <v>3248</v>
      </c>
      <c r="Q949" s="5"/>
      <c r="R949" s="5"/>
      <c r="S949" s="5"/>
    </row>
    <row x14ac:dyDescent="0.25" r="950" customHeight="1" ht="18.75">
      <c r="A950" s="19">
        <v>44</v>
      </c>
      <c r="B950" s="17" t="s">
        <v>3897</v>
      </c>
      <c r="C950" s="17" t="s">
        <v>3942</v>
      </c>
      <c r="D950" s="17" t="s">
        <v>3943</v>
      </c>
      <c r="E950" s="17" t="s">
        <v>3944</v>
      </c>
      <c r="F950" s="17" t="s">
        <v>3899</v>
      </c>
      <c r="G950" s="17" t="s">
        <v>3900</v>
      </c>
      <c r="H950" s="17" t="s">
        <v>3112</v>
      </c>
      <c r="I950" s="19">
        <v>2066</v>
      </c>
      <c r="J950" s="17" t="s">
        <v>3173</v>
      </c>
      <c r="K950" s="17" t="s">
        <v>3133</v>
      </c>
      <c r="L950" s="10">
        <v>5</v>
      </c>
      <c r="M950" s="10">
        <v>41178</v>
      </c>
      <c r="N950" s="17" t="s">
        <v>3945</v>
      </c>
      <c r="O950" s="19" t="s">
        <v>3240</v>
      </c>
      <c r="P950" s="17" t="s">
        <v>3946</v>
      </c>
      <c r="Q950" s="5"/>
      <c r="R950" s="5"/>
      <c r="S950" s="5"/>
    </row>
    <row x14ac:dyDescent="0.25" r="951" customHeight="1" ht="18.75">
      <c r="A951" s="19">
        <v>39</v>
      </c>
      <c r="B951" s="17" t="s">
        <v>3897</v>
      </c>
      <c r="C951" s="17" t="s">
        <v>3942</v>
      </c>
      <c r="D951" s="17" t="s">
        <v>3943</v>
      </c>
      <c r="E951" s="17" t="s">
        <v>3944</v>
      </c>
      <c r="F951" s="17" t="s">
        <v>3899</v>
      </c>
      <c r="G951" s="17" t="s">
        <v>3900</v>
      </c>
      <c r="H951" s="17" t="s">
        <v>3112</v>
      </c>
      <c r="I951" s="19">
        <v>2066</v>
      </c>
      <c r="J951" s="17" t="s">
        <v>3210</v>
      </c>
      <c r="K951" s="17" t="s">
        <v>3131</v>
      </c>
      <c r="L951" s="10">
        <v>5</v>
      </c>
      <c r="M951" s="10">
        <v>41643</v>
      </c>
      <c r="N951" s="17" t="s">
        <v>3947</v>
      </c>
      <c r="O951" s="19" t="s">
        <v>3240</v>
      </c>
      <c r="P951" s="17" t="s">
        <v>3946</v>
      </c>
      <c r="Q951" s="5"/>
      <c r="R951" s="5"/>
      <c r="S951" s="5"/>
    </row>
    <row x14ac:dyDescent="0.25" r="952" customHeight="1" ht="18.75">
      <c r="A952" s="19">
        <v>65</v>
      </c>
      <c r="B952" s="17" t="s">
        <v>3897</v>
      </c>
      <c r="C952" s="17" t="s">
        <v>3108</v>
      </c>
      <c r="D952" s="17" t="s">
        <v>3898</v>
      </c>
      <c r="E952" s="17" t="s">
        <v>3899</v>
      </c>
      <c r="F952" s="17" t="s">
        <v>3899</v>
      </c>
      <c r="G952" s="17" t="s">
        <v>3900</v>
      </c>
      <c r="H952" s="17" t="s">
        <v>3112</v>
      </c>
      <c r="I952" s="19">
        <v>2066</v>
      </c>
      <c r="J952" s="17" t="s">
        <v>3123</v>
      </c>
      <c r="K952" s="17" t="s">
        <v>3124</v>
      </c>
      <c r="L952" s="10">
        <v>5</v>
      </c>
      <c r="M952" s="10">
        <v>41944</v>
      </c>
      <c r="N952" s="17" t="s">
        <v>3948</v>
      </c>
      <c r="O952" s="19" t="s">
        <v>3240</v>
      </c>
      <c r="P952" s="17" t="s">
        <v>3248</v>
      </c>
      <c r="Q952" s="5"/>
      <c r="R952" s="5"/>
      <c r="S952" s="5"/>
    </row>
    <row x14ac:dyDescent="0.25" r="953" customHeight="1" ht="18.75">
      <c r="A953" s="19">
        <v>52</v>
      </c>
      <c r="B953" s="17" t="s">
        <v>3897</v>
      </c>
      <c r="C953" s="17" t="s">
        <v>3108</v>
      </c>
      <c r="D953" s="17" t="s">
        <v>3898</v>
      </c>
      <c r="E953" s="17" t="s">
        <v>3899</v>
      </c>
      <c r="F953" s="17" t="s">
        <v>3899</v>
      </c>
      <c r="G953" s="17" t="s">
        <v>3900</v>
      </c>
      <c r="H953" s="17" t="s">
        <v>3112</v>
      </c>
      <c r="I953" s="19">
        <v>2066</v>
      </c>
      <c r="J953" s="17" t="s">
        <v>3202</v>
      </c>
      <c r="K953" s="17" t="s">
        <v>3181</v>
      </c>
      <c r="L953" s="10">
        <v>5</v>
      </c>
      <c r="M953" s="10">
        <v>42019</v>
      </c>
      <c r="N953" s="17" t="s">
        <v>3949</v>
      </c>
      <c r="O953" s="19" t="s">
        <v>3240</v>
      </c>
      <c r="P953" s="17" t="s">
        <v>3248</v>
      </c>
      <c r="Q953" s="5"/>
      <c r="R953" s="5"/>
      <c r="S953" s="5"/>
    </row>
    <row x14ac:dyDescent="0.25" r="954" customHeight="1" ht="18.75">
      <c r="A954" s="19">
        <v>43</v>
      </c>
      <c r="B954" s="17" t="s">
        <v>3897</v>
      </c>
      <c r="C954" s="17" t="s">
        <v>3942</v>
      </c>
      <c r="D954" s="17" t="s">
        <v>3943</v>
      </c>
      <c r="E954" s="17" t="s">
        <v>3944</v>
      </c>
      <c r="F954" s="17" t="s">
        <v>3899</v>
      </c>
      <c r="G954" s="17" t="s">
        <v>3900</v>
      </c>
      <c r="H954" s="17" t="s">
        <v>3112</v>
      </c>
      <c r="I954" s="19">
        <v>2066</v>
      </c>
      <c r="J954" s="17" t="s">
        <v>3198</v>
      </c>
      <c r="K954" s="17" t="s">
        <v>3133</v>
      </c>
      <c r="L954" s="10">
        <v>5</v>
      </c>
      <c r="M954" s="10">
        <v>42244</v>
      </c>
      <c r="N954" s="17" t="s">
        <v>3540</v>
      </c>
      <c r="O954" s="19" t="s">
        <v>3240</v>
      </c>
      <c r="P954" s="17" t="s">
        <v>3946</v>
      </c>
      <c r="Q954" s="5"/>
      <c r="R954" s="5"/>
      <c r="S954" s="5"/>
    </row>
    <row x14ac:dyDescent="0.25" r="955" customHeight="1" ht="18.75">
      <c r="A955" s="19">
        <v>40</v>
      </c>
      <c r="B955" s="17" t="s">
        <v>3897</v>
      </c>
      <c r="C955" s="17" t="s">
        <v>3942</v>
      </c>
      <c r="D955" s="17" t="s">
        <v>3943</v>
      </c>
      <c r="E955" s="17" t="s">
        <v>3944</v>
      </c>
      <c r="F955" s="17" t="s">
        <v>3899</v>
      </c>
      <c r="G955" s="17" t="s">
        <v>3900</v>
      </c>
      <c r="H955" s="17" t="s">
        <v>3112</v>
      </c>
      <c r="I955" s="19">
        <v>2066</v>
      </c>
      <c r="J955" s="17" t="s">
        <v>3130</v>
      </c>
      <c r="K955" s="17" t="s">
        <v>3131</v>
      </c>
      <c r="L955" s="10">
        <v>5</v>
      </c>
      <c r="M955" s="10">
        <v>42889</v>
      </c>
      <c r="N955" s="17" t="s">
        <v>3950</v>
      </c>
      <c r="O955" s="19" t="s">
        <v>3240</v>
      </c>
      <c r="P955" s="17" t="s">
        <v>3946</v>
      </c>
      <c r="Q955" s="5"/>
      <c r="R955" s="5"/>
      <c r="S955" s="5"/>
    </row>
    <row x14ac:dyDescent="0.25" r="956" customHeight="1" ht="18.75">
      <c r="A956" s="19">
        <v>51</v>
      </c>
      <c r="B956" s="17" t="s">
        <v>3897</v>
      </c>
      <c r="C956" s="17" t="s">
        <v>3108</v>
      </c>
      <c r="D956" s="17" t="s">
        <v>3898</v>
      </c>
      <c r="E956" s="17" t="s">
        <v>3899</v>
      </c>
      <c r="F956" s="17" t="s">
        <v>3899</v>
      </c>
      <c r="G956" s="17" t="s">
        <v>3900</v>
      </c>
      <c r="H956" s="17" t="s">
        <v>3112</v>
      </c>
      <c r="I956" s="19">
        <v>2066</v>
      </c>
      <c r="J956" s="17" t="s">
        <v>3180</v>
      </c>
      <c r="K956" s="17" t="s">
        <v>3181</v>
      </c>
      <c r="L956" s="10">
        <v>5</v>
      </c>
      <c r="M956" s="10">
        <v>42940</v>
      </c>
      <c r="N956" s="17" t="s">
        <v>3951</v>
      </c>
      <c r="O956" s="19" t="s">
        <v>3240</v>
      </c>
      <c r="P956" s="17" t="s">
        <v>3248</v>
      </c>
      <c r="Q956" s="5"/>
      <c r="R956" s="5"/>
      <c r="S956" s="5"/>
    </row>
    <row x14ac:dyDescent="0.25" r="957" customHeight="1" ht="18.75">
      <c r="A957" s="19">
        <v>55</v>
      </c>
      <c r="B957" s="17" t="s">
        <v>3897</v>
      </c>
      <c r="C957" s="17" t="s">
        <v>3108</v>
      </c>
      <c r="D957" s="17" t="s">
        <v>3898</v>
      </c>
      <c r="E957" s="17" t="s">
        <v>3899</v>
      </c>
      <c r="F957" s="17" t="s">
        <v>3899</v>
      </c>
      <c r="G957" s="17" t="s">
        <v>3900</v>
      </c>
      <c r="H957" s="17" t="s">
        <v>3112</v>
      </c>
      <c r="I957" s="19">
        <v>2066</v>
      </c>
      <c r="J957" s="17" t="s">
        <v>3183</v>
      </c>
      <c r="K957" s="17" t="s">
        <v>3114</v>
      </c>
      <c r="L957" s="10">
        <v>5</v>
      </c>
      <c r="M957" s="10">
        <v>43829</v>
      </c>
      <c r="N957" s="17" t="s">
        <v>3952</v>
      </c>
      <c r="O957" s="19" t="s">
        <v>3240</v>
      </c>
      <c r="P957" s="17" t="s">
        <v>3248</v>
      </c>
      <c r="Q957" s="5"/>
      <c r="R957" s="5"/>
      <c r="S957" s="5"/>
    </row>
    <row x14ac:dyDescent="0.25" r="958" customHeight="1" ht="18.75">
      <c r="A958" s="19">
        <v>66</v>
      </c>
      <c r="B958" s="17" t="s">
        <v>3897</v>
      </c>
      <c r="C958" s="17" t="s">
        <v>3108</v>
      </c>
      <c r="D958" s="17" t="s">
        <v>3898</v>
      </c>
      <c r="E958" s="17" t="s">
        <v>3899</v>
      </c>
      <c r="F958" s="17" t="s">
        <v>3899</v>
      </c>
      <c r="G958" s="17" t="s">
        <v>3900</v>
      </c>
      <c r="H958" s="17" t="s">
        <v>3112</v>
      </c>
      <c r="I958" s="19">
        <v>2066</v>
      </c>
      <c r="J958" s="17" t="s">
        <v>3186</v>
      </c>
      <c r="K958" s="17" t="s">
        <v>3124</v>
      </c>
      <c r="L958" s="10">
        <v>5</v>
      </c>
      <c r="M958" s="10">
        <v>43981</v>
      </c>
      <c r="N958" s="17" t="s">
        <v>3953</v>
      </c>
      <c r="O958" s="19" t="s">
        <v>3240</v>
      </c>
      <c r="P958" s="17" t="s">
        <v>3248</v>
      </c>
      <c r="Q958" s="5"/>
      <c r="R958" s="5"/>
      <c r="S958" s="5"/>
    </row>
    <row x14ac:dyDescent="0.25" r="959" customHeight="1" ht="18.75">
      <c r="A959" s="19">
        <v>54</v>
      </c>
      <c r="B959" s="17" t="s">
        <v>3897</v>
      </c>
      <c r="C959" s="17" t="s">
        <v>3108</v>
      </c>
      <c r="D959" s="17" t="s">
        <v>3898</v>
      </c>
      <c r="E959" s="17" t="s">
        <v>3899</v>
      </c>
      <c r="F959" s="17" t="s">
        <v>3899</v>
      </c>
      <c r="G959" s="17" t="s">
        <v>3900</v>
      </c>
      <c r="H959" s="17" t="s">
        <v>3112</v>
      </c>
      <c r="I959" s="19">
        <v>2066</v>
      </c>
      <c r="J959" s="17" t="s">
        <v>3194</v>
      </c>
      <c r="K959" s="17" t="s">
        <v>3181</v>
      </c>
      <c r="L959" s="10">
        <v>5</v>
      </c>
      <c r="M959" s="10">
        <v>44350</v>
      </c>
      <c r="N959" s="17" t="s">
        <v>3954</v>
      </c>
      <c r="O959" s="19" t="s">
        <v>3240</v>
      </c>
      <c r="P959" s="17" t="s">
        <v>3248</v>
      </c>
      <c r="Q959" s="5"/>
      <c r="R959" s="5"/>
      <c r="S959" s="5"/>
    </row>
    <row x14ac:dyDescent="0.25" r="960" customHeight="1" ht="18.75">
      <c r="A960" s="19">
        <v>56</v>
      </c>
      <c r="B960" s="17" t="s">
        <v>3897</v>
      </c>
      <c r="C960" s="17" t="s">
        <v>3108</v>
      </c>
      <c r="D960" s="17" t="s">
        <v>3898</v>
      </c>
      <c r="E960" s="17" t="s">
        <v>3899</v>
      </c>
      <c r="F960" s="17" t="s">
        <v>3899</v>
      </c>
      <c r="G960" s="17" t="s">
        <v>3900</v>
      </c>
      <c r="H960" s="17" t="s">
        <v>3112</v>
      </c>
      <c r="I960" s="19">
        <v>2066</v>
      </c>
      <c r="J960" s="17" t="s">
        <v>3154</v>
      </c>
      <c r="K960" s="17" t="s">
        <v>3114</v>
      </c>
      <c r="L960" s="10">
        <v>5</v>
      </c>
      <c r="M960" s="10">
        <v>45056</v>
      </c>
      <c r="N960" s="17" t="s">
        <v>3955</v>
      </c>
      <c r="O960" s="19" t="s">
        <v>3240</v>
      </c>
      <c r="P960" s="17" t="s">
        <v>3248</v>
      </c>
      <c r="Q960" s="5"/>
      <c r="R960" s="5"/>
      <c r="S960" s="5"/>
    </row>
    <row x14ac:dyDescent="0.25" r="961" customHeight="1" ht="18.75">
      <c r="A961" s="19">
        <v>42</v>
      </c>
      <c r="B961" s="17" t="s">
        <v>3897</v>
      </c>
      <c r="C961" s="17" t="s">
        <v>3942</v>
      </c>
      <c r="D961" s="17" t="s">
        <v>3943</v>
      </c>
      <c r="E961" s="17" t="s">
        <v>3944</v>
      </c>
      <c r="F961" s="17" t="s">
        <v>3899</v>
      </c>
      <c r="G961" s="17" t="s">
        <v>3900</v>
      </c>
      <c r="H961" s="17" t="s">
        <v>3112</v>
      </c>
      <c r="I961" s="19">
        <v>2066</v>
      </c>
      <c r="J961" s="17" t="s">
        <v>3196</v>
      </c>
      <c r="K961" s="17" t="s">
        <v>3133</v>
      </c>
      <c r="L961" s="10">
        <v>5</v>
      </c>
      <c r="M961" s="10">
        <v>45443</v>
      </c>
      <c r="N961" s="17" t="s">
        <v>3956</v>
      </c>
      <c r="O961" s="19" t="s">
        <v>3240</v>
      </c>
      <c r="P961" s="17" t="s">
        <v>3946</v>
      </c>
      <c r="Q961" s="5"/>
      <c r="R961" s="5"/>
      <c r="S961" s="5"/>
    </row>
    <row x14ac:dyDescent="0.25" r="962" customHeight="1" ht="18.75">
      <c r="A962" s="19">
        <v>50</v>
      </c>
      <c r="B962" s="17" t="s">
        <v>3897</v>
      </c>
      <c r="C962" s="17" t="s">
        <v>3108</v>
      </c>
      <c r="D962" s="17" t="s">
        <v>3898</v>
      </c>
      <c r="E962" s="17" t="s">
        <v>3899</v>
      </c>
      <c r="F962" s="17" t="s">
        <v>3899</v>
      </c>
      <c r="G962" s="17" t="s">
        <v>3900</v>
      </c>
      <c r="H962" s="17" t="s">
        <v>3112</v>
      </c>
      <c r="I962" s="19">
        <v>2066</v>
      </c>
      <c r="J962" s="17" t="s">
        <v>3193</v>
      </c>
      <c r="K962" s="17" t="s">
        <v>3161</v>
      </c>
      <c r="L962" s="10">
        <v>5</v>
      </c>
      <c r="M962" s="10">
        <v>45987</v>
      </c>
      <c r="N962" s="17" t="s">
        <v>3121</v>
      </c>
      <c r="O962" s="19" t="s">
        <v>3240</v>
      </c>
      <c r="P962" s="17" t="s">
        <v>3248</v>
      </c>
      <c r="Q962" s="5"/>
      <c r="R962" s="5"/>
      <c r="S962" s="5"/>
    </row>
    <row x14ac:dyDescent="0.25" r="963" customHeight="1" ht="18.75">
      <c r="A963" s="19">
        <v>41</v>
      </c>
      <c r="B963" s="17" t="s">
        <v>3897</v>
      </c>
      <c r="C963" s="17" t="s">
        <v>3942</v>
      </c>
      <c r="D963" s="17" t="s">
        <v>3943</v>
      </c>
      <c r="E963" s="17" t="s">
        <v>3944</v>
      </c>
      <c r="F963" s="17" t="s">
        <v>3899</v>
      </c>
      <c r="G963" s="17" t="s">
        <v>3900</v>
      </c>
      <c r="H963" s="17" t="s">
        <v>3112</v>
      </c>
      <c r="I963" s="19">
        <v>2066</v>
      </c>
      <c r="J963" s="17" t="s">
        <v>3264</v>
      </c>
      <c r="K963" s="17" t="s">
        <v>3131</v>
      </c>
      <c r="L963" s="10">
        <v>5</v>
      </c>
      <c r="M963" s="10">
        <v>46768</v>
      </c>
      <c r="N963" s="17" t="s">
        <v>3957</v>
      </c>
      <c r="O963" s="19" t="s">
        <v>3240</v>
      </c>
      <c r="P963" s="17" t="s">
        <v>3946</v>
      </c>
      <c r="Q963" s="5"/>
      <c r="R963" s="5"/>
      <c r="S963" s="5"/>
    </row>
    <row x14ac:dyDescent="0.25" r="964" customHeight="1" ht="18.75">
      <c r="A964" s="19">
        <v>45</v>
      </c>
      <c r="B964" s="17" t="s">
        <v>3897</v>
      </c>
      <c r="C964" s="17" t="s">
        <v>3942</v>
      </c>
      <c r="D964" s="17" t="s">
        <v>3943</v>
      </c>
      <c r="E964" s="17" t="s">
        <v>3944</v>
      </c>
      <c r="F964" s="17" t="s">
        <v>3899</v>
      </c>
      <c r="G964" s="17" t="s">
        <v>3900</v>
      </c>
      <c r="H964" s="17" t="s">
        <v>3112</v>
      </c>
      <c r="I964" s="19">
        <v>2066</v>
      </c>
      <c r="J964" s="17" t="s">
        <v>3132</v>
      </c>
      <c r="K964" s="17" t="s">
        <v>3133</v>
      </c>
      <c r="L964" s="10">
        <v>5</v>
      </c>
      <c r="M964" s="10">
        <v>47562</v>
      </c>
      <c r="N964" s="17" t="s">
        <v>3958</v>
      </c>
      <c r="O964" s="19" t="s">
        <v>3240</v>
      </c>
      <c r="P964" s="17" t="s">
        <v>3946</v>
      </c>
      <c r="Q964" s="5"/>
      <c r="R964" s="5"/>
      <c r="S964" s="5"/>
    </row>
    <row x14ac:dyDescent="0.25" r="965" customHeight="1" ht="18.75">
      <c r="A965" s="19">
        <v>49</v>
      </c>
      <c r="B965" s="17" t="s">
        <v>3897</v>
      </c>
      <c r="C965" s="17" t="s">
        <v>3108</v>
      </c>
      <c r="D965" s="17" t="s">
        <v>3898</v>
      </c>
      <c r="E965" s="17" t="s">
        <v>3899</v>
      </c>
      <c r="F965" s="17" t="s">
        <v>3899</v>
      </c>
      <c r="G965" s="17" t="s">
        <v>3900</v>
      </c>
      <c r="H965" s="17" t="s">
        <v>3112</v>
      </c>
      <c r="I965" s="19">
        <v>2066</v>
      </c>
      <c r="J965" s="17" t="s">
        <v>3160</v>
      </c>
      <c r="K965" s="17" t="s">
        <v>3161</v>
      </c>
      <c r="L965" s="10">
        <v>5</v>
      </c>
      <c r="M965" s="10">
        <v>47713</v>
      </c>
      <c r="N965" s="17" t="s">
        <v>3121</v>
      </c>
      <c r="O965" s="19" t="s">
        <v>3240</v>
      </c>
      <c r="P965" s="17" t="s">
        <v>3248</v>
      </c>
      <c r="Q965" s="5"/>
      <c r="R965" s="5"/>
      <c r="S965" s="5"/>
    </row>
    <row x14ac:dyDescent="0.25" r="966" customHeight="1" ht="18.75">
      <c r="A966" s="19">
        <v>35</v>
      </c>
      <c r="B966" s="17" t="s">
        <v>3897</v>
      </c>
      <c r="C966" s="17" t="s">
        <v>3942</v>
      </c>
      <c r="D966" s="17" t="s">
        <v>3943</v>
      </c>
      <c r="E966" s="17" t="s">
        <v>3944</v>
      </c>
      <c r="F966" s="17" t="s">
        <v>3899</v>
      </c>
      <c r="G966" s="17" t="s">
        <v>3900</v>
      </c>
      <c r="H966" s="17" t="s">
        <v>3112</v>
      </c>
      <c r="I966" s="19">
        <v>2066</v>
      </c>
      <c r="J966" s="17" t="s">
        <v>3163</v>
      </c>
      <c r="K966" s="17" t="s">
        <v>3127</v>
      </c>
      <c r="L966" s="10">
        <v>5</v>
      </c>
      <c r="M966" s="10">
        <v>47937</v>
      </c>
      <c r="N966" s="17" t="s">
        <v>3121</v>
      </c>
      <c r="O966" s="19" t="s">
        <v>3240</v>
      </c>
      <c r="P966" s="17" t="s">
        <v>3946</v>
      </c>
      <c r="Q966" s="5"/>
      <c r="R966" s="5"/>
      <c r="S966" s="5"/>
    </row>
    <row x14ac:dyDescent="0.25" r="967" customHeight="1" ht="18.75">
      <c r="A967" s="19">
        <v>48</v>
      </c>
      <c r="B967" s="17" t="s">
        <v>3897</v>
      </c>
      <c r="C967" s="17" t="s">
        <v>3108</v>
      </c>
      <c r="D967" s="17" t="s">
        <v>3898</v>
      </c>
      <c r="E967" s="17" t="s">
        <v>3899</v>
      </c>
      <c r="F967" s="17" t="s">
        <v>3899</v>
      </c>
      <c r="G967" s="17" t="s">
        <v>3900</v>
      </c>
      <c r="H967" s="17" t="s">
        <v>3112</v>
      </c>
      <c r="I967" s="19">
        <v>2066</v>
      </c>
      <c r="J967" s="17" t="s">
        <v>3172</v>
      </c>
      <c r="K967" s="17" t="s">
        <v>3161</v>
      </c>
      <c r="L967" s="10">
        <v>5</v>
      </c>
      <c r="M967" s="10">
        <v>48375</v>
      </c>
      <c r="N967" s="17" t="s">
        <v>3121</v>
      </c>
      <c r="O967" s="19" t="s">
        <v>3240</v>
      </c>
      <c r="P967" s="17" t="s">
        <v>3248</v>
      </c>
      <c r="Q967" s="5"/>
      <c r="R967" s="5"/>
      <c r="S967" s="5"/>
    </row>
    <row x14ac:dyDescent="0.25" r="968" customHeight="1" ht="18.75">
      <c r="A968" s="19">
        <v>36</v>
      </c>
      <c r="B968" s="17" t="s">
        <v>3897</v>
      </c>
      <c r="C968" s="17" t="s">
        <v>3942</v>
      </c>
      <c r="D968" s="17" t="s">
        <v>3943</v>
      </c>
      <c r="E968" s="17" t="s">
        <v>3944</v>
      </c>
      <c r="F968" s="17" t="s">
        <v>3899</v>
      </c>
      <c r="G968" s="17" t="s">
        <v>3900</v>
      </c>
      <c r="H968" s="17" t="s">
        <v>3112</v>
      </c>
      <c r="I968" s="19">
        <v>2066</v>
      </c>
      <c r="J968" s="17" t="s">
        <v>3128</v>
      </c>
      <c r="K968" s="17" t="s">
        <v>3127</v>
      </c>
      <c r="L968" s="10">
        <v>5</v>
      </c>
      <c r="M968" s="10">
        <v>48566</v>
      </c>
      <c r="N968" s="17" t="s">
        <v>3121</v>
      </c>
      <c r="O968" s="19" t="s">
        <v>3240</v>
      </c>
      <c r="P968" s="17" t="s">
        <v>3946</v>
      </c>
      <c r="Q968" s="5"/>
      <c r="R968" s="5"/>
      <c r="S968" s="5"/>
    </row>
    <row x14ac:dyDescent="0.25" r="969" customHeight="1" ht="18.75">
      <c r="A969" s="19">
        <v>46</v>
      </c>
      <c r="B969" s="17" t="s">
        <v>3897</v>
      </c>
      <c r="C969" s="17" t="s">
        <v>3942</v>
      </c>
      <c r="D969" s="17" t="s">
        <v>3943</v>
      </c>
      <c r="E969" s="17" t="s">
        <v>3944</v>
      </c>
      <c r="F969" s="17" t="s">
        <v>3899</v>
      </c>
      <c r="G969" s="17" t="s">
        <v>3900</v>
      </c>
      <c r="H969" s="17" t="s">
        <v>3112</v>
      </c>
      <c r="I969" s="19">
        <v>2066</v>
      </c>
      <c r="J969" s="17" t="s">
        <v>3134</v>
      </c>
      <c r="K969" s="17" t="s">
        <v>3135</v>
      </c>
      <c r="L969" s="10">
        <v>5</v>
      </c>
      <c r="M969" s="10">
        <v>49330</v>
      </c>
      <c r="N969" s="17" t="s">
        <v>3959</v>
      </c>
      <c r="O969" s="19" t="s">
        <v>3240</v>
      </c>
      <c r="P969" s="17" t="s">
        <v>3946</v>
      </c>
      <c r="Q969" s="5"/>
      <c r="R969" s="5"/>
      <c r="S969" s="5"/>
    </row>
    <row x14ac:dyDescent="0.25" r="970" customHeight="1" ht="18.75">
      <c r="A970" s="19">
        <v>38</v>
      </c>
      <c r="B970" s="17" t="s">
        <v>3897</v>
      </c>
      <c r="C970" s="17" t="s">
        <v>3942</v>
      </c>
      <c r="D970" s="17" t="s">
        <v>3943</v>
      </c>
      <c r="E970" s="17" t="s">
        <v>3944</v>
      </c>
      <c r="F970" s="17" t="s">
        <v>3899</v>
      </c>
      <c r="G970" s="17" t="s">
        <v>3900</v>
      </c>
      <c r="H970" s="17" t="s">
        <v>3112</v>
      </c>
      <c r="I970" s="19">
        <v>2066</v>
      </c>
      <c r="J970" s="17" t="s">
        <v>3187</v>
      </c>
      <c r="K970" s="17" t="s">
        <v>3131</v>
      </c>
      <c r="L970" s="10">
        <v>5</v>
      </c>
      <c r="M970" s="10">
        <v>50334</v>
      </c>
      <c r="N970" s="17" t="s">
        <v>3960</v>
      </c>
      <c r="O970" s="19" t="s">
        <v>3240</v>
      </c>
      <c r="P970" s="17" t="s">
        <v>3946</v>
      </c>
      <c r="Q970" s="5"/>
      <c r="R970" s="5"/>
      <c r="S970" s="5"/>
    </row>
    <row x14ac:dyDescent="0.25" r="971" customHeight="1" ht="18.75">
      <c r="A971" s="19">
        <v>37</v>
      </c>
      <c r="B971" s="17" t="s">
        <v>3897</v>
      </c>
      <c r="C971" s="17" t="s">
        <v>3942</v>
      </c>
      <c r="D971" s="17" t="s">
        <v>3943</v>
      </c>
      <c r="E971" s="17" t="s">
        <v>3944</v>
      </c>
      <c r="F971" s="17" t="s">
        <v>3899</v>
      </c>
      <c r="G971" s="17" t="s">
        <v>3900</v>
      </c>
      <c r="H971" s="17" t="s">
        <v>3112</v>
      </c>
      <c r="I971" s="19">
        <v>2066</v>
      </c>
      <c r="J971" s="17" t="s">
        <v>3148</v>
      </c>
      <c r="K971" s="17" t="s">
        <v>3127</v>
      </c>
      <c r="L971" s="10">
        <v>5</v>
      </c>
      <c r="M971" s="10">
        <v>51560</v>
      </c>
      <c r="N971" s="17" t="s">
        <v>3121</v>
      </c>
      <c r="O971" s="19" t="s">
        <v>3240</v>
      </c>
      <c r="P971" s="17" t="s">
        <v>3946</v>
      </c>
      <c r="Q971" s="5"/>
      <c r="R971" s="5"/>
      <c r="S971" s="5"/>
    </row>
    <row x14ac:dyDescent="0.25" r="972" customHeight="1" ht="18.75">
      <c r="A972" s="19">
        <v>47</v>
      </c>
      <c r="B972" s="17" t="s">
        <v>3897</v>
      </c>
      <c r="C972" s="17" t="s">
        <v>3108</v>
      </c>
      <c r="D972" s="17" t="s">
        <v>3898</v>
      </c>
      <c r="E972" s="17" t="s">
        <v>3899</v>
      </c>
      <c r="F972" s="17" t="s">
        <v>3899</v>
      </c>
      <c r="G972" s="17" t="s">
        <v>3900</v>
      </c>
      <c r="H972" s="17" t="s">
        <v>3112</v>
      </c>
      <c r="I972" s="19">
        <v>2066</v>
      </c>
      <c r="J972" s="17" t="s">
        <v>3189</v>
      </c>
      <c r="K972" s="17" t="s">
        <v>3161</v>
      </c>
      <c r="L972" s="10">
        <v>5</v>
      </c>
      <c r="M972" s="10">
        <v>52183</v>
      </c>
      <c r="N972" s="17" t="s">
        <v>3121</v>
      </c>
      <c r="O972" s="19" t="s">
        <v>3240</v>
      </c>
      <c r="P972" s="17" t="s">
        <v>3248</v>
      </c>
      <c r="Q972" s="5"/>
      <c r="R972" s="5"/>
      <c r="S972" s="5"/>
    </row>
    <row x14ac:dyDescent="0.25" r="973" customHeight="1" ht="18.75">
      <c r="A973" s="19">
        <v>34</v>
      </c>
      <c r="B973" s="17" t="s">
        <v>3897</v>
      </c>
      <c r="C973" s="17" t="s">
        <v>3942</v>
      </c>
      <c r="D973" s="17" t="s">
        <v>3943</v>
      </c>
      <c r="E973" s="17" t="s">
        <v>3944</v>
      </c>
      <c r="F973" s="17" t="s">
        <v>3899</v>
      </c>
      <c r="G973" s="17" t="s">
        <v>3900</v>
      </c>
      <c r="H973" s="17" t="s">
        <v>3112</v>
      </c>
      <c r="I973" s="19">
        <v>2066</v>
      </c>
      <c r="J973" s="17" t="s">
        <v>3126</v>
      </c>
      <c r="K973" s="17" t="s">
        <v>3127</v>
      </c>
      <c r="L973" s="10">
        <v>5</v>
      </c>
      <c r="M973" s="10">
        <v>52214</v>
      </c>
      <c r="N973" s="17" t="s">
        <v>3121</v>
      </c>
      <c r="O973" s="19" t="s">
        <v>3240</v>
      </c>
      <c r="P973" s="17" t="s">
        <v>3946</v>
      </c>
      <c r="Q973" s="5"/>
      <c r="R973" s="5"/>
      <c r="S973" s="5"/>
    </row>
    <row x14ac:dyDescent="0.25" r="974" customHeight="1" ht="18.75">
      <c r="A974" s="19">
        <v>53</v>
      </c>
      <c r="B974" s="17" t="s">
        <v>3897</v>
      </c>
      <c r="C974" s="17" t="s">
        <v>3108</v>
      </c>
      <c r="D974" s="17" t="s">
        <v>3898</v>
      </c>
      <c r="E974" s="17" t="s">
        <v>3899</v>
      </c>
      <c r="F974" s="17" t="s">
        <v>3899</v>
      </c>
      <c r="G974" s="17" t="s">
        <v>3900</v>
      </c>
      <c r="H974" s="17" t="s">
        <v>3112</v>
      </c>
      <c r="I974" s="19">
        <v>2066</v>
      </c>
      <c r="J974" s="17" t="s">
        <v>3192</v>
      </c>
      <c r="K974" s="17" t="s">
        <v>3181</v>
      </c>
      <c r="L974" s="10">
        <v>5</v>
      </c>
      <c r="M974" s="10">
        <v>53013</v>
      </c>
      <c r="N974" s="17" t="s">
        <v>3961</v>
      </c>
      <c r="O974" s="19" t="s">
        <v>3240</v>
      </c>
      <c r="P974" s="17" t="s">
        <v>3248</v>
      </c>
      <c r="Q974" s="5"/>
      <c r="R974" s="5"/>
      <c r="S974" s="5"/>
    </row>
    <row x14ac:dyDescent="0.25" r="975" customHeight="1" ht="18.75">
      <c r="A975" s="19">
        <v>67</v>
      </c>
      <c r="B975" s="17" t="s">
        <v>3962</v>
      </c>
      <c r="C975" s="17" t="s">
        <v>3942</v>
      </c>
      <c r="D975" s="17" t="s">
        <v>3963</v>
      </c>
      <c r="E975" s="17" t="s">
        <v>3964</v>
      </c>
      <c r="F975" s="17" t="s">
        <v>3965</v>
      </c>
      <c r="G975" s="17" t="s">
        <v>3962</v>
      </c>
      <c r="H975" s="17" t="s">
        <v>3966</v>
      </c>
      <c r="I975" s="19">
        <v>2066</v>
      </c>
      <c r="J975" s="17" t="s">
        <v>3126</v>
      </c>
      <c r="K975" s="17" t="s">
        <v>3127</v>
      </c>
      <c r="L975" s="10">
        <v>4</v>
      </c>
      <c r="M975" s="10">
        <v>76988</v>
      </c>
      <c r="N975" s="17" t="s">
        <v>3121</v>
      </c>
      <c r="O975" s="10">
        <v>139</v>
      </c>
      <c r="P975" s="17" t="s">
        <v>3946</v>
      </c>
      <c r="Q975" s="5"/>
      <c r="R975" s="5"/>
      <c r="S975" s="5"/>
    </row>
    <row x14ac:dyDescent="0.25" r="976" customHeight="1" ht="18.75">
      <c r="A976" s="19">
        <v>92</v>
      </c>
      <c r="B976" s="17" t="s">
        <v>3935</v>
      </c>
      <c r="C976" s="17" t="s">
        <v>3108</v>
      </c>
      <c r="D976" s="17" t="s">
        <v>3936</v>
      </c>
      <c r="E976" s="17" t="s">
        <v>3937</v>
      </c>
      <c r="F976" s="17" t="s">
        <v>3937</v>
      </c>
      <c r="G976" s="17" t="s">
        <v>3938</v>
      </c>
      <c r="H976" s="17" t="s">
        <v>3112</v>
      </c>
      <c r="I976" s="19">
        <v>2066</v>
      </c>
      <c r="J976" s="17" t="s">
        <v>3198</v>
      </c>
      <c r="K976" s="17" t="s">
        <v>3133</v>
      </c>
      <c r="L976" s="10">
        <v>8</v>
      </c>
      <c r="M976" s="10">
        <v>85423</v>
      </c>
      <c r="N976" s="17" t="s">
        <v>3967</v>
      </c>
      <c r="O976" s="19" t="s">
        <v>3939</v>
      </c>
      <c r="P976" s="17" t="s">
        <v>3940</v>
      </c>
      <c r="Q976" s="5"/>
      <c r="R976" s="5"/>
      <c r="S976" s="5"/>
    </row>
    <row x14ac:dyDescent="0.25" r="977" customHeight="1" ht="18.75">
      <c r="A977" s="19">
        <v>79</v>
      </c>
      <c r="B977" s="17" t="s">
        <v>3962</v>
      </c>
      <c r="C977" s="17" t="s">
        <v>3942</v>
      </c>
      <c r="D977" s="17" t="s">
        <v>3963</v>
      </c>
      <c r="E977" s="17" t="s">
        <v>3964</v>
      </c>
      <c r="F977" s="17" t="s">
        <v>3965</v>
      </c>
      <c r="G977" s="17" t="s">
        <v>3962</v>
      </c>
      <c r="H977" s="17" t="s">
        <v>3966</v>
      </c>
      <c r="I977" s="19">
        <v>2066</v>
      </c>
      <c r="J977" s="17" t="s">
        <v>3134</v>
      </c>
      <c r="K977" s="17" t="s">
        <v>3135</v>
      </c>
      <c r="L977" s="10">
        <v>4</v>
      </c>
      <c r="M977" s="10">
        <v>91957</v>
      </c>
      <c r="N977" s="17" t="s">
        <v>3968</v>
      </c>
      <c r="O977" s="10">
        <v>139</v>
      </c>
      <c r="P977" s="17" t="s">
        <v>3946</v>
      </c>
      <c r="Q977" s="5"/>
      <c r="R977" s="5"/>
      <c r="S977" s="5"/>
    </row>
    <row x14ac:dyDescent="0.25" r="978" customHeight="1" ht="18.75">
      <c r="A978" s="19">
        <v>91</v>
      </c>
      <c r="B978" s="17" t="s">
        <v>3935</v>
      </c>
      <c r="C978" s="17" t="s">
        <v>3108</v>
      </c>
      <c r="D978" s="17" t="s">
        <v>3936</v>
      </c>
      <c r="E978" s="17" t="s">
        <v>3937</v>
      </c>
      <c r="F978" s="17" t="s">
        <v>3937</v>
      </c>
      <c r="G978" s="17" t="s">
        <v>3938</v>
      </c>
      <c r="H978" s="17" t="s">
        <v>3112</v>
      </c>
      <c r="I978" s="19">
        <v>2066</v>
      </c>
      <c r="J978" s="17" t="s">
        <v>3196</v>
      </c>
      <c r="K978" s="17" t="s">
        <v>3133</v>
      </c>
      <c r="L978" s="10">
        <v>8</v>
      </c>
      <c r="M978" s="10">
        <v>92590</v>
      </c>
      <c r="N978" s="17" t="s">
        <v>3758</v>
      </c>
      <c r="O978" s="19" t="s">
        <v>3939</v>
      </c>
      <c r="P978" s="17" t="s">
        <v>3940</v>
      </c>
      <c r="Q978" s="5"/>
      <c r="R978" s="5"/>
      <c r="S978" s="5"/>
    </row>
    <row x14ac:dyDescent="0.25" r="979" customHeight="1" ht="18.75">
      <c r="A979" s="19">
        <v>81</v>
      </c>
      <c r="B979" s="17" t="s">
        <v>3935</v>
      </c>
      <c r="C979" s="17" t="s">
        <v>3108</v>
      </c>
      <c r="D979" s="17" t="s">
        <v>3936</v>
      </c>
      <c r="E979" s="17" t="s">
        <v>3937</v>
      </c>
      <c r="F979" s="17" t="s">
        <v>3937</v>
      </c>
      <c r="G979" s="17" t="s">
        <v>3938</v>
      </c>
      <c r="H979" s="17" t="s">
        <v>3112</v>
      </c>
      <c r="I979" s="19">
        <v>2066</v>
      </c>
      <c r="J979" s="17" t="s">
        <v>3123</v>
      </c>
      <c r="K979" s="17" t="s">
        <v>3124</v>
      </c>
      <c r="L979" s="10">
        <v>8</v>
      </c>
      <c r="M979" s="10">
        <v>92720</v>
      </c>
      <c r="N979" s="17" t="s">
        <v>3121</v>
      </c>
      <c r="O979" s="19" t="s">
        <v>3939</v>
      </c>
      <c r="P979" s="17" t="s">
        <v>3940</v>
      </c>
      <c r="Q979" s="5"/>
      <c r="R979" s="5"/>
      <c r="S979" s="5"/>
    </row>
    <row x14ac:dyDescent="0.25" r="980" customHeight="1" ht="18.75">
      <c r="A980" s="19">
        <v>71</v>
      </c>
      <c r="B980" s="17" t="s">
        <v>3962</v>
      </c>
      <c r="C980" s="17" t="s">
        <v>3942</v>
      </c>
      <c r="D980" s="17" t="s">
        <v>3963</v>
      </c>
      <c r="E980" s="17" t="s">
        <v>3964</v>
      </c>
      <c r="F980" s="17" t="s">
        <v>3965</v>
      </c>
      <c r="G980" s="17" t="s">
        <v>3962</v>
      </c>
      <c r="H980" s="17" t="s">
        <v>3966</v>
      </c>
      <c r="I980" s="19">
        <v>2066</v>
      </c>
      <c r="J980" s="17" t="s">
        <v>3187</v>
      </c>
      <c r="K980" s="17" t="s">
        <v>3131</v>
      </c>
      <c r="L980" s="10">
        <v>4</v>
      </c>
      <c r="M980" s="10">
        <v>92846</v>
      </c>
      <c r="N980" s="17" t="s">
        <v>3969</v>
      </c>
      <c r="O980" s="10">
        <v>139</v>
      </c>
      <c r="P980" s="17" t="s">
        <v>3946</v>
      </c>
      <c r="Q980" s="5"/>
      <c r="R980" s="5"/>
      <c r="S980" s="5"/>
    </row>
    <row x14ac:dyDescent="0.25" r="981" customHeight="1" ht="18.75">
      <c r="A981" s="19">
        <v>93</v>
      </c>
      <c r="B981" s="17" t="s">
        <v>3935</v>
      </c>
      <c r="C981" s="17" t="s">
        <v>3108</v>
      </c>
      <c r="D981" s="17" t="s">
        <v>3936</v>
      </c>
      <c r="E981" s="17" t="s">
        <v>3937</v>
      </c>
      <c r="F981" s="17" t="s">
        <v>3937</v>
      </c>
      <c r="G981" s="17" t="s">
        <v>3938</v>
      </c>
      <c r="H981" s="17" t="s">
        <v>3112</v>
      </c>
      <c r="I981" s="19">
        <v>2066</v>
      </c>
      <c r="J981" s="17" t="s">
        <v>3173</v>
      </c>
      <c r="K981" s="17" t="s">
        <v>3133</v>
      </c>
      <c r="L981" s="10">
        <v>8</v>
      </c>
      <c r="M981" s="10">
        <v>93910</v>
      </c>
      <c r="N981" s="17" t="s">
        <v>3970</v>
      </c>
      <c r="O981" s="19" t="s">
        <v>3939</v>
      </c>
      <c r="P981" s="17" t="s">
        <v>3940</v>
      </c>
      <c r="Q981" s="5"/>
      <c r="R981" s="5"/>
      <c r="S981" s="5"/>
    </row>
    <row x14ac:dyDescent="0.25" r="982" customHeight="1" ht="18.75">
      <c r="A982" s="19">
        <v>89</v>
      </c>
      <c r="B982" s="17" t="s">
        <v>3935</v>
      </c>
      <c r="C982" s="17" t="s">
        <v>3108</v>
      </c>
      <c r="D982" s="17" t="s">
        <v>3936</v>
      </c>
      <c r="E982" s="17" t="s">
        <v>3937</v>
      </c>
      <c r="F982" s="17" t="s">
        <v>3937</v>
      </c>
      <c r="G982" s="17" t="s">
        <v>3938</v>
      </c>
      <c r="H982" s="17" t="s">
        <v>3112</v>
      </c>
      <c r="I982" s="19">
        <v>2066</v>
      </c>
      <c r="J982" s="17" t="s">
        <v>3130</v>
      </c>
      <c r="K982" s="17" t="s">
        <v>3131</v>
      </c>
      <c r="L982" s="10">
        <v>8</v>
      </c>
      <c r="M982" s="10">
        <v>94048</v>
      </c>
      <c r="N982" s="17" t="s">
        <v>3442</v>
      </c>
      <c r="O982" s="19" t="s">
        <v>3939</v>
      </c>
      <c r="P982" s="17" t="s">
        <v>3940</v>
      </c>
      <c r="Q982" s="5"/>
      <c r="R982" s="5"/>
      <c r="S982" s="5"/>
    </row>
    <row x14ac:dyDescent="0.25" r="983" customHeight="1" ht="18.75">
      <c r="A983" s="19">
        <v>82</v>
      </c>
      <c r="B983" s="17" t="s">
        <v>3935</v>
      </c>
      <c r="C983" s="17" t="s">
        <v>3108</v>
      </c>
      <c r="D983" s="17" t="s">
        <v>3936</v>
      </c>
      <c r="E983" s="17" t="s">
        <v>3937</v>
      </c>
      <c r="F983" s="17" t="s">
        <v>3937</v>
      </c>
      <c r="G983" s="17" t="s">
        <v>3938</v>
      </c>
      <c r="H983" s="17" t="s">
        <v>3112</v>
      </c>
      <c r="I983" s="19">
        <v>2066</v>
      </c>
      <c r="J983" s="17" t="s">
        <v>3186</v>
      </c>
      <c r="K983" s="17" t="s">
        <v>3124</v>
      </c>
      <c r="L983" s="10">
        <v>8</v>
      </c>
      <c r="M983" s="10">
        <v>94890</v>
      </c>
      <c r="N983" s="17" t="s">
        <v>3121</v>
      </c>
      <c r="O983" s="19" t="s">
        <v>3939</v>
      </c>
      <c r="P983" s="17" t="s">
        <v>3940</v>
      </c>
      <c r="Q983" s="5"/>
      <c r="R983" s="5"/>
      <c r="S983" s="5"/>
    </row>
    <row x14ac:dyDescent="0.25" r="984" customHeight="1" ht="18.75">
      <c r="A984" s="19">
        <v>85</v>
      </c>
      <c r="B984" s="17" t="s">
        <v>3935</v>
      </c>
      <c r="C984" s="17" t="s">
        <v>3108</v>
      </c>
      <c r="D984" s="17" t="s">
        <v>3936</v>
      </c>
      <c r="E984" s="17" t="s">
        <v>3937</v>
      </c>
      <c r="F984" s="17" t="s">
        <v>3937</v>
      </c>
      <c r="G984" s="17" t="s">
        <v>3938</v>
      </c>
      <c r="H984" s="17" t="s">
        <v>3112</v>
      </c>
      <c r="I984" s="19">
        <v>2066</v>
      </c>
      <c r="J984" s="17" t="s">
        <v>3128</v>
      </c>
      <c r="K984" s="17" t="s">
        <v>3127</v>
      </c>
      <c r="L984" s="10">
        <v>8</v>
      </c>
      <c r="M984" s="10">
        <v>95958</v>
      </c>
      <c r="N984" s="17" t="s">
        <v>3971</v>
      </c>
      <c r="O984" s="19" t="s">
        <v>3939</v>
      </c>
      <c r="P984" s="17" t="s">
        <v>3940</v>
      </c>
      <c r="Q984" s="5"/>
      <c r="R984" s="5"/>
      <c r="S984" s="5"/>
    </row>
    <row x14ac:dyDescent="0.25" r="985" customHeight="1" ht="18.75">
      <c r="A985" s="19">
        <v>7</v>
      </c>
      <c r="B985" s="17" t="s">
        <v>3972</v>
      </c>
      <c r="C985" s="17" t="s">
        <v>3942</v>
      </c>
      <c r="D985" s="17" t="s">
        <v>3973</v>
      </c>
      <c r="E985" s="17" t="s">
        <v>3974</v>
      </c>
      <c r="F985" s="17" t="s">
        <v>3975</v>
      </c>
      <c r="G985" s="17" t="s">
        <v>3976</v>
      </c>
      <c r="H985" s="17" t="s">
        <v>3112</v>
      </c>
      <c r="I985" s="19">
        <v>2066</v>
      </c>
      <c r="J985" s="17" t="s">
        <v>3130</v>
      </c>
      <c r="K985" s="17" t="s">
        <v>3131</v>
      </c>
      <c r="L985" s="10">
        <v>5</v>
      </c>
      <c r="M985" s="10">
        <v>96190</v>
      </c>
      <c r="N985" s="17" t="s">
        <v>3977</v>
      </c>
      <c r="O985" s="19" t="s">
        <v>3240</v>
      </c>
      <c r="P985" s="17" t="s">
        <v>3946</v>
      </c>
      <c r="Q985" s="5"/>
      <c r="R985" s="5"/>
      <c r="S985" s="5"/>
    </row>
    <row x14ac:dyDescent="0.25" r="986" customHeight="1" ht="18.75">
      <c r="A986" s="19">
        <v>12</v>
      </c>
      <c r="B986" s="17" t="s">
        <v>3972</v>
      </c>
      <c r="C986" s="17" t="s">
        <v>3942</v>
      </c>
      <c r="D986" s="17" t="s">
        <v>3973</v>
      </c>
      <c r="E986" s="17" t="s">
        <v>3974</v>
      </c>
      <c r="F986" s="17" t="s">
        <v>3975</v>
      </c>
      <c r="G986" s="17" t="s">
        <v>3976</v>
      </c>
      <c r="H986" s="17" t="s">
        <v>3112</v>
      </c>
      <c r="I986" s="19">
        <v>2066</v>
      </c>
      <c r="J986" s="17" t="s">
        <v>3132</v>
      </c>
      <c r="K986" s="17" t="s">
        <v>3133</v>
      </c>
      <c r="L986" s="10">
        <v>5</v>
      </c>
      <c r="M986" s="10">
        <v>96381</v>
      </c>
      <c r="N986" s="17" t="s">
        <v>3978</v>
      </c>
      <c r="O986" s="19" t="s">
        <v>3240</v>
      </c>
      <c r="P986" s="17" t="s">
        <v>3946</v>
      </c>
      <c r="Q986" s="5"/>
      <c r="R986" s="5"/>
      <c r="S986" s="5"/>
    </row>
    <row x14ac:dyDescent="0.25" r="987" customHeight="1" ht="18.75">
      <c r="A987" s="19">
        <v>90</v>
      </c>
      <c r="B987" s="17" t="s">
        <v>3935</v>
      </c>
      <c r="C987" s="17" t="s">
        <v>3108</v>
      </c>
      <c r="D987" s="17" t="s">
        <v>3936</v>
      </c>
      <c r="E987" s="17" t="s">
        <v>3937</v>
      </c>
      <c r="F987" s="17" t="s">
        <v>3937</v>
      </c>
      <c r="G987" s="17" t="s">
        <v>3938</v>
      </c>
      <c r="H987" s="17" t="s">
        <v>3112</v>
      </c>
      <c r="I987" s="19">
        <v>2066</v>
      </c>
      <c r="J987" s="17" t="s">
        <v>3264</v>
      </c>
      <c r="K987" s="17" t="s">
        <v>3131</v>
      </c>
      <c r="L987" s="10">
        <v>8</v>
      </c>
      <c r="M987" s="10">
        <v>96861</v>
      </c>
      <c r="N987" s="17" t="s">
        <v>3979</v>
      </c>
      <c r="O987" s="19" t="s">
        <v>3939</v>
      </c>
      <c r="P987" s="17" t="s">
        <v>3940</v>
      </c>
      <c r="Q987" s="5"/>
      <c r="R987" s="5"/>
      <c r="S987" s="5"/>
    </row>
    <row x14ac:dyDescent="0.25" r="988" customHeight="1" ht="18.75">
      <c r="A988" s="19">
        <v>70</v>
      </c>
      <c r="B988" s="17" t="s">
        <v>3962</v>
      </c>
      <c r="C988" s="17" t="s">
        <v>3942</v>
      </c>
      <c r="D988" s="17" t="s">
        <v>3963</v>
      </c>
      <c r="E988" s="17" t="s">
        <v>3964</v>
      </c>
      <c r="F988" s="17" t="s">
        <v>3965</v>
      </c>
      <c r="G988" s="17" t="s">
        <v>3962</v>
      </c>
      <c r="H988" s="17" t="s">
        <v>3966</v>
      </c>
      <c r="I988" s="19">
        <v>2066</v>
      </c>
      <c r="J988" s="17" t="s">
        <v>3148</v>
      </c>
      <c r="K988" s="17" t="s">
        <v>3127</v>
      </c>
      <c r="L988" s="10">
        <v>4</v>
      </c>
      <c r="M988" s="10">
        <v>97351</v>
      </c>
      <c r="N988" s="17" t="s">
        <v>3121</v>
      </c>
      <c r="O988" s="10">
        <v>139</v>
      </c>
      <c r="P988" s="17" t="s">
        <v>3946</v>
      </c>
      <c r="Q988" s="5"/>
      <c r="R988" s="5"/>
      <c r="S988" s="5"/>
    </row>
    <row x14ac:dyDescent="0.25" r="989" customHeight="1" ht="18.75">
      <c r="A989" s="19">
        <v>84</v>
      </c>
      <c r="B989" s="17" t="s">
        <v>3935</v>
      </c>
      <c r="C989" s="17" t="s">
        <v>3108</v>
      </c>
      <c r="D989" s="17" t="s">
        <v>3936</v>
      </c>
      <c r="E989" s="17" t="s">
        <v>3937</v>
      </c>
      <c r="F989" s="17" t="s">
        <v>3937</v>
      </c>
      <c r="G989" s="17" t="s">
        <v>3938</v>
      </c>
      <c r="H989" s="17" t="s">
        <v>3112</v>
      </c>
      <c r="I989" s="19">
        <v>2066</v>
      </c>
      <c r="J989" s="17" t="s">
        <v>3163</v>
      </c>
      <c r="K989" s="17" t="s">
        <v>3127</v>
      </c>
      <c r="L989" s="10">
        <v>8</v>
      </c>
      <c r="M989" s="10">
        <v>97617</v>
      </c>
      <c r="N989" s="17" t="s">
        <v>3980</v>
      </c>
      <c r="O989" s="19" t="s">
        <v>3939</v>
      </c>
      <c r="P989" s="17" t="s">
        <v>3940</v>
      </c>
      <c r="Q989" s="5"/>
      <c r="R989" s="5"/>
      <c r="S989" s="5"/>
    </row>
    <row x14ac:dyDescent="0.25" r="990" customHeight="1" ht="18.75">
      <c r="A990" s="19">
        <v>88</v>
      </c>
      <c r="B990" s="17" t="s">
        <v>3935</v>
      </c>
      <c r="C990" s="17" t="s">
        <v>3108</v>
      </c>
      <c r="D990" s="17" t="s">
        <v>3936</v>
      </c>
      <c r="E990" s="17" t="s">
        <v>3937</v>
      </c>
      <c r="F990" s="17" t="s">
        <v>3937</v>
      </c>
      <c r="G990" s="17" t="s">
        <v>3938</v>
      </c>
      <c r="H990" s="17" t="s">
        <v>3112</v>
      </c>
      <c r="I990" s="19">
        <v>2066</v>
      </c>
      <c r="J990" s="17" t="s">
        <v>3210</v>
      </c>
      <c r="K990" s="17" t="s">
        <v>3131</v>
      </c>
      <c r="L990" s="10">
        <v>8</v>
      </c>
      <c r="M990" s="10">
        <v>98038</v>
      </c>
      <c r="N990" s="17" t="s">
        <v>3981</v>
      </c>
      <c r="O990" s="19" t="s">
        <v>3939</v>
      </c>
      <c r="P990" s="17" t="s">
        <v>3940</v>
      </c>
      <c r="Q990" s="5"/>
      <c r="R990" s="5"/>
      <c r="S990" s="5"/>
    </row>
    <row x14ac:dyDescent="0.25" r="991" customHeight="1" ht="18.75">
      <c r="A991" s="19">
        <v>95</v>
      </c>
      <c r="B991" s="17" t="s">
        <v>3935</v>
      </c>
      <c r="C991" s="17" t="s">
        <v>3108</v>
      </c>
      <c r="D991" s="17" t="s">
        <v>3936</v>
      </c>
      <c r="E991" s="17" t="s">
        <v>3937</v>
      </c>
      <c r="F991" s="17" t="s">
        <v>3937</v>
      </c>
      <c r="G991" s="17" t="s">
        <v>3938</v>
      </c>
      <c r="H991" s="17" t="s">
        <v>3112</v>
      </c>
      <c r="I991" s="19">
        <v>2066</v>
      </c>
      <c r="J991" s="17" t="s">
        <v>3134</v>
      </c>
      <c r="K991" s="17" t="s">
        <v>3135</v>
      </c>
      <c r="L991" s="10">
        <v>8</v>
      </c>
      <c r="M991" s="10">
        <v>98251</v>
      </c>
      <c r="N991" s="17" t="s">
        <v>3982</v>
      </c>
      <c r="O991" s="19" t="s">
        <v>3939</v>
      </c>
      <c r="P991" s="17" t="s">
        <v>3940</v>
      </c>
      <c r="Q991" s="5"/>
      <c r="R991" s="5"/>
      <c r="S991" s="5"/>
    </row>
    <row x14ac:dyDescent="0.25" r="992" customHeight="1" ht="18.75">
      <c r="A992" s="19">
        <v>10</v>
      </c>
      <c r="B992" s="17" t="s">
        <v>3972</v>
      </c>
      <c r="C992" s="17" t="s">
        <v>3942</v>
      </c>
      <c r="D992" s="17" t="s">
        <v>3973</v>
      </c>
      <c r="E992" s="17" t="s">
        <v>3974</v>
      </c>
      <c r="F992" s="17" t="s">
        <v>3975</v>
      </c>
      <c r="G992" s="17" t="s">
        <v>3976</v>
      </c>
      <c r="H992" s="17" t="s">
        <v>3112</v>
      </c>
      <c r="I992" s="19">
        <v>2066</v>
      </c>
      <c r="J992" s="17" t="s">
        <v>3198</v>
      </c>
      <c r="K992" s="17" t="s">
        <v>3133</v>
      </c>
      <c r="L992" s="10">
        <v>5</v>
      </c>
      <c r="M992" s="10">
        <v>98332</v>
      </c>
      <c r="N992" s="17" t="s">
        <v>3983</v>
      </c>
      <c r="O992" s="19" t="s">
        <v>3240</v>
      </c>
      <c r="P992" s="17" t="s">
        <v>3946</v>
      </c>
      <c r="Q992" s="5"/>
      <c r="R992" s="5"/>
      <c r="S992" s="5"/>
    </row>
    <row x14ac:dyDescent="0.25" r="993" customHeight="1" ht="18.75">
      <c r="A993" s="19">
        <v>94</v>
      </c>
      <c r="B993" s="17" t="s">
        <v>3935</v>
      </c>
      <c r="C993" s="17" t="s">
        <v>3108</v>
      </c>
      <c r="D993" s="17" t="s">
        <v>3936</v>
      </c>
      <c r="E993" s="17" t="s">
        <v>3937</v>
      </c>
      <c r="F993" s="17" t="s">
        <v>3937</v>
      </c>
      <c r="G993" s="17" t="s">
        <v>3938</v>
      </c>
      <c r="H993" s="17" t="s">
        <v>3112</v>
      </c>
      <c r="I993" s="19">
        <v>2066</v>
      </c>
      <c r="J993" s="17" t="s">
        <v>3132</v>
      </c>
      <c r="K993" s="17" t="s">
        <v>3133</v>
      </c>
      <c r="L993" s="10">
        <v>8</v>
      </c>
      <c r="M993" s="10">
        <v>98414</v>
      </c>
      <c r="N993" s="17" t="s">
        <v>3984</v>
      </c>
      <c r="O993" s="19" t="s">
        <v>3939</v>
      </c>
      <c r="P993" s="17" t="s">
        <v>3940</v>
      </c>
      <c r="Q993" s="5"/>
      <c r="R993" s="5"/>
      <c r="S993" s="5"/>
    </row>
    <row x14ac:dyDescent="0.25" r="994" customHeight="1" ht="18.75">
      <c r="A994" s="19">
        <v>83</v>
      </c>
      <c r="B994" s="17" t="s">
        <v>3935</v>
      </c>
      <c r="C994" s="17" t="s">
        <v>3108</v>
      </c>
      <c r="D994" s="17" t="s">
        <v>3936</v>
      </c>
      <c r="E994" s="17" t="s">
        <v>3937</v>
      </c>
      <c r="F994" s="17" t="s">
        <v>3937</v>
      </c>
      <c r="G994" s="17" t="s">
        <v>3938</v>
      </c>
      <c r="H994" s="17" t="s">
        <v>3112</v>
      </c>
      <c r="I994" s="19">
        <v>2066</v>
      </c>
      <c r="J994" s="17" t="s">
        <v>3126</v>
      </c>
      <c r="K994" s="17" t="s">
        <v>3127</v>
      </c>
      <c r="L994" s="10">
        <v>8</v>
      </c>
      <c r="M994" s="10">
        <v>99285</v>
      </c>
      <c r="N994" s="17" t="s">
        <v>3121</v>
      </c>
      <c r="O994" s="19" t="s">
        <v>3939</v>
      </c>
      <c r="P994" s="17" t="s">
        <v>3940</v>
      </c>
      <c r="Q994" s="5"/>
      <c r="R994" s="5"/>
      <c r="S994" s="5"/>
    </row>
    <row x14ac:dyDescent="0.25" r="995" customHeight="1" ht="18.75">
      <c r="A995" s="19">
        <v>74</v>
      </c>
      <c r="B995" s="17" t="s">
        <v>3962</v>
      </c>
      <c r="C995" s="17" t="s">
        <v>3942</v>
      </c>
      <c r="D995" s="17" t="s">
        <v>3963</v>
      </c>
      <c r="E995" s="17" t="s">
        <v>3964</v>
      </c>
      <c r="F995" s="17" t="s">
        <v>3965</v>
      </c>
      <c r="G995" s="17" t="s">
        <v>3962</v>
      </c>
      <c r="H995" s="17" t="s">
        <v>3966</v>
      </c>
      <c r="I995" s="19">
        <v>2066</v>
      </c>
      <c r="J995" s="17" t="s">
        <v>3264</v>
      </c>
      <c r="K995" s="17" t="s">
        <v>3131</v>
      </c>
      <c r="L995" s="10">
        <v>4</v>
      </c>
      <c r="M995" s="10">
        <v>100534</v>
      </c>
      <c r="N995" s="17" t="s">
        <v>3985</v>
      </c>
      <c r="O995" s="10">
        <v>139</v>
      </c>
      <c r="P995" s="17" t="s">
        <v>3946</v>
      </c>
      <c r="Q995" s="5"/>
      <c r="R995" s="5"/>
      <c r="S995" s="5"/>
    </row>
    <row x14ac:dyDescent="0.25" r="996" customHeight="1" ht="18.75">
      <c r="A996" s="19">
        <v>6</v>
      </c>
      <c r="B996" s="17" t="s">
        <v>3972</v>
      </c>
      <c r="C996" s="17" t="s">
        <v>3942</v>
      </c>
      <c r="D996" s="17" t="s">
        <v>3973</v>
      </c>
      <c r="E996" s="17" t="s">
        <v>3974</v>
      </c>
      <c r="F996" s="17" t="s">
        <v>3975</v>
      </c>
      <c r="G996" s="17" t="s">
        <v>3976</v>
      </c>
      <c r="H996" s="17" t="s">
        <v>3112</v>
      </c>
      <c r="I996" s="19">
        <v>2066</v>
      </c>
      <c r="J996" s="17" t="s">
        <v>3210</v>
      </c>
      <c r="K996" s="17" t="s">
        <v>3131</v>
      </c>
      <c r="L996" s="10">
        <v>5</v>
      </c>
      <c r="M996" s="10">
        <v>100803</v>
      </c>
      <c r="N996" s="17" t="s">
        <v>3986</v>
      </c>
      <c r="O996" s="19" t="s">
        <v>3240</v>
      </c>
      <c r="P996" s="17" t="s">
        <v>3946</v>
      </c>
      <c r="Q996" s="5"/>
      <c r="R996" s="5"/>
      <c r="S996" s="5"/>
    </row>
    <row x14ac:dyDescent="0.25" r="997" customHeight="1" ht="18.75">
      <c r="A997" s="19">
        <v>11</v>
      </c>
      <c r="B997" s="17" t="s">
        <v>3972</v>
      </c>
      <c r="C997" s="17" t="s">
        <v>3942</v>
      </c>
      <c r="D997" s="17" t="s">
        <v>3973</v>
      </c>
      <c r="E997" s="17" t="s">
        <v>3974</v>
      </c>
      <c r="F997" s="17" t="s">
        <v>3975</v>
      </c>
      <c r="G997" s="17" t="s">
        <v>3976</v>
      </c>
      <c r="H997" s="17" t="s">
        <v>3112</v>
      </c>
      <c r="I997" s="19">
        <v>2066</v>
      </c>
      <c r="J997" s="17" t="s">
        <v>3173</v>
      </c>
      <c r="K997" s="17" t="s">
        <v>3133</v>
      </c>
      <c r="L997" s="10">
        <v>5</v>
      </c>
      <c r="M997" s="10">
        <v>101740</v>
      </c>
      <c r="N997" s="17" t="s">
        <v>3361</v>
      </c>
      <c r="O997" s="19" t="s">
        <v>3240</v>
      </c>
      <c r="P997" s="17" t="s">
        <v>3946</v>
      </c>
      <c r="Q997" s="5"/>
      <c r="R997" s="5"/>
      <c r="S997" s="5"/>
    </row>
    <row x14ac:dyDescent="0.25" r="998" customHeight="1" ht="18.75">
      <c r="A998" s="19">
        <v>72</v>
      </c>
      <c r="B998" s="17" t="s">
        <v>3962</v>
      </c>
      <c r="C998" s="17" t="s">
        <v>3942</v>
      </c>
      <c r="D998" s="17" t="s">
        <v>3963</v>
      </c>
      <c r="E998" s="17" t="s">
        <v>3964</v>
      </c>
      <c r="F998" s="17" t="s">
        <v>3965</v>
      </c>
      <c r="G998" s="17" t="s">
        <v>3962</v>
      </c>
      <c r="H998" s="17" t="s">
        <v>3966</v>
      </c>
      <c r="I998" s="19">
        <v>2066</v>
      </c>
      <c r="J998" s="17" t="s">
        <v>3210</v>
      </c>
      <c r="K998" s="17" t="s">
        <v>3131</v>
      </c>
      <c r="L998" s="10">
        <v>4</v>
      </c>
      <c r="M998" s="10">
        <v>101804</v>
      </c>
      <c r="N998" s="17" t="s">
        <v>3559</v>
      </c>
      <c r="O998" s="10">
        <v>139</v>
      </c>
      <c r="P998" s="17" t="s">
        <v>3946</v>
      </c>
      <c r="Q998" s="5"/>
      <c r="R998" s="5"/>
      <c r="S998" s="5"/>
    </row>
    <row x14ac:dyDescent="0.25" r="999" customHeight="1" ht="18.75">
      <c r="A999" s="19">
        <v>87</v>
      </c>
      <c r="B999" s="17" t="s">
        <v>3935</v>
      </c>
      <c r="C999" s="17" t="s">
        <v>3108</v>
      </c>
      <c r="D999" s="17" t="s">
        <v>3936</v>
      </c>
      <c r="E999" s="17" t="s">
        <v>3937</v>
      </c>
      <c r="F999" s="17" t="s">
        <v>3937</v>
      </c>
      <c r="G999" s="17" t="s">
        <v>3938</v>
      </c>
      <c r="H999" s="17" t="s">
        <v>3112</v>
      </c>
      <c r="I999" s="19">
        <v>2066</v>
      </c>
      <c r="J999" s="17" t="s">
        <v>3187</v>
      </c>
      <c r="K999" s="17" t="s">
        <v>3131</v>
      </c>
      <c r="L999" s="10">
        <v>8</v>
      </c>
      <c r="M999" s="10">
        <v>102878</v>
      </c>
      <c r="N999" s="17" t="s">
        <v>3987</v>
      </c>
      <c r="O999" s="19" t="s">
        <v>3939</v>
      </c>
      <c r="P999" s="17" t="s">
        <v>3940</v>
      </c>
      <c r="Q999" s="5"/>
      <c r="R999" s="5"/>
      <c r="S999" s="5"/>
    </row>
    <row x14ac:dyDescent="0.25" r="1000" customHeight="1" ht="18.75">
      <c r="A1000" s="19">
        <v>86</v>
      </c>
      <c r="B1000" s="17" t="s">
        <v>3935</v>
      </c>
      <c r="C1000" s="17" t="s">
        <v>3108</v>
      </c>
      <c r="D1000" s="17" t="s">
        <v>3936</v>
      </c>
      <c r="E1000" s="17" t="s">
        <v>3937</v>
      </c>
      <c r="F1000" s="17" t="s">
        <v>3937</v>
      </c>
      <c r="G1000" s="17" t="s">
        <v>3938</v>
      </c>
      <c r="H1000" s="17" t="s">
        <v>3112</v>
      </c>
      <c r="I1000" s="19">
        <v>2066</v>
      </c>
      <c r="J1000" s="17" t="s">
        <v>3148</v>
      </c>
      <c r="K1000" s="17" t="s">
        <v>3127</v>
      </c>
      <c r="L1000" s="10">
        <v>8</v>
      </c>
      <c r="M1000" s="10">
        <v>103492</v>
      </c>
      <c r="N1000" s="17" t="s">
        <v>3988</v>
      </c>
      <c r="O1000" s="19" t="s">
        <v>3939</v>
      </c>
      <c r="P1000" s="17" t="s">
        <v>3940</v>
      </c>
      <c r="Q1000" s="5"/>
      <c r="R1000" s="5"/>
      <c r="S1000" s="5"/>
    </row>
    <row x14ac:dyDescent="0.25" r="1001" customHeight="1" ht="18.75">
      <c r="A1001" s="19">
        <v>8</v>
      </c>
      <c r="B1001" s="17" t="s">
        <v>3972</v>
      </c>
      <c r="C1001" s="17" t="s">
        <v>3942</v>
      </c>
      <c r="D1001" s="17" t="s">
        <v>3973</v>
      </c>
      <c r="E1001" s="17" t="s">
        <v>3974</v>
      </c>
      <c r="F1001" s="17" t="s">
        <v>3975</v>
      </c>
      <c r="G1001" s="17" t="s">
        <v>3976</v>
      </c>
      <c r="H1001" s="17" t="s">
        <v>3112</v>
      </c>
      <c r="I1001" s="19">
        <v>2066</v>
      </c>
      <c r="J1001" s="17" t="s">
        <v>3264</v>
      </c>
      <c r="K1001" s="17" t="s">
        <v>3131</v>
      </c>
      <c r="L1001" s="10">
        <v>5</v>
      </c>
      <c r="M1001" s="10">
        <v>104181</v>
      </c>
      <c r="N1001" s="17" t="s">
        <v>3989</v>
      </c>
      <c r="O1001" s="19" t="s">
        <v>3240</v>
      </c>
      <c r="P1001" s="17" t="s">
        <v>3946</v>
      </c>
      <c r="Q1001" s="5"/>
      <c r="R1001" s="5"/>
      <c r="S1001" s="5"/>
    </row>
    <row x14ac:dyDescent="0.25" r="1002" customHeight="1" ht="18.75">
      <c r="A1002" s="19">
        <v>75</v>
      </c>
      <c r="B1002" s="17" t="s">
        <v>3962</v>
      </c>
      <c r="C1002" s="17" t="s">
        <v>3942</v>
      </c>
      <c r="D1002" s="17" t="s">
        <v>3963</v>
      </c>
      <c r="E1002" s="17" t="s">
        <v>3964</v>
      </c>
      <c r="F1002" s="17" t="s">
        <v>3965</v>
      </c>
      <c r="G1002" s="17" t="s">
        <v>3962</v>
      </c>
      <c r="H1002" s="17" t="s">
        <v>3966</v>
      </c>
      <c r="I1002" s="19">
        <v>2066</v>
      </c>
      <c r="J1002" s="17" t="s">
        <v>3196</v>
      </c>
      <c r="K1002" s="17" t="s">
        <v>3133</v>
      </c>
      <c r="L1002" s="10">
        <v>4</v>
      </c>
      <c r="M1002" s="10">
        <v>106036</v>
      </c>
      <c r="N1002" s="17" t="s">
        <v>3990</v>
      </c>
      <c r="O1002" s="10">
        <v>139</v>
      </c>
      <c r="P1002" s="17" t="s">
        <v>3946</v>
      </c>
      <c r="Q1002" s="5"/>
      <c r="R1002" s="5"/>
      <c r="S1002" s="5"/>
    </row>
    <row x14ac:dyDescent="0.25" r="1003" customHeight="1" ht="18.75">
      <c r="A1003" s="19">
        <v>68</v>
      </c>
      <c r="B1003" s="17" t="s">
        <v>3962</v>
      </c>
      <c r="C1003" s="17" t="s">
        <v>3942</v>
      </c>
      <c r="D1003" s="17" t="s">
        <v>3963</v>
      </c>
      <c r="E1003" s="17" t="s">
        <v>3964</v>
      </c>
      <c r="F1003" s="17" t="s">
        <v>3965</v>
      </c>
      <c r="G1003" s="17" t="s">
        <v>3962</v>
      </c>
      <c r="H1003" s="17" t="s">
        <v>3966</v>
      </c>
      <c r="I1003" s="19">
        <v>2066</v>
      </c>
      <c r="J1003" s="17" t="s">
        <v>3163</v>
      </c>
      <c r="K1003" s="17" t="s">
        <v>3127</v>
      </c>
      <c r="L1003" s="10">
        <v>4</v>
      </c>
      <c r="M1003" s="10">
        <v>108405</v>
      </c>
      <c r="N1003" s="17" t="s">
        <v>3121</v>
      </c>
      <c r="O1003" s="10">
        <v>139</v>
      </c>
      <c r="P1003" s="17" t="s">
        <v>3946</v>
      </c>
      <c r="Q1003" s="5"/>
      <c r="R1003" s="5"/>
      <c r="S1003" s="5"/>
    </row>
    <row x14ac:dyDescent="0.25" r="1004" customHeight="1" ht="18.75">
      <c r="A1004" s="19">
        <v>348</v>
      </c>
      <c r="B1004" s="17" t="s">
        <v>3728</v>
      </c>
      <c r="C1004" s="17" t="s">
        <v>3991</v>
      </c>
      <c r="D1004" s="17" t="s">
        <v>3992</v>
      </c>
      <c r="E1004" s="17" t="s">
        <v>3993</v>
      </c>
      <c r="F1004" s="17" t="s">
        <v>3993</v>
      </c>
      <c r="G1004" s="17" t="s">
        <v>3994</v>
      </c>
      <c r="H1004" s="17" t="s">
        <v>3112</v>
      </c>
      <c r="I1004" s="19">
        <v>2066</v>
      </c>
      <c r="J1004" s="17" t="s">
        <v>3148</v>
      </c>
      <c r="K1004" s="17" t="s">
        <v>3127</v>
      </c>
      <c r="L1004" s="10">
        <v>5</v>
      </c>
      <c r="M1004" s="10">
        <v>117014</v>
      </c>
      <c r="N1004" s="17" t="s">
        <v>3121</v>
      </c>
      <c r="O1004" s="19" t="s">
        <v>3240</v>
      </c>
      <c r="P1004" s="5"/>
      <c r="Q1004" s="5"/>
      <c r="R1004" s="5"/>
      <c r="S1004" s="5"/>
    </row>
    <row x14ac:dyDescent="0.25" r="1005" customHeight="1" ht="18.75">
      <c r="A1005" s="19">
        <v>9</v>
      </c>
      <c r="B1005" s="17" t="s">
        <v>3972</v>
      </c>
      <c r="C1005" s="17" t="s">
        <v>3942</v>
      </c>
      <c r="D1005" s="17" t="s">
        <v>3973</v>
      </c>
      <c r="E1005" s="17" t="s">
        <v>3974</v>
      </c>
      <c r="F1005" s="17" t="s">
        <v>3975</v>
      </c>
      <c r="G1005" s="17" t="s">
        <v>3976</v>
      </c>
      <c r="H1005" s="17" t="s">
        <v>3112</v>
      </c>
      <c r="I1005" s="19">
        <v>2066</v>
      </c>
      <c r="J1005" s="17" t="s">
        <v>3196</v>
      </c>
      <c r="K1005" s="17" t="s">
        <v>3133</v>
      </c>
      <c r="L1005" s="10">
        <v>5</v>
      </c>
      <c r="M1005" s="10">
        <v>120923</v>
      </c>
      <c r="N1005" s="17" t="s">
        <v>3995</v>
      </c>
      <c r="O1005" s="19" t="s">
        <v>3240</v>
      </c>
      <c r="P1005" s="17" t="s">
        <v>3946</v>
      </c>
      <c r="Q1005" s="5"/>
      <c r="R1005" s="5"/>
      <c r="S1005" s="5"/>
    </row>
    <row x14ac:dyDescent="0.25" r="1006" customHeight="1" ht="18.75">
      <c r="A1006" s="19">
        <v>73</v>
      </c>
      <c r="B1006" s="17" t="s">
        <v>3962</v>
      </c>
      <c r="C1006" s="17" t="s">
        <v>3942</v>
      </c>
      <c r="D1006" s="17" t="s">
        <v>3963</v>
      </c>
      <c r="E1006" s="17" t="s">
        <v>3964</v>
      </c>
      <c r="F1006" s="17" t="s">
        <v>3965</v>
      </c>
      <c r="G1006" s="17" t="s">
        <v>3962</v>
      </c>
      <c r="H1006" s="17" t="s">
        <v>3966</v>
      </c>
      <c r="I1006" s="19">
        <v>2066</v>
      </c>
      <c r="J1006" s="17" t="s">
        <v>3130</v>
      </c>
      <c r="K1006" s="17" t="s">
        <v>3131</v>
      </c>
      <c r="L1006" s="10">
        <v>4</v>
      </c>
      <c r="M1006" s="10">
        <v>121891</v>
      </c>
      <c r="N1006" s="17" t="s">
        <v>3996</v>
      </c>
      <c r="O1006" s="10">
        <v>139</v>
      </c>
      <c r="P1006" s="17" t="s">
        <v>3946</v>
      </c>
      <c r="Q1006" s="5"/>
      <c r="R1006" s="5"/>
      <c r="S1006" s="5"/>
    </row>
    <row x14ac:dyDescent="0.25" r="1007" customHeight="1" ht="18.75">
      <c r="A1007" s="19">
        <v>4</v>
      </c>
      <c r="B1007" s="17" t="s">
        <v>3972</v>
      </c>
      <c r="C1007" s="17" t="s">
        <v>3942</v>
      </c>
      <c r="D1007" s="17" t="s">
        <v>3973</v>
      </c>
      <c r="E1007" s="17" t="s">
        <v>3974</v>
      </c>
      <c r="F1007" s="17" t="s">
        <v>3975</v>
      </c>
      <c r="G1007" s="17" t="s">
        <v>3976</v>
      </c>
      <c r="H1007" s="17" t="s">
        <v>3112</v>
      </c>
      <c r="I1007" s="19">
        <v>2066</v>
      </c>
      <c r="J1007" s="17" t="s">
        <v>3148</v>
      </c>
      <c r="K1007" s="17" t="s">
        <v>3127</v>
      </c>
      <c r="L1007" s="10">
        <v>5</v>
      </c>
      <c r="M1007" s="10">
        <v>128400</v>
      </c>
      <c r="N1007" s="17" t="s">
        <v>3121</v>
      </c>
      <c r="O1007" s="19" t="s">
        <v>3240</v>
      </c>
      <c r="P1007" s="17" t="s">
        <v>3946</v>
      </c>
      <c r="Q1007" s="5"/>
      <c r="R1007" s="5"/>
      <c r="S1007" s="5"/>
    </row>
    <row x14ac:dyDescent="0.25" r="1008" customHeight="1" ht="18.75">
      <c r="A1008" s="19">
        <v>5</v>
      </c>
      <c r="B1008" s="17" t="s">
        <v>3972</v>
      </c>
      <c r="C1008" s="17" t="s">
        <v>3942</v>
      </c>
      <c r="D1008" s="17" t="s">
        <v>3973</v>
      </c>
      <c r="E1008" s="17" t="s">
        <v>3974</v>
      </c>
      <c r="F1008" s="17" t="s">
        <v>3975</v>
      </c>
      <c r="G1008" s="17" t="s">
        <v>3976</v>
      </c>
      <c r="H1008" s="17" t="s">
        <v>3112</v>
      </c>
      <c r="I1008" s="19">
        <v>2066</v>
      </c>
      <c r="J1008" s="17" t="s">
        <v>3187</v>
      </c>
      <c r="K1008" s="17" t="s">
        <v>3131</v>
      </c>
      <c r="L1008" s="10">
        <v>5</v>
      </c>
      <c r="M1008" s="10">
        <v>129692</v>
      </c>
      <c r="N1008" s="17" t="s">
        <v>3671</v>
      </c>
      <c r="O1008" s="19" t="s">
        <v>3240</v>
      </c>
      <c r="P1008" s="17" t="s">
        <v>3946</v>
      </c>
      <c r="Q1008" s="5"/>
      <c r="R1008" s="5"/>
      <c r="S1008" s="5"/>
    </row>
    <row x14ac:dyDescent="0.25" r="1009" customHeight="1" ht="18.75">
      <c r="A1009" s="19">
        <v>78</v>
      </c>
      <c r="B1009" s="17" t="s">
        <v>3962</v>
      </c>
      <c r="C1009" s="17" t="s">
        <v>3942</v>
      </c>
      <c r="D1009" s="17" t="s">
        <v>3963</v>
      </c>
      <c r="E1009" s="17" t="s">
        <v>3964</v>
      </c>
      <c r="F1009" s="17" t="s">
        <v>3965</v>
      </c>
      <c r="G1009" s="17" t="s">
        <v>3962</v>
      </c>
      <c r="H1009" s="17" t="s">
        <v>3966</v>
      </c>
      <c r="I1009" s="19">
        <v>2066</v>
      </c>
      <c r="J1009" s="17" t="s">
        <v>3132</v>
      </c>
      <c r="K1009" s="17" t="s">
        <v>3133</v>
      </c>
      <c r="L1009" s="10">
        <v>4</v>
      </c>
      <c r="M1009" s="10">
        <v>130124</v>
      </c>
      <c r="N1009" s="17" t="s">
        <v>3997</v>
      </c>
      <c r="O1009" s="10">
        <v>139</v>
      </c>
      <c r="P1009" s="17" t="s">
        <v>3946</v>
      </c>
      <c r="Q1009" s="5"/>
      <c r="R1009" s="5"/>
      <c r="S1009" s="5"/>
    </row>
    <row x14ac:dyDescent="0.25" r="1010" customHeight="1" ht="18.75">
      <c r="A1010" s="19">
        <v>2</v>
      </c>
      <c r="B1010" s="17" t="s">
        <v>3972</v>
      </c>
      <c r="C1010" s="17" t="s">
        <v>3942</v>
      </c>
      <c r="D1010" s="17" t="s">
        <v>3973</v>
      </c>
      <c r="E1010" s="17" t="s">
        <v>3974</v>
      </c>
      <c r="F1010" s="17" t="s">
        <v>3975</v>
      </c>
      <c r="G1010" s="17" t="s">
        <v>3976</v>
      </c>
      <c r="H1010" s="17" t="s">
        <v>3112</v>
      </c>
      <c r="I1010" s="19">
        <v>2066</v>
      </c>
      <c r="J1010" s="17" t="s">
        <v>3163</v>
      </c>
      <c r="K1010" s="17" t="s">
        <v>3127</v>
      </c>
      <c r="L1010" s="10">
        <v>5</v>
      </c>
      <c r="M1010" s="10">
        <v>130283</v>
      </c>
      <c r="N1010" s="17" t="s">
        <v>3121</v>
      </c>
      <c r="O1010" s="19" t="s">
        <v>3240</v>
      </c>
      <c r="P1010" s="17" t="s">
        <v>3946</v>
      </c>
      <c r="Q1010" s="5"/>
      <c r="R1010" s="5"/>
      <c r="S1010" s="5"/>
    </row>
    <row x14ac:dyDescent="0.25" r="1011" customHeight="1" ht="18.75">
      <c r="A1011" s="19">
        <v>33</v>
      </c>
      <c r="B1011" s="17" t="s">
        <v>3972</v>
      </c>
      <c r="C1011" s="17" t="s">
        <v>3108</v>
      </c>
      <c r="D1011" s="17" t="s">
        <v>3998</v>
      </c>
      <c r="E1011" s="17" t="s">
        <v>3975</v>
      </c>
      <c r="F1011" s="17" t="s">
        <v>3975</v>
      </c>
      <c r="G1011" s="17" t="s">
        <v>3976</v>
      </c>
      <c r="H1011" s="17" t="s">
        <v>3112</v>
      </c>
      <c r="I1011" s="19">
        <v>2066</v>
      </c>
      <c r="J1011" s="17" t="s">
        <v>3186</v>
      </c>
      <c r="K1011" s="17" t="s">
        <v>3124</v>
      </c>
      <c r="L1011" s="10">
        <v>5</v>
      </c>
      <c r="M1011" s="10">
        <v>132702</v>
      </c>
      <c r="N1011" s="17" t="s">
        <v>3999</v>
      </c>
      <c r="O1011" s="19" t="s">
        <v>3240</v>
      </c>
      <c r="P1011" s="17" t="s">
        <v>3248</v>
      </c>
      <c r="Q1011" s="5"/>
      <c r="R1011" s="5"/>
      <c r="S1011" s="5"/>
    </row>
    <row x14ac:dyDescent="0.25" r="1012" customHeight="1" ht="18.75">
      <c r="A1012" s="19">
        <v>13</v>
      </c>
      <c r="B1012" s="17" t="s">
        <v>3972</v>
      </c>
      <c r="C1012" s="17" t="s">
        <v>3942</v>
      </c>
      <c r="D1012" s="17" t="s">
        <v>3973</v>
      </c>
      <c r="E1012" s="17" t="s">
        <v>3974</v>
      </c>
      <c r="F1012" s="17" t="s">
        <v>3975</v>
      </c>
      <c r="G1012" s="17" t="s">
        <v>3976</v>
      </c>
      <c r="H1012" s="17" t="s">
        <v>3112</v>
      </c>
      <c r="I1012" s="19">
        <v>2066</v>
      </c>
      <c r="J1012" s="17" t="s">
        <v>3134</v>
      </c>
      <c r="K1012" s="17" t="s">
        <v>3135</v>
      </c>
      <c r="L1012" s="10">
        <v>5</v>
      </c>
      <c r="M1012" s="10">
        <v>132727</v>
      </c>
      <c r="N1012" s="17" t="s">
        <v>4000</v>
      </c>
      <c r="O1012" s="19" t="s">
        <v>3240</v>
      </c>
      <c r="P1012" s="17" t="s">
        <v>3946</v>
      </c>
      <c r="Q1012" s="5"/>
      <c r="R1012" s="5"/>
      <c r="S1012" s="5"/>
    </row>
    <row x14ac:dyDescent="0.25" r="1013" customHeight="1" ht="18.75">
      <c r="A1013" s="19">
        <v>3</v>
      </c>
      <c r="B1013" s="17" t="s">
        <v>3972</v>
      </c>
      <c r="C1013" s="17" t="s">
        <v>3942</v>
      </c>
      <c r="D1013" s="17" t="s">
        <v>3973</v>
      </c>
      <c r="E1013" s="17" t="s">
        <v>3974</v>
      </c>
      <c r="F1013" s="17" t="s">
        <v>3975</v>
      </c>
      <c r="G1013" s="17" t="s">
        <v>3976</v>
      </c>
      <c r="H1013" s="17" t="s">
        <v>3112</v>
      </c>
      <c r="I1013" s="19">
        <v>2066</v>
      </c>
      <c r="J1013" s="17" t="s">
        <v>3128</v>
      </c>
      <c r="K1013" s="17" t="s">
        <v>3127</v>
      </c>
      <c r="L1013" s="10">
        <v>5</v>
      </c>
      <c r="M1013" s="10">
        <v>134797</v>
      </c>
      <c r="N1013" s="17" t="s">
        <v>3121</v>
      </c>
      <c r="O1013" s="19" t="s">
        <v>3240</v>
      </c>
      <c r="P1013" s="17" t="s">
        <v>3946</v>
      </c>
      <c r="Q1013" s="5"/>
      <c r="R1013" s="5"/>
      <c r="S1013" s="5"/>
    </row>
    <row x14ac:dyDescent="0.25" r="1014" customHeight="1" ht="18.75">
      <c r="A1014" s="19">
        <v>15</v>
      </c>
      <c r="B1014" s="17" t="s">
        <v>3972</v>
      </c>
      <c r="C1014" s="17" t="s">
        <v>3108</v>
      </c>
      <c r="D1014" s="17" t="s">
        <v>3998</v>
      </c>
      <c r="E1014" s="17" t="s">
        <v>3975</v>
      </c>
      <c r="F1014" s="17" t="s">
        <v>3975</v>
      </c>
      <c r="G1014" s="17" t="s">
        <v>3976</v>
      </c>
      <c r="H1014" s="17" t="s">
        <v>3112</v>
      </c>
      <c r="I1014" s="19">
        <v>2066</v>
      </c>
      <c r="J1014" s="17" t="s">
        <v>3172</v>
      </c>
      <c r="K1014" s="17" t="s">
        <v>3161</v>
      </c>
      <c r="L1014" s="10">
        <v>5</v>
      </c>
      <c r="M1014" s="10">
        <v>140026</v>
      </c>
      <c r="N1014" s="17" t="s">
        <v>3121</v>
      </c>
      <c r="O1014" s="19" t="s">
        <v>3240</v>
      </c>
      <c r="P1014" s="17" t="s">
        <v>3248</v>
      </c>
      <c r="Q1014" s="5"/>
      <c r="R1014" s="5"/>
      <c r="S1014" s="5"/>
    </row>
    <row x14ac:dyDescent="0.25" r="1015" customHeight="1" ht="18.75">
      <c r="A1015" s="19">
        <v>14</v>
      </c>
      <c r="B1015" s="17" t="s">
        <v>3972</v>
      </c>
      <c r="C1015" s="17" t="s">
        <v>3108</v>
      </c>
      <c r="D1015" s="17" t="s">
        <v>3998</v>
      </c>
      <c r="E1015" s="17" t="s">
        <v>3975</v>
      </c>
      <c r="F1015" s="17" t="s">
        <v>3975</v>
      </c>
      <c r="G1015" s="17" t="s">
        <v>3976</v>
      </c>
      <c r="H1015" s="17" t="s">
        <v>3112</v>
      </c>
      <c r="I1015" s="19">
        <v>2066</v>
      </c>
      <c r="J1015" s="17" t="s">
        <v>3189</v>
      </c>
      <c r="K1015" s="17" t="s">
        <v>3161</v>
      </c>
      <c r="L1015" s="10">
        <v>5</v>
      </c>
      <c r="M1015" s="10">
        <v>146460</v>
      </c>
      <c r="N1015" s="17" t="s">
        <v>3121</v>
      </c>
      <c r="O1015" s="19" t="s">
        <v>3240</v>
      </c>
      <c r="P1015" s="17" t="s">
        <v>3248</v>
      </c>
      <c r="Q1015" s="5"/>
      <c r="R1015" s="5"/>
      <c r="S1015" s="5"/>
    </row>
    <row x14ac:dyDescent="0.25" r="1016" customHeight="1" ht="18.75">
      <c r="A1016" s="19">
        <v>29</v>
      </c>
      <c r="B1016" s="17" t="s">
        <v>3972</v>
      </c>
      <c r="C1016" s="17" t="s">
        <v>3108</v>
      </c>
      <c r="D1016" s="17" t="s">
        <v>3998</v>
      </c>
      <c r="E1016" s="17" t="s">
        <v>3975</v>
      </c>
      <c r="F1016" s="17" t="s">
        <v>3975</v>
      </c>
      <c r="G1016" s="17" t="s">
        <v>3976</v>
      </c>
      <c r="H1016" s="17" t="s">
        <v>3112</v>
      </c>
      <c r="I1016" s="19">
        <v>2066</v>
      </c>
      <c r="J1016" s="17" t="s">
        <v>3213</v>
      </c>
      <c r="K1016" s="17" t="s">
        <v>3120</v>
      </c>
      <c r="L1016" s="10">
        <v>5</v>
      </c>
      <c r="M1016" s="10">
        <v>146612</v>
      </c>
      <c r="N1016" s="17" t="s">
        <v>4001</v>
      </c>
      <c r="O1016" s="19" t="s">
        <v>3240</v>
      </c>
      <c r="P1016" s="17" t="s">
        <v>3248</v>
      </c>
      <c r="Q1016" s="5"/>
      <c r="R1016" s="5"/>
      <c r="S1016" s="5"/>
    </row>
    <row x14ac:dyDescent="0.25" r="1017" customHeight="1" ht="18.75">
      <c r="A1017" s="19">
        <v>18</v>
      </c>
      <c r="B1017" s="17" t="s">
        <v>3972</v>
      </c>
      <c r="C1017" s="17" t="s">
        <v>3108</v>
      </c>
      <c r="D1017" s="17" t="s">
        <v>3998</v>
      </c>
      <c r="E1017" s="17" t="s">
        <v>3975</v>
      </c>
      <c r="F1017" s="17" t="s">
        <v>3975</v>
      </c>
      <c r="G1017" s="17" t="s">
        <v>3976</v>
      </c>
      <c r="H1017" s="17" t="s">
        <v>3112</v>
      </c>
      <c r="I1017" s="19">
        <v>2066</v>
      </c>
      <c r="J1017" s="17" t="s">
        <v>3180</v>
      </c>
      <c r="K1017" s="17" t="s">
        <v>3181</v>
      </c>
      <c r="L1017" s="10">
        <v>5</v>
      </c>
      <c r="M1017" s="10">
        <v>146860</v>
      </c>
      <c r="N1017" s="17" t="s">
        <v>4002</v>
      </c>
      <c r="O1017" s="19" t="s">
        <v>3240</v>
      </c>
      <c r="P1017" s="17" t="s">
        <v>3248</v>
      </c>
      <c r="Q1017" s="5"/>
      <c r="R1017" s="5"/>
      <c r="S1017" s="5"/>
    </row>
    <row x14ac:dyDescent="0.25" r="1018" customHeight="1" ht="18.75">
      <c r="A1018" s="19">
        <v>31</v>
      </c>
      <c r="B1018" s="17" t="s">
        <v>3972</v>
      </c>
      <c r="C1018" s="17" t="s">
        <v>3108</v>
      </c>
      <c r="D1018" s="17" t="s">
        <v>3998</v>
      </c>
      <c r="E1018" s="17" t="s">
        <v>3975</v>
      </c>
      <c r="F1018" s="17" t="s">
        <v>3975</v>
      </c>
      <c r="G1018" s="17" t="s">
        <v>3976</v>
      </c>
      <c r="H1018" s="17" t="s">
        <v>3112</v>
      </c>
      <c r="I1018" s="19">
        <v>2066</v>
      </c>
      <c r="J1018" s="17" t="s">
        <v>3185</v>
      </c>
      <c r="K1018" s="17" t="s">
        <v>3124</v>
      </c>
      <c r="L1018" s="10">
        <v>5</v>
      </c>
      <c r="M1018" s="10">
        <v>146955</v>
      </c>
      <c r="N1018" s="17" t="s">
        <v>3511</v>
      </c>
      <c r="O1018" s="19" t="s">
        <v>3240</v>
      </c>
      <c r="P1018" s="17" t="s">
        <v>3248</v>
      </c>
      <c r="Q1018" s="5"/>
      <c r="R1018" s="5"/>
      <c r="S1018" s="5"/>
    </row>
    <row x14ac:dyDescent="0.25" r="1019" customHeight="1" ht="18.75">
      <c r="A1019" s="19">
        <v>69</v>
      </c>
      <c r="B1019" s="17" t="s">
        <v>3962</v>
      </c>
      <c r="C1019" s="17" t="s">
        <v>3942</v>
      </c>
      <c r="D1019" s="17" t="s">
        <v>3963</v>
      </c>
      <c r="E1019" s="17" t="s">
        <v>3964</v>
      </c>
      <c r="F1019" s="17" t="s">
        <v>3965</v>
      </c>
      <c r="G1019" s="17" t="s">
        <v>3962</v>
      </c>
      <c r="H1019" s="17" t="s">
        <v>3966</v>
      </c>
      <c r="I1019" s="19">
        <v>2066</v>
      </c>
      <c r="J1019" s="17" t="s">
        <v>3128</v>
      </c>
      <c r="K1019" s="17" t="s">
        <v>3127</v>
      </c>
      <c r="L1019" s="10">
        <v>4</v>
      </c>
      <c r="M1019" s="10">
        <v>147252</v>
      </c>
      <c r="N1019" s="17" t="s">
        <v>3121</v>
      </c>
      <c r="O1019" s="10">
        <v>139</v>
      </c>
      <c r="P1019" s="17" t="s">
        <v>3946</v>
      </c>
      <c r="Q1019" s="5"/>
      <c r="R1019" s="5"/>
      <c r="S1019" s="5"/>
    </row>
    <row x14ac:dyDescent="0.25" r="1020" customHeight="1" ht="18.75">
      <c r="A1020" s="19">
        <v>1</v>
      </c>
      <c r="B1020" s="17" t="s">
        <v>3972</v>
      </c>
      <c r="C1020" s="17" t="s">
        <v>3942</v>
      </c>
      <c r="D1020" s="17" t="s">
        <v>3973</v>
      </c>
      <c r="E1020" s="17" t="s">
        <v>3974</v>
      </c>
      <c r="F1020" s="17" t="s">
        <v>3975</v>
      </c>
      <c r="G1020" s="17" t="s">
        <v>3976</v>
      </c>
      <c r="H1020" s="17" t="s">
        <v>3112</v>
      </c>
      <c r="I1020" s="19">
        <v>2066</v>
      </c>
      <c r="J1020" s="17" t="s">
        <v>3126</v>
      </c>
      <c r="K1020" s="17" t="s">
        <v>3127</v>
      </c>
      <c r="L1020" s="10">
        <v>5</v>
      </c>
      <c r="M1020" s="10">
        <v>147567</v>
      </c>
      <c r="N1020" s="17" t="s">
        <v>3121</v>
      </c>
      <c r="O1020" s="19" t="s">
        <v>3240</v>
      </c>
      <c r="P1020" s="17" t="s">
        <v>3946</v>
      </c>
      <c r="Q1020" s="5"/>
      <c r="R1020" s="5"/>
      <c r="S1020" s="5"/>
    </row>
    <row x14ac:dyDescent="0.25" r="1021" customHeight="1" ht="18.75">
      <c r="A1021" s="19">
        <v>32</v>
      </c>
      <c r="B1021" s="17" t="s">
        <v>3972</v>
      </c>
      <c r="C1021" s="17" t="s">
        <v>3108</v>
      </c>
      <c r="D1021" s="17" t="s">
        <v>3998</v>
      </c>
      <c r="E1021" s="17" t="s">
        <v>3975</v>
      </c>
      <c r="F1021" s="17" t="s">
        <v>3975</v>
      </c>
      <c r="G1021" s="17" t="s">
        <v>3976</v>
      </c>
      <c r="H1021" s="17" t="s">
        <v>3112</v>
      </c>
      <c r="I1021" s="19">
        <v>2066</v>
      </c>
      <c r="J1021" s="17" t="s">
        <v>3123</v>
      </c>
      <c r="K1021" s="17" t="s">
        <v>3124</v>
      </c>
      <c r="L1021" s="10">
        <v>5</v>
      </c>
      <c r="M1021" s="10">
        <v>148121</v>
      </c>
      <c r="N1021" s="17" t="s">
        <v>4003</v>
      </c>
      <c r="O1021" s="19" t="s">
        <v>3240</v>
      </c>
      <c r="P1021" s="17" t="s">
        <v>3248</v>
      </c>
      <c r="Q1021" s="5"/>
      <c r="R1021" s="5"/>
      <c r="S1021" s="5"/>
    </row>
    <row x14ac:dyDescent="0.25" r="1022" customHeight="1" ht="18.75">
      <c r="A1022" s="19">
        <v>17</v>
      </c>
      <c r="B1022" s="17" t="s">
        <v>3972</v>
      </c>
      <c r="C1022" s="17" t="s">
        <v>3108</v>
      </c>
      <c r="D1022" s="17" t="s">
        <v>3998</v>
      </c>
      <c r="E1022" s="17" t="s">
        <v>3975</v>
      </c>
      <c r="F1022" s="17" t="s">
        <v>3975</v>
      </c>
      <c r="G1022" s="17" t="s">
        <v>3976</v>
      </c>
      <c r="H1022" s="17" t="s">
        <v>3112</v>
      </c>
      <c r="I1022" s="19">
        <v>2066</v>
      </c>
      <c r="J1022" s="17" t="s">
        <v>3193</v>
      </c>
      <c r="K1022" s="17" t="s">
        <v>3161</v>
      </c>
      <c r="L1022" s="10">
        <v>5</v>
      </c>
      <c r="M1022" s="10">
        <v>148826</v>
      </c>
      <c r="N1022" s="17" t="s">
        <v>3121</v>
      </c>
      <c r="O1022" s="19" t="s">
        <v>3240</v>
      </c>
      <c r="P1022" s="17" t="s">
        <v>3248</v>
      </c>
      <c r="Q1022" s="5"/>
      <c r="R1022" s="5"/>
      <c r="S1022" s="5"/>
    </row>
    <row x14ac:dyDescent="0.25" r="1023" customHeight="1" ht="18.75">
      <c r="A1023" s="19">
        <v>16</v>
      </c>
      <c r="B1023" s="17" t="s">
        <v>3972</v>
      </c>
      <c r="C1023" s="17" t="s">
        <v>3108</v>
      </c>
      <c r="D1023" s="17" t="s">
        <v>3998</v>
      </c>
      <c r="E1023" s="17" t="s">
        <v>3975</v>
      </c>
      <c r="F1023" s="17" t="s">
        <v>3975</v>
      </c>
      <c r="G1023" s="17" t="s">
        <v>3976</v>
      </c>
      <c r="H1023" s="17" t="s">
        <v>3112</v>
      </c>
      <c r="I1023" s="19">
        <v>2066</v>
      </c>
      <c r="J1023" s="17" t="s">
        <v>3160</v>
      </c>
      <c r="K1023" s="17" t="s">
        <v>3161</v>
      </c>
      <c r="L1023" s="10">
        <v>5</v>
      </c>
      <c r="M1023" s="10">
        <v>150437</v>
      </c>
      <c r="N1023" s="17" t="s">
        <v>3121</v>
      </c>
      <c r="O1023" s="19" t="s">
        <v>3240</v>
      </c>
      <c r="P1023" s="17" t="s">
        <v>3248</v>
      </c>
      <c r="Q1023" s="5"/>
      <c r="R1023" s="5"/>
      <c r="S1023" s="5"/>
    </row>
    <row x14ac:dyDescent="0.25" r="1024" customHeight="1" ht="18.75">
      <c r="A1024" s="19">
        <v>30</v>
      </c>
      <c r="B1024" s="17" t="s">
        <v>3972</v>
      </c>
      <c r="C1024" s="17" t="s">
        <v>3108</v>
      </c>
      <c r="D1024" s="17" t="s">
        <v>3998</v>
      </c>
      <c r="E1024" s="17" t="s">
        <v>3975</v>
      </c>
      <c r="F1024" s="17" t="s">
        <v>3975</v>
      </c>
      <c r="G1024" s="17" t="s">
        <v>3976</v>
      </c>
      <c r="H1024" s="17" t="s">
        <v>3112</v>
      </c>
      <c r="I1024" s="19">
        <v>2066</v>
      </c>
      <c r="J1024" s="17" t="s">
        <v>3214</v>
      </c>
      <c r="K1024" s="17" t="s">
        <v>3124</v>
      </c>
      <c r="L1024" s="10">
        <v>5</v>
      </c>
      <c r="M1024" s="10">
        <v>152288</v>
      </c>
      <c r="N1024" s="17" t="s">
        <v>4004</v>
      </c>
      <c r="O1024" s="19" t="s">
        <v>3240</v>
      </c>
      <c r="P1024" s="17" t="s">
        <v>3248</v>
      </c>
      <c r="Q1024" s="5"/>
      <c r="R1024" s="5"/>
      <c r="S1024" s="5"/>
    </row>
    <row x14ac:dyDescent="0.25" r="1025" customHeight="1" ht="18.75">
      <c r="A1025" s="19">
        <v>27</v>
      </c>
      <c r="B1025" s="17" t="s">
        <v>3972</v>
      </c>
      <c r="C1025" s="17" t="s">
        <v>3108</v>
      </c>
      <c r="D1025" s="17" t="s">
        <v>3998</v>
      </c>
      <c r="E1025" s="17" t="s">
        <v>3975</v>
      </c>
      <c r="F1025" s="17" t="s">
        <v>3975</v>
      </c>
      <c r="G1025" s="17" t="s">
        <v>3976</v>
      </c>
      <c r="H1025" s="17" t="s">
        <v>3112</v>
      </c>
      <c r="I1025" s="19">
        <v>2066</v>
      </c>
      <c r="J1025" s="17" t="s">
        <v>3190</v>
      </c>
      <c r="K1025" s="17" t="s">
        <v>3120</v>
      </c>
      <c r="L1025" s="10">
        <v>5</v>
      </c>
      <c r="M1025" s="10">
        <v>154201</v>
      </c>
      <c r="N1025" s="17" t="s">
        <v>4005</v>
      </c>
      <c r="O1025" s="19" t="s">
        <v>3240</v>
      </c>
      <c r="P1025" s="17" t="s">
        <v>3248</v>
      </c>
      <c r="Q1025" s="5"/>
      <c r="R1025" s="5"/>
      <c r="S1025" s="5"/>
    </row>
    <row x14ac:dyDescent="0.25" r="1026" customHeight="1" ht="18.75">
      <c r="A1026" s="19">
        <v>28</v>
      </c>
      <c r="B1026" s="17" t="s">
        <v>3972</v>
      </c>
      <c r="C1026" s="17" t="s">
        <v>3108</v>
      </c>
      <c r="D1026" s="17" t="s">
        <v>3998</v>
      </c>
      <c r="E1026" s="17" t="s">
        <v>3975</v>
      </c>
      <c r="F1026" s="17" t="s">
        <v>3975</v>
      </c>
      <c r="G1026" s="17" t="s">
        <v>3976</v>
      </c>
      <c r="H1026" s="17" t="s">
        <v>3112</v>
      </c>
      <c r="I1026" s="19">
        <v>2066</v>
      </c>
      <c r="J1026" s="17" t="s">
        <v>3184</v>
      </c>
      <c r="K1026" s="17" t="s">
        <v>3120</v>
      </c>
      <c r="L1026" s="10">
        <v>5</v>
      </c>
      <c r="M1026" s="10">
        <v>154319</v>
      </c>
      <c r="N1026" s="17" t="s">
        <v>4006</v>
      </c>
      <c r="O1026" s="19" t="s">
        <v>3240</v>
      </c>
      <c r="P1026" s="17" t="s">
        <v>3248</v>
      </c>
      <c r="Q1026" s="5"/>
      <c r="R1026" s="5"/>
      <c r="S1026" s="5"/>
    </row>
    <row x14ac:dyDescent="0.25" r="1027" customHeight="1" ht="18.75">
      <c r="A1027" s="19">
        <v>25</v>
      </c>
      <c r="B1027" s="17" t="s">
        <v>3972</v>
      </c>
      <c r="C1027" s="17" t="s">
        <v>3108</v>
      </c>
      <c r="D1027" s="17" t="s">
        <v>3998</v>
      </c>
      <c r="E1027" s="17" t="s">
        <v>3975</v>
      </c>
      <c r="F1027" s="17" t="s">
        <v>3975</v>
      </c>
      <c r="G1027" s="17" t="s">
        <v>3976</v>
      </c>
      <c r="H1027" s="17" t="s">
        <v>3112</v>
      </c>
      <c r="I1027" s="19">
        <v>2066</v>
      </c>
      <c r="J1027" s="17" t="s">
        <v>3141</v>
      </c>
      <c r="K1027" s="17" t="s">
        <v>3114</v>
      </c>
      <c r="L1027" s="10">
        <v>5</v>
      </c>
      <c r="M1027" s="10">
        <v>155277</v>
      </c>
      <c r="N1027" s="17" t="s">
        <v>4007</v>
      </c>
      <c r="O1027" s="19" t="s">
        <v>3240</v>
      </c>
      <c r="P1027" s="17" t="s">
        <v>3248</v>
      </c>
      <c r="Q1027" s="5"/>
      <c r="R1027" s="5"/>
      <c r="S1027" s="5"/>
    </row>
    <row x14ac:dyDescent="0.25" r="1028" customHeight="1" ht="18.75">
      <c r="A1028" s="19">
        <v>23</v>
      </c>
      <c r="B1028" s="17" t="s">
        <v>3972</v>
      </c>
      <c r="C1028" s="17" t="s">
        <v>3108</v>
      </c>
      <c r="D1028" s="17" t="s">
        <v>3998</v>
      </c>
      <c r="E1028" s="17" t="s">
        <v>3975</v>
      </c>
      <c r="F1028" s="17" t="s">
        <v>3975</v>
      </c>
      <c r="G1028" s="17" t="s">
        <v>3976</v>
      </c>
      <c r="H1028" s="17" t="s">
        <v>3112</v>
      </c>
      <c r="I1028" s="19">
        <v>2066</v>
      </c>
      <c r="J1028" s="17" t="s">
        <v>3154</v>
      </c>
      <c r="K1028" s="17" t="s">
        <v>3114</v>
      </c>
      <c r="L1028" s="10">
        <v>5</v>
      </c>
      <c r="M1028" s="10">
        <v>157176</v>
      </c>
      <c r="N1028" s="17" t="s">
        <v>4008</v>
      </c>
      <c r="O1028" s="19" t="s">
        <v>3240</v>
      </c>
      <c r="P1028" s="17" t="s">
        <v>3248</v>
      </c>
      <c r="Q1028" s="5"/>
      <c r="R1028" s="5"/>
      <c r="S1028" s="5"/>
    </row>
    <row x14ac:dyDescent="0.25" r="1029" customHeight="1" ht="18.75">
      <c r="A1029" s="19">
        <v>76</v>
      </c>
      <c r="B1029" s="17" t="s">
        <v>3962</v>
      </c>
      <c r="C1029" s="17" t="s">
        <v>3942</v>
      </c>
      <c r="D1029" s="17" t="s">
        <v>3963</v>
      </c>
      <c r="E1029" s="17" t="s">
        <v>3964</v>
      </c>
      <c r="F1029" s="17" t="s">
        <v>3965</v>
      </c>
      <c r="G1029" s="17" t="s">
        <v>3962</v>
      </c>
      <c r="H1029" s="17" t="s">
        <v>3966</v>
      </c>
      <c r="I1029" s="19">
        <v>2066</v>
      </c>
      <c r="J1029" s="17" t="s">
        <v>3198</v>
      </c>
      <c r="K1029" s="17" t="s">
        <v>3133</v>
      </c>
      <c r="L1029" s="10">
        <v>4</v>
      </c>
      <c r="M1029" s="10">
        <v>157988</v>
      </c>
      <c r="N1029" s="17" t="s">
        <v>4009</v>
      </c>
      <c r="O1029" s="10">
        <v>139</v>
      </c>
      <c r="P1029" s="17" t="s">
        <v>3946</v>
      </c>
      <c r="Q1029" s="5"/>
      <c r="R1029" s="5"/>
      <c r="S1029" s="5"/>
    </row>
    <row x14ac:dyDescent="0.25" r="1030" customHeight="1" ht="18.75">
      <c r="A1030" s="19">
        <v>19</v>
      </c>
      <c r="B1030" s="17" t="s">
        <v>3972</v>
      </c>
      <c r="C1030" s="17" t="s">
        <v>3108</v>
      </c>
      <c r="D1030" s="17" t="s">
        <v>3998</v>
      </c>
      <c r="E1030" s="17" t="s">
        <v>3975</v>
      </c>
      <c r="F1030" s="17" t="s">
        <v>3975</v>
      </c>
      <c r="G1030" s="17" t="s">
        <v>3976</v>
      </c>
      <c r="H1030" s="17" t="s">
        <v>3112</v>
      </c>
      <c r="I1030" s="19">
        <v>2066</v>
      </c>
      <c r="J1030" s="17" t="s">
        <v>3202</v>
      </c>
      <c r="K1030" s="17" t="s">
        <v>3181</v>
      </c>
      <c r="L1030" s="10">
        <v>5</v>
      </c>
      <c r="M1030" s="10">
        <v>159328</v>
      </c>
      <c r="N1030" s="17" t="s">
        <v>4010</v>
      </c>
      <c r="O1030" s="19" t="s">
        <v>3240</v>
      </c>
      <c r="P1030" s="17" t="s">
        <v>3248</v>
      </c>
      <c r="Q1030" s="5"/>
      <c r="R1030" s="5"/>
      <c r="S1030" s="5"/>
    </row>
    <row x14ac:dyDescent="0.25" r="1031" customHeight="1" ht="18.75">
      <c r="A1031" s="19">
        <v>24</v>
      </c>
      <c r="B1031" s="17" t="s">
        <v>3972</v>
      </c>
      <c r="C1031" s="17" t="s">
        <v>3108</v>
      </c>
      <c r="D1031" s="17" t="s">
        <v>3998</v>
      </c>
      <c r="E1031" s="17" t="s">
        <v>3975</v>
      </c>
      <c r="F1031" s="17" t="s">
        <v>3975</v>
      </c>
      <c r="G1031" s="17" t="s">
        <v>3976</v>
      </c>
      <c r="H1031" s="17" t="s">
        <v>3112</v>
      </c>
      <c r="I1031" s="19">
        <v>2066</v>
      </c>
      <c r="J1031" s="17" t="s">
        <v>3113</v>
      </c>
      <c r="K1031" s="17" t="s">
        <v>3114</v>
      </c>
      <c r="L1031" s="10">
        <v>5</v>
      </c>
      <c r="M1031" s="10">
        <v>159667</v>
      </c>
      <c r="N1031" s="17" t="s">
        <v>4011</v>
      </c>
      <c r="O1031" s="19" t="s">
        <v>3240</v>
      </c>
      <c r="P1031" s="17" t="s">
        <v>3248</v>
      </c>
      <c r="Q1031" s="5"/>
      <c r="R1031" s="5"/>
      <c r="S1031" s="5"/>
    </row>
    <row x14ac:dyDescent="0.25" r="1032" customHeight="1" ht="18.75">
      <c r="A1032" s="19">
        <v>21</v>
      </c>
      <c r="B1032" s="17" t="s">
        <v>3972</v>
      </c>
      <c r="C1032" s="17" t="s">
        <v>3108</v>
      </c>
      <c r="D1032" s="17" t="s">
        <v>3998</v>
      </c>
      <c r="E1032" s="17" t="s">
        <v>3975</v>
      </c>
      <c r="F1032" s="17" t="s">
        <v>3975</v>
      </c>
      <c r="G1032" s="17" t="s">
        <v>3976</v>
      </c>
      <c r="H1032" s="17" t="s">
        <v>3112</v>
      </c>
      <c r="I1032" s="19">
        <v>2066</v>
      </c>
      <c r="J1032" s="17" t="s">
        <v>3194</v>
      </c>
      <c r="K1032" s="17" t="s">
        <v>3181</v>
      </c>
      <c r="L1032" s="10">
        <v>5</v>
      </c>
      <c r="M1032" s="10">
        <v>159917</v>
      </c>
      <c r="N1032" s="17" t="s">
        <v>4012</v>
      </c>
      <c r="O1032" s="19" t="s">
        <v>3240</v>
      </c>
      <c r="P1032" s="17" t="s">
        <v>3248</v>
      </c>
      <c r="Q1032" s="5"/>
      <c r="R1032" s="5"/>
      <c r="S1032" s="5"/>
    </row>
    <row x14ac:dyDescent="0.25" r="1033" customHeight="1" ht="18.75">
      <c r="A1033" s="19">
        <v>20</v>
      </c>
      <c r="B1033" s="17" t="s">
        <v>3972</v>
      </c>
      <c r="C1033" s="17" t="s">
        <v>3108</v>
      </c>
      <c r="D1033" s="17" t="s">
        <v>3998</v>
      </c>
      <c r="E1033" s="17" t="s">
        <v>3975</v>
      </c>
      <c r="F1033" s="17" t="s">
        <v>3975</v>
      </c>
      <c r="G1033" s="17" t="s">
        <v>3976</v>
      </c>
      <c r="H1033" s="17" t="s">
        <v>3112</v>
      </c>
      <c r="I1033" s="19">
        <v>2066</v>
      </c>
      <c r="J1033" s="17" t="s">
        <v>3192</v>
      </c>
      <c r="K1033" s="17" t="s">
        <v>3181</v>
      </c>
      <c r="L1033" s="10">
        <v>5</v>
      </c>
      <c r="M1033" s="10">
        <v>170351</v>
      </c>
      <c r="N1033" s="17" t="s">
        <v>4013</v>
      </c>
      <c r="O1033" s="19" t="s">
        <v>3240</v>
      </c>
      <c r="P1033" s="17" t="s">
        <v>3248</v>
      </c>
      <c r="Q1033" s="5"/>
      <c r="R1033" s="5"/>
      <c r="S1033" s="5"/>
    </row>
    <row x14ac:dyDescent="0.25" r="1034" customHeight="1" ht="18.75">
      <c r="A1034" s="19">
        <v>22</v>
      </c>
      <c r="B1034" s="17" t="s">
        <v>3972</v>
      </c>
      <c r="C1034" s="17" t="s">
        <v>3108</v>
      </c>
      <c r="D1034" s="17" t="s">
        <v>3998</v>
      </c>
      <c r="E1034" s="17" t="s">
        <v>3975</v>
      </c>
      <c r="F1034" s="17" t="s">
        <v>3975</v>
      </c>
      <c r="G1034" s="17" t="s">
        <v>3976</v>
      </c>
      <c r="H1034" s="17" t="s">
        <v>3112</v>
      </c>
      <c r="I1034" s="19">
        <v>2066</v>
      </c>
      <c r="J1034" s="17" t="s">
        <v>3183</v>
      </c>
      <c r="K1034" s="17" t="s">
        <v>3114</v>
      </c>
      <c r="L1034" s="10">
        <v>5</v>
      </c>
      <c r="M1034" s="10">
        <v>171561</v>
      </c>
      <c r="N1034" s="17" t="s">
        <v>4014</v>
      </c>
      <c r="O1034" s="19" t="s">
        <v>3240</v>
      </c>
      <c r="P1034" s="17" t="s">
        <v>3248</v>
      </c>
      <c r="Q1034" s="5"/>
      <c r="R1034" s="5"/>
      <c r="S1034" s="5"/>
    </row>
    <row x14ac:dyDescent="0.25" r="1035" customHeight="1" ht="18.75">
      <c r="A1035" s="19">
        <v>77</v>
      </c>
      <c r="B1035" s="17" t="s">
        <v>3962</v>
      </c>
      <c r="C1035" s="17" t="s">
        <v>3942</v>
      </c>
      <c r="D1035" s="17" t="s">
        <v>3963</v>
      </c>
      <c r="E1035" s="17" t="s">
        <v>3964</v>
      </c>
      <c r="F1035" s="17" t="s">
        <v>3965</v>
      </c>
      <c r="G1035" s="17" t="s">
        <v>3962</v>
      </c>
      <c r="H1035" s="17" t="s">
        <v>3966</v>
      </c>
      <c r="I1035" s="19">
        <v>2066</v>
      </c>
      <c r="J1035" s="17" t="s">
        <v>3173</v>
      </c>
      <c r="K1035" s="17" t="s">
        <v>3133</v>
      </c>
      <c r="L1035" s="10">
        <v>4</v>
      </c>
      <c r="M1035" s="10">
        <v>175317</v>
      </c>
      <c r="N1035" s="17" t="s">
        <v>4015</v>
      </c>
      <c r="O1035" s="10">
        <v>139</v>
      </c>
      <c r="P1035" s="17" t="s">
        <v>3946</v>
      </c>
      <c r="Q1035" s="5"/>
      <c r="R1035" s="5"/>
      <c r="S1035" s="5"/>
    </row>
    <row x14ac:dyDescent="0.25" r="1036" customHeight="1" ht="18.75">
      <c r="A1036" s="19">
        <v>26</v>
      </c>
      <c r="B1036" s="17" t="s">
        <v>3972</v>
      </c>
      <c r="C1036" s="17" t="s">
        <v>3108</v>
      </c>
      <c r="D1036" s="17" t="s">
        <v>3998</v>
      </c>
      <c r="E1036" s="17" t="s">
        <v>3975</v>
      </c>
      <c r="F1036" s="17" t="s">
        <v>3975</v>
      </c>
      <c r="G1036" s="17" t="s">
        <v>3976</v>
      </c>
      <c r="H1036" s="17" t="s">
        <v>3112</v>
      </c>
      <c r="I1036" s="19">
        <v>2066</v>
      </c>
      <c r="J1036" s="17" t="s">
        <v>3119</v>
      </c>
      <c r="K1036" s="17" t="s">
        <v>3120</v>
      </c>
      <c r="L1036" s="10">
        <v>5</v>
      </c>
      <c r="M1036" s="10">
        <v>194751</v>
      </c>
      <c r="N1036" s="17" t="s">
        <v>4016</v>
      </c>
      <c r="O1036" s="19" t="s">
        <v>3240</v>
      </c>
      <c r="P1036" s="17" t="s">
        <v>3248</v>
      </c>
      <c r="Q1036" s="5"/>
      <c r="R1036" s="5"/>
      <c r="S1036" s="5"/>
    </row>
    <row x14ac:dyDescent="0.25" r="1037" customHeight="1" ht="18.75">
      <c r="A1037" s="19">
        <v>347</v>
      </c>
      <c r="B1037" s="17" t="s">
        <v>3728</v>
      </c>
      <c r="C1037" s="17" t="s">
        <v>4017</v>
      </c>
      <c r="D1037" s="17" t="s">
        <v>4018</v>
      </c>
      <c r="E1037" s="17" t="s">
        <v>4019</v>
      </c>
      <c r="F1037" s="17" t="s">
        <v>3993</v>
      </c>
      <c r="G1037" s="17" t="s">
        <v>3994</v>
      </c>
      <c r="H1037" s="17" t="s">
        <v>3112</v>
      </c>
      <c r="I1037" s="19">
        <v>2066</v>
      </c>
      <c r="J1037" s="17" t="s">
        <v>3148</v>
      </c>
      <c r="K1037" s="17" t="s">
        <v>3127</v>
      </c>
      <c r="L1037" s="10">
        <v>5</v>
      </c>
      <c r="M1037" s="10">
        <v>220178</v>
      </c>
      <c r="N1037" s="17" t="s">
        <v>4020</v>
      </c>
      <c r="O1037" s="19" t="s">
        <v>3240</v>
      </c>
      <c r="P1037" s="5"/>
      <c r="Q1037" s="5"/>
      <c r="R1037" s="5"/>
      <c r="S1037" s="5"/>
    </row>
    <row x14ac:dyDescent="0.25" r="1038" customHeight="1" ht="18.75">
      <c r="A1038" s="19">
        <v>327</v>
      </c>
      <c r="B1038" s="17" t="s">
        <v>3728</v>
      </c>
      <c r="C1038" s="17" t="s">
        <v>4017</v>
      </c>
      <c r="D1038" s="17" t="s">
        <v>4018</v>
      </c>
      <c r="E1038" s="17" t="s">
        <v>4019</v>
      </c>
      <c r="F1038" s="17" t="s">
        <v>3993</v>
      </c>
      <c r="G1038" s="17" t="s">
        <v>3994</v>
      </c>
      <c r="H1038" s="17" t="s">
        <v>3112</v>
      </c>
      <c r="I1038" s="19">
        <v>2066</v>
      </c>
      <c r="J1038" s="17" t="s">
        <v>3193</v>
      </c>
      <c r="K1038" s="17" t="s">
        <v>3161</v>
      </c>
      <c r="L1038" s="10">
        <v>5</v>
      </c>
      <c r="M1038" s="10">
        <v>257379</v>
      </c>
      <c r="N1038" s="17" t="s">
        <v>3121</v>
      </c>
      <c r="O1038" s="19" t="s">
        <v>3240</v>
      </c>
      <c r="P1038" s="5"/>
      <c r="Q1038" s="5"/>
      <c r="R1038" s="5"/>
      <c r="S1038" s="5"/>
    </row>
    <row x14ac:dyDescent="0.25" r="1039" customHeight="1" ht="18.75">
      <c r="A1039" s="19">
        <v>328</v>
      </c>
      <c r="B1039" s="17" t="s">
        <v>3728</v>
      </c>
      <c r="C1039" s="17" t="s">
        <v>4017</v>
      </c>
      <c r="D1039" s="17" t="s">
        <v>4018</v>
      </c>
      <c r="E1039" s="17" t="s">
        <v>4019</v>
      </c>
      <c r="F1039" s="17" t="s">
        <v>3993</v>
      </c>
      <c r="G1039" s="17" t="s">
        <v>3994</v>
      </c>
      <c r="H1039" s="17" t="s">
        <v>3112</v>
      </c>
      <c r="I1039" s="19">
        <v>2066</v>
      </c>
      <c r="J1039" s="17" t="s">
        <v>3180</v>
      </c>
      <c r="K1039" s="17" t="s">
        <v>3181</v>
      </c>
      <c r="L1039" s="10">
        <v>5</v>
      </c>
      <c r="M1039" s="10">
        <v>261969</v>
      </c>
      <c r="N1039" s="17" t="s">
        <v>3699</v>
      </c>
      <c r="O1039" s="19" t="s">
        <v>3240</v>
      </c>
      <c r="P1039" s="5"/>
      <c r="Q1039" s="5"/>
      <c r="R1039" s="5"/>
      <c r="S1039" s="5"/>
    </row>
    <row x14ac:dyDescent="0.25" r="1040" customHeight="1" ht="18.75">
      <c r="A1040" s="19">
        <v>326</v>
      </c>
      <c r="B1040" s="17" t="s">
        <v>3728</v>
      </c>
      <c r="C1040" s="17" t="s">
        <v>4017</v>
      </c>
      <c r="D1040" s="17" t="s">
        <v>4018</v>
      </c>
      <c r="E1040" s="17" t="s">
        <v>4019</v>
      </c>
      <c r="F1040" s="17" t="s">
        <v>3993</v>
      </c>
      <c r="G1040" s="17" t="s">
        <v>3994</v>
      </c>
      <c r="H1040" s="17" t="s">
        <v>3112</v>
      </c>
      <c r="I1040" s="19">
        <v>2066</v>
      </c>
      <c r="J1040" s="17" t="s">
        <v>3160</v>
      </c>
      <c r="K1040" s="17" t="s">
        <v>3161</v>
      </c>
      <c r="L1040" s="10">
        <v>5</v>
      </c>
      <c r="M1040" s="10">
        <v>274623</v>
      </c>
      <c r="N1040" s="17" t="s">
        <v>3121</v>
      </c>
      <c r="O1040" s="19" t="s">
        <v>3240</v>
      </c>
      <c r="P1040" s="5"/>
      <c r="Q1040" s="5"/>
      <c r="R1040" s="5"/>
      <c r="S1040" s="5"/>
    </row>
    <row x14ac:dyDescent="0.25" r="1041" customHeight="1" ht="18.75">
      <c r="A1041" s="19">
        <v>324</v>
      </c>
      <c r="B1041" s="17" t="s">
        <v>3728</v>
      </c>
      <c r="C1041" s="17" t="s">
        <v>4017</v>
      </c>
      <c r="D1041" s="17" t="s">
        <v>4018</v>
      </c>
      <c r="E1041" s="17" t="s">
        <v>4019</v>
      </c>
      <c r="F1041" s="17" t="s">
        <v>3993</v>
      </c>
      <c r="G1041" s="17" t="s">
        <v>3994</v>
      </c>
      <c r="H1041" s="17" t="s">
        <v>3112</v>
      </c>
      <c r="I1041" s="19">
        <v>2066</v>
      </c>
      <c r="J1041" s="17" t="s">
        <v>3189</v>
      </c>
      <c r="K1041" s="17" t="s">
        <v>3161</v>
      </c>
      <c r="L1041" s="10">
        <v>5</v>
      </c>
      <c r="M1041" s="10">
        <v>284097</v>
      </c>
      <c r="N1041" s="17" t="s">
        <v>3121</v>
      </c>
      <c r="O1041" s="19" t="s">
        <v>3240</v>
      </c>
      <c r="P1041" s="5"/>
      <c r="Q1041" s="5"/>
      <c r="R1041" s="5"/>
      <c r="S1041" s="5"/>
    </row>
    <row x14ac:dyDescent="0.25" r="1042" customHeight="1" ht="18.75">
      <c r="A1042" s="19">
        <v>325</v>
      </c>
      <c r="B1042" s="17" t="s">
        <v>3728</v>
      </c>
      <c r="C1042" s="17" t="s">
        <v>4017</v>
      </c>
      <c r="D1042" s="17" t="s">
        <v>4018</v>
      </c>
      <c r="E1042" s="17" t="s">
        <v>4019</v>
      </c>
      <c r="F1042" s="17" t="s">
        <v>3993</v>
      </c>
      <c r="G1042" s="17" t="s">
        <v>3994</v>
      </c>
      <c r="H1042" s="17" t="s">
        <v>3112</v>
      </c>
      <c r="I1042" s="19">
        <v>2066</v>
      </c>
      <c r="J1042" s="17" t="s">
        <v>3172</v>
      </c>
      <c r="K1042" s="17" t="s">
        <v>3161</v>
      </c>
      <c r="L1042" s="10">
        <v>5</v>
      </c>
      <c r="M1042" s="10">
        <v>301727</v>
      </c>
      <c r="N1042" s="17" t="s">
        <v>3121</v>
      </c>
      <c r="O1042" s="19" t="s">
        <v>3240</v>
      </c>
      <c r="P1042" s="5"/>
      <c r="Q1042" s="5"/>
      <c r="R1042" s="5"/>
      <c r="S1042" s="5"/>
    </row>
    <row x14ac:dyDescent="0.25" r="1043" customHeight="1" ht="18.75">
      <c r="A1043" s="19">
        <v>330</v>
      </c>
      <c r="B1043" s="17" t="s">
        <v>3728</v>
      </c>
      <c r="C1043" s="17" t="s">
        <v>4017</v>
      </c>
      <c r="D1043" s="17" t="s">
        <v>4018</v>
      </c>
      <c r="E1043" s="17" t="s">
        <v>4019</v>
      </c>
      <c r="F1043" s="17" t="s">
        <v>3993</v>
      </c>
      <c r="G1043" s="17" t="s">
        <v>3994</v>
      </c>
      <c r="H1043" s="17" t="s">
        <v>3112</v>
      </c>
      <c r="I1043" s="19">
        <v>2066</v>
      </c>
      <c r="J1043" s="17" t="s">
        <v>3192</v>
      </c>
      <c r="K1043" s="17" t="s">
        <v>3181</v>
      </c>
      <c r="L1043" s="10">
        <v>5</v>
      </c>
      <c r="M1043" s="10">
        <v>315967</v>
      </c>
      <c r="N1043" s="17" t="s">
        <v>4021</v>
      </c>
      <c r="O1043" s="19" t="s">
        <v>3240</v>
      </c>
      <c r="P1043" s="5"/>
      <c r="Q1043" s="5"/>
      <c r="R1043" s="5"/>
      <c r="S1043" s="5"/>
    </row>
    <row x14ac:dyDescent="0.25" r="1044" customHeight="1" ht="18.75">
      <c r="A1044" s="19">
        <v>336</v>
      </c>
      <c r="B1044" s="17" t="s">
        <v>3728</v>
      </c>
      <c r="C1044" s="17" t="s">
        <v>4017</v>
      </c>
      <c r="D1044" s="17" t="s">
        <v>4018</v>
      </c>
      <c r="E1044" s="17" t="s">
        <v>4019</v>
      </c>
      <c r="F1044" s="17" t="s">
        <v>3993</v>
      </c>
      <c r="G1044" s="17" t="s">
        <v>3994</v>
      </c>
      <c r="H1044" s="17" t="s">
        <v>3112</v>
      </c>
      <c r="I1044" s="19">
        <v>2066</v>
      </c>
      <c r="J1044" s="17" t="s">
        <v>3119</v>
      </c>
      <c r="K1044" s="17" t="s">
        <v>3120</v>
      </c>
      <c r="L1044" s="10">
        <v>5</v>
      </c>
      <c r="M1044" s="10">
        <v>322785</v>
      </c>
      <c r="N1044" s="17" t="s">
        <v>4022</v>
      </c>
      <c r="O1044" s="19" t="s">
        <v>3240</v>
      </c>
      <c r="P1044" s="5"/>
      <c r="Q1044" s="5"/>
      <c r="R1044" s="5"/>
      <c r="S1044" s="5"/>
    </row>
    <row x14ac:dyDescent="0.25" r="1045" customHeight="1" ht="18.75">
      <c r="A1045" s="19">
        <v>329</v>
      </c>
      <c r="B1045" s="17" t="s">
        <v>3728</v>
      </c>
      <c r="C1045" s="17" t="s">
        <v>4017</v>
      </c>
      <c r="D1045" s="17" t="s">
        <v>4018</v>
      </c>
      <c r="E1045" s="17" t="s">
        <v>4019</v>
      </c>
      <c r="F1045" s="17" t="s">
        <v>3993</v>
      </c>
      <c r="G1045" s="17" t="s">
        <v>3994</v>
      </c>
      <c r="H1045" s="17" t="s">
        <v>3112</v>
      </c>
      <c r="I1045" s="19">
        <v>2066</v>
      </c>
      <c r="J1045" s="17" t="s">
        <v>3202</v>
      </c>
      <c r="K1045" s="17" t="s">
        <v>3181</v>
      </c>
      <c r="L1045" s="10">
        <v>5</v>
      </c>
      <c r="M1045" s="10">
        <v>322816</v>
      </c>
      <c r="N1045" s="17" t="s">
        <v>4023</v>
      </c>
      <c r="O1045" s="19" t="s">
        <v>3240</v>
      </c>
      <c r="P1045" s="5"/>
      <c r="Q1045" s="5"/>
      <c r="R1045" s="5"/>
      <c r="S1045" s="5"/>
    </row>
    <row x14ac:dyDescent="0.25" r="1046" customHeight="1" ht="18.75">
      <c r="A1046" s="19">
        <v>352</v>
      </c>
      <c r="B1046" s="17" t="s">
        <v>3728</v>
      </c>
      <c r="C1046" s="17" t="s">
        <v>3991</v>
      </c>
      <c r="D1046" s="17" t="s">
        <v>3992</v>
      </c>
      <c r="E1046" s="17" t="s">
        <v>3993</v>
      </c>
      <c r="F1046" s="17" t="s">
        <v>3993</v>
      </c>
      <c r="G1046" s="17" t="s">
        <v>3994</v>
      </c>
      <c r="H1046" s="17" t="s">
        <v>3112</v>
      </c>
      <c r="I1046" s="19">
        <v>2066</v>
      </c>
      <c r="J1046" s="17" t="s">
        <v>3264</v>
      </c>
      <c r="K1046" s="17" t="s">
        <v>3131</v>
      </c>
      <c r="L1046" s="10">
        <v>5</v>
      </c>
      <c r="M1046" s="10">
        <v>327745</v>
      </c>
      <c r="N1046" s="17" t="s">
        <v>4024</v>
      </c>
      <c r="O1046" s="19" t="s">
        <v>3240</v>
      </c>
      <c r="P1046" s="5"/>
      <c r="Q1046" s="5"/>
      <c r="R1046" s="5"/>
      <c r="S1046" s="5"/>
    </row>
    <row x14ac:dyDescent="0.25" r="1047" customHeight="1" ht="18.75">
      <c r="A1047" s="19">
        <v>355</v>
      </c>
      <c r="B1047" s="17" t="s">
        <v>3728</v>
      </c>
      <c r="C1047" s="17" t="s">
        <v>3991</v>
      </c>
      <c r="D1047" s="17" t="s">
        <v>3992</v>
      </c>
      <c r="E1047" s="17" t="s">
        <v>3993</v>
      </c>
      <c r="F1047" s="17" t="s">
        <v>3993</v>
      </c>
      <c r="G1047" s="17" t="s">
        <v>3994</v>
      </c>
      <c r="H1047" s="17" t="s">
        <v>3112</v>
      </c>
      <c r="I1047" s="19">
        <v>2066</v>
      </c>
      <c r="J1047" s="17" t="s">
        <v>3173</v>
      </c>
      <c r="K1047" s="17" t="s">
        <v>3133</v>
      </c>
      <c r="L1047" s="10">
        <v>5</v>
      </c>
      <c r="M1047" s="10">
        <v>330675</v>
      </c>
      <c r="N1047" s="17" t="s">
        <v>4025</v>
      </c>
      <c r="O1047" s="19" t="s">
        <v>3240</v>
      </c>
      <c r="P1047" s="5"/>
      <c r="Q1047" s="5"/>
      <c r="R1047" s="5"/>
      <c r="S1047" s="5"/>
    </row>
    <row x14ac:dyDescent="0.25" r="1048" customHeight="1" ht="18.75">
      <c r="A1048" s="19">
        <v>356</v>
      </c>
      <c r="B1048" s="17" t="s">
        <v>3728</v>
      </c>
      <c r="C1048" s="17" t="s">
        <v>3991</v>
      </c>
      <c r="D1048" s="17" t="s">
        <v>3992</v>
      </c>
      <c r="E1048" s="17" t="s">
        <v>3993</v>
      </c>
      <c r="F1048" s="17" t="s">
        <v>3993</v>
      </c>
      <c r="G1048" s="17" t="s">
        <v>3994</v>
      </c>
      <c r="H1048" s="17" t="s">
        <v>3112</v>
      </c>
      <c r="I1048" s="19">
        <v>2066</v>
      </c>
      <c r="J1048" s="17" t="s">
        <v>3132</v>
      </c>
      <c r="K1048" s="17" t="s">
        <v>3133</v>
      </c>
      <c r="L1048" s="10">
        <v>5</v>
      </c>
      <c r="M1048" s="10">
        <v>334342</v>
      </c>
      <c r="N1048" s="17" t="s">
        <v>4026</v>
      </c>
      <c r="O1048" s="19" t="s">
        <v>3240</v>
      </c>
      <c r="P1048" s="5"/>
      <c r="Q1048" s="5"/>
      <c r="R1048" s="5"/>
      <c r="S1048" s="5"/>
    </row>
    <row x14ac:dyDescent="0.25" r="1049" customHeight="1" ht="18.75">
      <c r="A1049" s="19">
        <v>351</v>
      </c>
      <c r="B1049" s="17" t="s">
        <v>3728</v>
      </c>
      <c r="C1049" s="17" t="s">
        <v>3991</v>
      </c>
      <c r="D1049" s="17" t="s">
        <v>3992</v>
      </c>
      <c r="E1049" s="17" t="s">
        <v>3993</v>
      </c>
      <c r="F1049" s="17" t="s">
        <v>3993</v>
      </c>
      <c r="G1049" s="17" t="s">
        <v>3994</v>
      </c>
      <c r="H1049" s="17" t="s">
        <v>3112</v>
      </c>
      <c r="I1049" s="19">
        <v>2066</v>
      </c>
      <c r="J1049" s="17" t="s">
        <v>3130</v>
      </c>
      <c r="K1049" s="17" t="s">
        <v>3131</v>
      </c>
      <c r="L1049" s="10">
        <v>5</v>
      </c>
      <c r="M1049" s="10">
        <v>334452</v>
      </c>
      <c r="N1049" s="17" t="s">
        <v>3121</v>
      </c>
      <c r="O1049" s="19" t="s">
        <v>3240</v>
      </c>
      <c r="P1049" s="5"/>
      <c r="Q1049" s="5"/>
      <c r="R1049" s="5"/>
      <c r="S1049" s="5"/>
    </row>
    <row x14ac:dyDescent="0.25" r="1050" customHeight="1" ht="18.75">
      <c r="A1050" s="19">
        <v>335</v>
      </c>
      <c r="B1050" s="17" t="s">
        <v>3728</v>
      </c>
      <c r="C1050" s="17" t="s">
        <v>4017</v>
      </c>
      <c r="D1050" s="17" t="s">
        <v>4018</v>
      </c>
      <c r="E1050" s="17" t="s">
        <v>4019</v>
      </c>
      <c r="F1050" s="17" t="s">
        <v>3993</v>
      </c>
      <c r="G1050" s="17" t="s">
        <v>3994</v>
      </c>
      <c r="H1050" s="17" t="s">
        <v>3112</v>
      </c>
      <c r="I1050" s="19">
        <v>2066</v>
      </c>
      <c r="J1050" s="17" t="s">
        <v>3141</v>
      </c>
      <c r="K1050" s="17" t="s">
        <v>3114</v>
      </c>
      <c r="L1050" s="10">
        <v>5</v>
      </c>
      <c r="M1050" s="10">
        <v>341813</v>
      </c>
      <c r="N1050" s="17" t="s">
        <v>3434</v>
      </c>
      <c r="O1050" s="19" t="s">
        <v>3240</v>
      </c>
      <c r="P1050" s="5"/>
      <c r="Q1050" s="5"/>
      <c r="R1050" s="5"/>
      <c r="S1050" s="5"/>
    </row>
    <row x14ac:dyDescent="0.25" r="1051" customHeight="1" ht="18.75">
      <c r="A1051" s="19">
        <v>331</v>
      </c>
      <c r="B1051" s="17" t="s">
        <v>3728</v>
      </c>
      <c r="C1051" s="17" t="s">
        <v>4017</v>
      </c>
      <c r="D1051" s="17" t="s">
        <v>4018</v>
      </c>
      <c r="E1051" s="17" t="s">
        <v>4019</v>
      </c>
      <c r="F1051" s="17" t="s">
        <v>3993</v>
      </c>
      <c r="G1051" s="17" t="s">
        <v>3994</v>
      </c>
      <c r="H1051" s="17" t="s">
        <v>3112</v>
      </c>
      <c r="I1051" s="19">
        <v>2066</v>
      </c>
      <c r="J1051" s="17" t="s">
        <v>3194</v>
      </c>
      <c r="K1051" s="17" t="s">
        <v>3181</v>
      </c>
      <c r="L1051" s="10">
        <v>5</v>
      </c>
      <c r="M1051" s="10">
        <v>344978</v>
      </c>
      <c r="N1051" s="17" t="s">
        <v>4027</v>
      </c>
      <c r="O1051" s="19" t="s">
        <v>3240</v>
      </c>
      <c r="P1051" s="5"/>
      <c r="Q1051" s="5"/>
      <c r="R1051" s="5"/>
      <c r="S1051" s="5"/>
    </row>
    <row x14ac:dyDescent="0.25" r="1052" customHeight="1" ht="18.75">
      <c r="A1052" s="19">
        <v>350</v>
      </c>
      <c r="B1052" s="17" t="s">
        <v>3728</v>
      </c>
      <c r="C1052" s="17" t="s">
        <v>3991</v>
      </c>
      <c r="D1052" s="17" t="s">
        <v>3992</v>
      </c>
      <c r="E1052" s="17" t="s">
        <v>3993</v>
      </c>
      <c r="F1052" s="17" t="s">
        <v>3993</v>
      </c>
      <c r="G1052" s="17" t="s">
        <v>3994</v>
      </c>
      <c r="H1052" s="17" t="s">
        <v>3112</v>
      </c>
      <c r="I1052" s="19">
        <v>2066</v>
      </c>
      <c r="J1052" s="17" t="s">
        <v>3210</v>
      </c>
      <c r="K1052" s="17" t="s">
        <v>3131</v>
      </c>
      <c r="L1052" s="10">
        <v>5</v>
      </c>
      <c r="M1052" s="10">
        <v>348513</v>
      </c>
      <c r="N1052" s="17" t="s">
        <v>3121</v>
      </c>
      <c r="O1052" s="19" t="s">
        <v>3240</v>
      </c>
      <c r="P1052" s="5"/>
      <c r="Q1052" s="5"/>
      <c r="R1052" s="5"/>
      <c r="S1052" s="5"/>
    </row>
    <row x14ac:dyDescent="0.25" r="1053" customHeight="1" ht="18.75">
      <c r="A1053" s="19">
        <v>354</v>
      </c>
      <c r="B1053" s="17" t="s">
        <v>3728</v>
      </c>
      <c r="C1053" s="17" t="s">
        <v>3991</v>
      </c>
      <c r="D1053" s="17" t="s">
        <v>3992</v>
      </c>
      <c r="E1053" s="17" t="s">
        <v>3993</v>
      </c>
      <c r="F1053" s="17" t="s">
        <v>3993</v>
      </c>
      <c r="G1053" s="17" t="s">
        <v>3994</v>
      </c>
      <c r="H1053" s="17" t="s">
        <v>3112</v>
      </c>
      <c r="I1053" s="19">
        <v>2066</v>
      </c>
      <c r="J1053" s="17" t="s">
        <v>3198</v>
      </c>
      <c r="K1053" s="17" t="s">
        <v>3133</v>
      </c>
      <c r="L1053" s="10">
        <v>5</v>
      </c>
      <c r="M1053" s="10">
        <v>348513</v>
      </c>
      <c r="N1053" s="17" t="s">
        <v>3129</v>
      </c>
      <c r="O1053" s="19" t="s">
        <v>3240</v>
      </c>
      <c r="P1053" s="5"/>
      <c r="Q1053" s="5"/>
      <c r="R1053" s="5"/>
      <c r="S1053" s="5"/>
    </row>
    <row x14ac:dyDescent="0.25" r="1054" customHeight="1" ht="18.75">
      <c r="A1054" s="19">
        <v>337</v>
      </c>
      <c r="B1054" s="17" t="s">
        <v>3728</v>
      </c>
      <c r="C1054" s="17" t="s">
        <v>4017</v>
      </c>
      <c r="D1054" s="17" t="s">
        <v>4018</v>
      </c>
      <c r="E1054" s="17" t="s">
        <v>4019</v>
      </c>
      <c r="F1054" s="17" t="s">
        <v>3993</v>
      </c>
      <c r="G1054" s="17" t="s">
        <v>3994</v>
      </c>
      <c r="H1054" s="17" t="s">
        <v>3112</v>
      </c>
      <c r="I1054" s="19">
        <v>2066</v>
      </c>
      <c r="J1054" s="17" t="s">
        <v>3190</v>
      </c>
      <c r="K1054" s="17" t="s">
        <v>3120</v>
      </c>
      <c r="L1054" s="10">
        <v>5</v>
      </c>
      <c r="M1054" s="10">
        <v>349329</v>
      </c>
      <c r="N1054" s="17" t="s">
        <v>4028</v>
      </c>
      <c r="O1054" s="19" t="s">
        <v>3240</v>
      </c>
      <c r="P1054" s="5"/>
      <c r="Q1054" s="5"/>
      <c r="R1054" s="5"/>
      <c r="S1054" s="5"/>
    </row>
    <row x14ac:dyDescent="0.25" r="1055" customHeight="1" ht="18.75">
      <c r="A1055" s="19">
        <v>353</v>
      </c>
      <c r="B1055" s="17" t="s">
        <v>3728</v>
      </c>
      <c r="C1055" s="17" t="s">
        <v>3991</v>
      </c>
      <c r="D1055" s="17" t="s">
        <v>3992</v>
      </c>
      <c r="E1055" s="17" t="s">
        <v>3993</v>
      </c>
      <c r="F1055" s="17" t="s">
        <v>3993</v>
      </c>
      <c r="G1055" s="17" t="s">
        <v>3994</v>
      </c>
      <c r="H1055" s="17" t="s">
        <v>3112</v>
      </c>
      <c r="I1055" s="19">
        <v>2066</v>
      </c>
      <c r="J1055" s="17" t="s">
        <v>3196</v>
      </c>
      <c r="K1055" s="17" t="s">
        <v>3133</v>
      </c>
      <c r="L1055" s="10">
        <v>5</v>
      </c>
      <c r="M1055" s="10">
        <v>351260</v>
      </c>
      <c r="N1055" s="17" t="s">
        <v>4029</v>
      </c>
      <c r="O1055" s="19" t="s">
        <v>3240</v>
      </c>
      <c r="P1055" s="5"/>
      <c r="Q1055" s="5"/>
      <c r="R1055" s="5"/>
      <c r="S1055" s="5"/>
    </row>
    <row x14ac:dyDescent="0.25" r="1056" customHeight="1" ht="18.75">
      <c r="A1056" s="19">
        <v>339</v>
      </c>
      <c r="B1056" s="17" t="s">
        <v>3728</v>
      </c>
      <c r="C1056" s="17" t="s">
        <v>4017</v>
      </c>
      <c r="D1056" s="17" t="s">
        <v>4018</v>
      </c>
      <c r="E1056" s="17" t="s">
        <v>4019</v>
      </c>
      <c r="F1056" s="17" t="s">
        <v>3993</v>
      </c>
      <c r="G1056" s="17" t="s">
        <v>3994</v>
      </c>
      <c r="H1056" s="17" t="s">
        <v>3112</v>
      </c>
      <c r="I1056" s="19">
        <v>2066</v>
      </c>
      <c r="J1056" s="17" t="s">
        <v>3213</v>
      </c>
      <c r="K1056" s="17" t="s">
        <v>3120</v>
      </c>
      <c r="L1056" s="10">
        <v>5</v>
      </c>
      <c r="M1056" s="10">
        <v>355434</v>
      </c>
      <c r="N1056" s="17" t="s">
        <v>4030</v>
      </c>
      <c r="O1056" s="19" t="s">
        <v>3240</v>
      </c>
      <c r="P1056" s="5"/>
      <c r="Q1056" s="5"/>
      <c r="R1056" s="5"/>
      <c r="S1056" s="5"/>
    </row>
    <row x14ac:dyDescent="0.25" r="1057" customHeight="1" ht="18.75">
      <c r="A1057" s="19">
        <v>340</v>
      </c>
      <c r="B1057" s="17" t="s">
        <v>3728</v>
      </c>
      <c r="C1057" s="17" t="s">
        <v>4017</v>
      </c>
      <c r="D1057" s="17" t="s">
        <v>4018</v>
      </c>
      <c r="E1057" s="17" t="s">
        <v>4019</v>
      </c>
      <c r="F1057" s="17" t="s">
        <v>3993</v>
      </c>
      <c r="G1057" s="17" t="s">
        <v>3994</v>
      </c>
      <c r="H1057" s="17" t="s">
        <v>3112</v>
      </c>
      <c r="I1057" s="19">
        <v>2066</v>
      </c>
      <c r="J1057" s="17" t="s">
        <v>3214</v>
      </c>
      <c r="K1057" s="17" t="s">
        <v>3124</v>
      </c>
      <c r="L1057" s="10">
        <v>5</v>
      </c>
      <c r="M1057" s="10">
        <v>356251</v>
      </c>
      <c r="N1057" s="17" t="s">
        <v>4031</v>
      </c>
      <c r="O1057" s="19" t="s">
        <v>3240</v>
      </c>
      <c r="P1057" s="5"/>
      <c r="Q1057" s="5"/>
      <c r="R1057" s="5"/>
      <c r="S1057" s="5"/>
    </row>
    <row x14ac:dyDescent="0.25" r="1058" customHeight="1" ht="18.75">
      <c r="A1058" s="19">
        <v>342</v>
      </c>
      <c r="B1058" s="17" t="s">
        <v>3728</v>
      </c>
      <c r="C1058" s="17" t="s">
        <v>4017</v>
      </c>
      <c r="D1058" s="17" t="s">
        <v>4018</v>
      </c>
      <c r="E1058" s="17" t="s">
        <v>4019</v>
      </c>
      <c r="F1058" s="17" t="s">
        <v>3993</v>
      </c>
      <c r="G1058" s="17" t="s">
        <v>3994</v>
      </c>
      <c r="H1058" s="17" t="s">
        <v>3112</v>
      </c>
      <c r="I1058" s="19">
        <v>2066</v>
      </c>
      <c r="J1058" s="17" t="s">
        <v>3123</v>
      </c>
      <c r="K1058" s="17" t="s">
        <v>3124</v>
      </c>
      <c r="L1058" s="10">
        <v>5</v>
      </c>
      <c r="M1058" s="10">
        <v>358716</v>
      </c>
      <c r="N1058" s="17" t="s">
        <v>3325</v>
      </c>
      <c r="O1058" s="19" t="s">
        <v>3240</v>
      </c>
      <c r="P1058" s="5"/>
      <c r="Q1058" s="5"/>
      <c r="R1058" s="5"/>
      <c r="S1058" s="5"/>
    </row>
    <row x14ac:dyDescent="0.25" r="1059" customHeight="1" ht="18.75">
      <c r="A1059" s="19">
        <v>357</v>
      </c>
      <c r="B1059" s="17" t="s">
        <v>3728</v>
      </c>
      <c r="C1059" s="17" t="s">
        <v>3991</v>
      </c>
      <c r="D1059" s="17" t="s">
        <v>3992</v>
      </c>
      <c r="E1059" s="17" t="s">
        <v>3993</v>
      </c>
      <c r="F1059" s="17" t="s">
        <v>3993</v>
      </c>
      <c r="G1059" s="17" t="s">
        <v>3994</v>
      </c>
      <c r="H1059" s="17" t="s">
        <v>3112</v>
      </c>
      <c r="I1059" s="19">
        <v>2066</v>
      </c>
      <c r="J1059" s="17" t="s">
        <v>3134</v>
      </c>
      <c r="K1059" s="17" t="s">
        <v>3135</v>
      </c>
      <c r="L1059" s="10">
        <v>5</v>
      </c>
      <c r="M1059" s="10">
        <v>359903</v>
      </c>
      <c r="N1059" s="17" t="s">
        <v>4032</v>
      </c>
      <c r="O1059" s="19" t="s">
        <v>3240</v>
      </c>
      <c r="P1059" s="5"/>
      <c r="Q1059" s="5"/>
      <c r="R1059" s="5"/>
      <c r="S1059" s="5"/>
    </row>
    <row x14ac:dyDescent="0.25" r="1060" customHeight="1" ht="18.75">
      <c r="A1060" s="19">
        <v>346</v>
      </c>
      <c r="B1060" s="17" t="s">
        <v>3728</v>
      </c>
      <c r="C1060" s="17" t="s">
        <v>4017</v>
      </c>
      <c r="D1060" s="17" t="s">
        <v>4018</v>
      </c>
      <c r="E1060" s="17" t="s">
        <v>4019</v>
      </c>
      <c r="F1060" s="17" t="s">
        <v>3993</v>
      </c>
      <c r="G1060" s="17" t="s">
        <v>3994</v>
      </c>
      <c r="H1060" s="17" t="s">
        <v>3112</v>
      </c>
      <c r="I1060" s="19">
        <v>2066</v>
      </c>
      <c r="J1060" s="17" t="s">
        <v>3128</v>
      </c>
      <c r="K1060" s="17" t="s">
        <v>3127</v>
      </c>
      <c r="L1060" s="10">
        <v>5</v>
      </c>
      <c r="M1060" s="10">
        <v>365842</v>
      </c>
      <c r="N1060" s="17" t="s">
        <v>4033</v>
      </c>
      <c r="O1060" s="19" t="s">
        <v>3240</v>
      </c>
      <c r="P1060" s="5"/>
      <c r="Q1060" s="5"/>
      <c r="R1060" s="5"/>
      <c r="S1060" s="5"/>
    </row>
    <row x14ac:dyDescent="0.25" r="1061" customHeight="1" ht="18.75">
      <c r="A1061" s="19">
        <v>334</v>
      </c>
      <c r="B1061" s="17" t="s">
        <v>3728</v>
      </c>
      <c r="C1061" s="17" t="s">
        <v>4017</v>
      </c>
      <c r="D1061" s="17" t="s">
        <v>4018</v>
      </c>
      <c r="E1061" s="17" t="s">
        <v>4019</v>
      </c>
      <c r="F1061" s="17" t="s">
        <v>3993</v>
      </c>
      <c r="G1061" s="17" t="s">
        <v>3994</v>
      </c>
      <c r="H1061" s="17" t="s">
        <v>3112</v>
      </c>
      <c r="I1061" s="19">
        <v>2066</v>
      </c>
      <c r="J1061" s="17" t="s">
        <v>3113</v>
      </c>
      <c r="K1061" s="17" t="s">
        <v>3114</v>
      </c>
      <c r="L1061" s="10">
        <v>5</v>
      </c>
      <c r="M1061" s="10">
        <v>368371</v>
      </c>
      <c r="N1061" s="17" t="s">
        <v>4034</v>
      </c>
      <c r="O1061" s="19" t="s">
        <v>3240</v>
      </c>
      <c r="P1061" s="5"/>
      <c r="Q1061" s="5"/>
      <c r="R1061" s="5"/>
      <c r="S1061" s="5"/>
    </row>
    <row x14ac:dyDescent="0.25" r="1062" customHeight="1" ht="18.75">
      <c r="A1062" s="19">
        <v>338</v>
      </c>
      <c r="B1062" s="17" t="s">
        <v>3728</v>
      </c>
      <c r="C1062" s="17" t="s">
        <v>4017</v>
      </c>
      <c r="D1062" s="17" t="s">
        <v>4018</v>
      </c>
      <c r="E1062" s="17" t="s">
        <v>4019</v>
      </c>
      <c r="F1062" s="17" t="s">
        <v>3993</v>
      </c>
      <c r="G1062" s="17" t="s">
        <v>3994</v>
      </c>
      <c r="H1062" s="17" t="s">
        <v>3112</v>
      </c>
      <c r="I1062" s="19">
        <v>2066</v>
      </c>
      <c r="J1062" s="17" t="s">
        <v>3184</v>
      </c>
      <c r="K1062" s="17" t="s">
        <v>3120</v>
      </c>
      <c r="L1062" s="10">
        <v>5</v>
      </c>
      <c r="M1062" s="10">
        <v>368404</v>
      </c>
      <c r="N1062" s="17" t="s">
        <v>4035</v>
      </c>
      <c r="O1062" s="19" t="s">
        <v>3240</v>
      </c>
      <c r="P1062" s="5"/>
      <c r="Q1062" s="5"/>
      <c r="R1062" s="5"/>
      <c r="S1062" s="5"/>
    </row>
    <row x14ac:dyDescent="0.25" r="1063" customHeight="1" ht="18.75">
      <c r="A1063" s="19">
        <v>341</v>
      </c>
      <c r="B1063" s="17" t="s">
        <v>3728</v>
      </c>
      <c r="C1063" s="17" t="s">
        <v>4017</v>
      </c>
      <c r="D1063" s="17" t="s">
        <v>4018</v>
      </c>
      <c r="E1063" s="17" t="s">
        <v>4019</v>
      </c>
      <c r="F1063" s="17" t="s">
        <v>3993</v>
      </c>
      <c r="G1063" s="17" t="s">
        <v>3994</v>
      </c>
      <c r="H1063" s="17" t="s">
        <v>3112</v>
      </c>
      <c r="I1063" s="19">
        <v>2066</v>
      </c>
      <c r="J1063" s="17" t="s">
        <v>3185</v>
      </c>
      <c r="K1063" s="17" t="s">
        <v>3124</v>
      </c>
      <c r="L1063" s="10">
        <v>5</v>
      </c>
      <c r="M1063" s="10">
        <v>368536</v>
      </c>
      <c r="N1063" s="17" t="s">
        <v>4036</v>
      </c>
      <c r="O1063" s="19" t="s">
        <v>3240</v>
      </c>
      <c r="P1063" s="5"/>
      <c r="Q1063" s="5"/>
      <c r="R1063" s="5"/>
      <c r="S1063" s="5"/>
    </row>
    <row x14ac:dyDescent="0.25" r="1064" customHeight="1" ht="18.75">
      <c r="A1064" s="19">
        <v>349</v>
      </c>
      <c r="B1064" s="17" t="s">
        <v>3728</v>
      </c>
      <c r="C1064" s="17" t="s">
        <v>3991</v>
      </c>
      <c r="D1064" s="17" t="s">
        <v>3992</v>
      </c>
      <c r="E1064" s="17" t="s">
        <v>3993</v>
      </c>
      <c r="F1064" s="17" t="s">
        <v>3993</v>
      </c>
      <c r="G1064" s="17" t="s">
        <v>3994</v>
      </c>
      <c r="H1064" s="17" t="s">
        <v>3112</v>
      </c>
      <c r="I1064" s="19">
        <v>2066</v>
      </c>
      <c r="J1064" s="17" t="s">
        <v>3187</v>
      </c>
      <c r="K1064" s="17" t="s">
        <v>3131</v>
      </c>
      <c r="L1064" s="10">
        <v>5</v>
      </c>
      <c r="M1064" s="10">
        <v>368544</v>
      </c>
      <c r="N1064" s="17" t="s">
        <v>3121</v>
      </c>
      <c r="O1064" s="19" t="s">
        <v>3240</v>
      </c>
      <c r="P1064" s="5"/>
      <c r="Q1064" s="5"/>
      <c r="R1064" s="5"/>
      <c r="S1064" s="5"/>
    </row>
    <row x14ac:dyDescent="0.25" r="1065" customHeight="1" ht="18.75">
      <c r="A1065" s="19">
        <v>343</v>
      </c>
      <c r="B1065" s="17" t="s">
        <v>3728</v>
      </c>
      <c r="C1065" s="17" t="s">
        <v>4017</v>
      </c>
      <c r="D1065" s="17" t="s">
        <v>4018</v>
      </c>
      <c r="E1065" s="17" t="s">
        <v>4019</v>
      </c>
      <c r="F1065" s="17" t="s">
        <v>3993</v>
      </c>
      <c r="G1065" s="17" t="s">
        <v>3994</v>
      </c>
      <c r="H1065" s="17" t="s">
        <v>3112</v>
      </c>
      <c r="I1065" s="19">
        <v>2066</v>
      </c>
      <c r="J1065" s="17" t="s">
        <v>3186</v>
      </c>
      <c r="K1065" s="17" t="s">
        <v>3124</v>
      </c>
      <c r="L1065" s="10">
        <v>5</v>
      </c>
      <c r="M1065" s="10">
        <v>371143</v>
      </c>
      <c r="N1065" s="17" t="s">
        <v>4037</v>
      </c>
      <c r="O1065" s="19" t="s">
        <v>3240</v>
      </c>
      <c r="P1065" s="5"/>
      <c r="Q1065" s="5"/>
      <c r="R1065" s="5"/>
      <c r="S1065" s="5"/>
    </row>
    <row x14ac:dyDescent="0.25" r="1066" customHeight="1" ht="18.75">
      <c r="A1066" s="19">
        <v>345</v>
      </c>
      <c r="B1066" s="17" t="s">
        <v>3728</v>
      </c>
      <c r="C1066" s="17" t="s">
        <v>4017</v>
      </c>
      <c r="D1066" s="17" t="s">
        <v>4018</v>
      </c>
      <c r="E1066" s="17" t="s">
        <v>4019</v>
      </c>
      <c r="F1066" s="17" t="s">
        <v>3993</v>
      </c>
      <c r="G1066" s="17" t="s">
        <v>3994</v>
      </c>
      <c r="H1066" s="17" t="s">
        <v>3112</v>
      </c>
      <c r="I1066" s="19">
        <v>2066</v>
      </c>
      <c r="J1066" s="17" t="s">
        <v>3163</v>
      </c>
      <c r="K1066" s="17" t="s">
        <v>3127</v>
      </c>
      <c r="L1066" s="10">
        <v>5</v>
      </c>
      <c r="M1066" s="10">
        <v>371558</v>
      </c>
      <c r="N1066" s="17" t="s">
        <v>4038</v>
      </c>
      <c r="O1066" s="19" t="s">
        <v>3240</v>
      </c>
      <c r="P1066" s="5"/>
      <c r="Q1066" s="5"/>
      <c r="R1066" s="5"/>
      <c r="S1066" s="5"/>
    </row>
    <row x14ac:dyDescent="0.25" r="1067" customHeight="1" ht="18.75">
      <c r="A1067" s="19">
        <v>344</v>
      </c>
      <c r="B1067" s="17" t="s">
        <v>3728</v>
      </c>
      <c r="C1067" s="17" t="s">
        <v>4017</v>
      </c>
      <c r="D1067" s="17" t="s">
        <v>4018</v>
      </c>
      <c r="E1067" s="17" t="s">
        <v>4019</v>
      </c>
      <c r="F1067" s="17" t="s">
        <v>3993</v>
      </c>
      <c r="G1067" s="17" t="s">
        <v>3994</v>
      </c>
      <c r="H1067" s="17" t="s">
        <v>3112</v>
      </c>
      <c r="I1067" s="19">
        <v>2066</v>
      </c>
      <c r="J1067" s="17" t="s">
        <v>3126</v>
      </c>
      <c r="K1067" s="17" t="s">
        <v>3127</v>
      </c>
      <c r="L1067" s="10">
        <v>5</v>
      </c>
      <c r="M1067" s="10">
        <v>372608</v>
      </c>
      <c r="N1067" s="17" t="s">
        <v>4039</v>
      </c>
      <c r="O1067" s="19" t="s">
        <v>3240</v>
      </c>
      <c r="P1067" s="5"/>
      <c r="Q1067" s="5"/>
      <c r="R1067" s="5"/>
      <c r="S1067" s="5"/>
    </row>
    <row x14ac:dyDescent="0.25" r="1068" customHeight="1" ht="18.75">
      <c r="A1068" s="19">
        <v>332</v>
      </c>
      <c r="B1068" s="17" t="s">
        <v>3728</v>
      </c>
      <c r="C1068" s="17" t="s">
        <v>4017</v>
      </c>
      <c r="D1068" s="17" t="s">
        <v>4018</v>
      </c>
      <c r="E1068" s="17" t="s">
        <v>4019</v>
      </c>
      <c r="F1068" s="17" t="s">
        <v>3993</v>
      </c>
      <c r="G1068" s="17" t="s">
        <v>3994</v>
      </c>
      <c r="H1068" s="17" t="s">
        <v>3112</v>
      </c>
      <c r="I1068" s="19">
        <v>2066</v>
      </c>
      <c r="J1068" s="17" t="s">
        <v>3183</v>
      </c>
      <c r="K1068" s="17" t="s">
        <v>3114</v>
      </c>
      <c r="L1068" s="10">
        <v>5</v>
      </c>
      <c r="M1068" s="10">
        <v>376924</v>
      </c>
      <c r="N1068" s="17" t="s">
        <v>4040</v>
      </c>
      <c r="O1068" s="19" t="s">
        <v>3240</v>
      </c>
      <c r="P1068" s="5"/>
      <c r="Q1068" s="5"/>
      <c r="R1068" s="5"/>
      <c r="S1068" s="5"/>
    </row>
    <row x14ac:dyDescent="0.25" r="1069" customHeight="1" ht="18.75">
      <c r="A1069" s="19">
        <v>333</v>
      </c>
      <c r="B1069" s="17" t="s">
        <v>3728</v>
      </c>
      <c r="C1069" s="17" t="s">
        <v>4017</v>
      </c>
      <c r="D1069" s="17" t="s">
        <v>4018</v>
      </c>
      <c r="E1069" s="17" t="s">
        <v>4019</v>
      </c>
      <c r="F1069" s="17" t="s">
        <v>3993</v>
      </c>
      <c r="G1069" s="17" t="s">
        <v>3994</v>
      </c>
      <c r="H1069" s="17" t="s">
        <v>3112</v>
      </c>
      <c r="I1069" s="19">
        <v>2066</v>
      </c>
      <c r="J1069" s="17" t="s">
        <v>3154</v>
      </c>
      <c r="K1069" s="17" t="s">
        <v>3114</v>
      </c>
      <c r="L1069" s="10">
        <v>5</v>
      </c>
      <c r="M1069" s="10">
        <v>400192</v>
      </c>
      <c r="N1069" s="17" t="s">
        <v>4041</v>
      </c>
      <c r="O1069" s="19" t="s">
        <v>3240</v>
      </c>
      <c r="P1069" s="5"/>
      <c r="Q1069" s="5"/>
      <c r="R1069" s="5"/>
      <c r="S1069" s="5"/>
    </row>
    <row x14ac:dyDescent="0.25" r="1070" customHeight="1" ht="18.75">
      <c r="A1070" s="8"/>
      <c r="B1070" s="5"/>
      <c r="C1070" s="5"/>
      <c r="D1070" s="5"/>
      <c r="E1070" s="5"/>
      <c r="F1070" s="5"/>
      <c r="G1070" s="5"/>
      <c r="H1070" s="5"/>
      <c r="I1070" s="8"/>
      <c r="J1070" s="5"/>
      <c r="K1070" s="5"/>
      <c r="L1070" s="10">
        <v>0</v>
      </c>
      <c r="M1070" s="8"/>
      <c r="N1070" s="5"/>
      <c r="O1070" s="8"/>
      <c r="P1070" s="5"/>
      <c r="Q1070" s="5"/>
      <c r="R1070" s="5"/>
      <c r="S107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790"/>
  <sheetViews>
    <sheetView workbookViewId="0"/>
  </sheetViews>
  <sheetFormatPr defaultRowHeight="15" x14ac:dyDescent="0.25"/>
  <cols>
    <col min="1" max="1" style="65" width="12.43357142857143" customWidth="1" bestFit="1"/>
    <col min="2" max="2" style="66" width="33.57642857142857" customWidth="1" bestFit="1"/>
    <col min="3" max="3" style="44" width="12.576428571428572" customWidth="1" bestFit="1"/>
    <col min="4" max="4" style="67" width="18.576428571428572" customWidth="1" bestFit="1"/>
    <col min="5" max="5" style="66" width="9.862142857142858" customWidth="1" bestFit="1"/>
    <col min="6" max="6" style="41" width="9.43357142857143" customWidth="1" bestFit="1"/>
    <col min="7" max="7" style="41" width="12.576428571428572" customWidth="1" bestFit="1"/>
    <col min="8" max="8" style="41" width="12.576428571428572" customWidth="1" bestFit="1"/>
    <col min="9" max="9" style="41" width="12.576428571428572" customWidth="1" bestFit="1"/>
    <col min="10" max="10" style="68" width="12.147857142857141" customWidth="1" bestFit="1"/>
    <col min="11" max="11" style="68" width="21.433571428571426" customWidth="1" bestFit="1"/>
    <col min="12" max="12" style="41" width="21.576428571428572" customWidth="1" bestFit="1"/>
    <col min="13" max="13" style="41" width="10.576428571428572" customWidth="1" bestFit="1"/>
    <col min="14" max="14" style="41" width="14.43357142857143" customWidth="1" bestFit="1"/>
    <col min="15" max="15" style="41" width="10.005" customWidth="1" bestFit="1"/>
    <col min="16" max="16" style="41" width="8.862142857142858" customWidth="1" bestFit="1"/>
  </cols>
  <sheetData>
    <row x14ac:dyDescent="0.25" r="1" customHeight="1" ht="18.75">
      <c r="A1" s="46" t="s">
        <v>1553</v>
      </c>
      <c r="B1" s="47"/>
      <c r="C1" s="11"/>
      <c r="D1" s="48"/>
      <c r="E1" s="47"/>
      <c r="F1" s="5"/>
      <c r="G1" s="5"/>
      <c r="H1" s="5"/>
      <c r="I1" s="5"/>
      <c r="J1" s="49"/>
      <c r="K1" s="49"/>
      <c r="L1" s="5"/>
      <c r="M1" s="5"/>
      <c r="N1" s="5"/>
      <c r="O1" s="5"/>
      <c r="P1" s="5"/>
    </row>
    <row x14ac:dyDescent="0.25" r="2" customHeight="1" ht="18.75">
      <c r="A2" s="50"/>
      <c r="B2" s="51">
        <v>95</v>
      </c>
      <c r="C2" s="10">
        <v>43</v>
      </c>
      <c r="D2" s="10">
        <v>48</v>
      </c>
      <c r="E2" s="10">
        <v>52</v>
      </c>
      <c r="F2" s="5"/>
      <c r="G2" s="51"/>
      <c r="H2" s="51"/>
      <c r="I2" s="51"/>
      <c r="J2" s="51"/>
      <c r="K2" s="49"/>
      <c r="L2" s="5"/>
      <c r="M2" s="5"/>
      <c r="N2" s="5"/>
      <c r="O2" s="5"/>
      <c r="P2" s="5"/>
    </row>
    <row x14ac:dyDescent="0.25" r="3" customHeight="1" ht="18.75">
      <c r="A3" s="50"/>
      <c r="B3" s="51">
        <v>6988.48</v>
      </c>
      <c r="C3" s="51">
        <v>2368.35</v>
      </c>
      <c r="D3" s="51">
        <v>2452.03</v>
      </c>
      <c r="E3" s="51">
        <v>5050.66</v>
      </c>
      <c r="F3" s="5"/>
      <c r="G3" s="5"/>
      <c r="H3" s="5"/>
      <c r="I3" s="5"/>
      <c r="J3" s="49"/>
      <c r="K3" s="49"/>
      <c r="L3" s="5"/>
      <c r="M3" s="5"/>
      <c r="N3" s="5"/>
      <c r="O3" s="5"/>
      <c r="P3" s="5"/>
    </row>
    <row x14ac:dyDescent="0.25" r="4" customHeight="1" ht="18.75">
      <c r="A4" s="52" t="s">
        <v>1554</v>
      </c>
      <c r="B4" s="53" t="s">
        <v>1555</v>
      </c>
      <c r="C4" s="54" t="s">
        <v>1556</v>
      </c>
      <c r="D4" s="54" t="s">
        <v>1557</v>
      </c>
      <c r="E4" s="53" t="s">
        <v>1558</v>
      </c>
      <c r="F4" s="55" t="s">
        <v>1559</v>
      </c>
      <c r="G4" s="55" t="s">
        <v>1560</v>
      </c>
      <c r="H4" s="55" t="s">
        <v>1561</v>
      </c>
      <c r="I4" s="55" t="s">
        <v>1562</v>
      </c>
      <c r="J4" s="56" t="s">
        <v>1563</v>
      </c>
      <c r="K4" s="56" t="s">
        <v>1564</v>
      </c>
      <c r="L4" s="55" t="s">
        <v>1565</v>
      </c>
      <c r="M4" s="55" t="s">
        <v>1566</v>
      </c>
      <c r="N4" s="5"/>
      <c r="O4" s="57" t="s">
        <v>1567</v>
      </c>
      <c r="P4" s="57" t="s">
        <v>1568</v>
      </c>
    </row>
    <row x14ac:dyDescent="0.25" r="5" customHeight="1" ht="18.75">
      <c r="A5" s="58" t="s">
        <v>1569</v>
      </c>
      <c r="B5" s="51">
        <v>28.75</v>
      </c>
      <c r="C5" s="20">
        <v>42726</v>
      </c>
      <c r="D5" s="59">
        <f>TEXT(C5,"YYYY")</f>
        <v>25569.125</v>
      </c>
      <c r="E5" s="51">
        <f>TEXT(C5,"mmmm")</f>
      </c>
      <c r="F5" s="17" t="s">
        <v>1570</v>
      </c>
      <c r="G5" s="17" t="s">
        <v>1571</v>
      </c>
      <c r="H5" s="17" t="s">
        <v>1572</v>
      </c>
      <c r="I5" s="17" t="s">
        <v>1573</v>
      </c>
      <c r="J5" s="19"/>
      <c r="K5" s="19">
        <v>5</v>
      </c>
      <c r="L5" s="17" t="s">
        <v>1574</v>
      </c>
      <c r="M5" s="17" t="s">
        <v>1575</v>
      </c>
      <c r="N5" s="5"/>
      <c r="O5" s="60" t="s">
        <v>1576</v>
      </c>
      <c r="P5" s="60"/>
    </row>
    <row x14ac:dyDescent="0.25" r="6" customHeight="1" ht="18.75">
      <c r="A6" s="58" t="s">
        <v>1569</v>
      </c>
      <c r="B6" s="51">
        <v>74</v>
      </c>
      <c r="C6" s="20">
        <v>42725</v>
      </c>
      <c r="D6" s="59">
        <f>TEXT(C6,"YYYY")</f>
        <v>25569.125</v>
      </c>
      <c r="E6" s="51">
        <f>TEXT(C6,"mmmm")</f>
      </c>
      <c r="F6" s="17" t="s">
        <v>1577</v>
      </c>
      <c r="G6" s="17" t="s">
        <v>1578</v>
      </c>
      <c r="H6" s="17" t="s">
        <v>1572</v>
      </c>
      <c r="I6" s="17" t="s">
        <v>1579</v>
      </c>
      <c r="J6" s="19"/>
      <c r="K6" s="19">
        <v>50</v>
      </c>
      <c r="L6" s="17" t="s">
        <v>1580</v>
      </c>
      <c r="M6" s="61" t="s">
        <v>1581</v>
      </c>
      <c r="N6" s="5"/>
      <c r="O6" s="60" t="s">
        <v>1582</v>
      </c>
      <c r="P6" s="60"/>
    </row>
    <row x14ac:dyDescent="0.25" r="7" customHeight="1" ht="18.75">
      <c r="A7" s="58" t="s">
        <v>1583</v>
      </c>
      <c r="B7" s="51">
        <v>46.5</v>
      </c>
      <c r="C7" s="20">
        <v>42725</v>
      </c>
      <c r="D7" s="59">
        <f>TEXT(C7,"YYYY")</f>
        <v>25569.125</v>
      </c>
      <c r="E7" s="51">
        <f>TEXT(C7,"mmmm")</f>
      </c>
      <c r="F7" s="17" t="s">
        <v>1584</v>
      </c>
      <c r="G7" s="17" t="s">
        <v>1571</v>
      </c>
      <c r="H7" s="17" t="s">
        <v>1572</v>
      </c>
      <c r="I7" s="17" t="s">
        <v>1573</v>
      </c>
      <c r="J7" s="19" t="s">
        <v>1585</v>
      </c>
      <c r="K7" s="19" t="s">
        <v>1586</v>
      </c>
      <c r="L7" s="17" t="s">
        <v>1580</v>
      </c>
      <c r="M7" s="17" t="s">
        <v>1587</v>
      </c>
      <c r="N7" s="5"/>
      <c r="O7" s="60" t="s">
        <v>1588</v>
      </c>
      <c r="P7" s="60"/>
    </row>
    <row x14ac:dyDescent="0.25" r="8" customHeight="1" ht="18.75">
      <c r="A8" s="58" t="s">
        <v>1583</v>
      </c>
      <c r="B8" s="51">
        <v>42.5</v>
      </c>
      <c r="C8" s="20">
        <v>42723</v>
      </c>
      <c r="D8" s="59">
        <f>TEXT(C8,"YYYY")</f>
        <v>25569.125</v>
      </c>
      <c r="E8" s="51">
        <f>TEXT(C8,"mmmm")</f>
      </c>
      <c r="F8" s="17" t="s">
        <v>1589</v>
      </c>
      <c r="G8" s="17" t="s">
        <v>1578</v>
      </c>
      <c r="H8" s="17" t="s">
        <v>1572</v>
      </c>
      <c r="I8" s="17" t="s">
        <v>1573</v>
      </c>
      <c r="J8" s="19"/>
      <c r="K8" s="19">
        <v>27</v>
      </c>
      <c r="L8" s="17" t="s">
        <v>1590</v>
      </c>
      <c r="M8" s="17" t="s">
        <v>1581</v>
      </c>
      <c r="N8" s="5"/>
      <c r="O8" s="60" t="s">
        <v>1591</v>
      </c>
      <c r="P8" s="60"/>
    </row>
    <row x14ac:dyDescent="0.25" r="9" customHeight="1" ht="18.75">
      <c r="A9" s="58" t="s">
        <v>1592</v>
      </c>
      <c r="B9" s="51">
        <v>59</v>
      </c>
      <c r="C9" s="20">
        <v>42720</v>
      </c>
      <c r="D9" s="59">
        <f>TEXT(C9,"YYYY")</f>
        <v>25569.125</v>
      </c>
      <c r="E9" s="51">
        <f>TEXT(C9,"mmmm")</f>
      </c>
      <c r="F9" s="17" t="s">
        <v>1593</v>
      </c>
      <c r="G9" s="17" t="s">
        <v>1571</v>
      </c>
      <c r="H9" s="17" t="s">
        <v>1572</v>
      </c>
      <c r="I9" s="17" t="s">
        <v>1573</v>
      </c>
      <c r="J9" s="19" t="s">
        <v>1594</v>
      </c>
      <c r="K9" s="19">
        <v>61</v>
      </c>
      <c r="L9" s="17" t="s">
        <v>1595</v>
      </c>
      <c r="M9" s="17" t="s">
        <v>1587</v>
      </c>
      <c r="N9" s="5"/>
      <c r="O9" s="5"/>
      <c r="P9" s="5"/>
    </row>
    <row x14ac:dyDescent="0.25" r="10" customHeight="1" ht="18.75">
      <c r="A10" s="58" t="s">
        <v>1596</v>
      </c>
      <c r="B10" s="51">
        <v>115.5</v>
      </c>
      <c r="C10" s="20">
        <v>42713</v>
      </c>
      <c r="D10" s="59">
        <f>TEXT(C10,"YYYY")</f>
        <v>25569.125</v>
      </c>
      <c r="E10" s="51">
        <f>TEXT(C10,"mmmm")</f>
      </c>
      <c r="F10" s="17" t="s">
        <v>1597</v>
      </c>
      <c r="G10" s="17" t="s">
        <v>1578</v>
      </c>
      <c r="H10" s="17" t="s">
        <v>1572</v>
      </c>
      <c r="I10" s="17" t="s">
        <v>1579</v>
      </c>
      <c r="J10" s="19"/>
      <c r="K10" s="19">
        <v>1</v>
      </c>
      <c r="L10" s="17" t="s">
        <v>1598</v>
      </c>
      <c r="M10" s="17" t="s">
        <v>1581</v>
      </c>
      <c r="N10" s="5"/>
      <c r="O10" s="5"/>
      <c r="P10" s="5"/>
    </row>
    <row x14ac:dyDescent="0.25" r="11" customHeight="1" ht="18.75">
      <c r="A11" s="58" t="s">
        <v>1596</v>
      </c>
      <c r="B11" s="51">
        <v>62.5</v>
      </c>
      <c r="C11" s="20">
        <v>42711</v>
      </c>
      <c r="D11" s="59">
        <f>TEXT(C11,"YYYY")</f>
        <v>25569.125</v>
      </c>
      <c r="E11" s="51">
        <f>TEXT(C11,"mmmm")</f>
      </c>
      <c r="F11" s="17" t="s">
        <v>1599</v>
      </c>
      <c r="G11" s="17" t="s">
        <v>1578</v>
      </c>
      <c r="H11" s="17" t="s">
        <v>1572</v>
      </c>
      <c r="I11" s="17" t="s">
        <v>1579</v>
      </c>
      <c r="J11" s="19"/>
      <c r="K11" s="19">
        <v>43</v>
      </c>
      <c r="L11" s="17" t="s">
        <v>1598</v>
      </c>
      <c r="M11" s="17" t="s">
        <v>1581</v>
      </c>
      <c r="N11" s="5"/>
      <c r="O11" s="5"/>
      <c r="P11" s="5"/>
    </row>
    <row x14ac:dyDescent="0.25" r="12" customHeight="1" ht="18.75">
      <c r="A12" s="58" t="s">
        <v>1569</v>
      </c>
      <c r="B12" s="51">
        <v>103.2</v>
      </c>
      <c r="C12" s="59">
        <v>42706</v>
      </c>
      <c r="D12" s="10">
        <v>2016</v>
      </c>
      <c r="E12" s="51">
        <f>TEXT(C12,"mmmm")</f>
      </c>
      <c r="F12" s="17" t="s">
        <v>1600</v>
      </c>
      <c r="G12" s="17" t="s">
        <v>1578</v>
      </c>
      <c r="H12" s="17" t="s">
        <v>1572</v>
      </c>
      <c r="I12" s="17" t="s">
        <v>1579</v>
      </c>
      <c r="J12" s="49"/>
      <c r="K12" s="19">
        <v>30</v>
      </c>
      <c r="L12" s="17" t="s">
        <v>1601</v>
      </c>
      <c r="M12" s="17" t="s">
        <v>1581</v>
      </c>
      <c r="N12" s="5"/>
      <c r="O12" s="5"/>
      <c r="P12" s="5"/>
    </row>
    <row x14ac:dyDescent="0.25" r="13" customHeight="1" ht="18.75">
      <c r="A13" s="58" t="s">
        <v>1583</v>
      </c>
      <c r="B13" s="51">
        <v>29</v>
      </c>
      <c r="C13" s="20">
        <v>42706</v>
      </c>
      <c r="D13" s="59">
        <f>TEXT(C13,"YYYY")</f>
        <v>25569.125</v>
      </c>
      <c r="E13" s="51">
        <f>TEXT(C13,"mmmm")</f>
      </c>
      <c r="F13" s="17" t="s">
        <v>1602</v>
      </c>
      <c r="G13" s="17" t="s">
        <v>1571</v>
      </c>
      <c r="H13" s="17" t="s">
        <v>1572</v>
      </c>
      <c r="I13" s="17" t="s">
        <v>1573</v>
      </c>
      <c r="J13" s="19"/>
      <c r="K13" s="19">
        <v>74</v>
      </c>
      <c r="L13" s="17" t="s">
        <v>1601</v>
      </c>
      <c r="M13" s="17" t="s">
        <v>1575</v>
      </c>
      <c r="N13" s="5"/>
      <c r="O13" s="5"/>
      <c r="P13" s="5"/>
    </row>
    <row x14ac:dyDescent="0.25" r="14" customHeight="1" ht="18.75">
      <c r="A14" s="58" t="s">
        <v>1592</v>
      </c>
      <c r="B14" s="51">
        <v>30</v>
      </c>
      <c r="C14" s="20">
        <v>42706</v>
      </c>
      <c r="D14" s="59">
        <f>TEXT(C14,"YYYY")</f>
        <v>25569.125</v>
      </c>
      <c r="E14" s="51">
        <f>TEXT(C14,"mmmm")</f>
      </c>
      <c r="F14" s="17" t="s">
        <v>1603</v>
      </c>
      <c r="G14" s="17" t="s">
        <v>1571</v>
      </c>
      <c r="H14" s="17" t="s">
        <v>1572</v>
      </c>
      <c r="I14" s="17" t="s">
        <v>1573</v>
      </c>
      <c r="J14" s="19"/>
      <c r="K14" s="19">
        <v>49</v>
      </c>
      <c r="L14" s="17" t="s">
        <v>1598</v>
      </c>
      <c r="M14" s="17" t="s">
        <v>1581</v>
      </c>
      <c r="N14" s="5"/>
      <c r="O14" s="5"/>
      <c r="P14" s="5"/>
    </row>
    <row x14ac:dyDescent="0.25" r="15" customHeight="1" ht="18.75">
      <c r="A15" s="58" t="s">
        <v>1569</v>
      </c>
      <c r="B15" s="51">
        <v>103.2</v>
      </c>
      <c r="C15" s="20">
        <v>42706</v>
      </c>
      <c r="D15" s="59">
        <f>TEXT(C15,"YYYY")</f>
        <v>25569.125</v>
      </c>
      <c r="E15" s="51">
        <f>TEXT(C15,"mmmm")</f>
      </c>
      <c r="F15" s="17" t="s">
        <v>1600</v>
      </c>
      <c r="G15" s="17" t="s">
        <v>1578</v>
      </c>
      <c r="H15" s="17" t="s">
        <v>1572</v>
      </c>
      <c r="I15" s="17" t="s">
        <v>1579</v>
      </c>
      <c r="J15" s="19"/>
      <c r="K15" s="19">
        <v>30</v>
      </c>
      <c r="L15" s="17" t="s">
        <v>1598</v>
      </c>
      <c r="M15" s="17" t="s">
        <v>1587</v>
      </c>
      <c r="N15" s="5"/>
      <c r="O15" s="5"/>
      <c r="P15" s="5"/>
    </row>
    <row x14ac:dyDescent="0.25" r="16" customHeight="1" ht="18.75">
      <c r="A16" s="58" t="s">
        <v>1569</v>
      </c>
      <c r="B16" s="51">
        <v>56.677</v>
      </c>
      <c r="C16" s="20">
        <v>42705</v>
      </c>
      <c r="D16" s="59">
        <f>TEXT(C16,"YYYY")</f>
        <v>25569.125</v>
      </c>
      <c r="E16" s="51">
        <f>TEXT(C16,"mmmm")</f>
      </c>
      <c r="F16" s="17" t="s">
        <v>1604</v>
      </c>
      <c r="G16" s="17" t="s">
        <v>1578</v>
      </c>
      <c r="H16" s="17" t="s">
        <v>1572</v>
      </c>
      <c r="I16" s="17" t="s">
        <v>1579</v>
      </c>
      <c r="J16" s="19"/>
      <c r="K16" s="19">
        <v>18</v>
      </c>
      <c r="L16" s="17" t="s">
        <v>1598</v>
      </c>
      <c r="M16" s="17" t="s">
        <v>1581</v>
      </c>
      <c r="N16" s="5"/>
      <c r="O16" s="5"/>
      <c r="P16" s="5"/>
    </row>
    <row x14ac:dyDescent="0.25" r="17" customHeight="1" ht="18.75">
      <c r="A17" s="58" t="s">
        <v>1596</v>
      </c>
      <c r="B17" s="51">
        <v>81</v>
      </c>
      <c r="C17" s="20">
        <v>42695</v>
      </c>
      <c r="D17" s="59">
        <f>TEXT(C17,"YYYY")</f>
        <v>25569.125</v>
      </c>
      <c r="E17" s="51">
        <f>TEXT(C17,"mmmm")</f>
      </c>
      <c r="F17" s="17" t="s">
        <v>1605</v>
      </c>
      <c r="G17" s="17" t="s">
        <v>1578</v>
      </c>
      <c r="H17" s="17" t="s">
        <v>1572</v>
      </c>
      <c r="I17" s="17" t="s">
        <v>1579</v>
      </c>
      <c r="J17" s="19"/>
      <c r="K17" s="19">
        <v>235</v>
      </c>
      <c r="L17" s="17" t="s">
        <v>1606</v>
      </c>
      <c r="M17" s="17" t="s">
        <v>1581</v>
      </c>
      <c r="N17" s="5"/>
      <c r="O17" s="5"/>
      <c r="P17" s="5"/>
    </row>
    <row x14ac:dyDescent="0.25" r="18" customHeight="1" ht="18.75">
      <c r="A18" s="58" t="s">
        <v>1583</v>
      </c>
      <c r="B18" s="51">
        <v>31</v>
      </c>
      <c r="C18" s="20">
        <v>42685</v>
      </c>
      <c r="D18" s="59">
        <f>TEXT(C18,"YYYY")</f>
        <v>25569.125</v>
      </c>
      <c r="E18" s="51">
        <f>TEXT(C18,"mmmm")</f>
      </c>
      <c r="F18" s="17" t="s">
        <v>1607</v>
      </c>
      <c r="G18" s="17" t="s">
        <v>1571</v>
      </c>
      <c r="H18" s="17" t="s">
        <v>1572</v>
      </c>
      <c r="I18" s="17" t="s">
        <v>1573</v>
      </c>
      <c r="J18" s="19"/>
      <c r="K18" s="19" t="s">
        <v>1608</v>
      </c>
      <c r="L18" s="17" t="s">
        <v>1609</v>
      </c>
      <c r="M18" s="17" t="s">
        <v>1587</v>
      </c>
      <c r="N18" s="5"/>
      <c r="O18" s="5"/>
      <c r="P18" s="5"/>
    </row>
    <row x14ac:dyDescent="0.25" r="19" customHeight="1" ht="18.75">
      <c r="A19" s="58" t="s">
        <v>1610</v>
      </c>
      <c r="B19" s="51">
        <v>41.9</v>
      </c>
      <c r="C19" s="20">
        <v>42684</v>
      </c>
      <c r="D19" s="59">
        <f>TEXT(C19,"YYYY")</f>
        <v>25569.125</v>
      </c>
      <c r="E19" s="51">
        <f>TEXT(C19,"mmmm")</f>
      </c>
      <c r="F19" s="17" t="s">
        <v>1611</v>
      </c>
      <c r="G19" s="17" t="s">
        <v>1578</v>
      </c>
      <c r="H19" s="17" t="s">
        <v>1572</v>
      </c>
      <c r="I19" s="17" t="s">
        <v>1579</v>
      </c>
      <c r="J19" s="19"/>
      <c r="K19" s="19">
        <v>15</v>
      </c>
      <c r="L19" s="17" t="s">
        <v>1612</v>
      </c>
      <c r="M19" s="17" t="s">
        <v>1587</v>
      </c>
      <c r="N19" s="5"/>
      <c r="O19" s="5"/>
      <c r="P19" s="5"/>
    </row>
    <row x14ac:dyDescent="0.25" r="20" customHeight="1" ht="18.75">
      <c r="A20" s="58" t="s">
        <v>1613</v>
      </c>
      <c r="B20" s="51">
        <v>150</v>
      </c>
      <c r="C20" s="20">
        <v>42675</v>
      </c>
      <c r="D20" s="59">
        <f>TEXT(C20,"YYYY")</f>
        <v>25569.125</v>
      </c>
      <c r="E20" s="51">
        <f>TEXT(C20,"mmmm")</f>
      </c>
      <c r="F20" s="17" t="s">
        <v>1614</v>
      </c>
      <c r="G20" s="17" t="s">
        <v>1578</v>
      </c>
      <c r="H20" s="17" t="s">
        <v>1572</v>
      </c>
      <c r="I20" s="17" t="s">
        <v>1579</v>
      </c>
      <c r="J20" s="19"/>
      <c r="K20" s="19">
        <v>21</v>
      </c>
      <c r="L20" s="17" t="s">
        <v>1612</v>
      </c>
      <c r="M20" s="17" t="s">
        <v>1587</v>
      </c>
      <c r="N20" s="5"/>
      <c r="O20" s="5"/>
      <c r="P20" s="5"/>
    </row>
    <row x14ac:dyDescent="0.25" r="21" customHeight="1" ht="18.75">
      <c r="A21" s="58" t="s">
        <v>1615</v>
      </c>
      <c r="B21" s="51">
        <v>1.15</v>
      </c>
      <c r="C21" s="20">
        <v>42674</v>
      </c>
      <c r="D21" s="59">
        <f>TEXT(C21,"YYYY")</f>
        <v>25569.125</v>
      </c>
      <c r="E21" s="51">
        <f>TEXT(C21,"mmmm")</f>
      </c>
      <c r="F21" s="17" t="s">
        <v>1616</v>
      </c>
      <c r="G21" s="17" t="s">
        <v>1617</v>
      </c>
      <c r="H21" s="17" t="s">
        <v>1572</v>
      </c>
      <c r="I21" s="17" t="s">
        <v>1579</v>
      </c>
      <c r="J21" s="19"/>
      <c r="K21" s="19">
        <v>9</v>
      </c>
      <c r="L21" s="17" t="s">
        <v>1580</v>
      </c>
      <c r="M21" s="17" t="s">
        <v>1581</v>
      </c>
      <c r="N21" s="5"/>
      <c r="O21" s="5"/>
      <c r="P21" s="5"/>
    </row>
    <row x14ac:dyDescent="0.25" r="22" customHeight="1" ht="18.75">
      <c r="A22" s="58" t="s">
        <v>1610</v>
      </c>
      <c r="B22" s="51">
        <v>25</v>
      </c>
      <c r="C22" s="20">
        <v>42671</v>
      </c>
      <c r="D22" s="59">
        <f>TEXT(C22,"YYYY")</f>
        <v>25569.125</v>
      </c>
      <c r="E22" s="51">
        <f>TEXT(C22,"mmmm")</f>
      </c>
      <c r="F22" s="17" t="s">
        <v>1618</v>
      </c>
      <c r="G22" s="17" t="s">
        <v>1571</v>
      </c>
      <c r="H22" s="17" t="s">
        <v>1572</v>
      </c>
      <c r="I22" s="17" t="s">
        <v>1573</v>
      </c>
      <c r="J22" s="19"/>
      <c r="K22" s="19">
        <v>68</v>
      </c>
      <c r="L22" s="17" t="s">
        <v>1580</v>
      </c>
      <c r="M22" s="17" t="s">
        <v>1587</v>
      </c>
      <c r="N22" s="5"/>
      <c r="O22" s="5"/>
      <c r="P22" s="5"/>
    </row>
    <row x14ac:dyDescent="0.25" r="23" customHeight="1" ht="18.75">
      <c r="A23" s="58" t="s">
        <v>1619</v>
      </c>
      <c r="B23" s="51">
        <v>57.5</v>
      </c>
      <c r="C23" s="20">
        <v>42670</v>
      </c>
      <c r="D23" s="59">
        <f>TEXT(C23,"YYYY")</f>
        <v>25569.125</v>
      </c>
      <c r="E23" s="51">
        <f>TEXT(C23,"mmmm")</f>
      </c>
      <c r="F23" s="17" t="s">
        <v>1620</v>
      </c>
      <c r="G23" s="17" t="s">
        <v>1571</v>
      </c>
      <c r="H23" s="17" t="s">
        <v>1572</v>
      </c>
      <c r="I23" s="17" t="s">
        <v>1573</v>
      </c>
      <c r="J23" s="19" t="s">
        <v>1621</v>
      </c>
      <c r="K23" s="19" t="s">
        <v>1622</v>
      </c>
      <c r="L23" s="17" t="s">
        <v>1590</v>
      </c>
      <c r="M23" s="17" t="s">
        <v>1581</v>
      </c>
      <c r="N23" s="5"/>
      <c r="O23" s="5"/>
      <c r="P23" s="5"/>
    </row>
    <row x14ac:dyDescent="0.25" r="24" customHeight="1" ht="18.75">
      <c r="A24" s="58" t="s">
        <v>1569</v>
      </c>
      <c r="B24" s="51">
        <v>55</v>
      </c>
      <c r="C24" s="20">
        <v>42670</v>
      </c>
      <c r="D24" s="59">
        <f>TEXT(C24,"YYYY")</f>
        <v>25569.125</v>
      </c>
      <c r="E24" s="51">
        <f>TEXT(C24,"mmmm")</f>
      </c>
      <c r="F24" s="17" t="s">
        <v>1623</v>
      </c>
      <c r="G24" s="17" t="s">
        <v>1571</v>
      </c>
      <c r="H24" s="17" t="s">
        <v>1572</v>
      </c>
      <c r="I24" s="17" t="s">
        <v>1573</v>
      </c>
      <c r="J24" s="19" t="s">
        <v>1624</v>
      </c>
      <c r="K24" s="19" t="s">
        <v>1625</v>
      </c>
      <c r="L24" s="17" t="s">
        <v>1595</v>
      </c>
      <c r="M24" s="17" t="s">
        <v>1581</v>
      </c>
      <c r="N24" s="5"/>
      <c r="O24" s="5"/>
      <c r="P24" s="5"/>
    </row>
    <row x14ac:dyDescent="0.25" r="25" customHeight="1" ht="18.75">
      <c r="A25" s="58" t="s">
        <v>1569</v>
      </c>
      <c r="B25" s="51">
        <v>53.5</v>
      </c>
      <c r="C25" s="20">
        <v>42670</v>
      </c>
      <c r="D25" s="59">
        <f>TEXT(C25,"YYYY")</f>
        <v>25569.125</v>
      </c>
      <c r="E25" s="51">
        <f>TEXT(C25,"mmmm")</f>
      </c>
      <c r="F25" s="17" t="s">
        <v>1623</v>
      </c>
      <c r="G25" s="17" t="s">
        <v>1571</v>
      </c>
      <c r="H25" s="17" t="s">
        <v>1572</v>
      </c>
      <c r="I25" s="17" t="s">
        <v>1573</v>
      </c>
      <c r="J25" s="19" t="s">
        <v>1624</v>
      </c>
      <c r="K25" s="19" t="s">
        <v>1625</v>
      </c>
      <c r="L25" s="17" t="s">
        <v>1626</v>
      </c>
      <c r="M25" s="17" t="s">
        <v>1581</v>
      </c>
      <c r="N25" s="5"/>
      <c r="O25" s="5"/>
      <c r="P25" s="5"/>
    </row>
    <row x14ac:dyDescent="0.25" r="26" customHeight="1" ht="18.75">
      <c r="A26" s="58" t="s">
        <v>1610</v>
      </c>
      <c r="B26" s="51">
        <v>36</v>
      </c>
      <c r="C26" s="20">
        <v>42667</v>
      </c>
      <c r="D26" s="59">
        <f>TEXT(C26,"YYYY")</f>
        <v>25569.125</v>
      </c>
      <c r="E26" s="51">
        <f>TEXT(C26,"mmmm")</f>
      </c>
      <c r="F26" s="17" t="s">
        <v>1627</v>
      </c>
      <c r="G26" s="17" t="s">
        <v>1578</v>
      </c>
      <c r="H26" s="17" t="s">
        <v>1572</v>
      </c>
      <c r="I26" s="17" t="s">
        <v>1579</v>
      </c>
      <c r="J26" s="19"/>
      <c r="K26" s="19">
        <v>25</v>
      </c>
      <c r="L26" s="17" t="s">
        <v>1628</v>
      </c>
      <c r="M26" s="17" t="s">
        <v>1587</v>
      </c>
      <c r="N26" s="5"/>
      <c r="O26" s="5"/>
      <c r="P26" s="5"/>
    </row>
    <row x14ac:dyDescent="0.25" r="27" customHeight="1" ht="18.75">
      <c r="A27" s="58" t="s">
        <v>1596</v>
      </c>
      <c r="B27" s="51">
        <v>53.5</v>
      </c>
      <c r="C27" s="20">
        <v>42664</v>
      </c>
      <c r="D27" s="59">
        <f>TEXT(C27,"YYYY")</f>
        <v>25569.125</v>
      </c>
      <c r="E27" s="51">
        <f>TEXT(C27,"mmmm")</f>
      </c>
      <c r="F27" s="17" t="s">
        <v>1629</v>
      </c>
      <c r="G27" s="17" t="s">
        <v>1630</v>
      </c>
      <c r="H27" s="17" t="s">
        <v>1572</v>
      </c>
      <c r="I27" s="17" t="s">
        <v>1579</v>
      </c>
      <c r="J27" s="19"/>
      <c r="K27" s="19">
        <v>12</v>
      </c>
      <c r="L27" s="17" t="s">
        <v>1631</v>
      </c>
      <c r="M27" s="17" t="s">
        <v>1587</v>
      </c>
      <c r="N27" s="5"/>
      <c r="O27" s="5"/>
      <c r="P27" s="5"/>
    </row>
    <row x14ac:dyDescent="0.25" r="28" customHeight="1" ht="18.75">
      <c r="A28" s="58" t="s">
        <v>1619</v>
      </c>
      <c r="B28" s="51">
        <v>59.6285</v>
      </c>
      <c r="C28" s="59">
        <v>42657</v>
      </c>
      <c r="D28" s="10">
        <v>2016</v>
      </c>
      <c r="E28" s="51">
        <f>TEXT(C28,"mmmm")</f>
      </c>
      <c r="F28" s="17" t="s">
        <v>1632</v>
      </c>
      <c r="G28" s="17" t="s">
        <v>1571</v>
      </c>
      <c r="H28" s="17" t="s">
        <v>1572</v>
      </c>
      <c r="I28" s="17" t="s">
        <v>1573</v>
      </c>
      <c r="J28" s="19" t="s">
        <v>1633</v>
      </c>
      <c r="K28" s="19" t="s">
        <v>1634</v>
      </c>
      <c r="L28" s="17" t="s">
        <v>1635</v>
      </c>
      <c r="M28" s="17" t="s">
        <v>1581</v>
      </c>
      <c r="N28" s="5"/>
      <c r="O28" s="5"/>
      <c r="P28" s="5"/>
    </row>
    <row x14ac:dyDescent="0.25" r="29" customHeight="1" ht="18.75">
      <c r="A29" s="58" t="s">
        <v>1619</v>
      </c>
      <c r="B29" s="51">
        <v>59.6285</v>
      </c>
      <c r="C29" s="20">
        <v>42657</v>
      </c>
      <c r="D29" s="59">
        <f>TEXT(C29,"YYYY")</f>
        <v>25569.125</v>
      </c>
      <c r="E29" s="51">
        <f>TEXT(C29,"mmmm")</f>
      </c>
      <c r="F29" s="17" t="s">
        <v>1632</v>
      </c>
      <c r="G29" s="17" t="s">
        <v>1571</v>
      </c>
      <c r="H29" s="17" t="s">
        <v>1572</v>
      </c>
      <c r="I29" s="17" t="s">
        <v>1573</v>
      </c>
      <c r="J29" s="19" t="s">
        <v>1633</v>
      </c>
      <c r="K29" s="19" t="s">
        <v>1634</v>
      </c>
      <c r="L29" s="17" t="s">
        <v>1580</v>
      </c>
      <c r="M29" s="17" t="s">
        <v>1587</v>
      </c>
      <c r="N29" s="5"/>
      <c r="O29" s="5"/>
      <c r="P29" s="5"/>
    </row>
    <row x14ac:dyDescent="0.25" r="30" customHeight="1" ht="18.75">
      <c r="A30" s="58" t="s">
        <v>1636</v>
      </c>
      <c r="B30" s="51">
        <v>28.5</v>
      </c>
      <c r="C30" s="20">
        <v>42654</v>
      </c>
      <c r="D30" s="59">
        <f>TEXT(C30,"YYYY")</f>
        <v>25569.125</v>
      </c>
      <c r="E30" s="51">
        <f>TEXT(C30,"mmmm")</f>
      </c>
      <c r="F30" s="17" t="s">
        <v>1637</v>
      </c>
      <c r="G30" s="17" t="s">
        <v>1571</v>
      </c>
      <c r="H30" s="17" t="s">
        <v>1572</v>
      </c>
      <c r="I30" s="17" t="s">
        <v>1573</v>
      </c>
      <c r="J30" s="19" t="s">
        <v>1594</v>
      </c>
      <c r="K30" s="19">
        <v>21</v>
      </c>
      <c r="L30" s="17" t="s">
        <v>1580</v>
      </c>
      <c r="M30" s="17" t="s">
        <v>1587</v>
      </c>
      <c r="N30" s="5"/>
      <c r="O30" s="5"/>
      <c r="P30" s="5"/>
    </row>
    <row x14ac:dyDescent="0.25" r="31" customHeight="1" ht="18.75">
      <c r="A31" s="58" t="s">
        <v>1638</v>
      </c>
      <c r="B31" s="51">
        <v>59</v>
      </c>
      <c r="C31" s="59">
        <v>42647</v>
      </c>
      <c r="D31" s="10">
        <v>2016</v>
      </c>
      <c r="E31" s="51">
        <f>TEXT(C31,"mmmm")</f>
      </c>
      <c r="F31" s="17" t="s">
        <v>1639</v>
      </c>
      <c r="G31" s="17" t="s">
        <v>1571</v>
      </c>
      <c r="H31" s="17" t="s">
        <v>1572</v>
      </c>
      <c r="I31" s="17" t="s">
        <v>1573</v>
      </c>
      <c r="J31" s="49"/>
      <c r="K31" s="19" t="s">
        <v>1640</v>
      </c>
      <c r="L31" s="17" t="s">
        <v>1590</v>
      </c>
      <c r="M31" s="17" t="s">
        <v>1581</v>
      </c>
      <c r="N31" s="5"/>
      <c r="O31" s="5"/>
      <c r="P31" s="5"/>
    </row>
    <row x14ac:dyDescent="0.25" r="32" customHeight="1" ht="18.75">
      <c r="A32" s="58" t="s">
        <v>1596</v>
      </c>
      <c r="B32" s="51">
        <v>20</v>
      </c>
      <c r="C32" s="20">
        <v>42647</v>
      </c>
      <c r="D32" s="59">
        <f>TEXT(C32,"YYYY")</f>
        <v>25569.125</v>
      </c>
      <c r="E32" s="51">
        <f>TEXT(C32,"mmmm")</f>
      </c>
      <c r="F32" s="17" t="s">
        <v>1641</v>
      </c>
      <c r="G32" s="17" t="s">
        <v>1571</v>
      </c>
      <c r="H32" s="17" t="s">
        <v>1572</v>
      </c>
      <c r="I32" s="17" t="s">
        <v>1573</v>
      </c>
      <c r="J32" s="19"/>
      <c r="K32" s="19">
        <v>152</v>
      </c>
      <c r="L32" s="17" t="s">
        <v>1595</v>
      </c>
      <c r="M32" s="17" t="s">
        <v>1575</v>
      </c>
      <c r="N32" s="5"/>
      <c r="O32" s="5"/>
      <c r="P32" s="5"/>
    </row>
    <row x14ac:dyDescent="0.25" r="33" customHeight="1" ht="18.75">
      <c r="A33" s="58" t="s">
        <v>1638</v>
      </c>
      <c r="B33" s="51">
        <v>59</v>
      </c>
      <c r="C33" s="20">
        <v>42647</v>
      </c>
      <c r="D33" s="59">
        <f>TEXT(C33,"YYYY")</f>
        <v>25569.125</v>
      </c>
      <c r="E33" s="51">
        <f>TEXT(C33,"mmmm")</f>
      </c>
      <c r="F33" s="17" t="s">
        <v>1639</v>
      </c>
      <c r="G33" s="17" t="s">
        <v>1571</v>
      </c>
      <c r="H33" s="17" t="s">
        <v>1572</v>
      </c>
      <c r="I33" s="17" t="s">
        <v>1573</v>
      </c>
      <c r="J33" s="19"/>
      <c r="K33" s="19" t="s">
        <v>1640</v>
      </c>
      <c r="L33" s="17" t="s">
        <v>1598</v>
      </c>
      <c r="M33" s="17" t="s">
        <v>1581</v>
      </c>
      <c r="N33" s="5"/>
      <c r="O33" s="5"/>
      <c r="P33" s="5"/>
    </row>
    <row x14ac:dyDescent="0.25" r="34" customHeight="1" ht="18.75">
      <c r="A34" s="58" t="s">
        <v>1638</v>
      </c>
      <c r="B34" s="51">
        <v>32.5</v>
      </c>
      <c r="C34" s="59">
        <v>42643</v>
      </c>
      <c r="D34" s="10">
        <v>2016</v>
      </c>
      <c r="E34" s="51">
        <f>TEXT(C34,"mmmm")</f>
      </c>
      <c r="F34" s="17" t="s">
        <v>1642</v>
      </c>
      <c r="G34" s="17" t="s">
        <v>1630</v>
      </c>
      <c r="H34" s="17" t="s">
        <v>1572</v>
      </c>
      <c r="I34" s="17" t="s">
        <v>1573</v>
      </c>
      <c r="J34" s="49"/>
      <c r="K34" s="19">
        <v>208</v>
      </c>
      <c r="L34" s="17" t="s">
        <v>1643</v>
      </c>
      <c r="M34" s="17" t="s">
        <v>1587</v>
      </c>
      <c r="N34" s="5"/>
      <c r="O34" s="5"/>
      <c r="P34" s="5"/>
    </row>
    <row x14ac:dyDescent="0.25" r="35" customHeight="1" ht="18.75">
      <c r="A35" s="58" t="s">
        <v>1638</v>
      </c>
      <c r="B35" s="51">
        <v>32.5</v>
      </c>
      <c r="C35" s="20">
        <v>42643</v>
      </c>
      <c r="D35" s="59">
        <f>TEXT(C35,"YYYY")</f>
        <v>25569.125</v>
      </c>
      <c r="E35" s="51">
        <f>TEXT(C35,"mmmm")</f>
      </c>
      <c r="F35" s="17" t="s">
        <v>1642</v>
      </c>
      <c r="G35" s="17" t="s">
        <v>1630</v>
      </c>
      <c r="H35" s="17" t="s">
        <v>1572</v>
      </c>
      <c r="I35" s="17" t="s">
        <v>1573</v>
      </c>
      <c r="J35" s="19"/>
      <c r="K35" s="19">
        <v>208</v>
      </c>
      <c r="L35" s="17" t="s">
        <v>1606</v>
      </c>
      <c r="M35" s="17" t="s">
        <v>1587</v>
      </c>
      <c r="N35" s="5"/>
      <c r="O35" s="5"/>
      <c r="P35" s="5"/>
    </row>
    <row x14ac:dyDescent="0.25" r="36" customHeight="1" ht="18.75">
      <c r="A36" s="58" t="s">
        <v>1638</v>
      </c>
      <c r="B36" s="51">
        <v>43.5</v>
      </c>
      <c r="C36" s="59">
        <v>42641</v>
      </c>
      <c r="D36" s="10">
        <v>2016</v>
      </c>
      <c r="E36" s="51">
        <f>TEXT(C36,"mmmm")</f>
      </c>
      <c r="F36" s="17" t="s">
        <v>1644</v>
      </c>
      <c r="G36" s="17" t="s">
        <v>1571</v>
      </c>
      <c r="H36" s="17" t="s">
        <v>1572</v>
      </c>
      <c r="I36" s="17" t="s">
        <v>1573</v>
      </c>
      <c r="J36" s="49"/>
      <c r="K36" s="19">
        <v>10</v>
      </c>
      <c r="L36" s="17" t="s">
        <v>1609</v>
      </c>
      <c r="M36" s="17" t="s">
        <v>1581</v>
      </c>
      <c r="N36" s="5"/>
      <c r="O36" s="5"/>
      <c r="P36" s="5"/>
    </row>
    <row x14ac:dyDescent="0.25" r="37" customHeight="1" ht="18.75">
      <c r="A37" s="58" t="s">
        <v>1638</v>
      </c>
      <c r="B37" s="51">
        <v>43.5</v>
      </c>
      <c r="C37" s="20">
        <v>42641</v>
      </c>
      <c r="D37" s="59">
        <f>TEXT(C37,"YYYY")</f>
        <v>25569.125</v>
      </c>
      <c r="E37" s="51">
        <f>TEXT(C37,"mmmm")</f>
      </c>
      <c r="F37" s="17" t="s">
        <v>1644</v>
      </c>
      <c r="G37" s="17" t="s">
        <v>1571</v>
      </c>
      <c r="H37" s="17" t="s">
        <v>1572</v>
      </c>
      <c r="I37" s="17" t="s">
        <v>1573</v>
      </c>
      <c r="J37" s="19"/>
      <c r="K37" s="19">
        <v>10</v>
      </c>
      <c r="L37" s="17" t="s">
        <v>1612</v>
      </c>
      <c r="M37" s="17" t="s">
        <v>1581</v>
      </c>
      <c r="N37" s="5"/>
      <c r="O37" s="5"/>
      <c r="P37" s="5"/>
    </row>
    <row x14ac:dyDescent="0.25" r="38" customHeight="1" ht="18.75">
      <c r="A38" s="58" t="s">
        <v>1638</v>
      </c>
      <c r="B38" s="51">
        <v>45.75</v>
      </c>
      <c r="C38" s="59">
        <v>42640</v>
      </c>
      <c r="D38" s="10">
        <v>2016</v>
      </c>
      <c r="E38" s="51">
        <f>TEXT(C38,"mmmm")</f>
      </c>
      <c r="F38" s="17" t="s">
        <v>1645</v>
      </c>
      <c r="G38" s="17" t="s">
        <v>1571</v>
      </c>
      <c r="H38" s="17" t="s">
        <v>1572</v>
      </c>
      <c r="I38" s="17" t="s">
        <v>1573</v>
      </c>
      <c r="J38" s="49"/>
      <c r="K38" s="19" t="s">
        <v>1646</v>
      </c>
      <c r="L38" s="17" t="s">
        <v>1612</v>
      </c>
      <c r="M38" s="17" t="s">
        <v>1581</v>
      </c>
      <c r="N38" s="5"/>
      <c r="O38" s="5"/>
      <c r="P38" s="5"/>
    </row>
    <row x14ac:dyDescent="0.25" r="39" customHeight="1" ht="18.75">
      <c r="A39" s="58" t="s">
        <v>1638</v>
      </c>
      <c r="B39" s="51">
        <v>43</v>
      </c>
      <c r="C39" s="59">
        <v>42636</v>
      </c>
      <c r="D39" s="10">
        <v>2016</v>
      </c>
      <c r="E39" s="51">
        <f>TEXT(C39,"mmmm")</f>
      </c>
      <c r="F39" s="17" t="s">
        <v>1647</v>
      </c>
      <c r="G39" s="17" t="s">
        <v>1571</v>
      </c>
      <c r="H39" s="17" t="s">
        <v>1572</v>
      </c>
      <c r="I39" s="17" t="s">
        <v>1573</v>
      </c>
      <c r="J39" s="49"/>
      <c r="K39" s="19" t="s">
        <v>1648</v>
      </c>
      <c r="L39" s="17" t="s">
        <v>1580</v>
      </c>
      <c r="M39" s="17" t="s">
        <v>1581</v>
      </c>
      <c r="N39" s="5"/>
      <c r="O39" s="5"/>
      <c r="P39" s="5"/>
    </row>
    <row x14ac:dyDescent="0.25" r="40" customHeight="1" ht="18.75">
      <c r="A40" s="58" t="s">
        <v>1649</v>
      </c>
      <c r="B40" s="51">
        <v>91.5</v>
      </c>
      <c r="C40" s="59">
        <v>42627</v>
      </c>
      <c r="D40" s="10">
        <v>2016</v>
      </c>
      <c r="E40" s="51">
        <f>TEXT(C40,"mmmm")</f>
      </c>
      <c r="F40" s="17" t="s">
        <v>1650</v>
      </c>
      <c r="G40" s="17" t="s">
        <v>1578</v>
      </c>
      <c r="H40" s="17" t="s">
        <v>1572</v>
      </c>
      <c r="I40" s="17" t="s">
        <v>1579</v>
      </c>
      <c r="J40" s="49"/>
      <c r="K40" s="19">
        <v>11</v>
      </c>
      <c r="L40" s="17" t="s">
        <v>1580</v>
      </c>
      <c r="M40" s="17" t="s">
        <v>1581</v>
      </c>
      <c r="N40" s="5"/>
      <c r="O40" s="5"/>
      <c r="P40" s="5"/>
    </row>
    <row x14ac:dyDescent="0.25" r="41" customHeight="1" ht="18.75">
      <c r="A41" s="58" t="s">
        <v>1638</v>
      </c>
      <c r="B41" s="51">
        <v>98.995</v>
      </c>
      <c r="C41" s="20">
        <v>42627</v>
      </c>
      <c r="D41" s="59">
        <f>TEXT(C41,"YYYY")</f>
        <v>25569.125</v>
      </c>
      <c r="E41" s="51">
        <f>TEXT(C41,"mmmm")</f>
      </c>
      <c r="F41" s="17" t="s">
        <v>1651</v>
      </c>
      <c r="G41" s="17" t="s">
        <v>1578</v>
      </c>
      <c r="H41" s="17" t="s">
        <v>1572</v>
      </c>
      <c r="I41" s="17" t="s">
        <v>1579</v>
      </c>
      <c r="J41" s="19"/>
      <c r="K41" s="19">
        <v>9</v>
      </c>
      <c r="L41" s="17" t="s">
        <v>1580</v>
      </c>
      <c r="M41" s="17" t="s">
        <v>1581</v>
      </c>
      <c r="N41" s="5"/>
      <c r="O41" s="5"/>
      <c r="P41" s="5"/>
    </row>
    <row x14ac:dyDescent="0.25" r="42" customHeight="1" ht="18.75">
      <c r="A42" s="58" t="s">
        <v>1649</v>
      </c>
      <c r="B42" s="51">
        <v>91.5</v>
      </c>
      <c r="C42" s="20">
        <v>42627</v>
      </c>
      <c r="D42" s="59">
        <f>TEXT(C42,"YYYY")</f>
        <v>25569.125</v>
      </c>
      <c r="E42" s="51">
        <f>TEXT(C42,"mmmm")</f>
      </c>
      <c r="F42" s="17" t="s">
        <v>1650</v>
      </c>
      <c r="G42" s="17" t="s">
        <v>1578</v>
      </c>
      <c r="H42" s="17" t="s">
        <v>1572</v>
      </c>
      <c r="I42" s="17" t="s">
        <v>1579</v>
      </c>
      <c r="J42" s="19"/>
      <c r="K42" s="19">
        <v>11</v>
      </c>
      <c r="L42" s="17" t="s">
        <v>1590</v>
      </c>
      <c r="M42" s="17" t="s">
        <v>1581</v>
      </c>
      <c r="N42" s="5"/>
      <c r="O42" s="5"/>
      <c r="P42" s="5"/>
    </row>
    <row x14ac:dyDescent="0.25" r="43" customHeight="1" ht="18.75">
      <c r="A43" s="58" t="s">
        <v>1638</v>
      </c>
      <c r="B43" s="51">
        <v>35</v>
      </c>
      <c r="C43" s="59">
        <v>42622</v>
      </c>
      <c r="D43" s="10">
        <v>2016</v>
      </c>
      <c r="E43" s="51">
        <f>TEXT(C43,"mmmm")</f>
      </c>
      <c r="F43" s="17" t="s">
        <v>1652</v>
      </c>
      <c r="G43" s="17" t="s">
        <v>1571</v>
      </c>
      <c r="H43" s="17" t="s">
        <v>1572</v>
      </c>
      <c r="I43" s="17" t="s">
        <v>1573</v>
      </c>
      <c r="J43" s="19" t="s">
        <v>1653</v>
      </c>
      <c r="K43" s="19" t="s">
        <v>1654</v>
      </c>
      <c r="L43" s="17" t="s">
        <v>1595</v>
      </c>
      <c r="M43" s="17" t="s">
        <v>1581</v>
      </c>
      <c r="N43" s="5"/>
      <c r="O43" s="5"/>
      <c r="P43" s="5"/>
    </row>
    <row x14ac:dyDescent="0.25" r="44" customHeight="1" ht="18.75">
      <c r="A44" s="58" t="s">
        <v>1638</v>
      </c>
      <c r="B44" s="51">
        <v>93</v>
      </c>
      <c r="C44" s="59">
        <v>42622</v>
      </c>
      <c r="D44" s="10">
        <v>2016</v>
      </c>
      <c r="E44" s="51">
        <f>TEXT(C44,"mmmm")</f>
      </c>
      <c r="F44" s="17" t="s">
        <v>1655</v>
      </c>
      <c r="G44" s="17" t="s">
        <v>1630</v>
      </c>
      <c r="H44" s="17" t="s">
        <v>1572</v>
      </c>
      <c r="I44" s="17" t="s">
        <v>1579</v>
      </c>
      <c r="J44" s="49"/>
      <c r="K44" s="19">
        <v>53</v>
      </c>
      <c r="L44" s="17" t="s">
        <v>1598</v>
      </c>
      <c r="M44" s="17" t="s">
        <v>1581</v>
      </c>
      <c r="N44" s="5"/>
      <c r="O44" s="5"/>
      <c r="P44" s="5"/>
    </row>
    <row x14ac:dyDescent="0.25" r="45" customHeight="1" ht="18.75">
      <c r="A45" s="58" t="s">
        <v>1638</v>
      </c>
      <c r="B45" s="51">
        <v>35</v>
      </c>
      <c r="C45" s="20">
        <v>42622</v>
      </c>
      <c r="D45" s="59">
        <f>TEXT(C45,"YYYY")</f>
        <v>25569.125</v>
      </c>
      <c r="E45" s="51">
        <f>TEXT(C45,"mmmm")</f>
      </c>
      <c r="F45" s="17" t="s">
        <v>1652</v>
      </c>
      <c r="G45" s="17" t="s">
        <v>1571</v>
      </c>
      <c r="H45" s="17" t="s">
        <v>1572</v>
      </c>
      <c r="I45" s="17" t="s">
        <v>1573</v>
      </c>
      <c r="J45" s="19" t="s">
        <v>1653</v>
      </c>
      <c r="K45" s="19" t="s">
        <v>1654</v>
      </c>
      <c r="L45" s="17" t="s">
        <v>1656</v>
      </c>
      <c r="M45" s="17" t="s">
        <v>1581</v>
      </c>
      <c r="N45" s="5"/>
      <c r="O45" s="5"/>
      <c r="P45" s="5"/>
    </row>
    <row x14ac:dyDescent="0.25" r="46" customHeight="1" ht="18.75">
      <c r="A46" s="58" t="s">
        <v>1638</v>
      </c>
      <c r="B46" s="51">
        <v>93</v>
      </c>
      <c r="C46" s="20">
        <v>42622</v>
      </c>
      <c r="D46" s="59">
        <f>TEXT(C46,"YYYY")</f>
        <v>25569.125</v>
      </c>
      <c r="E46" s="51">
        <f>TEXT(C46,"mmmm")</f>
      </c>
      <c r="F46" s="17" t="s">
        <v>1655</v>
      </c>
      <c r="G46" s="17" t="s">
        <v>1630</v>
      </c>
      <c r="H46" s="17" t="s">
        <v>1572</v>
      </c>
      <c r="I46" s="17" t="s">
        <v>1579</v>
      </c>
      <c r="J46" s="19"/>
      <c r="K46" s="19">
        <v>53</v>
      </c>
      <c r="L46" s="17" t="s">
        <v>1598</v>
      </c>
      <c r="M46" s="17" t="s">
        <v>1581</v>
      </c>
      <c r="N46" s="5"/>
      <c r="O46" s="5"/>
      <c r="P46" s="5"/>
    </row>
    <row x14ac:dyDescent="0.25" r="47" customHeight="1" ht="18.75">
      <c r="A47" s="58" t="s">
        <v>1657</v>
      </c>
      <c r="B47" s="51">
        <v>78</v>
      </c>
      <c r="C47" s="59">
        <v>42613</v>
      </c>
      <c r="D47" s="10">
        <v>2016</v>
      </c>
      <c r="E47" s="51">
        <f>TEXT(C47,"mmmm")</f>
      </c>
      <c r="F47" s="17" t="s">
        <v>1658</v>
      </c>
      <c r="G47" s="17" t="s">
        <v>1578</v>
      </c>
      <c r="H47" s="17" t="s">
        <v>1572</v>
      </c>
      <c r="I47" s="17" t="s">
        <v>1579</v>
      </c>
      <c r="J47" s="49"/>
      <c r="K47" s="19">
        <v>34</v>
      </c>
      <c r="L47" s="17" t="s">
        <v>1659</v>
      </c>
      <c r="M47" s="17" t="s">
        <v>1581</v>
      </c>
      <c r="N47" s="5"/>
      <c r="O47" s="5"/>
      <c r="P47" s="5"/>
    </row>
    <row x14ac:dyDescent="0.25" r="48" customHeight="1" ht="18.75">
      <c r="A48" s="58" t="s">
        <v>1657</v>
      </c>
      <c r="B48" s="51">
        <v>30.7</v>
      </c>
      <c r="C48" s="59">
        <v>42612</v>
      </c>
      <c r="D48" s="10">
        <v>2016</v>
      </c>
      <c r="E48" s="51">
        <f>TEXT(C48,"mmmm")</f>
      </c>
      <c r="F48" s="17" t="s">
        <v>1660</v>
      </c>
      <c r="G48" s="17" t="s">
        <v>1571</v>
      </c>
      <c r="H48" s="17" t="s">
        <v>1572</v>
      </c>
      <c r="I48" s="17" t="s">
        <v>1573</v>
      </c>
      <c r="J48" s="19" t="s">
        <v>1661</v>
      </c>
      <c r="K48" s="19" t="s">
        <v>1662</v>
      </c>
      <c r="L48" s="17" t="s">
        <v>1663</v>
      </c>
      <c r="M48" s="17" t="s">
        <v>1581</v>
      </c>
      <c r="N48" s="5"/>
      <c r="O48" s="5"/>
      <c r="P48" s="5"/>
    </row>
    <row x14ac:dyDescent="0.25" r="49" customHeight="1" ht="18.75">
      <c r="A49" s="58" t="s">
        <v>1657</v>
      </c>
      <c r="B49" s="51">
        <v>30.7</v>
      </c>
      <c r="C49" s="20">
        <v>42612</v>
      </c>
      <c r="D49" s="59">
        <f>TEXT(C49,"YYYY")</f>
        <v>25569.125</v>
      </c>
      <c r="E49" s="51">
        <f>TEXT(C49,"mmmm")</f>
      </c>
      <c r="F49" s="17" t="s">
        <v>1660</v>
      </c>
      <c r="G49" s="17" t="s">
        <v>1571</v>
      </c>
      <c r="H49" s="17" t="s">
        <v>1572</v>
      </c>
      <c r="I49" s="17" t="s">
        <v>1573</v>
      </c>
      <c r="J49" s="19" t="s">
        <v>1661</v>
      </c>
      <c r="K49" s="19" t="s">
        <v>1662</v>
      </c>
      <c r="L49" s="17" t="s">
        <v>1580</v>
      </c>
      <c r="M49" s="17" t="s">
        <v>1587</v>
      </c>
      <c r="N49" s="5"/>
      <c r="O49" s="5"/>
      <c r="P49" s="5"/>
    </row>
    <row x14ac:dyDescent="0.25" r="50" customHeight="1" ht="18.75">
      <c r="A50" s="58" t="s">
        <v>1649</v>
      </c>
      <c r="B50" s="51">
        <v>66.5</v>
      </c>
      <c r="C50" s="20">
        <v>42608</v>
      </c>
      <c r="D50" s="59">
        <f>TEXT(C50,"YYYY")</f>
        <v>25569.125</v>
      </c>
      <c r="E50" s="51">
        <f>TEXT(C50,"mmmm")</f>
      </c>
      <c r="F50" s="17" t="s">
        <v>1664</v>
      </c>
      <c r="G50" s="17" t="s">
        <v>1578</v>
      </c>
      <c r="H50" s="17" t="s">
        <v>1572</v>
      </c>
      <c r="I50" s="17" t="s">
        <v>1579</v>
      </c>
      <c r="J50" s="19"/>
      <c r="K50" s="19">
        <v>47</v>
      </c>
      <c r="L50" s="17" t="s">
        <v>1580</v>
      </c>
      <c r="M50" s="17" t="s">
        <v>1587</v>
      </c>
      <c r="N50" s="5"/>
      <c r="O50" s="5"/>
      <c r="P50" s="5"/>
    </row>
    <row x14ac:dyDescent="0.25" r="51" customHeight="1" ht="18.75">
      <c r="A51" s="58" t="s">
        <v>1649</v>
      </c>
      <c r="B51" s="51">
        <v>58.5</v>
      </c>
      <c r="C51" s="59">
        <v>42607</v>
      </c>
      <c r="D51" s="10">
        <v>2016</v>
      </c>
      <c r="E51" s="51">
        <f>TEXT(C51,"mmmm")</f>
      </c>
      <c r="F51" s="17" t="s">
        <v>1665</v>
      </c>
      <c r="G51" s="17" t="s">
        <v>1578</v>
      </c>
      <c r="H51" s="17" t="s">
        <v>1572</v>
      </c>
      <c r="I51" s="17" t="s">
        <v>1579</v>
      </c>
      <c r="J51" s="49"/>
      <c r="K51" s="19">
        <v>9</v>
      </c>
      <c r="L51" s="17" t="s">
        <v>1590</v>
      </c>
      <c r="M51" s="17" t="s">
        <v>1581</v>
      </c>
      <c r="N51" s="5"/>
      <c r="O51" s="5"/>
      <c r="P51" s="5"/>
    </row>
    <row x14ac:dyDescent="0.25" r="52" customHeight="1" ht="18.75">
      <c r="A52" s="58" t="s">
        <v>1657</v>
      </c>
      <c r="B52" s="51">
        <v>64.75</v>
      </c>
      <c r="C52" s="20">
        <v>42607</v>
      </c>
      <c r="D52" s="59">
        <f>TEXT(C52,"YYYY")</f>
        <v>25569.125</v>
      </c>
      <c r="E52" s="51">
        <f>TEXT(C52,"mmmm")</f>
      </c>
      <c r="F52" s="17" t="s">
        <v>1666</v>
      </c>
      <c r="G52" s="17" t="s">
        <v>1571</v>
      </c>
      <c r="H52" s="17" t="s">
        <v>1572</v>
      </c>
      <c r="I52" s="17" t="s">
        <v>1573</v>
      </c>
      <c r="J52" s="19" t="s">
        <v>1667</v>
      </c>
      <c r="K52" s="19">
        <v>34</v>
      </c>
      <c r="L52" s="17" t="s">
        <v>1595</v>
      </c>
      <c r="M52" s="17" t="s">
        <v>1587</v>
      </c>
      <c r="N52" s="5"/>
      <c r="O52" s="5"/>
      <c r="P52" s="5"/>
    </row>
    <row x14ac:dyDescent="0.25" r="53" customHeight="1" ht="18.75">
      <c r="A53" s="58" t="s">
        <v>1657</v>
      </c>
      <c r="B53" s="51">
        <v>41</v>
      </c>
      <c r="C53" s="20">
        <v>42605</v>
      </c>
      <c r="D53" s="59">
        <f>TEXT(C53,"YYYY")</f>
        <v>25569.125</v>
      </c>
      <c r="E53" s="51">
        <f>TEXT(C53,"mmmm")</f>
      </c>
      <c r="F53" s="17" t="s">
        <v>1584</v>
      </c>
      <c r="G53" s="17" t="s">
        <v>1571</v>
      </c>
      <c r="H53" s="17" t="s">
        <v>1572</v>
      </c>
      <c r="I53" s="17" t="s">
        <v>1573</v>
      </c>
      <c r="J53" s="19" t="s">
        <v>1668</v>
      </c>
      <c r="K53" s="19" t="s">
        <v>1586</v>
      </c>
      <c r="L53" s="17" t="s">
        <v>1626</v>
      </c>
      <c r="M53" s="17" t="s">
        <v>1581</v>
      </c>
      <c r="N53" s="5"/>
      <c r="O53" s="5"/>
      <c r="P53" s="5"/>
    </row>
    <row x14ac:dyDescent="0.25" r="54" customHeight="1" ht="18.75">
      <c r="A54" s="58" t="s">
        <v>1669</v>
      </c>
      <c r="B54" s="51">
        <v>68</v>
      </c>
      <c r="C54" s="20">
        <v>42605</v>
      </c>
      <c r="D54" s="59">
        <f>TEXT(C54,"YYYY")</f>
        <v>25569.125</v>
      </c>
      <c r="E54" s="51">
        <f>TEXT(C54,"mmmm")</f>
      </c>
      <c r="F54" s="17" t="s">
        <v>1670</v>
      </c>
      <c r="G54" s="17" t="s">
        <v>1578</v>
      </c>
      <c r="H54" s="17" t="s">
        <v>1572</v>
      </c>
      <c r="I54" s="17" t="s">
        <v>1579</v>
      </c>
      <c r="J54" s="19"/>
      <c r="K54" s="19">
        <v>21</v>
      </c>
      <c r="L54" s="17" t="s">
        <v>1628</v>
      </c>
      <c r="M54" s="17" t="s">
        <v>1581</v>
      </c>
      <c r="N54" s="5"/>
      <c r="O54" s="5"/>
      <c r="P54" s="5"/>
    </row>
    <row x14ac:dyDescent="0.25" r="55" customHeight="1" ht="18.75">
      <c r="A55" s="58" t="s">
        <v>1657</v>
      </c>
      <c r="B55" s="51">
        <v>35.4</v>
      </c>
      <c r="C55" s="59">
        <v>42601</v>
      </c>
      <c r="D55" s="10">
        <v>2016</v>
      </c>
      <c r="E55" s="51">
        <f>TEXT(C55,"mmmm")</f>
      </c>
      <c r="F55" s="17" t="s">
        <v>1671</v>
      </c>
      <c r="G55" s="17" t="s">
        <v>1571</v>
      </c>
      <c r="H55" s="17" t="s">
        <v>1572</v>
      </c>
      <c r="I55" s="17" t="s">
        <v>1573</v>
      </c>
      <c r="J55" s="19" t="s">
        <v>1672</v>
      </c>
      <c r="K55" s="19" t="s">
        <v>1673</v>
      </c>
      <c r="L55" s="17" t="s">
        <v>1631</v>
      </c>
      <c r="M55" s="17" t="s">
        <v>1581</v>
      </c>
      <c r="N55" s="5"/>
      <c r="O55" s="5"/>
      <c r="P55" s="5"/>
    </row>
    <row x14ac:dyDescent="0.25" r="56" customHeight="1" ht="18.75">
      <c r="A56" s="58" t="s">
        <v>1657</v>
      </c>
      <c r="B56" s="51">
        <v>45.75</v>
      </c>
      <c r="C56" s="59">
        <v>42601</v>
      </c>
      <c r="D56" s="10">
        <v>2016</v>
      </c>
      <c r="E56" s="51">
        <f>TEXT(C56,"mmmm")</f>
      </c>
      <c r="F56" s="17" t="s">
        <v>1674</v>
      </c>
      <c r="G56" s="17" t="s">
        <v>1571</v>
      </c>
      <c r="H56" s="17" t="s">
        <v>1572</v>
      </c>
      <c r="I56" s="17" t="s">
        <v>1573</v>
      </c>
      <c r="J56" s="19" t="s">
        <v>1675</v>
      </c>
      <c r="K56" s="19">
        <v>20</v>
      </c>
      <c r="L56" s="17" t="s">
        <v>1606</v>
      </c>
      <c r="M56" s="17" t="s">
        <v>1581</v>
      </c>
      <c r="N56" s="5"/>
      <c r="O56" s="5"/>
      <c r="P56" s="5"/>
    </row>
    <row x14ac:dyDescent="0.25" r="57" customHeight="1" ht="18.75">
      <c r="A57" s="58" t="s">
        <v>1657</v>
      </c>
      <c r="B57" s="51">
        <v>35.4</v>
      </c>
      <c r="C57" s="20">
        <v>42601</v>
      </c>
      <c r="D57" s="59">
        <f>TEXT(C57,"YYYY")</f>
        <v>25569.125</v>
      </c>
      <c r="E57" s="51">
        <f>TEXT(C57,"mmmm")</f>
      </c>
      <c r="F57" s="17" t="s">
        <v>1671</v>
      </c>
      <c r="G57" s="17" t="s">
        <v>1571</v>
      </c>
      <c r="H57" s="17" t="s">
        <v>1572</v>
      </c>
      <c r="I57" s="17" t="s">
        <v>1573</v>
      </c>
      <c r="J57" s="19" t="s">
        <v>1672</v>
      </c>
      <c r="K57" s="19" t="s">
        <v>1673</v>
      </c>
      <c r="L57" s="17" t="s">
        <v>1609</v>
      </c>
      <c r="M57" s="17" t="s">
        <v>1581</v>
      </c>
      <c r="N57" s="5"/>
      <c r="O57" s="5"/>
      <c r="P57" s="5"/>
    </row>
    <row x14ac:dyDescent="0.25" r="58" customHeight="1" ht="18.75">
      <c r="A58" s="58" t="s">
        <v>1669</v>
      </c>
      <c r="B58" s="51">
        <v>45</v>
      </c>
      <c r="C58" s="59">
        <v>42597</v>
      </c>
      <c r="D58" s="10">
        <v>2016</v>
      </c>
      <c r="E58" s="51">
        <f>TEXT(C58,"mmmm")</f>
      </c>
      <c r="F58" s="17" t="s">
        <v>1676</v>
      </c>
      <c r="G58" s="17" t="s">
        <v>1578</v>
      </c>
      <c r="H58" s="17" t="s">
        <v>1572</v>
      </c>
      <c r="I58" s="17" t="s">
        <v>1579</v>
      </c>
      <c r="J58" s="49"/>
      <c r="K58" s="19">
        <v>12</v>
      </c>
      <c r="L58" s="17" t="s">
        <v>1612</v>
      </c>
      <c r="M58" s="17" t="s">
        <v>1575</v>
      </c>
      <c r="N58" s="5"/>
      <c r="O58" s="5"/>
      <c r="P58" s="5"/>
    </row>
    <row x14ac:dyDescent="0.25" r="59" customHeight="1" ht="18.75">
      <c r="A59" s="58" t="s">
        <v>1669</v>
      </c>
      <c r="B59" s="51">
        <v>45</v>
      </c>
      <c r="C59" s="20">
        <v>42597</v>
      </c>
      <c r="D59" s="59">
        <f>TEXT(C59,"YYYY")</f>
        <v>25569.125</v>
      </c>
      <c r="E59" s="51">
        <f>TEXT(C59,"mmmm")</f>
      </c>
      <c r="F59" s="17" t="s">
        <v>1676</v>
      </c>
      <c r="G59" s="17" t="s">
        <v>1578</v>
      </c>
      <c r="H59" s="17" t="s">
        <v>1572</v>
      </c>
      <c r="I59" s="17" t="s">
        <v>1579</v>
      </c>
      <c r="J59" s="19"/>
      <c r="K59" s="19">
        <v>12</v>
      </c>
      <c r="L59" s="17" t="s">
        <v>1612</v>
      </c>
      <c r="M59" s="17" t="s">
        <v>1575</v>
      </c>
      <c r="N59" s="5"/>
      <c r="O59" s="5"/>
      <c r="P59" s="5"/>
    </row>
    <row x14ac:dyDescent="0.25" r="60" customHeight="1" ht="18.75">
      <c r="A60" s="58" t="s">
        <v>1669</v>
      </c>
      <c r="B60" s="51">
        <v>37.5</v>
      </c>
      <c r="C60" s="20">
        <v>42594</v>
      </c>
      <c r="D60" s="59">
        <f>TEXT(C60,"YYYY")</f>
        <v>25569.125</v>
      </c>
      <c r="E60" s="51">
        <f>TEXT(C60,"mmmm")</f>
      </c>
      <c r="F60" s="17" t="s">
        <v>1677</v>
      </c>
      <c r="G60" s="17" t="s">
        <v>1571</v>
      </c>
      <c r="H60" s="17" t="s">
        <v>1572</v>
      </c>
      <c r="I60" s="17" t="s">
        <v>1573</v>
      </c>
      <c r="J60" s="19"/>
      <c r="K60" s="19">
        <v>94</v>
      </c>
      <c r="L60" s="17" t="s">
        <v>1656</v>
      </c>
      <c r="M60" s="17" t="s">
        <v>1581</v>
      </c>
      <c r="N60" s="5"/>
      <c r="O60" s="5"/>
      <c r="P60" s="5"/>
    </row>
    <row x14ac:dyDescent="0.25" r="61" customHeight="1" ht="18.75">
      <c r="A61" s="58" t="s">
        <v>1669</v>
      </c>
      <c r="B61" s="51">
        <v>2.8936</v>
      </c>
      <c r="C61" s="20">
        <v>42590</v>
      </c>
      <c r="D61" s="59">
        <f>TEXT(C61,"YYYY")</f>
        <v>25569.125</v>
      </c>
      <c r="E61" s="51">
        <f>TEXT(C61,"mmmm")</f>
      </c>
      <c r="F61" s="17" t="s">
        <v>1678</v>
      </c>
      <c r="G61" s="17" t="s">
        <v>1617</v>
      </c>
      <c r="H61" s="17" t="s">
        <v>1572</v>
      </c>
      <c r="I61" s="17" t="s">
        <v>1579</v>
      </c>
      <c r="J61" s="19"/>
      <c r="K61" s="19">
        <v>160</v>
      </c>
      <c r="L61" s="17" t="s">
        <v>1679</v>
      </c>
      <c r="M61" s="17" t="s">
        <v>1581</v>
      </c>
      <c r="N61" s="5"/>
      <c r="O61" s="5"/>
      <c r="P61" s="5"/>
    </row>
    <row x14ac:dyDescent="0.25" r="62" customHeight="1" ht="18.75">
      <c r="A62" s="58" t="s">
        <v>1669</v>
      </c>
      <c r="B62" s="51">
        <v>116.5</v>
      </c>
      <c r="C62" s="59">
        <v>42580</v>
      </c>
      <c r="D62" s="10">
        <v>2016</v>
      </c>
      <c r="E62" s="51">
        <f>TEXT(C62,"mmmm")</f>
      </c>
      <c r="F62" s="17" t="s">
        <v>1680</v>
      </c>
      <c r="G62" s="17" t="s">
        <v>1578</v>
      </c>
      <c r="H62" s="17" t="s">
        <v>1572</v>
      </c>
      <c r="I62" s="17" t="s">
        <v>1579</v>
      </c>
      <c r="J62" s="49"/>
      <c r="K62" s="19">
        <v>24</v>
      </c>
      <c r="L62" s="17" t="s">
        <v>1681</v>
      </c>
      <c r="M62" s="17" t="s">
        <v>1581</v>
      </c>
      <c r="N62" s="5"/>
      <c r="O62" s="5"/>
      <c r="P62" s="5"/>
    </row>
    <row x14ac:dyDescent="0.25" r="63" customHeight="1" ht="18.75">
      <c r="A63" s="58" t="s">
        <v>1669</v>
      </c>
      <c r="B63" s="51">
        <v>116.5</v>
      </c>
      <c r="C63" s="20">
        <v>42580</v>
      </c>
      <c r="D63" s="59">
        <f>TEXT(C63,"YYYY")</f>
        <v>25569.125</v>
      </c>
      <c r="E63" s="51">
        <f>TEXT(C63,"mmmm")</f>
      </c>
      <c r="F63" s="17" t="s">
        <v>1680</v>
      </c>
      <c r="G63" s="17" t="s">
        <v>1578</v>
      </c>
      <c r="H63" s="17" t="s">
        <v>1572</v>
      </c>
      <c r="I63" s="17" t="s">
        <v>1579</v>
      </c>
      <c r="J63" s="19"/>
      <c r="K63" s="19">
        <v>24</v>
      </c>
      <c r="L63" s="17" t="s">
        <v>1681</v>
      </c>
      <c r="M63" s="17" t="s">
        <v>1581</v>
      </c>
      <c r="N63" s="5"/>
      <c r="O63" s="5"/>
      <c r="P63" s="5"/>
    </row>
    <row x14ac:dyDescent="0.25" r="64" customHeight="1" ht="18.75">
      <c r="A64" s="58" t="s">
        <v>1669</v>
      </c>
      <c r="B64" s="51">
        <v>13.5</v>
      </c>
      <c r="C64" s="20">
        <v>42573</v>
      </c>
      <c r="D64" s="59">
        <f>TEXT(C64,"YYYY")</f>
        <v>25569.125</v>
      </c>
      <c r="E64" s="51">
        <f>TEXT(C64,"mmmm")</f>
      </c>
      <c r="F64" s="17" t="s">
        <v>1682</v>
      </c>
      <c r="G64" s="17" t="s">
        <v>1571</v>
      </c>
      <c r="H64" s="17" t="s">
        <v>1572</v>
      </c>
      <c r="I64" s="17" t="s">
        <v>1573</v>
      </c>
      <c r="J64" s="19" t="s">
        <v>1683</v>
      </c>
      <c r="K64" s="19" t="s">
        <v>1684</v>
      </c>
      <c r="L64" s="17" t="s">
        <v>1685</v>
      </c>
      <c r="M64" s="17" t="s">
        <v>1575</v>
      </c>
      <c r="N64" s="5"/>
      <c r="O64" s="5"/>
      <c r="P64" s="5"/>
    </row>
    <row x14ac:dyDescent="0.25" r="65" customHeight="1" ht="18.75">
      <c r="A65" s="58">
        <v>39140479</v>
      </c>
      <c r="B65" s="51">
        <v>22.5</v>
      </c>
      <c r="C65" s="20">
        <v>42572</v>
      </c>
      <c r="D65" s="59">
        <f>TEXT(C65,"YYYY")</f>
        <v>25569.125</v>
      </c>
      <c r="E65" s="51">
        <f>TEXT(C65,"mmmm")</f>
      </c>
      <c r="F65" s="17" t="s">
        <v>1686</v>
      </c>
      <c r="G65" s="17" t="s">
        <v>1571</v>
      </c>
      <c r="H65" s="17" t="s">
        <v>1572</v>
      </c>
      <c r="I65" s="17" t="s">
        <v>1573</v>
      </c>
      <c r="J65" s="19" t="s">
        <v>1687</v>
      </c>
      <c r="K65" s="19">
        <v>8</v>
      </c>
      <c r="L65" s="17" t="s">
        <v>1609</v>
      </c>
      <c r="M65" s="17" t="s">
        <v>1581</v>
      </c>
      <c r="N65" s="5"/>
      <c r="O65" s="5"/>
      <c r="P65" s="5"/>
    </row>
    <row x14ac:dyDescent="0.25" r="66" customHeight="1" ht="18.75">
      <c r="A66" s="58" t="s">
        <v>1669</v>
      </c>
      <c r="B66" s="51">
        <v>36</v>
      </c>
      <c r="C66" s="59">
        <v>42569</v>
      </c>
      <c r="D66" s="10">
        <v>2016</v>
      </c>
      <c r="E66" s="51">
        <f>TEXT(C66,"mmmm")</f>
      </c>
      <c r="F66" s="17" t="s">
        <v>1688</v>
      </c>
      <c r="G66" s="17" t="s">
        <v>1630</v>
      </c>
      <c r="H66" s="17" t="s">
        <v>1572</v>
      </c>
      <c r="I66" s="17" t="s">
        <v>1579</v>
      </c>
      <c r="J66" s="49"/>
      <c r="K66" s="19">
        <v>1</v>
      </c>
      <c r="L66" s="17" t="s">
        <v>1606</v>
      </c>
      <c r="M66" s="17" t="s">
        <v>1587</v>
      </c>
      <c r="N66" s="5"/>
      <c r="O66" s="5"/>
      <c r="P66" s="5"/>
    </row>
    <row x14ac:dyDescent="0.25" r="67" customHeight="1" ht="18.75">
      <c r="A67" s="58" t="s">
        <v>1669</v>
      </c>
      <c r="B67" s="51">
        <v>81.5</v>
      </c>
      <c r="C67" s="59">
        <v>42569</v>
      </c>
      <c r="D67" s="10">
        <v>2016</v>
      </c>
      <c r="E67" s="51">
        <f>TEXT(C67,"mmmm")</f>
      </c>
      <c r="F67" s="17" t="s">
        <v>1647</v>
      </c>
      <c r="G67" s="17" t="s">
        <v>1578</v>
      </c>
      <c r="H67" s="17" t="s">
        <v>1572</v>
      </c>
      <c r="I67" s="17" t="s">
        <v>1579</v>
      </c>
      <c r="J67" s="49"/>
      <c r="K67" s="19">
        <v>118</v>
      </c>
      <c r="L67" s="17" t="s">
        <v>1609</v>
      </c>
      <c r="M67" s="17" t="s">
        <v>1581</v>
      </c>
      <c r="N67" s="5"/>
      <c r="O67" s="5"/>
      <c r="P67" s="5"/>
    </row>
    <row x14ac:dyDescent="0.25" r="68" customHeight="1" ht="18.75">
      <c r="A68" s="58" t="s">
        <v>1669</v>
      </c>
      <c r="B68" s="51">
        <v>36</v>
      </c>
      <c r="C68" s="20">
        <v>42569</v>
      </c>
      <c r="D68" s="59">
        <f>TEXT(C68,"YYYY")</f>
        <v>25569.125</v>
      </c>
      <c r="E68" s="51">
        <f>TEXT(C68,"mmmm")</f>
      </c>
      <c r="F68" s="17" t="s">
        <v>1688</v>
      </c>
      <c r="G68" s="17" t="s">
        <v>1630</v>
      </c>
      <c r="H68" s="17" t="s">
        <v>1572</v>
      </c>
      <c r="I68" s="17" t="s">
        <v>1579</v>
      </c>
      <c r="J68" s="19"/>
      <c r="K68" s="19">
        <v>1</v>
      </c>
      <c r="L68" s="17" t="s">
        <v>1612</v>
      </c>
      <c r="M68" s="17" t="s">
        <v>1587</v>
      </c>
      <c r="N68" s="5"/>
      <c r="O68" s="5"/>
      <c r="P68" s="5"/>
    </row>
    <row x14ac:dyDescent="0.25" r="69" customHeight="1" ht="18.75">
      <c r="A69" s="58">
        <v>39140479</v>
      </c>
      <c r="B69" s="51">
        <v>56.5</v>
      </c>
      <c r="C69" s="20">
        <v>42569</v>
      </c>
      <c r="D69" s="59">
        <f>TEXT(C69,"YYYY")</f>
        <v>25569.125</v>
      </c>
      <c r="E69" s="51">
        <f>TEXT(C69,"mmmm")</f>
      </c>
      <c r="F69" s="17" t="s">
        <v>1616</v>
      </c>
      <c r="G69" s="17" t="s">
        <v>1571</v>
      </c>
      <c r="H69" s="17" t="s">
        <v>1572</v>
      </c>
      <c r="I69" s="17" t="s">
        <v>1573</v>
      </c>
      <c r="J69" s="19"/>
      <c r="K69" s="19">
        <v>9</v>
      </c>
      <c r="L69" s="17" t="s">
        <v>1612</v>
      </c>
      <c r="M69" s="17" t="s">
        <v>1581</v>
      </c>
      <c r="N69" s="5"/>
      <c r="O69" s="5"/>
      <c r="P69" s="5"/>
    </row>
    <row x14ac:dyDescent="0.25" r="70" customHeight="1" ht="18.75">
      <c r="A70" s="19">
        <v>39140479</v>
      </c>
      <c r="B70" s="51">
        <v>225</v>
      </c>
      <c r="C70" s="59">
        <v>42566</v>
      </c>
      <c r="D70" s="10">
        <v>2016</v>
      </c>
      <c r="E70" s="51">
        <f>TEXT(C70,"mmmm")</f>
      </c>
      <c r="F70" s="17" t="s">
        <v>1689</v>
      </c>
      <c r="G70" s="17" t="s">
        <v>1630</v>
      </c>
      <c r="H70" s="17" t="s">
        <v>1572</v>
      </c>
      <c r="I70" s="17" t="s">
        <v>1579</v>
      </c>
      <c r="J70" s="49"/>
      <c r="K70" s="19">
        <v>5</v>
      </c>
      <c r="L70" s="17" t="s">
        <v>1690</v>
      </c>
      <c r="M70" s="17" t="s">
        <v>1581</v>
      </c>
      <c r="N70" s="5"/>
      <c r="O70" s="5"/>
      <c r="P70" s="5"/>
    </row>
    <row x14ac:dyDescent="0.25" r="71" customHeight="1" ht="18.75">
      <c r="A71" s="58" t="s">
        <v>1649</v>
      </c>
      <c r="B71" s="51">
        <v>65</v>
      </c>
      <c r="C71" s="20">
        <v>42566</v>
      </c>
      <c r="D71" s="59">
        <f>TEXT(C71,"YYYY")</f>
        <v>25569.125</v>
      </c>
      <c r="E71" s="51">
        <f>TEXT(C71,"mmmm")</f>
      </c>
      <c r="F71" s="17" t="s">
        <v>1691</v>
      </c>
      <c r="G71" s="17" t="s">
        <v>1692</v>
      </c>
      <c r="H71" s="17" t="s">
        <v>1572</v>
      </c>
      <c r="I71" s="17" t="s">
        <v>1579</v>
      </c>
      <c r="J71" s="19"/>
      <c r="K71" s="19">
        <v>72</v>
      </c>
      <c r="L71" s="17" t="s">
        <v>1580</v>
      </c>
      <c r="M71" s="17" t="s">
        <v>1587</v>
      </c>
      <c r="N71" s="5"/>
      <c r="O71" s="5"/>
      <c r="P71" s="5"/>
    </row>
    <row x14ac:dyDescent="0.25" r="72" customHeight="1" ht="18.75">
      <c r="A72" s="19">
        <v>39140479</v>
      </c>
      <c r="B72" s="51">
        <v>225</v>
      </c>
      <c r="C72" s="20">
        <v>42566</v>
      </c>
      <c r="D72" s="59">
        <f>TEXT(C72,"YYYY")</f>
        <v>25569.125</v>
      </c>
      <c r="E72" s="51">
        <f>TEXT(C72,"mmmm")</f>
      </c>
      <c r="F72" s="17" t="s">
        <v>1689</v>
      </c>
      <c r="G72" s="17" t="s">
        <v>1630</v>
      </c>
      <c r="H72" s="17" t="s">
        <v>1572</v>
      </c>
      <c r="I72" s="17" t="s">
        <v>1579</v>
      </c>
      <c r="J72" s="19"/>
      <c r="K72" s="19">
        <v>5</v>
      </c>
      <c r="L72" s="17" t="s">
        <v>1580</v>
      </c>
      <c r="M72" s="17" t="s">
        <v>1581</v>
      </c>
      <c r="N72" s="5"/>
      <c r="O72" s="5"/>
      <c r="P72" s="5"/>
    </row>
    <row x14ac:dyDescent="0.25" r="73" customHeight="1" ht="18.75">
      <c r="A73" s="58" t="s">
        <v>1596</v>
      </c>
      <c r="B73" s="51">
        <v>0.45</v>
      </c>
      <c r="C73" s="59">
        <v>42562</v>
      </c>
      <c r="D73" s="10">
        <v>2016</v>
      </c>
      <c r="E73" s="51">
        <f>TEXT(C73,"mmmm")</f>
      </c>
      <c r="F73" s="17" t="s">
        <v>1693</v>
      </c>
      <c r="G73" s="17" t="s">
        <v>1617</v>
      </c>
      <c r="H73" s="17" t="s">
        <v>1572</v>
      </c>
      <c r="I73" s="17" t="s">
        <v>1579</v>
      </c>
      <c r="J73" s="49"/>
      <c r="K73" s="19">
        <v>9</v>
      </c>
      <c r="L73" s="17" t="s">
        <v>1590</v>
      </c>
      <c r="M73" s="17" t="s">
        <v>1581</v>
      </c>
      <c r="N73" s="5"/>
      <c r="O73" s="5"/>
      <c r="P73" s="5"/>
    </row>
    <row x14ac:dyDescent="0.25" r="74" customHeight="1" ht="18.75">
      <c r="A74" s="58" t="s">
        <v>1596</v>
      </c>
      <c r="B74" s="51">
        <v>0.45</v>
      </c>
      <c r="C74" s="20">
        <v>42562</v>
      </c>
      <c r="D74" s="59">
        <f>TEXT(C74,"YYYY")</f>
        <v>25569.125</v>
      </c>
      <c r="E74" s="51">
        <f>TEXT(C74,"mmmm")</f>
      </c>
      <c r="F74" s="17" t="s">
        <v>1693</v>
      </c>
      <c r="G74" s="17" t="s">
        <v>1617</v>
      </c>
      <c r="H74" s="17" t="s">
        <v>1572</v>
      </c>
      <c r="I74" s="17" t="s">
        <v>1579</v>
      </c>
      <c r="J74" s="19"/>
      <c r="K74" s="19">
        <v>9</v>
      </c>
      <c r="L74" s="17" t="s">
        <v>1595</v>
      </c>
      <c r="M74" s="17" t="s">
        <v>1587</v>
      </c>
      <c r="N74" s="5"/>
      <c r="O74" s="5"/>
      <c r="P74" s="5"/>
    </row>
    <row x14ac:dyDescent="0.25" r="75" customHeight="1" ht="18.75">
      <c r="A75" s="58" t="s">
        <v>1669</v>
      </c>
      <c r="B75" s="51">
        <v>46.51</v>
      </c>
      <c r="C75" s="59">
        <v>42559</v>
      </c>
      <c r="D75" s="10">
        <v>2016</v>
      </c>
      <c r="E75" s="51">
        <f>TEXT(C75,"mmmm")</f>
      </c>
      <c r="F75" s="17" t="s">
        <v>1694</v>
      </c>
      <c r="G75" s="17" t="s">
        <v>1630</v>
      </c>
      <c r="H75" s="17" t="s">
        <v>1572</v>
      </c>
      <c r="I75" s="17" t="s">
        <v>1579</v>
      </c>
      <c r="J75" s="49"/>
      <c r="K75" s="19">
        <v>172</v>
      </c>
      <c r="L75" s="17" t="s">
        <v>1598</v>
      </c>
      <c r="M75" s="17" t="s">
        <v>1575</v>
      </c>
      <c r="N75" s="5"/>
      <c r="O75" s="5"/>
      <c r="P75" s="5"/>
    </row>
    <row x14ac:dyDescent="0.25" r="76" customHeight="1" ht="18.75">
      <c r="A76" s="58" t="s">
        <v>1638</v>
      </c>
      <c r="B76" s="51">
        <v>33.25</v>
      </c>
      <c r="C76" s="59">
        <v>42559</v>
      </c>
      <c r="D76" s="10">
        <v>2016</v>
      </c>
      <c r="E76" s="51">
        <f>TEXT(C76,"mmmm")</f>
      </c>
      <c r="F76" s="17" t="s">
        <v>1695</v>
      </c>
      <c r="G76" s="17" t="s">
        <v>1571</v>
      </c>
      <c r="H76" s="17" t="s">
        <v>1572</v>
      </c>
      <c r="I76" s="17" t="s">
        <v>1573</v>
      </c>
      <c r="J76" s="49"/>
      <c r="K76" s="19" t="s">
        <v>1696</v>
      </c>
      <c r="L76" s="17" t="s">
        <v>1626</v>
      </c>
      <c r="M76" s="17" t="s">
        <v>1581</v>
      </c>
      <c r="N76" s="5"/>
      <c r="O76" s="5"/>
      <c r="P76" s="5"/>
    </row>
    <row x14ac:dyDescent="0.25" r="77" customHeight="1" ht="18.75">
      <c r="A77" s="58" t="s">
        <v>1669</v>
      </c>
      <c r="B77" s="51">
        <v>46.51</v>
      </c>
      <c r="C77" s="20">
        <v>42559</v>
      </c>
      <c r="D77" s="59">
        <f>TEXT(C77,"YYYY")</f>
        <v>25569.125</v>
      </c>
      <c r="E77" s="51">
        <f>TEXT(C77,"mmmm")</f>
      </c>
      <c r="F77" s="17" t="s">
        <v>1694</v>
      </c>
      <c r="G77" s="17" t="s">
        <v>1630</v>
      </c>
      <c r="H77" s="17" t="s">
        <v>1572</v>
      </c>
      <c r="I77" s="17" t="s">
        <v>1579</v>
      </c>
      <c r="J77" s="19"/>
      <c r="K77" s="19">
        <v>172</v>
      </c>
      <c r="L77" s="17" t="s">
        <v>1628</v>
      </c>
      <c r="M77" s="17" t="s">
        <v>1575</v>
      </c>
      <c r="N77" s="5"/>
      <c r="O77" s="5"/>
      <c r="P77" s="5"/>
    </row>
    <row x14ac:dyDescent="0.25" r="78" customHeight="1" ht="18.75">
      <c r="A78" s="58" t="s">
        <v>1638</v>
      </c>
      <c r="B78" s="51">
        <v>33.25</v>
      </c>
      <c r="C78" s="20">
        <v>42559</v>
      </c>
      <c r="D78" s="59">
        <f>TEXT(C78,"YYYY")</f>
        <v>25569.125</v>
      </c>
      <c r="E78" s="51">
        <f>TEXT(C78,"mmmm")</f>
      </c>
      <c r="F78" s="17" t="s">
        <v>1695</v>
      </c>
      <c r="G78" s="17" t="s">
        <v>1571</v>
      </c>
      <c r="H78" s="17" t="s">
        <v>1572</v>
      </c>
      <c r="I78" s="17" t="s">
        <v>1573</v>
      </c>
      <c r="J78" s="19"/>
      <c r="K78" s="19" t="s">
        <v>1696</v>
      </c>
      <c r="L78" s="17" t="s">
        <v>1631</v>
      </c>
      <c r="M78" s="17" t="s">
        <v>1581</v>
      </c>
      <c r="N78" s="5"/>
      <c r="O78" s="5"/>
      <c r="P78" s="5"/>
    </row>
    <row x14ac:dyDescent="0.25" r="79" customHeight="1" ht="18.75">
      <c r="A79" s="58">
        <v>39140479</v>
      </c>
      <c r="B79" s="51">
        <v>67.5</v>
      </c>
      <c r="C79" s="20">
        <v>42559</v>
      </c>
      <c r="D79" s="59">
        <f>TEXT(C79,"YYYY")</f>
        <v>25569.125</v>
      </c>
      <c r="E79" s="51">
        <f>TEXT(C79,"mmmm")</f>
      </c>
      <c r="F79" s="17" t="s">
        <v>1697</v>
      </c>
      <c r="G79" s="17" t="s">
        <v>1571</v>
      </c>
      <c r="H79" s="17" t="s">
        <v>1572</v>
      </c>
      <c r="I79" s="17" t="s">
        <v>1573</v>
      </c>
      <c r="J79" s="19" t="s">
        <v>1698</v>
      </c>
      <c r="K79" s="19">
        <v>2</v>
      </c>
      <c r="L79" s="17" t="s">
        <v>1598</v>
      </c>
      <c r="M79" s="17" t="s">
        <v>1581</v>
      </c>
      <c r="N79" s="5"/>
      <c r="O79" s="5"/>
      <c r="P79" s="5"/>
    </row>
    <row x14ac:dyDescent="0.25" r="80" customHeight="1" ht="18.75">
      <c r="A80" s="58" t="s">
        <v>1699</v>
      </c>
      <c r="B80" s="51">
        <v>26.5</v>
      </c>
      <c r="C80" s="59">
        <v>42552</v>
      </c>
      <c r="D80" s="10">
        <v>2016</v>
      </c>
      <c r="E80" s="51">
        <f>TEXT(C80,"mmmm")</f>
      </c>
      <c r="F80" s="17" t="s">
        <v>1700</v>
      </c>
      <c r="G80" s="17" t="s">
        <v>1571</v>
      </c>
      <c r="H80" s="17" t="s">
        <v>1572</v>
      </c>
      <c r="I80" s="17" t="s">
        <v>1573</v>
      </c>
      <c r="J80" s="10">
        <v>13</v>
      </c>
      <c r="K80" s="19" t="s">
        <v>1701</v>
      </c>
      <c r="L80" s="17" t="s">
        <v>1702</v>
      </c>
      <c r="M80" s="61" t="s">
        <v>1703</v>
      </c>
      <c r="N80" s="5"/>
      <c r="O80" s="5"/>
      <c r="P80" s="5"/>
    </row>
    <row x14ac:dyDescent="0.25" r="81" customHeight="1" ht="18.75">
      <c r="A81" s="58" t="s">
        <v>1669</v>
      </c>
      <c r="B81" s="51">
        <v>40</v>
      </c>
      <c r="C81" s="20">
        <v>42552</v>
      </c>
      <c r="D81" s="59">
        <f>TEXT(C81,"YYYY")</f>
        <v>25569.125</v>
      </c>
      <c r="E81" s="51">
        <f>TEXT(C81,"mmmm")</f>
      </c>
      <c r="F81" s="17" t="s">
        <v>1704</v>
      </c>
      <c r="G81" s="17" t="s">
        <v>1571</v>
      </c>
      <c r="H81" s="17" t="s">
        <v>1572</v>
      </c>
      <c r="I81" s="17" t="s">
        <v>1573</v>
      </c>
      <c r="J81" s="19" t="s">
        <v>1705</v>
      </c>
      <c r="K81" s="19" t="s">
        <v>1706</v>
      </c>
      <c r="L81" s="17" t="s">
        <v>1601</v>
      </c>
      <c r="M81" s="17" t="s">
        <v>1581</v>
      </c>
      <c r="N81" s="5"/>
      <c r="O81" s="5"/>
      <c r="P81" s="5"/>
    </row>
    <row x14ac:dyDescent="0.25" r="82" customHeight="1" ht="18.75">
      <c r="A82" s="58" t="s">
        <v>1707</v>
      </c>
      <c r="B82" s="51">
        <v>65</v>
      </c>
      <c r="C82" s="20">
        <v>42550</v>
      </c>
      <c r="D82" s="59">
        <f>TEXT(C82,"YYYY")</f>
        <v>25569.125</v>
      </c>
      <c r="E82" s="51">
        <f>TEXT(C82,"mmmm")</f>
      </c>
      <c r="F82" s="17" t="s">
        <v>1708</v>
      </c>
      <c r="G82" s="17" t="s">
        <v>1571</v>
      </c>
      <c r="H82" s="17" t="s">
        <v>1572</v>
      </c>
      <c r="I82" s="17" t="s">
        <v>1573</v>
      </c>
      <c r="J82" s="19"/>
      <c r="K82" s="19">
        <v>49</v>
      </c>
      <c r="L82" s="17" t="s">
        <v>1601</v>
      </c>
      <c r="M82" s="17" t="s">
        <v>1581</v>
      </c>
      <c r="N82" s="5"/>
      <c r="O82" s="5"/>
      <c r="P82" s="5"/>
    </row>
    <row x14ac:dyDescent="0.25" r="83" customHeight="1" ht="18.75">
      <c r="A83" s="19">
        <v>39140479</v>
      </c>
      <c r="B83" s="51">
        <v>49.995</v>
      </c>
      <c r="C83" s="59">
        <v>42543</v>
      </c>
      <c r="D83" s="10">
        <v>2016</v>
      </c>
      <c r="E83" s="51">
        <f>TEXT(C83,"mmmm")</f>
      </c>
      <c r="F83" s="17" t="s">
        <v>1709</v>
      </c>
      <c r="G83" s="17" t="s">
        <v>1571</v>
      </c>
      <c r="H83" s="17" t="s">
        <v>1572</v>
      </c>
      <c r="I83" s="17" t="s">
        <v>1573</v>
      </c>
      <c r="J83" s="49"/>
      <c r="K83" s="19">
        <v>120</v>
      </c>
      <c r="L83" s="17" t="s">
        <v>1598</v>
      </c>
      <c r="M83" s="17" t="s">
        <v>1581</v>
      </c>
      <c r="N83" s="5"/>
      <c r="O83" s="5"/>
      <c r="P83" s="5"/>
    </row>
    <row x14ac:dyDescent="0.25" r="84" customHeight="1" ht="18.75">
      <c r="A84" s="19">
        <v>39140479</v>
      </c>
      <c r="B84" s="51">
        <v>49.995</v>
      </c>
      <c r="C84" s="20">
        <v>42543</v>
      </c>
      <c r="D84" s="59">
        <f>TEXT(C84,"YYYY")</f>
        <v>25569.125</v>
      </c>
      <c r="E84" s="51">
        <f>TEXT(C84,"mmmm")</f>
      </c>
      <c r="F84" s="17" t="s">
        <v>1709</v>
      </c>
      <c r="G84" s="17" t="s">
        <v>1571</v>
      </c>
      <c r="H84" s="17" t="s">
        <v>1572</v>
      </c>
      <c r="I84" s="17" t="s">
        <v>1573</v>
      </c>
      <c r="J84" s="19"/>
      <c r="K84" s="19">
        <v>120</v>
      </c>
      <c r="L84" s="17" t="s">
        <v>1598</v>
      </c>
      <c r="M84" s="17" t="s">
        <v>1581</v>
      </c>
      <c r="N84" s="5"/>
      <c r="O84" s="5"/>
      <c r="P84" s="5"/>
    </row>
    <row x14ac:dyDescent="0.25" r="85" customHeight="1" ht="18.75">
      <c r="A85" s="58" t="s">
        <v>1710</v>
      </c>
      <c r="B85" s="51">
        <v>66</v>
      </c>
      <c r="C85" s="59">
        <v>42538</v>
      </c>
      <c r="D85" s="10">
        <v>2016</v>
      </c>
      <c r="E85" s="51">
        <f>TEXT(C85,"mmmm")</f>
      </c>
      <c r="F85" s="17" t="s">
        <v>1711</v>
      </c>
      <c r="G85" s="17" t="s">
        <v>1571</v>
      </c>
      <c r="H85" s="17" t="s">
        <v>1572</v>
      </c>
      <c r="I85" s="17" t="s">
        <v>1573</v>
      </c>
      <c r="J85" s="19" t="s">
        <v>1653</v>
      </c>
      <c r="K85" s="19" t="s">
        <v>1712</v>
      </c>
      <c r="L85" s="17" t="s">
        <v>1713</v>
      </c>
      <c r="M85" s="17" t="s">
        <v>1581</v>
      </c>
      <c r="N85" s="5"/>
      <c r="O85" s="5"/>
      <c r="P85" s="5"/>
    </row>
    <row x14ac:dyDescent="0.25" r="86" customHeight="1" ht="18.75">
      <c r="A86" s="19">
        <v>39140479</v>
      </c>
      <c r="B86" s="51">
        <v>32</v>
      </c>
      <c r="C86" s="59">
        <v>42538</v>
      </c>
      <c r="D86" s="10">
        <v>2016</v>
      </c>
      <c r="E86" s="51">
        <f>TEXT(C86,"mmmm")</f>
      </c>
      <c r="F86" s="17" t="s">
        <v>1714</v>
      </c>
      <c r="G86" s="17" t="s">
        <v>1571</v>
      </c>
      <c r="H86" s="17" t="s">
        <v>1572</v>
      </c>
      <c r="I86" s="17" t="s">
        <v>1573</v>
      </c>
      <c r="J86" s="49"/>
      <c r="K86" s="19">
        <v>28</v>
      </c>
      <c r="L86" s="17" t="s">
        <v>1715</v>
      </c>
      <c r="M86" s="17" t="s">
        <v>1581</v>
      </c>
      <c r="N86" s="5"/>
      <c r="O86" s="5"/>
      <c r="P86" s="5"/>
    </row>
    <row x14ac:dyDescent="0.25" r="87" customHeight="1" ht="18.75">
      <c r="A87" s="19">
        <v>39140479</v>
      </c>
      <c r="B87" s="51">
        <v>30</v>
      </c>
      <c r="C87" s="20">
        <v>42538</v>
      </c>
      <c r="D87" s="59">
        <f>TEXT(C87,"YYYY")</f>
        <v>25569.125</v>
      </c>
      <c r="E87" s="51">
        <f>TEXT(C87,"mmmm")</f>
      </c>
      <c r="F87" s="17" t="s">
        <v>1716</v>
      </c>
      <c r="G87" s="17" t="s">
        <v>1571</v>
      </c>
      <c r="H87" s="17" t="s">
        <v>1572</v>
      </c>
      <c r="I87" s="17" t="s">
        <v>1573</v>
      </c>
      <c r="J87" s="19"/>
      <c r="K87" s="19">
        <v>24</v>
      </c>
      <c r="L87" s="17" t="s">
        <v>1717</v>
      </c>
      <c r="M87" s="17" t="s">
        <v>1587</v>
      </c>
      <c r="N87" s="5"/>
      <c r="O87" s="5"/>
      <c r="P87" s="5"/>
    </row>
    <row x14ac:dyDescent="0.25" r="88" customHeight="1" ht="18.75">
      <c r="A88" s="58" t="s">
        <v>1710</v>
      </c>
      <c r="B88" s="51">
        <v>66</v>
      </c>
      <c r="C88" s="20">
        <v>42538</v>
      </c>
      <c r="D88" s="59">
        <f>TEXT(C88,"YYYY")</f>
        <v>25569.125</v>
      </c>
      <c r="E88" s="51">
        <f>TEXT(C88,"mmmm")</f>
      </c>
      <c r="F88" s="17" t="s">
        <v>1711</v>
      </c>
      <c r="G88" s="17" t="s">
        <v>1571</v>
      </c>
      <c r="H88" s="17" t="s">
        <v>1572</v>
      </c>
      <c r="I88" s="17" t="s">
        <v>1573</v>
      </c>
      <c r="J88" s="19" t="s">
        <v>1653</v>
      </c>
      <c r="K88" s="19" t="s">
        <v>1712</v>
      </c>
      <c r="L88" s="17" t="s">
        <v>1713</v>
      </c>
      <c r="M88" s="17" t="s">
        <v>1581</v>
      </c>
      <c r="N88" s="5"/>
      <c r="O88" s="5"/>
      <c r="P88" s="5"/>
    </row>
    <row x14ac:dyDescent="0.25" r="89" customHeight="1" ht="18.75">
      <c r="A89" s="19">
        <v>39140479</v>
      </c>
      <c r="B89" s="51">
        <v>56</v>
      </c>
      <c r="C89" s="59">
        <v>42534</v>
      </c>
      <c r="D89" s="10">
        <v>2016</v>
      </c>
      <c r="E89" s="51">
        <f>TEXT(C89,"mmmm")</f>
      </c>
      <c r="F89" s="17" t="s">
        <v>1718</v>
      </c>
      <c r="G89" s="17" t="s">
        <v>1571</v>
      </c>
      <c r="H89" s="17" t="s">
        <v>1572</v>
      </c>
      <c r="I89" s="17" t="s">
        <v>1573</v>
      </c>
      <c r="J89" s="49"/>
      <c r="K89" s="19" t="s">
        <v>1719</v>
      </c>
      <c r="L89" s="17" t="s">
        <v>1720</v>
      </c>
      <c r="M89" s="17" t="s">
        <v>1581</v>
      </c>
      <c r="N89" s="5"/>
      <c r="O89" s="5"/>
      <c r="P89" s="5"/>
    </row>
    <row x14ac:dyDescent="0.25" r="90" customHeight="1" ht="18.75">
      <c r="A90" s="58">
        <v>39140479</v>
      </c>
      <c r="B90" s="51">
        <v>56</v>
      </c>
      <c r="C90" s="20">
        <v>42534</v>
      </c>
      <c r="D90" s="59">
        <f>TEXT(C90,"YYYY")</f>
        <v>25569.125</v>
      </c>
      <c r="E90" s="51">
        <f>TEXT(C90,"mmmm")</f>
      </c>
      <c r="F90" s="17" t="s">
        <v>1718</v>
      </c>
      <c r="G90" s="17" t="s">
        <v>1571</v>
      </c>
      <c r="H90" s="17" t="s">
        <v>1572</v>
      </c>
      <c r="I90" s="17" t="s">
        <v>1573</v>
      </c>
      <c r="J90" s="19"/>
      <c r="K90" s="19" t="s">
        <v>1719</v>
      </c>
      <c r="L90" s="17" t="s">
        <v>1720</v>
      </c>
      <c r="M90" s="61" t="s">
        <v>1581</v>
      </c>
      <c r="N90" s="5"/>
      <c r="O90" s="5"/>
      <c r="P90" s="5"/>
    </row>
    <row x14ac:dyDescent="0.25" r="91" customHeight="1" ht="18.75">
      <c r="A91" s="58">
        <v>39140479</v>
      </c>
      <c r="B91" s="51">
        <v>33.5</v>
      </c>
      <c r="C91" s="20">
        <v>42531</v>
      </c>
      <c r="D91" s="59">
        <f>TEXT(C91,"YYYY")</f>
        <v>25569.125</v>
      </c>
      <c r="E91" s="51">
        <f>TEXT(C91,"mmmm")</f>
      </c>
      <c r="F91" s="17" t="s">
        <v>1721</v>
      </c>
      <c r="G91" s="17" t="s">
        <v>1571</v>
      </c>
      <c r="H91" s="17" t="s">
        <v>1572</v>
      </c>
      <c r="I91" s="17" t="s">
        <v>1573</v>
      </c>
      <c r="J91" s="19"/>
      <c r="K91" s="19">
        <v>18</v>
      </c>
      <c r="L91" s="17" t="s">
        <v>1722</v>
      </c>
      <c r="M91" s="17" t="s">
        <v>1581</v>
      </c>
      <c r="N91" s="5"/>
      <c r="O91" s="5"/>
      <c r="P91" s="5"/>
    </row>
    <row x14ac:dyDescent="0.25" r="92" customHeight="1" ht="18.75">
      <c r="A92" s="58" t="s">
        <v>1710</v>
      </c>
      <c r="B92" s="51">
        <v>18.5</v>
      </c>
      <c r="C92" s="20">
        <v>42522</v>
      </c>
      <c r="D92" s="59">
        <f>TEXT(C92,"YYYY")</f>
        <v>25569.125</v>
      </c>
      <c r="E92" s="51">
        <f>TEXT(C92,"mmmm")</f>
      </c>
      <c r="F92" s="17" t="s">
        <v>1723</v>
      </c>
      <c r="G92" s="17" t="s">
        <v>1571</v>
      </c>
      <c r="H92" s="17" t="s">
        <v>1572</v>
      </c>
      <c r="I92" s="17" t="s">
        <v>1573</v>
      </c>
      <c r="J92" s="19" t="s">
        <v>1724</v>
      </c>
      <c r="K92" s="19" t="s">
        <v>1725</v>
      </c>
      <c r="L92" s="17" t="s">
        <v>1726</v>
      </c>
      <c r="M92" s="17" t="s">
        <v>1581</v>
      </c>
      <c r="N92" s="5"/>
      <c r="O92" s="5"/>
      <c r="P92" s="5"/>
    </row>
    <row x14ac:dyDescent="0.25" r="93" customHeight="1" ht="18.75">
      <c r="A93" s="58" t="s">
        <v>1710</v>
      </c>
      <c r="B93" s="51">
        <v>75</v>
      </c>
      <c r="C93" s="59">
        <v>42517</v>
      </c>
      <c r="D93" s="10">
        <v>2016</v>
      </c>
      <c r="E93" s="51">
        <f>TEXT(C93,"mmmm")</f>
      </c>
      <c r="F93" s="17" t="s">
        <v>1727</v>
      </c>
      <c r="G93" s="17" t="s">
        <v>1630</v>
      </c>
      <c r="H93" s="17" t="s">
        <v>1572</v>
      </c>
      <c r="I93" s="17" t="s">
        <v>1579</v>
      </c>
      <c r="J93" s="49"/>
      <c r="K93" s="19">
        <v>3</v>
      </c>
      <c r="L93" s="17" t="s">
        <v>1728</v>
      </c>
      <c r="M93" s="17" t="s">
        <v>1581</v>
      </c>
      <c r="N93" s="5"/>
      <c r="O93" s="5"/>
      <c r="P93" s="5"/>
    </row>
    <row x14ac:dyDescent="0.25" r="94" customHeight="1" ht="18.75">
      <c r="A94" s="58" t="s">
        <v>1710</v>
      </c>
      <c r="B94" s="51">
        <v>75</v>
      </c>
      <c r="C94" s="20">
        <v>42517</v>
      </c>
      <c r="D94" s="59">
        <f>TEXT(C94,"YYYY")</f>
        <v>25569.125</v>
      </c>
      <c r="E94" s="51">
        <f>TEXT(C94,"mmmm")</f>
      </c>
      <c r="F94" s="17" t="s">
        <v>1727</v>
      </c>
      <c r="G94" s="17" t="s">
        <v>1630</v>
      </c>
      <c r="H94" s="17" t="s">
        <v>1572</v>
      </c>
      <c r="I94" s="17" t="s">
        <v>1579</v>
      </c>
      <c r="J94" s="19"/>
      <c r="K94" s="19">
        <v>3</v>
      </c>
      <c r="L94" s="17" t="s">
        <v>1728</v>
      </c>
      <c r="M94" s="17" t="s">
        <v>1581</v>
      </c>
      <c r="N94" s="5"/>
      <c r="O94" s="5"/>
      <c r="P94" s="5"/>
    </row>
    <row x14ac:dyDescent="0.25" r="95" customHeight="1" ht="18.75">
      <c r="A95" s="58" t="s">
        <v>1710</v>
      </c>
      <c r="B95" s="51">
        <v>54</v>
      </c>
      <c r="C95" s="20">
        <v>42515</v>
      </c>
      <c r="D95" s="59">
        <f>TEXT(C95,"YYYY")</f>
        <v>25569.125</v>
      </c>
      <c r="E95" s="51">
        <f>TEXT(C95,"mmmm")</f>
      </c>
      <c r="F95" s="17" t="s">
        <v>1729</v>
      </c>
      <c r="G95" s="17" t="s">
        <v>1578</v>
      </c>
      <c r="H95" s="17" t="s">
        <v>1572</v>
      </c>
      <c r="I95" s="17" t="s">
        <v>1579</v>
      </c>
      <c r="J95" s="19"/>
      <c r="K95" s="19">
        <v>51</v>
      </c>
      <c r="L95" s="17" t="s">
        <v>1730</v>
      </c>
      <c r="M95" s="17" t="s">
        <v>1581</v>
      </c>
      <c r="N95" s="5"/>
      <c r="O95" s="5"/>
      <c r="P95" s="5"/>
    </row>
    <row x14ac:dyDescent="0.25" r="96" customHeight="1" ht="18.75">
      <c r="A96" s="58" t="s">
        <v>1731</v>
      </c>
      <c r="B96" s="51">
        <v>0.2</v>
      </c>
      <c r="C96" s="59">
        <v>42503</v>
      </c>
      <c r="D96" s="10">
        <v>2016</v>
      </c>
      <c r="E96" s="51">
        <f>TEXT(C96,"mmmm")</f>
      </c>
      <c r="F96" s="17" t="s">
        <v>1732</v>
      </c>
      <c r="G96" s="17" t="s">
        <v>1617</v>
      </c>
      <c r="H96" s="17" t="s">
        <v>1572</v>
      </c>
      <c r="I96" s="17" t="s">
        <v>1579</v>
      </c>
      <c r="J96" s="49"/>
      <c r="K96" s="19">
        <v>151</v>
      </c>
      <c r="L96" s="17" t="s">
        <v>1606</v>
      </c>
      <c r="M96" s="17" t="s">
        <v>1575</v>
      </c>
      <c r="N96" s="5"/>
      <c r="O96" s="5"/>
      <c r="P96" s="5"/>
    </row>
    <row x14ac:dyDescent="0.25" r="97" customHeight="1" ht="18.75">
      <c r="A97" s="58" t="s">
        <v>1731</v>
      </c>
      <c r="B97" s="51">
        <v>0.2</v>
      </c>
      <c r="C97" s="20">
        <v>42503</v>
      </c>
      <c r="D97" s="59">
        <f>TEXT(C97,"YYYY")</f>
        <v>25569.125</v>
      </c>
      <c r="E97" s="51">
        <f>TEXT(C97,"mmmm")</f>
      </c>
      <c r="F97" s="17" t="s">
        <v>1732</v>
      </c>
      <c r="G97" s="17" t="s">
        <v>1617</v>
      </c>
      <c r="H97" s="17" t="s">
        <v>1572</v>
      </c>
      <c r="I97" s="17" t="s">
        <v>1579</v>
      </c>
      <c r="J97" s="19"/>
      <c r="K97" s="19">
        <v>151</v>
      </c>
      <c r="L97" s="17" t="s">
        <v>1609</v>
      </c>
      <c r="M97" s="17" t="s">
        <v>1575</v>
      </c>
      <c r="N97" s="5"/>
      <c r="O97" s="5"/>
      <c r="P97" s="5"/>
    </row>
    <row x14ac:dyDescent="0.25" r="98" customHeight="1" ht="18.75">
      <c r="A98" s="58" t="s">
        <v>1733</v>
      </c>
      <c r="B98" s="51">
        <v>20</v>
      </c>
      <c r="C98" s="20">
        <v>42474</v>
      </c>
      <c r="D98" s="59">
        <f>TEXT(C98,"YYYY")</f>
        <v>25569.125</v>
      </c>
      <c r="E98" s="51">
        <f>TEXT(C98,"mmmm")</f>
      </c>
      <c r="F98" s="17" t="s">
        <v>1734</v>
      </c>
      <c r="G98" s="17" t="s">
        <v>1571</v>
      </c>
      <c r="H98" s="17" t="s">
        <v>1572</v>
      </c>
      <c r="I98" s="17" t="s">
        <v>1573</v>
      </c>
      <c r="J98" s="19" t="s">
        <v>1735</v>
      </c>
      <c r="K98" s="19" t="s">
        <v>1736</v>
      </c>
      <c r="L98" s="17" t="s">
        <v>1612</v>
      </c>
      <c r="M98" s="17" t="s">
        <v>1581</v>
      </c>
      <c r="N98" s="5"/>
      <c r="O98" s="5"/>
      <c r="P98" s="5"/>
    </row>
    <row x14ac:dyDescent="0.25" r="99" customHeight="1" ht="18.75">
      <c r="A99" s="58" t="s">
        <v>1737</v>
      </c>
      <c r="B99" s="51">
        <v>51.5</v>
      </c>
      <c r="C99" s="20">
        <v>42473</v>
      </c>
      <c r="D99" s="59">
        <f>TEXT(C99,"YYYY")</f>
        <v>25569.125</v>
      </c>
      <c r="E99" s="51">
        <f>TEXT(C99,"mmmm")</f>
      </c>
      <c r="F99" s="17" t="s">
        <v>1738</v>
      </c>
      <c r="G99" s="17" t="s">
        <v>1571</v>
      </c>
      <c r="H99" s="17" t="s">
        <v>1572</v>
      </c>
      <c r="I99" s="17" t="s">
        <v>1573</v>
      </c>
      <c r="J99" s="19">
        <v>60</v>
      </c>
      <c r="K99" s="19" t="s">
        <v>1739</v>
      </c>
      <c r="L99" s="17" t="s">
        <v>1612</v>
      </c>
      <c r="M99" s="17" t="s">
        <v>1581</v>
      </c>
      <c r="N99" s="5"/>
      <c r="O99" s="5"/>
      <c r="P99" s="5"/>
    </row>
    <row x14ac:dyDescent="0.25" r="100" customHeight="1" ht="18.75">
      <c r="A100" s="58" t="s">
        <v>1737</v>
      </c>
      <c r="B100" s="51">
        <v>43</v>
      </c>
      <c r="C100" s="20">
        <v>42468</v>
      </c>
      <c r="D100" s="59">
        <f>TEXT(C100,"YYYY")</f>
        <v>25569.125</v>
      </c>
      <c r="E100" s="51">
        <f>TEXT(C100,"mmmm")</f>
      </c>
      <c r="F100" s="17" t="s">
        <v>1740</v>
      </c>
      <c r="G100" s="17" t="s">
        <v>1630</v>
      </c>
      <c r="H100" s="17" t="s">
        <v>1572</v>
      </c>
      <c r="I100" s="17" t="s">
        <v>1579</v>
      </c>
      <c r="J100" s="19"/>
      <c r="K100" s="19">
        <v>63</v>
      </c>
      <c r="L100" s="17" t="s">
        <v>1741</v>
      </c>
      <c r="M100" s="17" t="s">
        <v>1575</v>
      </c>
      <c r="N100" s="5"/>
      <c r="O100" s="5"/>
      <c r="P100" s="5"/>
    </row>
    <row x14ac:dyDescent="0.25" r="101" customHeight="1" ht="18.75">
      <c r="A101" s="58" t="s">
        <v>1649</v>
      </c>
      <c r="B101" s="51">
        <v>32.5</v>
      </c>
      <c r="C101" s="20">
        <v>42460</v>
      </c>
      <c r="D101" s="59">
        <f>TEXT(C101,"YYYY")</f>
        <v>25569.125</v>
      </c>
      <c r="E101" s="51">
        <f>TEXT(C101,"mmmm")</f>
      </c>
      <c r="F101" s="17" t="s">
        <v>1742</v>
      </c>
      <c r="G101" s="17" t="s">
        <v>1571</v>
      </c>
      <c r="H101" s="17" t="s">
        <v>1572</v>
      </c>
      <c r="I101" s="17" t="s">
        <v>1573</v>
      </c>
      <c r="J101" s="19"/>
      <c r="K101" s="19">
        <v>2</v>
      </c>
      <c r="L101" s="17" t="s">
        <v>1601</v>
      </c>
      <c r="M101" s="17" t="s">
        <v>1587</v>
      </c>
      <c r="N101" s="5"/>
      <c r="O101" s="5"/>
      <c r="P101" s="5"/>
    </row>
    <row x14ac:dyDescent="0.25" r="102" customHeight="1" ht="18.75">
      <c r="A102" s="58" t="s">
        <v>1669</v>
      </c>
      <c r="B102" s="51">
        <v>102</v>
      </c>
      <c r="C102" s="20">
        <v>42460</v>
      </c>
      <c r="D102" s="59">
        <f>TEXT(C102,"YYYY")</f>
        <v>25569.125</v>
      </c>
      <c r="E102" s="51">
        <f>TEXT(C102,"mmmm")</f>
      </c>
      <c r="F102" s="17" t="s">
        <v>1743</v>
      </c>
      <c r="G102" s="17" t="s">
        <v>1578</v>
      </c>
      <c r="H102" s="17" t="s">
        <v>1572</v>
      </c>
      <c r="I102" s="17" t="s">
        <v>1579</v>
      </c>
      <c r="J102" s="19"/>
      <c r="K102" s="19">
        <v>21</v>
      </c>
      <c r="L102" s="17" t="s">
        <v>1601</v>
      </c>
      <c r="M102" s="17" t="s">
        <v>1581</v>
      </c>
      <c r="N102" s="5"/>
      <c r="O102" s="5"/>
      <c r="P102" s="5"/>
    </row>
    <row x14ac:dyDescent="0.25" r="103" customHeight="1" ht="18.75">
      <c r="A103" s="58" t="s">
        <v>1744</v>
      </c>
      <c r="B103" s="51">
        <v>115</v>
      </c>
      <c r="C103" s="20">
        <v>42460</v>
      </c>
      <c r="D103" s="59">
        <f>TEXT(C103,"YYYY")</f>
        <v>25569.125</v>
      </c>
      <c r="E103" s="51">
        <f>TEXT(C103,"mmmm")</f>
      </c>
      <c r="F103" s="17" t="s">
        <v>1745</v>
      </c>
      <c r="G103" s="17" t="s">
        <v>1578</v>
      </c>
      <c r="H103" s="17" t="s">
        <v>1572</v>
      </c>
      <c r="I103" s="17" t="s">
        <v>1579</v>
      </c>
      <c r="J103" s="19"/>
      <c r="K103" s="19">
        <v>15</v>
      </c>
      <c r="L103" s="17" t="s">
        <v>1598</v>
      </c>
      <c r="M103" s="17" t="s">
        <v>1581</v>
      </c>
      <c r="N103" s="5"/>
      <c r="O103" s="5"/>
      <c r="P103" s="5"/>
    </row>
    <row x14ac:dyDescent="0.25" r="104" customHeight="1" ht="18.75">
      <c r="A104" s="58" t="s">
        <v>1737</v>
      </c>
      <c r="B104" s="51">
        <v>43</v>
      </c>
      <c r="C104" s="20">
        <v>42460</v>
      </c>
      <c r="D104" s="59">
        <f>TEXT(C104,"YYYY")</f>
        <v>25569.125</v>
      </c>
      <c r="E104" s="51">
        <f>TEXT(C104,"mmmm")</f>
      </c>
      <c r="F104" s="17" t="s">
        <v>1746</v>
      </c>
      <c r="G104" s="17" t="s">
        <v>1571</v>
      </c>
      <c r="H104" s="17" t="s">
        <v>1572</v>
      </c>
      <c r="I104" s="17" t="s">
        <v>1573</v>
      </c>
      <c r="J104" s="19" t="s">
        <v>1747</v>
      </c>
      <c r="K104" s="19" t="s">
        <v>1748</v>
      </c>
      <c r="L104" s="17" t="s">
        <v>1598</v>
      </c>
      <c r="M104" s="17" t="s">
        <v>1581</v>
      </c>
      <c r="N104" s="5"/>
      <c r="O104" s="5"/>
      <c r="P104" s="5"/>
    </row>
    <row x14ac:dyDescent="0.25" r="105" customHeight="1" ht="18.75">
      <c r="A105" s="58" t="s">
        <v>1737</v>
      </c>
      <c r="B105" s="51">
        <v>68.5</v>
      </c>
      <c r="C105" s="20">
        <v>42460</v>
      </c>
      <c r="D105" s="59">
        <f>TEXT(C105,"YYYY")</f>
        <v>25569.125</v>
      </c>
      <c r="E105" s="51">
        <f>TEXT(C105,"mmmm")</f>
      </c>
      <c r="F105" s="17" t="s">
        <v>1749</v>
      </c>
      <c r="G105" s="17" t="s">
        <v>1571</v>
      </c>
      <c r="H105" s="17" t="s">
        <v>1572</v>
      </c>
      <c r="I105" s="17" t="s">
        <v>1573</v>
      </c>
      <c r="J105" s="19"/>
      <c r="K105" s="19" t="s">
        <v>1750</v>
      </c>
      <c r="L105" s="17" t="s">
        <v>1751</v>
      </c>
      <c r="M105" s="17" t="s">
        <v>1581</v>
      </c>
      <c r="N105" s="5"/>
      <c r="O105" s="5"/>
      <c r="P105" s="5"/>
    </row>
    <row x14ac:dyDescent="0.25" r="106" customHeight="1" ht="18.75">
      <c r="A106" s="58" t="s">
        <v>1733</v>
      </c>
      <c r="B106" s="51">
        <v>54</v>
      </c>
      <c r="C106" s="20">
        <v>42460</v>
      </c>
      <c r="D106" s="59">
        <f>TEXT(C106,"YYYY")</f>
        <v>25569.125</v>
      </c>
      <c r="E106" s="51">
        <f>TEXT(C106,"mmmm")</f>
      </c>
      <c r="F106" s="17" t="s">
        <v>1752</v>
      </c>
      <c r="G106" s="17" t="s">
        <v>1571</v>
      </c>
      <c r="H106" s="17" t="s">
        <v>1572</v>
      </c>
      <c r="I106" s="17" t="s">
        <v>1573</v>
      </c>
      <c r="J106" s="19"/>
      <c r="K106" s="19">
        <v>17</v>
      </c>
      <c r="L106" s="17" t="s">
        <v>1753</v>
      </c>
      <c r="M106" s="17" t="s">
        <v>1581</v>
      </c>
      <c r="N106" s="5"/>
      <c r="O106" s="5"/>
      <c r="P106" s="5"/>
    </row>
    <row x14ac:dyDescent="0.25" r="107" customHeight="1" ht="18.75">
      <c r="A107" s="58" t="s">
        <v>1754</v>
      </c>
      <c r="B107" s="51">
        <v>34</v>
      </c>
      <c r="C107" s="20">
        <v>42460</v>
      </c>
      <c r="D107" s="59">
        <f>TEXT(C107,"YYYY")</f>
        <v>25569.125</v>
      </c>
      <c r="E107" s="51">
        <f>TEXT(C107,"mmmm")</f>
      </c>
      <c r="F107" s="17" t="s">
        <v>1755</v>
      </c>
      <c r="G107" s="17" t="s">
        <v>1571</v>
      </c>
      <c r="H107" s="17" t="s">
        <v>1572</v>
      </c>
      <c r="I107" s="17" t="s">
        <v>1573</v>
      </c>
      <c r="J107" s="19" t="s">
        <v>1756</v>
      </c>
      <c r="K107" s="19" t="s">
        <v>1757</v>
      </c>
      <c r="L107" s="17" t="s">
        <v>1758</v>
      </c>
      <c r="M107" s="17" t="s">
        <v>1581</v>
      </c>
      <c r="N107" s="5"/>
      <c r="O107" s="5"/>
      <c r="P107" s="5"/>
    </row>
    <row x14ac:dyDescent="0.25" r="108" customHeight="1" ht="18.75">
      <c r="A108" s="58" t="s">
        <v>1733</v>
      </c>
      <c r="B108" s="51">
        <v>20.5</v>
      </c>
      <c r="C108" s="59">
        <v>42459</v>
      </c>
      <c r="D108" s="10">
        <v>2016</v>
      </c>
      <c r="E108" s="51">
        <f>TEXT(C108,"mmmm")</f>
      </c>
      <c r="F108" s="17" t="s">
        <v>1759</v>
      </c>
      <c r="G108" s="17" t="s">
        <v>1571</v>
      </c>
      <c r="H108" s="17" t="s">
        <v>1572</v>
      </c>
      <c r="I108" s="17" t="s">
        <v>1573</v>
      </c>
      <c r="J108" s="49"/>
      <c r="K108" s="19">
        <v>24</v>
      </c>
      <c r="L108" s="17" t="s">
        <v>1626</v>
      </c>
      <c r="M108" s="17" t="s">
        <v>1587</v>
      </c>
      <c r="N108" s="5"/>
      <c r="O108" s="5"/>
      <c r="P108" s="5"/>
    </row>
    <row x14ac:dyDescent="0.25" r="109" customHeight="1" ht="18.75">
      <c r="A109" s="58" t="s">
        <v>1760</v>
      </c>
      <c r="B109" s="51">
        <v>117.5</v>
      </c>
      <c r="C109" s="59">
        <v>42459</v>
      </c>
      <c r="D109" s="10">
        <v>2016</v>
      </c>
      <c r="E109" s="51">
        <f>TEXT(C109,"mmmm")</f>
      </c>
      <c r="F109" s="17" t="s">
        <v>1666</v>
      </c>
      <c r="G109" s="17" t="s">
        <v>1578</v>
      </c>
      <c r="H109" s="17" t="s">
        <v>1572</v>
      </c>
      <c r="I109" s="17" t="s">
        <v>1579</v>
      </c>
      <c r="J109" s="49"/>
      <c r="K109" s="19">
        <v>9</v>
      </c>
      <c r="L109" s="17" t="s">
        <v>1628</v>
      </c>
      <c r="M109" s="17" t="s">
        <v>1581</v>
      </c>
      <c r="N109" s="5"/>
      <c r="O109" s="5"/>
      <c r="P109" s="5"/>
    </row>
    <row x14ac:dyDescent="0.25" r="110" customHeight="1" ht="18.75">
      <c r="A110" s="58" t="s">
        <v>1761</v>
      </c>
      <c r="B110" s="51">
        <v>77.5</v>
      </c>
      <c r="C110" s="59">
        <v>42459</v>
      </c>
      <c r="D110" s="10">
        <v>2016</v>
      </c>
      <c r="E110" s="51">
        <f>TEXT(C110,"mmmm")</f>
      </c>
      <c r="F110" s="17" t="s">
        <v>1762</v>
      </c>
      <c r="G110" s="17" t="s">
        <v>1578</v>
      </c>
      <c r="H110" s="17" t="s">
        <v>1572</v>
      </c>
      <c r="I110" s="17" t="s">
        <v>1579</v>
      </c>
      <c r="J110" s="49"/>
      <c r="K110" s="19">
        <v>52</v>
      </c>
      <c r="L110" s="17" t="s">
        <v>1631</v>
      </c>
      <c r="M110" s="17" t="s">
        <v>1581</v>
      </c>
      <c r="N110" s="5"/>
      <c r="O110" s="5"/>
      <c r="P110" s="5"/>
    </row>
    <row x14ac:dyDescent="0.25" r="111" customHeight="1" ht="18.75">
      <c r="A111" s="58" t="s">
        <v>1733</v>
      </c>
      <c r="B111" s="51">
        <v>25.3</v>
      </c>
      <c r="C111" s="20">
        <v>42459</v>
      </c>
      <c r="D111" s="59">
        <f>TEXT(C111,"YYYY")</f>
        <v>25569.125</v>
      </c>
      <c r="E111" s="51">
        <f>TEXT(C111,"mmmm")</f>
      </c>
      <c r="F111" s="17" t="s">
        <v>1763</v>
      </c>
      <c r="G111" s="17" t="s">
        <v>1571</v>
      </c>
      <c r="H111" s="17" t="s">
        <v>1572</v>
      </c>
      <c r="I111" s="17" t="s">
        <v>1573</v>
      </c>
      <c r="J111" s="19">
        <v>29</v>
      </c>
      <c r="K111" s="19" t="s">
        <v>1764</v>
      </c>
      <c r="L111" s="17" t="s">
        <v>1765</v>
      </c>
      <c r="M111" s="17" t="s">
        <v>1575</v>
      </c>
      <c r="N111" s="5"/>
      <c r="O111" s="5"/>
      <c r="P111" s="5"/>
    </row>
    <row x14ac:dyDescent="0.25" r="112" customHeight="1" ht="18.75">
      <c r="A112" s="58" t="s">
        <v>1733</v>
      </c>
      <c r="B112" s="51">
        <v>20.5</v>
      </c>
      <c r="C112" s="20">
        <v>42459</v>
      </c>
      <c r="D112" s="59">
        <f>TEXT(C112,"YYYY")</f>
        <v>25569.125</v>
      </c>
      <c r="E112" s="51">
        <f>TEXT(C112,"mmmm")</f>
      </c>
      <c r="F112" s="17" t="s">
        <v>1759</v>
      </c>
      <c r="G112" s="17" t="s">
        <v>1571</v>
      </c>
      <c r="H112" s="17" t="s">
        <v>1572</v>
      </c>
      <c r="I112" s="17" t="s">
        <v>1573</v>
      </c>
      <c r="J112" s="19"/>
      <c r="K112" s="19">
        <v>24</v>
      </c>
      <c r="L112" s="17" t="s">
        <v>1766</v>
      </c>
      <c r="M112" s="62" t="s">
        <v>1587</v>
      </c>
      <c r="N112" s="5"/>
      <c r="O112" s="5"/>
      <c r="P112" s="5"/>
    </row>
    <row x14ac:dyDescent="0.25" r="113" customHeight="1" ht="18.75">
      <c r="A113" s="58" t="s">
        <v>1760</v>
      </c>
      <c r="B113" s="51">
        <v>375</v>
      </c>
      <c r="C113" s="20">
        <v>42459</v>
      </c>
      <c r="D113" s="59">
        <f>TEXT(C113,"YYYY")</f>
        <v>25569.125</v>
      </c>
      <c r="E113" s="51">
        <f>TEXT(C113,"mmmm")</f>
      </c>
      <c r="F113" s="17" t="s">
        <v>1767</v>
      </c>
      <c r="G113" s="17" t="s">
        <v>1630</v>
      </c>
      <c r="H113" s="17" t="s">
        <v>1572</v>
      </c>
      <c r="I113" s="17" t="s">
        <v>1579</v>
      </c>
      <c r="J113" s="19"/>
      <c r="K113" s="19">
        <v>12</v>
      </c>
      <c r="L113" s="17" t="s">
        <v>1768</v>
      </c>
      <c r="M113" s="17" t="s">
        <v>1581</v>
      </c>
      <c r="N113" s="5"/>
      <c r="O113" s="5"/>
      <c r="P113" s="5"/>
    </row>
    <row x14ac:dyDescent="0.25" r="114" customHeight="1" ht="18.75">
      <c r="A114" s="58" t="s">
        <v>1760</v>
      </c>
      <c r="B114" s="51">
        <v>117.5</v>
      </c>
      <c r="C114" s="20">
        <v>42459</v>
      </c>
      <c r="D114" s="59">
        <f>TEXT(C114,"YYYY")</f>
        <v>25569.125</v>
      </c>
      <c r="E114" s="51">
        <f>TEXT(C114,"mmmm")</f>
      </c>
      <c r="F114" s="17" t="s">
        <v>1666</v>
      </c>
      <c r="G114" s="17" t="s">
        <v>1578</v>
      </c>
      <c r="H114" s="17" t="s">
        <v>1572</v>
      </c>
      <c r="I114" s="17" t="s">
        <v>1579</v>
      </c>
      <c r="J114" s="19"/>
      <c r="K114" s="19">
        <v>9</v>
      </c>
      <c r="L114" s="17" t="s">
        <v>1601</v>
      </c>
      <c r="M114" s="17" t="s">
        <v>1581</v>
      </c>
      <c r="N114" s="5"/>
      <c r="O114" s="5"/>
      <c r="P114" s="5"/>
    </row>
    <row x14ac:dyDescent="0.25" r="115" customHeight="1" ht="18.75">
      <c r="A115" s="58" t="s">
        <v>1733</v>
      </c>
      <c r="B115" s="51">
        <v>97.5</v>
      </c>
      <c r="C115" s="20">
        <v>42458</v>
      </c>
      <c r="D115" s="59">
        <f>TEXT(C115,"YYYY")</f>
        <v>25569.125</v>
      </c>
      <c r="E115" s="51">
        <f>TEXT(C115,"mmmm")</f>
      </c>
      <c r="F115" s="17" t="s">
        <v>1769</v>
      </c>
      <c r="G115" s="17" t="s">
        <v>1630</v>
      </c>
      <c r="H115" s="17" t="s">
        <v>1572</v>
      </c>
      <c r="I115" s="17" t="s">
        <v>1579</v>
      </c>
      <c r="J115" s="19"/>
      <c r="K115" s="19">
        <v>108</v>
      </c>
      <c r="L115" s="17" t="s">
        <v>1601</v>
      </c>
      <c r="M115" s="17" t="s">
        <v>1581</v>
      </c>
      <c r="N115" s="5"/>
      <c r="O115" s="5"/>
      <c r="P115" s="5"/>
    </row>
    <row x14ac:dyDescent="0.25" r="116" customHeight="1" ht="18.75">
      <c r="A116" s="58" t="s">
        <v>1657</v>
      </c>
      <c r="B116" s="51">
        <v>48.0433</v>
      </c>
      <c r="C116" s="59">
        <v>42453</v>
      </c>
      <c r="D116" s="10">
        <v>2016</v>
      </c>
      <c r="E116" s="51">
        <f>TEXT(C116,"mmmm")</f>
      </c>
      <c r="F116" s="17" t="s">
        <v>1770</v>
      </c>
      <c r="G116" s="17" t="s">
        <v>1571</v>
      </c>
      <c r="H116" s="17" t="s">
        <v>1572</v>
      </c>
      <c r="I116" s="17" t="s">
        <v>1573</v>
      </c>
      <c r="J116" s="49"/>
      <c r="K116" s="19" t="s">
        <v>1771</v>
      </c>
      <c r="L116" s="17" t="s">
        <v>1598</v>
      </c>
      <c r="M116" s="17" t="s">
        <v>1581</v>
      </c>
      <c r="N116" s="5"/>
      <c r="O116" s="5"/>
      <c r="P116" s="5"/>
    </row>
    <row x14ac:dyDescent="0.25" r="117" customHeight="1" ht="18.75">
      <c r="A117" s="58" t="s">
        <v>1733</v>
      </c>
      <c r="B117" s="51">
        <v>38.25</v>
      </c>
      <c r="C117" s="59">
        <v>42453</v>
      </c>
      <c r="D117" s="10">
        <v>2016</v>
      </c>
      <c r="E117" s="51">
        <f>TEXT(C117,"mmmm")</f>
      </c>
      <c r="F117" s="17" t="s">
        <v>1772</v>
      </c>
      <c r="G117" s="17" t="s">
        <v>1571</v>
      </c>
      <c r="H117" s="17" t="s">
        <v>1572</v>
      </c>
      <c r="I117" s="17" t="s">
        <v>1573</v>
      </c>
      <c r="J117" s="49"/>
      <c r="K117" s="19">
        <v>15</v>
      </c>
      <c r="L117" s="17" t="s">
        <v>1598</v>
      </c>
      <c r="M117" s="17" t="s">
        <v>1581</v>
      </c>
      <c r="N117" s="5"/>
      <c r="O117" s="5"/>
      <c r="P117" s="5"/>
    </row>
    <row x14ac:dyDescent="0.25" r="118" customHeight="1" ht="18.75">
      <c r="A118" s="58" t="s">
        <v>1744</v>
      </c>
      <c r="B118" s="51">
        <v>47.5</v>
      </c>
      <c r="C118" s="59">
        <v>42453</v>
      </c>
      <c r="D118" s="10">
        <v>2016</v>
      </c>
      <c r="E118" s="51">
        <f>TEXT(C118,"mmmm")</f>
      </c>
      <c r="F118" s="17" t="s">
        <v>1773</v>
      </c>
      <c r="G118" s="17" t="s">
        <v>1571</v>
      </c>
      <c r="H118" s="17" t="s">
        <v>1572</v>
      </c>
      <c r="I118" s="17" t="s">
        <v>1573</v>
      </c>
      <c r="J118" s="19" t="s">
        <v>1633</v>
      </c>
      <c r="K118" s="19">
        <v>45</v>
      </c>
      <c r="L118" s="17" t="s">
        <v>1774</v>
      </c>
      <c r="M118" s="17" t="s">
        <v>1581</v>
      </c>
      <c r="N118" s="5"/>
      <c r="O118" s="5"/>
      <c r="P118" s="5"/>
    </row>
    <row x14ac:dyDescent="0.25" r="119" customHeight="1" ht="18.75">
      <c r="A119" s="58" t="s">
        <v>1733</v>
      </c>
      <c r="B119" s="51">
        <v>43</v>
      </c>
      <c r="C119" s="59">
        <v>42453</v>
      </c>
      <c r="D119" s="10">
        <v>2016</v>
      </c>
      <c r="E119" s="51">
        <f>TEXT(C119,"mmmm")</f>
      </c>
      <c r="F119" s="17" t="s">
        <v>1775</v>
      </c>
      <c r="G119" s="17" t="s">
        <v>1571</v>
      </c>
      <c r="H119" s="17" t="s">
        <v>1572</v>
      </c>
      <c r="I119" s="17" t="s">
        <v>1573</v>
      </c>
      <c r="J119" s="49"/>
      <c r="K119" s="19">
        <v>3</v>
      </c>
      <c r="L119" s="17" t="s">
        <v>1776</v>
      </c>
      <c r="M119" s="17" t="s">
        <v>1581</v>
      </c>
      <c r="N119" s="5"/>
      <c r="O119" s="5"/>
      <c r="P119" s="5"/>
    </row>
    <row x14ac:dyDescent="0.25" r="120" customHeight="1" ht="18.75">
      <c r="A120" s="58" t="s">
        <v>1657</v>
      </c>
      <c r="B120" s="51">
        <v>48.0433</v>
      </c>
      <c r="C120" s="20">
        <v>42453</v>
      </c>
      <c r="D120" s="59">
        <f>TEXT(C120,"YYYY")</f>
        <v>25569.125</v>
      </c>
      <c r="E120" s="51">
        <f>TEXT(C120,"mmmm")</f>
      </c>
      <c r="F120" s="17" t="s">
        <v>1770</v>
      </c>
      <c r="G120" s="17" t="s">
        <v>1571</v>
      </c>
      <c r="H120" s="17" t="s">
        <v>1572</v>
      </c>
      <c r="I120" s="17" t="s">
        <v>1573</v>
      </c>
      <c r="J120" s="19"/>
      <c r="K120" s="19" t="s">
        <v>1771</v>
      </c>
      <c r="L120" s="17" t="s">
        <v>1580</v>
      </c>
      <c r="M120" s="61" t="s">
        <v>1581</v>
      </c>
      <c r="N120" s="5"/>
      <c r="O120" s="5"/>
      <c r="P120" s="5"/>
    </row>
    <row x14ac:dyDescent="0.25" r="121" customHeight="1" ht="18.75">
      <c r="A121" s="58" t="s">
        <v>1733</v>
      </c>
      <c r="B121" s="51">
        <v>38.25</v>
      </c>
      <c r="C121" s="20">
        <v>42453</v>
      </c>
      <c r="D121" s="59">
        <f>TEXT(C121,"YYYY")</f>
        <v>25569.125</v>
      </c>
      <c r="E121" s="51">
        <f>TEXT(C121,"mmmm")</f>
      </c>
      <c r="F121" s="17" t="s">
        <v>1772</v>
      </c>
      <c r="G121" s="17" t="s">
        <v>1571</v>
      </c>
      <c r="H121" s="17" t="s">
        <v>1572</v>
      </c>
      <c r="I121" s="17" t="s">
        <v>1573</v>
      </c>
      <c r="J121" s="19"/>
      <c r="K121" s="19">
        <v>15</v>
      </c>
      <c r="L121" s="17" t="s">
        <v>1777</v>
      </c>
      <c r="M121" s="17" t="s">
        <v>1581</v>
      </c>
      <c r="N121" s="5"/>
      <c r="O121" s="5"/>
      <c r="P121" s="5"/>
    </row>
    <row x14ac:dyDescent="0.25" r="122" customHeight="1" ht="18.75">
      <c r="A122" s="58" t="s">
        <v>1760</v>
      </c>
      <c r="B122" s="51">
        <v>43.995</v>
      </c>
      <c r="C122" s="20">
        <v>42452</v>
      </c>
      <c r="D122" s="59">
        <f>TEXT(C122,"YYYY")</f>
        <v>25569.125</v>
      </c>
      <c r="E122" s="51">
        <f>TEXT(C122,"mmmm")</f>
      </c>
      <c r="F122" s="17" t="s">
        <v>1778</v>
      </c>
      <c r="G122" s="17" t="s">
        <v>1578</v>
      </c>
      <c r="H122" s="17" t="s">
        <v>1572</v>
      </c>
      <c r="I122" s="17" t="s">
        <v>1579</v>
      </c>
      <c r="J122" s="19"/>
      <c r="K122" s="19">
        <v>42</v>
      </c>
      <c r="L122" s="17" t="s">
        <v>1779</v>
      </c>
      <c r="M122" s="17" t="s">
        <v>1575</v>
      </c>
      <c r="N122" s="5"/>
      <c r="O122" s="5"/>
      <c r="P122" s="5"/>
    </row>
    <row x14ac:dyDescent="0.25" r="123" customHeight="1" ht="18.75">
      <c r="A123" s="58" t="s">
        <v>1733</v>
      </c>
      <c r="B123" s="51">
        <v>18.9</v>
      </c>
      <c r="C123" s="20">
        <v>42450</v>
      </c>
      <c r="D123" s="59">
        <f>TEXT(C123,"YYYY")</f>
        <v>25569.125</v>
      </c>
      <c r="E123" s="51">
        <f>TEXT(C123,"mmmm")</f>
      </c>
      <c r="F123" s="17" t="s">
        <v>1780</v>
      </c>
      <c r="G123" s="17" t="s">
        <v>1571</v>
      </c>
      <c r="H123" s="17" t="s">
        <v>1572</v>
      </c>
      <c r="I123" s="17" t="s">
        <v>1573</v>
      </c>
      <c r="J123" s="19" t="s">
        <v>1781</v>
      </c>
      <c r="K123" s="19" t="s">
        <v>1782</v>
      </c>
      <c r="L123" s="17" t="s">
        <v>1783</v>
      </c>
      <c r="M123" s="17" t="s">
        <v>1575</v>
      </c>
      <c r="N123" s="5"/>
      <c r="O123" s="5"/>
      <c r="P123" s="5"/>
    </row>
    <row x14ac:dyDescent="0.25" r="124" customHeight="1" ht="18.75">
      <c r="A124" s="58" t="s">
        <v>1733</v>
      </c>
      <c r="B124" s="51">
        <v>29</v>
      </c>
      <c r="C124" s="20">
        <v>42447</v>
      </c>
      <c r="D124" s="59">
        <f>TEXT(C124,"YYYY")</f>
        <v>25569.125</v>
      </c>
      <c r="E124" s="51">
        <f>TEXT(C124,"mmmm")</f>
      </c>
      <c r="F124" s="17" t="s">
        <v>1784</v>
      </c>
      <c r="G124" s="17" t="s">
        <v>1571</v>
      </c>
      <c r="H124" s="17" t="s">
        <v>1572</v>
      </c>
      <c r="I124" s="17" t="s">
        <v>1573</v>
      </c>
      <c r="J124" s="19"/>
      <c r="K124" s="19">
        <v>539</v>
      </c>
      <c r="L124" s="17" t="s">
        <v>1626</v>
      </c>
      <c r="M124" s="61" t="s">
        <v>1587</v>
      </c>
      <c r="N124" s="5"/>
      <c r="O124" s="5"/>
      <c r="P124" s="5"/>
    </row>
    <row x14ac:dyDescent="0.25" r="125" customHeight="1" ht="18.75">
      <c r="A125" s="58" t="s">
        <v>1733</v>
      </c>
      <c r="B125" s="51">
        <v>31.5</v>
      </c>
      <c r="C125" s="20">
        <v>42447</v>
      </c>
      <c r="D125" s="59">
        <f>TEXT(C125,"YYYY")</f>
        <v>25569.125</v>
      </c>
      <c r="E125" s="51">
        <f>TEXT(C125,"mmmm")</f>
      </c>
      <c r="F125" s="17" t="s">
        <v>1785</v>
      </c>
      <c r="G125" s="17" t="s">
        <v>1571</v>
      </c>
      <c r="H125" s="17" t="s">
        <v>1572</v>
      </c>
      <c r="I125" s="17" t="s">
        <v>1573</v>
      </c>
      <c r="J125" s="19"/>
      <c r="K125" s="19">
        <v>3</v>
      </c>
      <c r="L125" s="17" t="s">
        <v>1628</v>
      </c>
      <c r="M125" s="17" t="s">
        <v>1581</v>
      </c>
      <c r="N125" s="5"/>
      <c r="O125" s="5"/>
      <c r="P125" s="5"/>
    </row>
    <row x14ac:dyDescent="0.25" r="126" customHeight="1" ht="18.75">
      <c r="A126" s="58" t="s">
        <v>1761</v>
      </c>
      <c r="B126" s="51">
        <v>36</v>
      </c>
      <c r="C126" s="20">
        <v>42446</v>
      </c>
      <c r="D126" s="59">
        <f>TEXT(C126,"YYYY")</f>
        <v>25569.125</v>
      </c>
      <c r="E126" s="51">
        <f>TEXT(C126,"mmmm")</f>
      </c>
      <c r="F126" s="17" t="s">
        <v>1786</v>
      </c>
      <c r="G126" s="17" t="s">
        <v>1571</v>
      </c>
      <c r="H126" s="17" t="s">
        <v>1572</v>
      </c>
      <c r="I126" s="17" t="s">
        <v>1573</v>
      </c>
      <c r="J126" s="19" t="s">
        <v>1787</v>
      </c>
      <c r="K126" s="19">
        <v>315</v>
      </c>
      <c r="L126" s="17" t="s">
        <v>1631</v>
      </c>
      <c r="M126" s="17" t="s">
        <v>1581</v>
      </c>
      <c r="N126" s="5"/>
      <c r="O126" s="5"/>
      <c r="P126" s="5"/>
    </row>
    <row x14ac:dyDescent="0.25" r="127" customHeight="1" ht="18.75">
      <c r="A127" s="58" t="s">
        <v>1760</v>
      </c>
      <c r="B127" s="51">
        <v>34.8</v>
      </c>
      <c r="C127" s="59">
        <v>42439</v>
      </c>
      <c r="D127" s="10">
        <v>2016</v>
      </c>
      <c r="E127" s="51">
        <f>TEXT(C127,"mmmm")</f>
      </c>
      <c r="F127" s="17" t="s">
        <v>1788</v>
      </c>
      <c r="G127" s="17" t="s">
        <v>1571</v>
      </c>
      <c r="H127" s="17" t="s">
        <v>1572</v>
      </c>
      <c r="I127" s="17" t="s">
        <v>1573</v>
      </c>
      <c r="J127" s="49"/>
      <c r="K127" s="19" t="s">
        <v>1789</v>
      </c>
      <c r="L127" s="17" t="s">
        <v>1601</v>
      </c>
      <c r="M127" s="17" t="s">
        <v>1581</v>
      </c>
      <c r="N127" s="5"/>
      <c r="O127" s="5"/>
      <c r="P127" s="5"/>
    </row>
    <row x14ac:dyDescent="0.25" r="128" customHeight="1" ht="18.75">
      <c r="A128" s="58" t="s">
        <v>1710</v>
      </c>
      <c r="B128" s="51">
        <v>18.5</v>
      </c>
      <c r="C128" s="20">
        <v>42438</v>
      </c>
      <c r="D128" s="59">
        <f>TEXT(C128,"YYYY")</f>
        <v>25569.125</v>
      </c>
      <c r="E128" s="51">
        <f>TEXT(C128,"mmmm")</f>
      </c>
      <c r="F128" s="17" t="s">
        <v>1790</v>
      </c>
      <c r="G128" s="17" t="s">
        <v>1571</v>
      </c>
      <c r="H128" s="17" t="s">
        <v>1572</v>
      </c>
      <c r="I128" s="17" t="s">
        <v>1573</v>
      </c>
      <c r="J128" s="19" t="s">
        <v>1747</v>
      </c>
      <c r="K128" s="19" t="s">
        <v>1791</v>
      </c>
      <c r="L128" s="17" t="s">
        <v>1601</v>
      </c>
      <c r="M128" s="17" t="s">
        <v>1575</v>
      </c>
      <c r="N128" s="5"/>
      <c r="O128" s="5"/>
      <c r="P128" s="5"/>
    </row>
    <row x14ac:dyDescent="0.25" r="129" customHeight="1" ht="18.75">
      <c r="A129" s="58" t="s">
        <v>1761</v>
      </c>
      <c r="B129" s="51">
        <v>40</v>
      </c>
      <c r="C129" s="20">
        <v>42438</v>
      </c>
      <c r="D129" s="59">
        <f>TEXT(C129,"YYYY")</f>
        <v>25569.125</v>
      </c>
      <c r="E129" s="51">
        <f>TEXT(C129,"mmmm")</f>
      </c>
      <c r="F129" s="17" t="s">
        <v>1792</v>
      </c>
      <c r="G129" s="17" t="s">
        <v>1571</v>
      </c>
      <c r="H129" s="17" t="s">
        <v>1572</v>
      </c>
      <c r="I129" s="17" t="s">
        <v>1573</v>
      </c>
      <c r="J129" s="19" t="s">
        <v>1653</v>
      </c>
      <c r="K129" s="19" t="s">
        <v>1793</v>
      </c>
      <c r="L129" s="17" t="s">
        <v>1598</v>
      </c>
      <c r="M129" s="17" t="s">
        <v>1581</v>
      </c>
      <c r="N129" s="5"/>
      <c r="O129" s="5"/>
      <c r="P129" s="5"/>
    </row>
    <row x14ac:dyDescent="0.25" r="130" customHeight="1" ht="18.75">
      <c r="A130" s="58" t="s">
        <v>1754</v>
      </c>
      <c r="B130" s="51">
        <v>37.5</v>
      </c>
      <c r="C130" s="59">
        <v>42433</v>
      </c>
      <c r="D130" s="10">
        <v>2016</v>
      </c>
      <c r="E130" s="51">
        <f>TEXT(C130,"mmmm")</f>
      </c>
      <c r="F130" s="17" t="s">
        <v>1794</v>
      </c>
      <c r="G130" s="17" t="s">
        <v>1571</v>
      </c>
      <c r="H130" s="17" t="s">
        <v>1572</v>
      </c>
      <c r="I130" s="17" t="s">
        <v>1573</v>
      </c>
      <c r="J130" s="49"/>
      <c r="K130" s="19">
        <v>39</v>
      </c>
      <c r="L130" s="17" t="s">
        <v>1598</v>
      </c>
      <c r="M130" s="17" t="s">
        <v>1581</v>
      </c>
      <c r="N130" s="5"/>
      <c r="O130" s="5"/>
      <c r="P130" s="5"/>
    </row>
    <row x14ac:dyDescent="0.25" r="131" customHeight="1" ht="18.75">
      <c r="A131" s="58" t="s">
        <v>1761</v>
      </c>
      <c r="B131" s="51">
        <v>39</v>
      </c>
      <c r="C131" s="20">
        <v>42433</v>
      </c>
      <c r="D131" s="59">
        <f>TEXT(C131,"YYYY")</f>
        <v>25569.125</v>
      </c>
      <c r="E131" s="51">
        <f>TEXT(C131,"mmmm")</f>
      </c>
      <c r="F131" s="17" t="s">
        <v>1795</v>
      </c>
      <c r="G131" s="17" t="s">
        <v>1571</v>
      </c>
      <c r="H131" s="17" t="s">
        <v>1572</v>
      </c>
      <c r="I131" s="17" t="s">
        <v>1573</v>
      </c>
      <c r="J131" s="19" t="s">
        <v>1787</v>
      </c>
      <c r="K131" s="19">
        <v>26</v>
      </c>
      <c r="L131" s="17" t="s">
        <v>1796</v>
      </c>
      <c r="M131" s="62" t="s">
        <v>1581</v>
      </c>
      <c r="N131" s="5"/>
      <c r="O131" s="5"/>
      <c r="P131" s="5"/>
    </row>
    <row x14ac:dyDescent="0.25" r="132" customHeight="1" ht="18.75">
      <c r="A132" s="58" t="s">
        <v>1754</v>
      </c>
      <c r="B132" s="51">
        <v>37.5</v>
      </c>
      <c r="C132" s="20">
        <v>42433</v>
      </c>
      <c r="D132" s="59">
        <f>TEXT(C132,"YYYY")</f>
        <v>25569.125</v>
      </c>
      <c r="E132" s="51">
        <f>TEXT(C132,"mmmm")</f>
      </c>
      <c r="F132" s="17" t="s">
        <v>1794</v>
      </c>
      <c r="G132" s="17" t="s">
        <v>1571</v>
      </c>
      <c r="H132" s="17" t="s">
        <v>1572</v>
      </c>
      <c r="I132" s="17" t="s">
        <v>1573</v>
      </c>
      <c r="J132" s="19"/>
      <c r="K132" s="19">
        <v>39</v>
      </c>
      <c r="L132" s="17" t="s">
        <v>1797</v>
      </c>
      <c r="M132" s="17" t="s">
        <v>1581</v>
      </c>
      <c r="N132" s="5"/>
      <c r="O132" s="5"/>
      <c r="P132" s="5"/>
    </row>
    <row x14ac:dyDescent="0.25" r="133" customHeight="1" ht="18.75">
      <c r="A133" s="58" t="s">
        <v>1761</v>
      </c>
      <c r="B133" s="51">
        <v>47.5</v>
      </c>
      <c r="C133" s="20">
        <v>42430</v>
      </c>
      <c r="D133" s="59">
        <f>TEXT(C133,"YYYY")</f>
        <v>25569.125</v>
      </c>
      <c r="E133" s="51">
        <f>TEXT(C133,"mmmm")</f>
      </c>
      <c r="F133" s="17" t="s">
        <v>1798</v>
      </c>
      <c r="G133" s="17" t="s">
        <v>1578</v>
      </c>
      <c r="H133" s="17" t="s">
        <v>1572</v>
      </c>
      <c r="I133" s="17" t="s">
        <v>1579</v>
      </c>
      <c r="J133" s="19"/>
      <c r="K133" s="19">
        <v>10</v>
      </c>
      <c r="L133" s="17" t="s">
        <v>1598</v>
      </c>
      <c r="M133" s="62" t="s">
        <v>1581</v>
      </c>
      <c r="N133" s="5"/>
      <c r="O133" s="5"/>
      <c r="P133" s="5"/>
    </row>
    <row x14ac:dyDescent="0.25" r="134" customHeight="1" ht="18.75">
      <c r="A134" s="58" t="s">
        <v>1761</v>
      </c>
      <c r="B134" s="51">
        <v>44.5</v>
      </c>
      <c r="C134" s="20">
        <v>42429</v>
      </c>
      <c r="D134" s="59">
        <f>TEXT(C134,"YYYY")</f>
        <v>25569.125</v>
      </c>
      <c r="E134" s="51">
        <f>TEXT(C134,"mmmm")</f>
      </c>
      <c r="F134" s="17" t="s">
        <v>1799</v>
      </c>
      <c r="G134" s="17" t="s">
        <v>1578</v>
      </c>
      <c r="H134" s="17" t="s">
        <v>1572</v>
      </c>
      <c r="I134" s="17" t="s">
        <v>1579</v>
      </c>
      <c r="J134" s="19"/>
      <c r="K134" s="19">
        <v>62</v>
      </c>
      <c r="L134" s="17" t="s">
        <v>1598</v>
      </c>
      <c r="M134" s="17" t="s">
        <v>1587</v>
      </c>
      <c r="N134" s="5"/>
      <c r="O134" s="5"/>
      <c r="P134" s="5"/>
    </row>
    <row x14ac:dyDescent="0.25" r="135" customHeight="1" ht="18.75">
      <c r="A135" s="58" t="s">
        <v>1761</v>
      </c>
      <c r="B135" s="51">
        <v>50.5</v>
      </c>
      <c r="C135" s="20">
        <v>42426</v>
      </c>
      <c r="D135" s="59">
        <f>TEXT(C135,"YYYY")</f>
        <v>25569.125</v>
      </c>
      <c r="E135" s="51">
        <f>TEXT(C135,"mmmm")</f>
      </c>
      <c r="F135" s="17" t="s">
        <v>1800</v>
      </c>
      <c r="G135" s="17" t="s">
        <v>1578</v>
      </c>
      <c r="H135" s="17" t="s">
        <v>1572</v>
      </c>
      <c r="I135" s="17" t="s">
        <v>1579</v>
      </c>
      <c r="J135" s="19"/>
      <c r="K135" s="19">
        <v>12</v>
      </c>
      <c r="L135" s="17" t="s">
        <v>1601</v>
      </c>
      <c r="M135" s="17" t="s">
        <v>1587</v>
      </c>
      <c r="N135" s="5"/>
      <c r="O135" s="5"/>
      <c r="P135" s="5"/>
    </row>
    <row x14ac:dyDescent="0.25" r="136" customHeight="1" ht="18.75">
      <c r="A136" s="58" t="s">
        <v>1761</v>
      </c>
      <c r="B136" s="51">
        <v>20.8</v>
      </c>
      <c r="C136" s="20">
        <v>42426</v>
      </c>
      <c r="D136" s="59">
        <f>TEXT(C136,"YYYY")</f>
        <v>25569.125</v>
      </c>
      <c r="E136" s="51">
        <f>TEXT(C136,"mmmm")</f>
      </c>
      <c r="F136" s="17" t="s">
        <v>1801</v>
      </c>
      <c r="G136" s="17" t="s">
        <v>1571</v>
      </c>
      <c r="H136" s="17" t="s">
        <v>1572</v>
      </c>
      <c r="I136" s="17" t="s">
        <v>1573</v>
      </c>
      <c r="J136" s="19" t="s">
        <v>1672</v>
      </c>
      <c r="K136" s="19" t="s">
        <v>1802</v>
      </c>
      <c r="L136" s="17" t="s">
        <v>1601</v>
      </c>
      <c r="M136" s="17" t="s">
        <v>1581</v>
      </c>
      <c r="N136" s="5"/>
      <c r="O136" s="5"/>
      <c r="P136" s="5"/>
    </row>
    <row x14ac:dyDescent="0.25" r="137" customHeight="1" ht="18.75">
      <c r="A137" s="58" t="s">
        <v>1761</v>
      </c>
      <c r="B137" s="51">
        <v>95</v>
      </c>
      <c r="C137" s="20">
        <v>42425</v>
      </c>
      <c r="D137" s="59">
        <f>TEXT(C137,"YYYY")</f>
        <v>25569.125</v>
      </c>
      <c r="E137" s="51">
        <f>TEXT(C137,"mmmm")</f>
      </c>
      <c r="F137" s="17" t="s">
        <v>1803</v>
      </c>
      <c r="G137" s="17" t="s">
        <v>1578</v>
      </c>
      <c r="H137" s="17" t="s">
        <v>1572</v>
      </c>
      <c r="I137" s="17" t="s">
        <v>1579</v>
      </c>
      <c r="J137" s="19"/>
      <c r="K137" s="19">
        <v>10</v>
      </c>
      <c r="L137" s="17" t="s">
        <v>1598</v>
      </c>
      <c r="M137" s="17" t="s">
        <v>1581</v>
      </c>
      <c r="N137" s="5"/>
      <c r="O137" s="5"/>
      <c r="P137" s="5"/>
    </row>
    <row x14ac:dyDescent="0.25" r="138" customHeight="1" ht="18.75">
      <c r="A138" s="58" t="s">
        <v>1760</v>
      </c>
      <c r="B138" s="51">
        <v>56.1</v>
      </c>
      <c r="C138" s="20">
        <v>42422</v>
      </c>
      <c r="D138" s="59">
        <f>TEXT(C138,"YYYY")</f>
        <v>25569.125</v>
      </c>
      <c r="E138" s="51">
        <f>TEXT(C138,"mmmm")</f>
      </c>
      <c r="F138" s="17" t="s">
        <v>1804</v>
      </c>
      <c r="G138" s="17" t="s">
        <v>1571</v>
      </c>
      <c r="H138" s="17" t="s">
        <v>1572</v>
      </c>
      <c r="I138" s="17" t="s">
        <v>1573</v>
      </c>
      <c r="J138" s="19" t="s">
        <v>1594</v>
      </c>
      <c r="K138" s="19">
        <v>97</v>
      </c>
      <c r="L138" s="17" t="s">
        <v>1598</v>
      </c>
      <c r="M138" s="17" t="s">
        <v>1581</v>
      </c>
      <c r="N138" s="5"/>
      <c r="O138" s="5"/>
      <c r="P138" s="5"/>
    </row>
    <row x14ac:dyDescent="0.25" r="139" customHeight="1" ht="18.75">
      <c r="A139" s="58" t="s">
        <v>1761</v>
      </c>
      <c r="B139" s="51">
        <v>31</v>
      </c>
      <c r="C139" s="20">
        <v>42419</v>
      </c>
      <c r="D139" s="59">
        <f>TEXT(C139,"YYYY")</f>
        <v>25569.125</v>
      </c>
      <c r="E139" s="51">
        <f>TEXT(C139,"mmmm")</f>
      </c>
      <c r="F139" s="17" t="s">
        <v>1805</v>
      </c>
      <c r="G139" s="17" t="s">
        <v>1571</v>
      </c>
      <c r="H139" s="17" t="s">
        <v>1572</v>
      </c>
      <c r="I139" s="17" t="s">
        <v>1573</v>
      </c>
      <c r="J139" s="19"/>
      <c r="K139" s="19">
        <v>57</v>
      </c>
      <c r="L139" s="17" t="s">
        <v>1626</v>
      </c>
      <c r="M139" s="17" t="s">
        <v>1587</v>
      </c>
      <c r="N139" s="5"/>
      <c r="O139" s="5"/>
      <c r="P139" s="5"/>
    </row>
    <row x14ac:dyDescent="0.25" r="140" customHeight="1" ht="18.75">
      <c r="A140" s="58" t="s">
        <v>1806</v>
      </c>
      <c r="B140" s="51">
        <v>26</v>
      </c>
      <c r="C140" s="20">
        <v>42415</v>
      </c>
      <c r="D140" s="59">
        <f>TEXT(C140,"YYYY")</f>
        <v>25569.125</v>
      </c>
      <c r="E140" s="51">
        <f>TEXT(C140,"mmmm")</f>
      </c>
      <c r="F140" s="17" t="s">
        <v>1807</v>
      </c>
      <c r="G140" s="17" t="s">
        <v>1571</v>
      </c>
      <c r="H140" s="17" t="s">
        <v>1572</v>
      </c>
      <c r="I140" s="17" t="s">
        <v>1573</v>
      </c>
      <c r="J140" s="19" t="s">
        <v>1808</v>
      </c>
      <c r="K140" s="19">
        <v>10</v>
      </c>
      <c r="L140" s="17" t="s">
        <v>1628</v>
      </c>
      <c r="M140" s="17" t="s">
        <v>1581</v>
      </c>
      <c r="N140" s="5"/>
      <c r="O140" s="5"/>
      <c r="P140" s="5"/>
    </row>
    <row x14ac:dyDescent="0.25" r="141" customHeight="1" ht="18.75">
      <c r="A141" s="58" t="s">
        <v>1806</v>
      </c>
      <c r="B141" s="51">
        <v>27.3</v>
      </c>
      <c r="C141" s="20">
        <v>42412</v>
      </c>
      <c r="D141" s="59">
        <f>TEXT(C141,"YYYY")</f>
        <v>25569.125</v>
      </c>
      <c r="E141" s="51">
        <f>TEXT(C141,"mmmm")</f>
      </c>
      <c r="F141" s="17" t="s">
        <v>1809</v>
      </c>
      <c r="G141" s="17" t="s">
        <v>1571</v>
      </c>
      <c r="H141" s="17" t="s">
        <v>1572</v>
      </c>
      <c r="I141" s="17" t="s">
        <v>1573</v>
      </c>
      <c r="J141" s="19"/>
      <c r="K141" s="19">
        <v>10</v>
      </c>
      <c r="L141" s="17" t="s">
        <v>1631</v>
      </c>
      <c r="M141" s="17" t="s">
        <v>1581</v>
      </c>
      <c r="N141" s="5"/>
      <c r="O141" s="5"/>
      <c r="P141" s="5"/>
    </row>
    <row x14ac:dyDescent="0.25" r="142" customHeight="1" ht="18.75">
      <c r="A142" s="58" t="s">
        <v>1810</v>
      </c>
      <c r="B142" s="51">
        <v>19.45</v>
      </c>
      <c r="C142" s="20">
        <v>42403</v>
      </c>
      <c r="D142" s="59">
        <f>TEXT(C142,"YYYY")</f>
        <v>25569.125</v>
      </c>
      <c r="E142" s="51">
        <f>TEXT(C142,"mmmm")</f>
      </c>
      <c r="F142" s="17" t="s">
        <v>1723</v>
      </c>
      <c r="G142" s="17" t="s">
        <v>1571</v>
      </c>
      <c r="H142" s="17" t="s">
        <v>1572</v>
      </c>
      <c r="I142" s="17" t="s">
        <v>1573</v>
      </c>
      <c r="J142" s="19" t="s">
        <v>1811</v>
      </c>
      <c r="K142" s="19" t="s">
        <v>1725</v>
      </c>
      <c r="L142" s="17" t="s">
        <v>1598</v>
      </c>
      <c r="M142" s="17" t="s">
        <v>1581</v>
      </c>
      <c r="N142" s="5"/>
      <c r="O142" s="5"/>
      <c r="P142" s="5"/>
    </row>
    <row x14ac:dyDescent="0.25" r="143" customHeight="1" ht="18.75">
      <c r="A143" s="58" t="s">
        <v>1710</v>
      </c>
      <c r="B143" s="51">
        <v>62.5</v>
      </c>
      <c r="C143" s="59">
        <v>42402</v>
      </c>
      <c r="D143" s="10">
        <v>2016</v>
      </c>
      <c r="E143" s="51">
        <f>TEXT(C143,"mmmm")</f>
      </c>
      <c r="F143" s="17" t="s">
        <v>1812</v>
      </c>
      <c r="G143" s="17" t="s">
        <v>1578</v>
      </c>
      <c r="H143" s="17" t="s">
        <v>1572</v>
      </c>
      <c r="I143" s="17" t="s">
        <v>1573</v>
      </c>
      <c r="J143" s="49"/>
      <c r="K143" s="19">
        <v>3</v>
      </c>
      <c r="L143" s="17" t="s">
        <v>1598</v>
      </c>
      <c r="M143" s="17" t="s">
        <v>1581</v>
      </c>
      <c r="N143" s="5"/>
      <c r="O143" s="5"/>
      <c r="P143" s="5"/>
    </row>
    <row x14ac:dyDescent="0.25" r="144" customHeight="1" ht="18.75">
      <c r="A144" s="58" t="s">
        <v>1806</v>
      </c>
      <c r="B144" s="51">
        <v>8</v>
      </c>
      <c r="C144" s="20">
        <v>42398</v>
      </c>
      <c r="D144" s="59">
        <f>TEXT(C144,"YYYY")</f>
        <v>25569.125</v>
      </c>
      <c r="E144" s="51">
        <f>TEXT(C144,"mmmm")</f>
      </c>
      <c r="F144" s="17" t="s">
        <v>1813</v>
      </c>
      <c r="G144" s="17" t="s">
        <v>1571</v>
      </c>
      <c r="H144" s="17" t="s">
        <v>1572</v>
      </c>
      <c r="I144" s="17" t="s">
        <v>1573</v>
      </c>
      <c r="J144" s="19" t="s">
        <v>1814</v>
      </c>
      <c r="K144" s="19" t="s">
        <v>1815</v>
      </c>
      <c r="L144" s="17" t="s">
        <v>1601</v>
      </c>
      <c r="M144" s="17" t="s">
        <v>1587</v>
      </c>
      <c r="N144" s="5"/>
      <c r="O144" s="5"/>
      <c r="P144" s="5"/>
    </row>
    <row x14ac:dyDescent="0.25" r="145" customHeight="1" ht="18.75">
      <c r="A145" s="58" t="s">
        <v>1810</v>
      </c>
      <c r="B145" s="51">
        <v>128.5</v>
      </c>
      <c r="C145" s="20">
        <v>42398</v>
      </c>
      <c r="D145" s="59">
        <f>TEXT(C145,"YYYY")</f>
        <v>25569.125</v>
      </c>
      <c r="E145" s="51">
        <f>TEXT(C145,"mmmm")</f>
      </c>
      <c r="F145" s="17" t="s">
        <v>1816</v>
      </c>
      <c r="G145" s="17" t="s">
        <v>1578</v>
      </c>
      <c r="H145" s="17" t="s">
        <v>1572</v>
      </c>
      <c r="I145" s="17" t="s">
        <v>1579</v>
      </c>
      <c r="J145" s="19"/>
      <c r="K145" s="19">
        <v>24</v>
      </c>
      <c r="L145" s="17" t="s">
        <v>1601</v>
      </c>
      <c r="M145" s="17" t="s">
        <v>1581</v>
      </c>
      <c r="N145" s="5"/>
      <c r="O145" s="5"/>
      <c r="P145" s="5"/>
    </row>
    <row x14ac:dyDescent="0.25" r="146" customHeight="1" ht="18.75">
      <c r="A146" s="58" t="s">
        <v>1806</v>
      </c>
      <c r="B146" s="51">
        <v>51.5</v>
      </c>
      <c r="C146" s="59">
        <v>42397</v>
      </c>
      <c r="D146" s="10">
        <v>2016</v>
      </c>
      <c r="E146" s="51">
        <f>TEXT(C146,"mmmm")</f>
      </c>
      <c r="F146" s="17" t="s">
        <v>1817</v>
      </c>
      <c r="G146" s="17" t="s">
        <v>1571</v>
      </c>
      <c r="H146" s="17" t="s">
        <v>1572</v>
      </c>
      <c r="I146" s="17" t="s">
        <v>1573</v>
      </c>
      <c r="J146" s="19" t="s">
        <v>1672</v>
      </c>
      <c r="K146" s="19">
        <v>9</v>
      </c>
      <c r="L146" s="17" t="s">
        <v>1598</v>
      </c>
      <c r="M146" s="17" t="s">
        <v>1581</v>
      </c>
      <c r="N146" s="5"/>
      <c r="O146" s="5"/>
      <c r="P146" s="5"/>
    </row>
    <row x14ac:dyDescent="0.25" r="147" customHeight="1" ht="18.75">
      <c r="A147" s="58" t="s">
        <v>1806</v>
      </c>
      <c r="B147" s="51">
        <v>44.87</v>
      </c>
      <c r="C147" s="59">
        <v>42391</v>
      </c>
      <c r="D147" s="10">
        <v>2016</v>
      </c>
      <c r="E147" s="51">
        <f>TEXT(C147,"mmmm")</f>
      </c>
      <c r="F147" s="17" t="s">
        <v>1818</v>
      </c>
      <c r="G147" s="17" t="s">
        <v>1571</v>
      </c>
      <c r="H147" s="17" t="s">
        <v>1572</v>
      </c>
      <c r="I147" s="17" t="s">
        <v>1573</v>
      </c>
      <c r="J147" s="49"/>
      <c r="K147" s="19" t="s">
        <v>1819</v>
      </c>
      <c r="L147" s="17" t="s">
        <v>1598</v>
      </c>
      <c r="M147" s="17" t="s">
        <v>1581</v>
      </c>
      <c r="N147" s="5"/>
      <c r="O147" s="5"/>
      <c r="P147" s="5"/>
    </row>
    <row x14ac:dyDescent="0.25" r="148" customHeight="1" ht="18.75">
      <c r="A148" s="58" t="s">
        <v>1820</v>
      </c>
      <c r="B148" s="51">
        <v>14.35</v>
      </c>
      <c r="C148" s="59">
        <v>42384</v>
      </c>
      <c r="D148" s="10">
        <v>2016</v>
      </c>
      <c r="E148" s="51">
        <f>TEXT(C148,"mmmm")</f>
      </c>
      <c r="F148" s="17" t="s">
        <v>1821</v>
      </c>
      <c r="G148" s="17" t="s">
        <v>1571</v>
      </c>
      <c r="H148" s="17" t="s">
        <v>1572</v>
      </c>
      <c r="I148" s="17" t="s">
        <v>1573</v>
      </c>
      <c r="J148" s="19" t="s">
        <v>1822</v>
      </c>
      <c r="K148" s="19" t="s">
        <v>1823</v>
      </c>
      <c r="L148" s="17" t="s">
        <v>1598</v>
      </c>
      <c r="M148" s="17" t="s">
        <v>1581</v>
      </c>
      <c r="N148" s="5"/>
      <c r="O148" s="5"/>
      <c r="P148" s="5"/>
    </row>
    <row x14ac:dyDescent="0.25" r="149" customHeight="1" ht="18.75">
      <c r="A149" s="58" t="s">
        <v>1820</v>
      </c>
      <c r="B149" s="51">
        <v>14.35</v>
      </c>
      <c r="C149" s="20">
        <v>42384</v>
      </c>
      <c r="D149" s="59">
        <f>TEXT(C149,"YYYY")</f>
        <v>25569.125</v>
      </c>
      <c r="E149" s="51">
        <f>TEXT(C149,"mmmm")</f>
      </c>
      <c r="F149" s="17" t="s">
        <v>1821</v>
      </c>
      <c r="G149" s="17" t="s">
        <v>1571</v>
      </c>
      <c r="H149" s="17" t="s">
        <v>1572</v>
      </c>
      <c r="I149" s="17" t="s">
        <v>1573</v>
      </c>
      <c r="J149" s="19" t="s">
        <v>1822</v>
      </c>
      <c r="K149" s="19" t="s">
        <v>1823</v>
      </c>
      <c r="L149" s="17" t="s">
        <v>1598</v>
      </c>
      <c r="M149" s="17" t="s">
        <v>1581</v>
      </c>
      <c r="N149" s="5"/>
      <c r="O149" s="5"/>
      <c r="P149" s="5"/>
    </row>
    <row x14ac:dyDescent="0.25" r="150" customHeight="1" ht="18.75">
      <c r="A150" s="58" t="s">
        <v>1806</v>
      </c>
      <c r="B150" s="51">
        <v>49.995</v>
      </c>
      <c r="C150" s="59">
        <v>42380</v>
      </c>
      <c r="D150" s="10">
        <v>2016</v>
      </c>
      <c r="E150" s="51">
        <f>TEXT(C150,"mmmm")</f>
      </c>
      <c r="F150" s="17" t="s">
        <v>1824</v>
      </c>
      <c r="G150" s="17" t="s">
        <v>1571</v>
      </c>
      <c r="H150" s="17" t="s">
        <v>1572</v>
      </c>
      <c r="I150" s="17" t="s">
        <v>1573</v>
      </c>
      <c r="J150" s="49"/>
      <c r="K150" s="19" t="s">
        <v>1825</v>
      </c>
      <c r="L150" s="17" t="s">
        <v>1598</v>
      </c>
      <c r="M150" s="17" t="s">
        <v>1581</v>
      </c>
      <c r="N150" s="5"/>
      <c r="O150" s="5"/>
      <c r="P150" s="5"/>
    </row>
    <row x14ac:dyDescent="0.25" r="151" customHeight="1" ht="18.75">
      <c r="A151" s="58" t="s">
        <v>1806</v>
      </c>
      <c r="B151" s="51">
        <v>32.85</v>
      </c>
      <c r="C151" s="59">
        <v>42377</v>
      </c>
      <c r="D151" s="10">
        <v>2016</v>
      </c>
      <c r="E151" s="51">
        <f>TEXT(C151,"mmmm")</f>
      </c>
      <c r="F151" s="17" t="s">
        <v>1826</v>
      </c>
      <c r="G151" s="17" t="s">
        <v>1571</v>
      </c>
      <c r="H151" s="17" t="s">
        <v>1572</v>
      </c>
      <c r="I151" s="17" t="s">
        <v>1573</v>
      </c>
      <c r="J151" s="49"/>
      <c r="K151" s="19" t="s">
        <v>1827</v>
      </c>
      <c r="L151" s="17" t="s">
        <v>1601</v>
      </c>
      <c r="M151" s="17" t="s">
        <v>1587</v>
      </c>
      <c r="N151" s="5"/>
      <c r="O151" s="5"/>
      <c r="P151" s="5"/>
    </row>
    <row x14ac:dyDescent="0.25" r="152" customHeight="1" ht="18.75">
      <c r="A152" s="58" t="s">
        <v>1806</v>
      </c>
      <c r="B152" s="51">
        <v>32.85</v>
      </c>
      <c r="C152" s="20">
        <v>42377</v>
      </c>
      <c r="D152" s="59">
        <f>TEXT(C152,"YYYY")</f>
        <v>25569.125</v>
      </c>
      <c r="E152" s="51">
        <f>TEXT(C152,"mmmm")</f>
      </c>
      <c r="F152" s="17" t="s">
        <v>1826</v>
      </c>
      <c r="G152" s="17" t="s">
        <v>1571</v>
      </c>
      <c r="H152" s="17" t="s">
        <v>1572</v>
      </c>
      <c r="I152" s="17" t="s">
        <v>1573</v>
      </c>
      <c r="J152" s="19"/>
      <c r="K152" s="19" t="s">
        <v>1827</v>
      </c>
      <c r="L152" s="17" t="s">
        <v>1601</v>
      </c>
      <c r="M152" s="17" t="s">
        <v>1587</v>
      </c>
      <c r="N152" s="5"/>
      <c r="O152" s="5"/>
      <c r="P152" s="5"/>
    </row>
    <row x14ac:dyDescent="0.25" r="153" customHeight="1" ht="18.75">
      <c r="A153" s="58" t="s">
        <v>1820</v>
      </c>
      <c r="B153" s="51">
        <v>57.5</v>
      </c>
      <c r="C153" s="59">
        <v>42376</v>
      </c>
      <c r="D153" s="10">
        <v>2016</v>
      </c>
      <c r="E153" s="51">
        <f>TEXT(C153,"mmmm")</f>
      </c>
      <c r="F153" s="17" t="s">
        <v>1828</v>
      </c>
      <c r="G153" s="17" t="s">
        <v>1578</v>
      </c>
      <c r="H153" s="17" t="s">
        <v>1572</v>
      </c>
      <c r="I153" s="17" t="s">
        <v>1579</v>
      </c>
      <c r="J153" s="49"/>
      <c r="K153" s="19">
        <v>23</v>
      </c>
      <c r="L153" s="17" t="s">
        <v>1601</v>
      </c>
      <c r="M153" s="17" t="s">
        <v>1587</v>
      </c>
      <c r="N153" s="5"/>
      <c r="O153" s="5"/>
      <c r="P153" s="5"/>
    </row>
    <row x14ac:dyDescent="0.25" r="154" customHeight="1" ht="18.75">
      <c r="A154" s="58" t="s">
        <v>1820</v>
      </c>
      <c r="B154" s="51">
        <v>57.5</v>
      </c>
      <c r="C154" s="20">
        <v>42376</v>
      </c>
      <c r="D154" s="59">
        <f>TEXT(C154,"YYYY")</f>
        <v>25569.125</v>
      </c>
      <c r="E154" s="51">
        <f>TEXT(C154,"mmmm")</f>
      </c>
      <c r="F154" s="17" t="s">
        <v>1828</v>
      </c>
      <c r="G154" s="17" t="s">
        <v>1578</v>
      </c>
      <c r="H154" s="17" t="s">
        <v>1572</v>
      </c>
      <c r="I154" s="17" t="s">
        <v>1579</v>
      </c>
      <c r="J154" s="19"/>
      <c r="K154" s="19">
        <v>23</v>
      </c>
      <c r="L154" s="17" t="s">
        <v>1601</v>
      </c>
      <c r="M154" s="17" t="s">
        <v>1587</v>
      </c>
      <c r="N154" s="5"/>
      <c r="O154" s="5"/>
      <c r="P154" s="5"/>
    </row>
    <row x14ac:dyDescent="0.25" r="155" customHeight="1" ht="18.75">
      <c r="A155" s="58" t="s">
        <v>1820</v>
      </c>
      <c r="B155" s="51">
        <v>29.9</v>
      </c>
      <c r="C155" s="20">
        <v>42362</v>
      </c>
      <c r="D155" s="59">
        <f>TEXT(C155,"YYYY")</f>
        <v>25569.125</v>
      </c>
      <c r="E155" s="51">
        <f>TEXT(C155,"mmmm")</f>
      </c>
      <c r="F155" s="17" t="s">
        <v>1829</v>
      </c>
      <c r="G155" s="17" t="s">
        <v>1571</v>
      </c>
      <c r="H155" s="17" t="s">
        <v>1572</v>
      </c>
      <c r="I155" s="17" t="s">
        <v>1573</v>
      </c>
      <c r="J155" s="19"/>
      <c r="K155" s="19">
        <v>44</v>
      </c>
      <c r="L155" s="17" t="s">
        <v>1598</v>
      </c>
      <c r="M155" s="17" t="s">
        <v>1581</v>
      </c>
      <c r="N155" s="5"/>
      <c r="O155" s="5"/>
      <c r="P155" s="5"/>
    </row>
    <row x14ac:dyDescent="0.25" r="156" customHeight="1" ht="18.75">
      <c r="A156" s="58" t="s">
        <v>1810</v>
      </c>
      <c r="B156" s="51">
        <v>22.5</v>
      </c>
      <c r="C156" s="20">
        <v>42360</v>
      </c>
      <c r="D156" s="59">
        <f>TEXT(C156,"YYYY")</f>
        <v>25569.125</v>
      </c>
      <c r="E156" s="51">
        <f>TEXT(C156,"mmmm")</f>
      </c>
      <c r="F156" s="17" t="s">
        <v>1830</v>
      </c>
      <c r="G156" s="17" t="s">
        <v>1578</v>
      </c>
      <c r="H156" s="17" t="s">
        <v>1572</v>
      </c>
      <c r="I156" s="17" t="s">
        <v>1579</v>
      </c>
      <c r="J156" s="19"/>
      <c r="K156" s="19">
        <v>10</v>
      </c>
      <c r="L156" s="17" t="s">
        <v>1598</v>
      </c>
      <c r="M156" s="17" t="s">
        <v>1575</v>
      </c>
      <c r="N156" s="5"/>
      <c r="O156" s="5"/>
      <c r="P156" s="5"/>
    </row>
    <row x14ac:dyDescent="0.25" r="157" customHeight="1" ht="18.75">
      <c r="A157" s="58" t="s">
        <v>1820</v>
      </c>
      <c r="B157" s="51">
        <v>39.995</v>
      </c>
      <c r="C157" s="20">
        <v>42356</v>
      </c>
      <c r="D157" s="59">
        <f>TEXT(C157,"YYYY")</f>
        <v>25569.125</v>
      </c>
      <c r="E157" s="51">
        <f>TEXT(C157,"mmmm")</f>
      </c>
      <c r="F157" s="17" t="s">
        <v>1831</v>
      </c>
      <c r="G157" s="17" t="s">
        <v>1630</v>
      </c>
      <c r="H157" s="17" t="s">
        <v>1572</v>
      </c>
      <c r="I157" s="17" t="s">
        <v>1579</v>
      </c>
      <c r="J157" s="19"/>
      <c r="K157" s="19">
        <v>38</v>
      </c>
      <c r="L157" s="17" t="s">
        <v>1832</v>
      </c>
      <c r="M157" s="17" t="s">
        <v>1575</v>
      </c>
      <c r="N157" s="5"/>
      <c r="O157" s="5"/>
      <c r="P157" s="5"/>
    </row>
    <row x14ac:dyDescent="0.25" r="158" customHeight="1" ht="18.75">
      <c r="A158" s="58" t="s">
        <v>1820</v>
      </c>
      <c r="B158" s="51">
        <v>49.995</v>
      </c>
      <c r="C158" s="20">
        <v>42356</v>
      </c>
      <c r="D158" s="59">
        <f>TEXT(C158,"YYYY")</f>
        <v>25569.125</v>
      </c>
      <c r="E158" s="51">
        <f>TEXT(C158,"mmmm")</f>
      </c>
      <c r="F158" s="17" t="s">
        <v>1833</v>
      </c>
      <c r="G158" s="17" t="s">
        <v>1578</v>
      </c>
      <c r="H158" s="17" t="s">
        <v>1572</v>
      </c>
      <c r="I158" s="17" t="s">
        <v>1579</v>
      </c>
      <c r="J158" s="19"/>
      <c r="K158" s="19">
        <v>52</v>
      </c>
      <c r="L158" s="17" t="s">
        <v>1834</v>
      </c>
      <c r="M158" s="17" t="s">
        <v>1587</v>
      </c>
      <c r="N158" s="5"/>
      <c r="O158" s="5"/>
      <c r="P158" s="5"/>
    </row>
    <row x14ac:dyDescent="0.25" r="159" customHeight="1" ht="18.75">
      <c r="A159" s="58" t="s">
        <v>1820</v>
      </c>
      <c r="B159" s="51">
        <v>24.9</v>
      </c>
      <c r="C159" s="20">
        <v>42356</v>
      </c>
      <c r="D159" s="59">
        <f>TEXT(C159,"YYYY")</f>
        <v>25569.125</v>
      </c>
      <c r="E159" s="51">
        <f>TEXT(C159,"mmmm")</f>
      </c>
      <c r="F159" s="17" t="s">
        <v>1759</v>
      </c>
      <c r="G159" s="17" t="s">
        <v>1571</v>
      </c>
      <c r="H159" s="17" t="s">
        <v>1572</v>
      </c>
      <c r="I159" s="17" t="s">
        <v>1573</v>
      </c>
      <c r="J159" s="19" t="s">
        <v>1835</v>
      </c>
      <c r="K159" s="19">
        <v>49</v>
      </c>
      <c r="L159" s="17" t="s">
        <v>1766</v>
      </c>
      <c r="M159" s="17" t="s">
        <v>1587</v>
      </c>
      <c r="N159" s="5"/>
      <c r="O159" s="5"/>
      <c r="P159" s="5"/>
    </row>
    <row x14ac:dyDescent="0.25" r="160" customHeight="1" ht="18.75">
      <c r="A160" s="58" t="s">
        <v>1820</v>
      </c>
      <c r="B160" s="51">
        <v>33.5</v>
      </c>
      <c r="C160" s="20">
        <v>42356</v>
      </c>
      <c r="D160" s="59">
        <f>TEXT(C160,"YYYY")</f>
        <v>25569.125</v>
      </c>
      <c r="E160" s="51">
        <f>TEXT(C160,"mmmm")</f>
      </c>
      <c r="F160" s="17" t="s">
        <v>1836</v>
      </c>
      <c r="G160" s="17" t="s">
        <v>1571</v>
      </c>
      <c r="H160" s="17" t="s">
        <v>1572</v>
      </c>
      <c r="I160" s="17" t="s">
        <v>1573</v>
      </c>
      <c r="J160" s="19" t="s">
        <v>1667</v>
      </c>
      <c r="K160" s="19">
        <v>136</v>
      </c>
      <c r="L160" s="17" t="s">
        <v>1837</v>
      </c>
      <c r="M160" s="17" t="s">
        <v>1581</v>
      </c>
      <c r="N160" s="5"/>
      <c r="O160" s="5"/>
      <c r="P160" s="5"/>
    </row>
    <row x14ac:dyDescent="0.25" r="161" customHeight="1" ht="18.75">
      <c r="A161" s="58" t="s">
        <v>1806</v>
      </c>
      <c r="B161" s="51">
        <v>47</v>
      </c>
      <c r="C161" s="20">
        <v>42356</v>
      </c>
      <c r="D161" s="59">
        <f>TEXT(C161,"YYYY")</f>
        <v>25569.125</v>
      </c>
      <c r="E161" s="51">
        <f>TEXT(C161,"mmmm")</f>
      </c>
      <c r="F161" s="17" t="s">
        <v>1838</v>
      </c>
      <c r="G161" s="17" t="s">
        <v>1571</v>
      </c>
      <c r="H161" s="17" t="s">
        <v>1572</v>
      </c>
      <c r="I161" s="17" t="s">
        <v>1573</v>
      </c>
      <c r="J161" s="19"/>
      <c r="K161" s="19">
        <v>13</v>
      </c>
      <c r="L161" s="17" t="s">
        <v>1839</v>
      </c>
      <c r="M161" s="17" t="s">
        <v>1581</v>
      </c>
      <c r="N161" s="5"/>
      <c r="O161" s="5"/>
      <c r="P161" s="5"/>
    </row>
    <row x14ac:dyDescent="0.25" r="162" customHeight="1" ht="18.75">
      <c r="A162" s="58" t="s">
        <v>1810</v>
      </c>
      <c r="B162" s="51">
        <v>47</v>
      </c>
      <c r="C162" s="20">
        <v>42356</v>
      </c>
      <c r="D162" s="59">
        <f>TEXT(C162,"YYYY")</f>
        <v>25569.125</v>
      </c>
      <c r="E162" s="51">
        <f>TEXT(C162,"mmmm")</f>
      </c>
      <c r="F162" s="17" t="s">
        <v>1840</v>
      </c>
      <c r="G162" s="17" t="s">
        <v>1578</v>
      </c>
      <c r="H162" s="17" t="s">
        <v>1572</v>
      </c>
      <c r="I162" s="17" t="s">
        <v>1579</v>
      </c>
      <c r="J162" s="19"/>
      <c r="K162" s="19">
        <v>25</v>
      </c>
      <c r="L162" s="17" t="s">
        <v>1841</v>
      </c>
      <c r="M162" s="17" t="s">
        <v>1581</v>
      </c>
      <c r="N162" s="5"/>
      <c r="O162" s="5"/>
      <c r="P162" s="5"/>
    </row>
    <row x14ac:dyDescent="0.25" r="163" customHeight="1" ht="18.75">
      <c r="A163" s="58" t="s">
        <v>1842</v>
      </c>
      <c r="B163" s="51">
        <v>62.6</v>
      </c>
      <c r="C163" s="20">
        <v>42356</v>
      </c>
      <c r="D163" s="59">
        <f>TEXT(C163,"YYYY")</f>
        <v>25569.125</v>
      </c>
      <c r="E163" s="51">
        <f>TEXT(C163,"mmmm")</f>
      </c>
      <c r="F163" s="17" t="s">
        <v>1843</v>
      </c>
      <c r="G163" s="17" t="s">
        <v>1571</v>
      </c>
      <c r="H163" s="17" t="s">
        <v>1572</v>
      </c>
      <c r="I163" s="17" t="s">
        <v>1573</v>
      </c>
      <c r="J163" s="19"/>
      <c r="K163" s="19">
        <v>21</v>
      </c>
      <c r="L163" s="17" t="s">
        <v>1844</v>
      </c>
      <c r="M163" s="17" t="s">
        <v>1581</v>
      </c>
      <c r="N163" s="5"/>
      <c r="O163" s="5"/>
      <c r="P163" s="5"/>
    </row>
    <row x14ac:dyDescent="0.25" r="164" customHeight="1" ht="18.75">
      <c r="A164" s="58" t="s">
        <v>1845</v>
      </c>
      <c r="B164" s="51">
        <v>53.5</v>
      </c>
      <c r="C164" s="20">
        <v>42356</v>
      </c>
      <c r="D164" s="59">
        <f>TEXT(C164,"YYYY")</f>
        <v>25569.125</v>
      </c>
      <c r="E164" s="51">
        <f>TEXT(C164,"mmmm")</f>
      </c>
      <c r="F164" s="17" t="s">
        <v>1846</v>
      </c>
      <c r="G164" s="17" t="s">
        <v>1571</v>
      </c>
      <c r="H164" s="17" t="s">
        <v>1572</v>
      </c>
      <c r="I164" s="17" t="s">
        <v>1573</v>
      </c>
      <c r="J164" s="19"/>
      <c r="K164" s="19" t="s">
        <v>1847</v>
      </c>
      <c r="L164" s="17" t="s">
        <v>1848</v>
      </c>
      <c r="M164" s="17" t="s">
        <v>1581</v>
      </c>
      <c r="N164" s="5"/>
      <c r="O164" s="5"/>
      <c r="P164" s="5"/>
    </row>
    <row x14ac:dyDescent="0.25" r="165" customHeight="1" ht="18.75">
      <c r="A165" s="58" t="s">
        <v>1820</v>
      </c>
      <c r="B165" s="51">
        <v>46.5</v>
      </c>
      <c r="C165" s="20">
        <v>42354</v>
      </c>
      <c r="D165" s="59">
        <f>TEXT(C165,"YYYY")</f>
        <v>25569.125</v>
      </c>
      <c r="E165" s="51">
        <f>TEXT(C165,"mmmm")</f>
      </c>
      <c r="F165" s="17" t="s">
        <v>1849</v>
      </c>
      <c r="G165" s="17" t="s">
        <v>1578</v>
      </c>
      <c r="H165" s="17" t="s">
        <v>1572</v>
      </c>
      <c r="I165" s="17" t="s">
        <v>1579</v>
      </c>
      <c r="J165" s="19"/>
      <c r="K165" s="19">
        <v>80</v>
      </c>
      <c r="L165" s="17" t="s">
        <v>1626</v>
      </c>
      <c r="M165" s="17" t="s">
        <v>1587</v>
      </c>
      <c r="N165" s="5"/>
      <c r="O165" s="5"/>
      <c r="P165" s="5"/>
    </row>
    <row x14ac:dyDescent="0.25" r="166" customHeight="1" ht="18.75">
      <c r="A166" s="58" t="s">
        <v>1850</v>
      </c>
      <c r="B166" s="51">
        <v>88.25</v>
      </c>
      <c r="C166" s="20">
        <v>42354</v>
      </c>
      <c r="D166" s="59">
        <f>TEXT(C166,"YYYY")</f>
        <v>25569.125</v>
      </c>
      <c r="E166" s="51">
        <f>TEXT(C166,"mmmm")</f>
      </c>
      <c r="F166" s="17" t="s">
        <v>1851</v>
      </c>
      <c r="G166" s="17" t="s">
        <v>1578</v>
      </c>
      <c r="H166" s="17" t="s">
        <v>1572</v>
      </c>
      <c r="I166" s="17" t="s">
        <v>1579</v>
      </c>
      <c r="J166" s="19"/>
      <c r="K166" s="19">
        <v>64</v>
      </c>
      <c r="L166" s="17" t="s">
        <v>1628</v>
      </c>
      <c r="M166" s="61" t="s">
        <v>1581</v>
      </c>
      <c r="N166" s="5"/>
      <c r="O166" s="5"/>
      <c r="P166" s="5"/>
    </row>
    <row x14ac:dyDescent="0.25" r="167" customHeight="1" ht="18.75">
      <c r="A167" s="58" t="s">
        <v>1845</v>
      </c>
      <c r="B167" s="51">
        <v>295</v>
      </c>
      <c r="C167" s="20">
        <v>42354</v>
      </c>
      <c r="D167" s="59">
        <f>TEXT(C167,"YYYY")</f>
        <v>25569.125</v>
      </c>
      <c r="E167" s="51">
        <f>TEXT(C167,"mmmm")</f>
      </c>
      <c r="F167" s="17" t="s">
        <v>1852</v>
      </c>
      <c r="G167" s="17" t="s">
        <v>1630</v>
      </c>
      <c r="H167" s="17" t="s">
        <v>1572</v>
      </c>
      <c r="I167" s="17" t="s">
        <v>1579</v>
      </c>
      <c r="J167" s="19"/>
      <c r="K167" s="19">
        <v>6</v>
      </c>
      <c r="L167" s="17" t="s">
        <v>1631</v>
      </c>
      <c r="M167" s="63" t="s">
        <v>1581</v>
      </c>
      <c r="N167" s="5"/>
      <c r="O167" s="5"/>
      <c r="P167" s="5"/>
    </row>
    <row x14ac:dyDescent="0.25" r="168" customHeight="1" ht="18.75">
      <c r="A168" s="58" t="s">
        <v>1853</v>
      </c>
      <c r="B168" s="51">
        <v>45</v>
      </c>
      <c r="C168" s="20">
        <v>42349</v>
      </c>
      <c r="D168" s="59">
        <f>TEXT(C168,"YYYY")</f>
        <v>25569.125</v>
      </c>
      <c r="E168" s="51">
        <f>TEXT(C168,"mmmm")</f>
      </c>
      <c r="F168" s="17" t="s">
        <v>1854</v>
      </c>
      <c r="G168" s="17" t="s">
        <v>1578</v>
      </c>
      <c r="H168" s="17" t="s">
        <v>1572</v>
      </c>
      <c r="I168" s="17" t="s">
        <v>1579</v>
      </c>
      <c r="J168" s="19"/>
      <c r="K168" s="19">
        <v>3</v>
      </c>
      <c r="L168" s="17" t="s">
        <v>1855</v>
      </c>
      <c r="M168" s="17" t="s">
        <v>1587</v>
      </c>
      <c r="N168" s="5"/>
      <c r="O168" s="5"/>
      <c r="P168" s="5"/>
    </row>
    <row x14ac:dyDescent="0.25" r="169" customHeight="1" ht="18.75">
      <c r="A169" s="58" t="s">
        <v>1845</v>
      </c>
      <c r="B169" s="51">
        <v>105.5</v>
      </c>
      <c r="C169" s="59">
        <v>42342</v>
      </c>
      <c r="D169" s="10">
        <v>2015</v>
      </c>
      <c r="E169" s="51">
        <f>TEXT(C169,"mmmm")</f>
      </c>
      <c r="F169" s="17" t="s">
        <v>1856</v>
      </c>
      <c r="G169" s="17" t="s">
        <v>1578</v>
      </c>
      <c r="H169" s="17" t="s">
        <v>1572</v>
      </c>
      <c r="I169" s="17" t="s">
        <v>1579</v>
      </c>
      <c r="J169" s="49"/>
      <c r="K169" s="19">
        <v>32</v>
      </c>
      <c r="L169" s="17" t="s">
        <v>1601</v>
      </c>
      <c r="M169" s="17" t="s">
        <v>1581</v>
      </c>
      <c r="N169" s="5"/>
      <c r="O169" s="5"/>
      <c r="P169" s="5"/>
    </row>
    <row x14ac:dyDescent="0.25" r="170" customHeight="1" ht="18.75">
      <c r="A170" s="58" t="s">
        <v>1845</v>
      </c>
      <c r="B170" s="51">
        <v>47</v>
      </c>
      <c r="C170" s="20">
        <v>42342</v>
      </c>
      <c r="D170" s="59">
        <f>TEXT(C170,"YYYY")</f>
        <v>25569.125</v>
      </c>
      <c r="E170" s="51">
        <f>TEXT(C170,"mmmm")</f>
      </c>
      <c r="F170" s="17" t="s">
        <v>1857</v>
      </c>
      <c r="G170" s="17" t="s">
        <v>1578</v>
      </c>
      <c r="H170" s="17" t="s">
        <v>1572</v>
      </c>
      <c r="I170" s="17" t="s">
        <v>1579</v>
      </c>
      <c r="J170" s="19"/>
      <c r="K170" s="19">
        <v>30</v>
      </c>
      <c r="L170" s="17" t="s">
        <v>1601</v>
      </c>
      <c r="M170" s="17" t="s">
        <v>1587</v>
      </c>
      <c r="N170" s="5"/>
      <c r="O170" s="5"/>
      <c r="P170" s="5"/>
    </row>
    <row x14ac:dyDescent="0.25" r="171" customHeight="1" ht="18.75">
      <c r="A171" s="58" t="s">
        <v>1845</v>
      </c>
      <c r="B171" s="51">
        <v>37.495</v>
      </c>
      <c r="C171" s="20">
        <v>42342</v>
      </c>
      <c r="D171" s="59">
        <f>TEXT(C171,"YYYY")</f>
        <v>25569.125</v>
      </c>
      <c r="E171" s="51">
        <f>TEXT(C171,"mmmm")</f>
      </c>
      <c r="F171" s="17" t="s">
        <v>1858</v>
      </c>
      <c r="G171" s="17" t="s">
        <v>1571</v>
      </c>
      <c r="H171" s="17" t="s">
        <v>1572</v>
      </c>
      <c r="I171" s="17" t="s">
        <v>1573</v>
      </c>
      <c r="J171" s="19"/>
      <c r="K171" s="19">
        <v>7</v>
      </c>
      <c r="L171" s="17" t="s">
        <v>1598</v>
      </c>
      <c r="M171" s="17" t="s">
        <v>1581</v>
      </c>
      <c r="N171" s="5"/>
      <c r="O171" s="5"/>
      <c r="P171" s="5"/>
    </row>
    <row x14ac:dyDescent="0.25" r="172" customHeight="1" ht="18.75">
      <c r="A172" s="58" t="s">
        <v>1845</v>
      </c>
      <c r="B172" s="51">
        <v>105.5</v>
      </c>
      <c r="C172" s="20">
        <v>42342</v>
      </c>
      <c r="D172" s="59">
        <f>TEXT(C172,"YYYY")</f>
        <v>25569.125</v>
      </c>
      <c r="E172" s="51">
        <f>TEXT(C172,"mmmm")</f>
      </c>
      <c r="F172" s="17" t="s">
        <v>1856</v>
      </c>
      <c r="G172" s="17" t="s">
        <v>1578</v>
      </c>
      <c r="H172" s="17" t="s">
        <v>1572</v>
      </c>
      <c r="I172" s="17" t="s">
        <v>1579</v>
      </c>
      <c r="J172" s="19"/>
      <c r="K172" s="19">
        <v>32</v>
      </c>
      <c r="L172" s="17" t="s">
        <v>1598</v>
      </c>
      <c r="M172" s="17" t="s">
        <v>1581</v>
      </c>
      <c r="N172" s="5"/>
      <c r="O172" s="5"/>
      <c r="P172" s="5"/>
    </row>
    <row x14ac:dyDescent="0.25" r="173" customHeight="1" ht="18.75">
      <c r="A173" s="58" t="s">
        <v>1820</v>
      </c>
      <c r="B173" s="51">
        <v>84</v>
      </c>
      <c r="C173" s="20">
        <v>42340</v>
      </c>
      <c r="D173" s="59">
        <f>TEXT(C173,"YYYY")</f>
        <v>25569.125</v>
      </c>
      <c r="E173" s="51">
        <f>TEXT(C173,"mmmm")</f>
      </c>
      <c r="F173" s="17" t="s">
        <v>1859</v>
      </c>
      <c r="G173" s="17" t="s">
        <v>1617</v>
      </c>
      <c r="H173" s="17" t="s">
        <v>1572</v>
      </c>
      <c r="I173" s="17" t="s">
        <v>1579</v>
      </c>
      <c r="J173" s="19"/>
      <c r="K173" s="19" t="s">
        <v>1860</v>
      </c>
      <c r="L173" s="17" t="s">
        <v>1601</v>
      </c>
      <c r="M173" s="17" t="s">
        <v>1581</v>
      </c>
      <c r="N173" s="5"/>
      <c r="O173" s="5"/>
      <c r="P173" s="5"/>
    </row>
    <row x14ac:dyDescent="0.25" r="174" customHeight="1" ht="18.75">
      <c r="A174" s="58" t="s">
        <v>1850</v>
      </c>
      <c r="B174" s="51">
        <v>39.8</v>
      </c>
      <c r="C174" s="59">
        <v>42339</v>
      </c>
      <c r="D174" s="10">
        <v>2015</v>
      </c>
      <c r="E174" s="51">
        <f>TEXT(C174,"mmmm")</f>
      </c>
      <c r="F174" s="17" t="s">
        <v>1861</v>
      </c>
      <c r="G174" s="17" t="s">
        <v>1571</v>
      </c>
      <c r="H174" s="17" t="s">
        <v>1572</v>
      </c>
      <c r="I174" s="17" t="s">
        <v>1573</v>
      </c>
      <c r="J174" s="49"/>
      <c r="K174" s="19">
        <v>13</v>
      </c>
      <c r="L174" s="17" t="s">
        <v>1601</v>
      </c>
      <c r="M174" s="64" t="s">
        <v>1581</v>
      </c>
      <c r="N174" s="5"/>
      <c r="O174" s="5"/>
      <c r="P174" s="5"/>
    </row>
    <row x14ac:dyDescent="0.25" r="175" customHeight="1" ht="18.75">
      <c r="A175" s="58" t="s">
        <v>1850</v>
      </c>
      <c r="B175" s="51">
        <v>39.8</v>
      </c>
      <c r="C175" s="20">
        <v>42339</v>
      </c>
      <c r="D175" s="59">
        <f>TEXT(C175,"YYYY")</f>
        <v>25569.125</v>
      </c>
      <c r="E175" s="51">
        <f>TEXT(C175,"mmmm")</f>
      </c>
      <c r="F175" s="17" t="s">
        <v>1861</v>
      </c>
      <c r="G175" s="17" t="s">
        <v>1571</v>
      </c>
      <c r="H175" s="17" t="s">
        <v>1572</v>
      </c>
      <c r="I175" s="17" t="s">
        <v>1573</v>
      </c>
      <c r="J175" s="19"/>
      <c r="K175" s="19">
        <v>13</v>
      </c>
      <c r="L175" s="17" t="s">
        <v>1598</v>
      </c>
      <c r="M175" s="17" t="s">
        <v>1581</v>
      </c>
      <c r="N175" s="5"/>
      <c r="O175" s="5"/>
      <c r="P175" s="5"/>
    </row>
    <row x14ac:dyDescent="0.25" r="176" customHeight="1" ht="18.75">
      <c r="A176" s="58" t="s">
        <v>1845</v>
      </c>
      <c r="B176" s="51">
        <v>49</v>
      </c>
      <c r="C176" s="20">
        <v>42338</v>
      </c>
      <c r="D176" s="59">
        <f>TEXT(C176,"YYYY")</f>
        <v>25569.125</v>
      </c>
      <c r="E176" s="51">
        <f>TEXT(C176,"mmmm")</f>
      </c>
      <c r="F176" s="17" t="s">
        <v>1862</v>
      </c>
      <c r="G176" s="17" t="s">
        <v>1571</v>
      </c>
      <c r="H176" s="17" t="s">
        <v>1572</v>
      </c>
      <c r="I176" s="17" t="s">
        <v>1573</v>
      </c>
      <c r="J176" s="19" t="s">
        <v>1633</v>
      </c>
      <c r="K176" s="19">
        <v>9</v>
      </c>
      <c r="L176" s="17" t="s">
        <v>1598</v>
      </c>
      <c r="M176" s="17" t="s">
        <v>1581</v>
      </c>
      <c r="N176" s="5"/>
      <c r="O176" s="5"/>
      <c r="P176" s="5"/>
    </row>
    <row x14ac:dyDescent="0.25" r="177" customHeight="1" ht="18.75">
      <c r="A177" s="58" t="s">
        <v>1845</v>
      </c>
      <c r="B177" s="51">
        <v>42.5</v>
      </c>
      <c r="C177" s="20">
        <v>42335</v>
      </c>
      <c r="D177" s="59">
        <f>TEXT(C177,"YYYY")</f>
        <v>25569.125</v>
      </c>
      <c r="E177" s="51">
        <f>TEXT(C177,"mmmm")</f>
      </c>
      <c r="F177" s="17" t="s">
        <v>1863</v>
      </c>
      <c r="G177" s="17" t="s">
        <v>1571</v>
      </c>
      <c r="H177" s="17" t="s">
        <v>1572</v>
      </c>
      <c r="I177" s="17" t="s">
        <v>1573</v>
      </c>
      <c r="J177" s="19"/>
      <c r="K177" s="19" t="s">
        <v>1864</v>
      </c>
      <c r="L177" s="17" t="s">
        <v>1598</v>
      </c>
      <c r="M177" s="17" t="s">
        <v>1581</v>
      </c>
      <c r="N177" s="5"/>
      <c r="O177" s="5"/>
      <c r="P177" s="5"/>
    </row>
    <row x14ac:dyDescent="0.25" r="178" customHeight="1" ht="18.75">
      <c r="A178" s="58" t="s">
        <v>1845</v>
      </c>
      <c r="B178" s="51">
        <v>153.95</v>
      </c>
      <c r="C178" s="59">
        <v>42333</v>
      </c>
      <c r="D178" s="10">
        <v>2015</v>
      </c>
      <c r="E178" s="51">
        <f>TEXT(C178,"mmmm")</f>
      </c>
      <c r="F178" s="17" t="s">
        <v>1865</v>
      </c>
      <c r="G178" s="17" t="s">
        <v>1630</v>
      </c>
      <c r="H178" s="17" t="s">
        <v>1572</v>
      </c>
      <c r="I178" s="17" t="s">
        <v>1579</v>
      </c>
      <c r="J178" s="49"/>
      <c r="K178" s="19">
        <v>39</v>
      </c>
      <c r="L178" s="17" t="s">
        <v>1866</v>
      </c>
      <c r="M178" s="17" t="s">
        <v>1581</v>
      </c>
      <c r="N178" s="5"/>
      <c r="O178" s="5"/>
      <c r="P178" s="5"/>
    </row>
    <row x14ac:dyDescent="0.25" r="179" customHeight="1" ht="18.75">
      <c r="A179" s="58" t="s">
        <v>1845</v>
      </c>
      <c r="B179" s="51">
        <v>153.95</v>
      </c>
      <c r="C179" s="20">
        <v>42333</v>
      </c>
      <c r="D179" s="59">
        <f>TEXT(C179,"YYYY")</f>
        <v>25569.125</v>
      </c>
      <c r="E179" s="51">
        <f>TEXT(C179,"mmmm")</f>
      </c>
      <c r="F179" s="17" t="s">
        <v>1865</v>
      </c>
      <c r="G179" s="17" t="s">
        <v>1630</v>
      </c>
      <c r="H179" s="17" t="s">
        <v>1572</v>
      </c>
      <c r="I179" s="17" t="s">
        <v>1579</v>
      </c>
      <c r="J179" s="19"/>
      <c r="K179" s="19">
        <v>39</v>
      </c>
      <c r="L179" s="17" t="s">
        <v>1866</v>
      </c>
      <c r="M179" s="17" t="s">
        <v>1581</v>
      </c>
      <c r="N179" s="5"/>
      <c r="O179" s="5"/>
      <c r="P179" s="5"/>
    </row>
    <row x14ac:dyDescent="0.25" r="180" customHeight="1" ht="18.75">
      <c r="A180" s="58" t="s">
        <v>1850</v>
      </c>
      <c r="B180" s="51">
        <v>15.7</v>
      </c>
      <c r="C180" s="59">
        <v>42328</v>
      </c>
      <c r="D180" s="10">
        <v>2015</v>
      </c>
      <c r="E180" s="51">
        <f>TEXT(C180,"mmmm")</f>
      </c>
      <c r="F180" s="17" t="s">
        <v>1867</v>
      </c>
      <c r="G180" s="17" t="s">
        <v>1571</v>
      </c>
      <c r="H180" s="17" t="s">
        <v>1572</v>
      </c>
      <c r="I180" s="17" t="s">
        <v>1573</v>
      </c>
      <c r="J180" s="49"/>
      <c r="K180" s="19">
        <v>9</v>
      </c>
      <c r="L180" s="17" t="s">
        <v>1868</v>
      </c>
      <c r="M180" s="17" t="s">
        <v>1575</v>
      </c>
      <c r="N180" s="5"/>
      <c r="O180" s="5"/>
      <c r="P180" s="5"/>
    </row>
    <row x14ac:dyDescent="0.25" r="181" customHeight="1" ht="18.75">
      <c r="A181" s="58" t="s">
        <v>1850</v>
      </c>
      <c r="B181" s="51">
        <v>15.7</v>
      </c>
      <c r="C181" s="20">
        <v>42328</v>
      </c>
      <c r="D181" s="59">
        <f>TEXT(C181,"YYYY")</f>
        <v>25569.125</v>
      </c>
      <c r="E181" s="51">
        <f>TEXT(C181,"mmmm")</f>
      </c>
      <c r="F181" s="17" t="s">
        <v>1867</v>
      </c>
      <c r="G181" s="17" t="s">
        <v>1571</v>
      </c>
      <c r="H181" s="17" t="s">
        <v>1572</v>
      </c>
      <c r="I181" s="17" t="s">
        <v>1573</v>
      </c>
      <c r="J181" s="19"/>
      <c r="K181" s="19">
        <v>9</v>
      </c>
      <c r="L181" s="17" t="s">
        <v>1868</v>
      </c>
      <c r="M181" s="17" t="s">
        <v>1575</v>
      </c>
      <c r="N181" s="5"/>
      <c r="O181" s="5"/>
      <c r="P181" s="5"/>
    </row>
    <row x14ac:dyDescent="0.25" r="182" customHeight="1" ht="18.75">
      <c r="A182" s="58" t="s">
        <v>1850</v>
      </c>
      <c r="B182" s="51">
        <v>55</v>
      </c>
      <c r="C182" s="20">
        <v>42328</v>
      </c>
      <c r="D182" s="59">
        <f>TEXT(C182,"YYYY")</f>
        <v>25569.125</v>
      </c>
      <c r="E182" s="51">
        <f>TEXT(C182,"mmmm")</f>
      </c>
      <c r="F182" s="17" t="s">
        <v>1869</v>
      </c>
      <c r="G182" s="17" t="s">
        <v>1571</v>
      </c>
      <c r="H182" s="17" t="s">
        <v>1572</v>
      </c>
      <c r="I182" s="17" t="s">
        <v>1573</v>
      </c>
      <c r="J182" s="19" t="s">
        <v>1870</v>
      </c>
      <c r="K182" s="19" t="s">
        <v>1871</v>
      </c>
      <c r="L182" s="17" t="s">
        <v>1872</v>
      </c>
      <c r="M182" s="17" t="s">
        <v>1581</v>
      </c>
      <c r="N182" s="5"/>
      <c r="O182" s="5"/>
      <c r="P182" s="5"/>
    </row>
    <row x14ac:dyDescent="0.25" r="183" customHeight="1" ht="18.75">
      <c r="A183" s="58" t="s">
        <v>1845</v>
      </c>
      <c r="B183" s="51">
        <v>59.995</v>
      </c>
      <c r="C183" s="20">
        <v>42321</v>
      </c>
      <c r="D183" s="59">
        <f>TEXT(C183,"YYYY")</f>
        <v>25569.125</v>
      </c>
      <c r="E183" s="51">
        <f>TEXT(C183,"mmmm")</f>
      </c>
      <c r="F183" s="17" t="s">
        <v>1836</v>
      </c>
      <c r="G183" s="17" t="s">
        <v>1578</v>
      </c>
      <c r="H183" s="17" t="s">
        <v>1572</v>
      </c>
      <c r="I183" s="17" t="s">
        <v>1579</v>
      </c>
      <c r="J183" s="19"/>
      <c r="K183" s="19">
        <v>94</v>
      </c>
      <c r="L183" s="17" t="s">
        <v>1837</v>
      </c>
      <c r="M183" s="17" t="s">
        <v>1581</v>
      </c>
      <c r="N183" s="5"/>
      <c r="O183" s="5"/>
      <c r="P183" s="5"/>
    </row>
    <row x14ac:dyDescent="0.25" r="184" customHeight="1" ht="18.75">
      <c r="A184" s="58" t="s">
        <v>1873</v>
      </c>
      <c r="B184" s="51">
        <v>73.5</v>
      </c>
      <c r="C184" s="20">
        <v>42321</v>
      </c>
      <c r="D184" s="59">
        <f>TEXT(C184,"YYYY")</f>
        <v>25569.125</v>
      </c>
      <c r="E184" s="51">
        <f>TEXT(C184,"mmmm")</f>
      </c>
      <c r="F184" s="17" t="s">
        <v>1874</v>
      </c>
      <c r="G184" s="17" t="s">
        <v>1578</v>
      </c>
      <c r="H184" s="17" t="s">
        <v>1572</v>
      </c>
      <c r="I184" s="17" t="s">
        <v>1579</v>
      </c>
      <c r="J184" s="19"/>
      <c r="K184" s="19">
        <v>29</v>
      </c>
      <c r="L184" s="17" t="s">
        <v>1875</v>
      </c>
      <c r="M184" s="17" t="s">
        <v>1581</v>
      </c>
      <c r="N184" s="5"/>
      <c r="O184" s="5"/>
      <c r="P184" s="5"/>
    </row>
    <row x14ac:dyDescent="0.25" r="185" customHeight="1" ht="18.75">
      <c r="A185" s="58" t="s">
        <v>1733</v>
      </c>
      <c r="B185" s="51">
        <v>25.5</v>
      </c>
      <c r="C185" s="20">
        <v>42319</v>
      </c>
      <c r="D185" s="59">
        <f>TEXT(C185,"YYYY")</f>
        <v>25569.125</v>
      </c>
      <c r="E185" s="51">
        <f>TEXT(C185,"mmmm")</f>
      </c>
      <c r="F185" s="17" t="s">
        <v>1876</v>
      </c>
      <c r="G185" s="17" t="s">
        <v>1571</v>
      </c>
      <c r="H185" s="17" t="s">
        <v>1572</v>
      </c>
      <c r="I185" s="17" t="s">
        <v>1573</v>
      </c>
      <c r="J185" s="19"/>
      <c r="K185" s="19">
        <v>132</v>
      </c>
      <c r="L185" s="17" t="s">
        <v>1626</v>
      </c>
      <c r="M185" s="17" t="s">
        <v>1575</v>
      </c>
      <c r="N185" s="5"/>
      <c r="O185" s="5"/>
      <c r="P185" s="5"/>
    </row>
    <row x14ac:dyDescent="0.25" r="186" customHeight="1" ht="18.75">
      <c r="A186" s="58" t="s">
        <v>1873</v>
      </c>
      <c r="B186" s="51">
        <v>42</v>
      </c>
      <c r="C186" s="59">
        <v>42314</v>
      </c>
      <c r="D186" s="10">
        <v>2015</v>
      </c>
      <c r="E186" s="51">
        <f>TEXT(C186,"mmmm")</f>
      </c>
      <c r="F186" s="17" t="s">
        <v>1877</v>
      </c>
      <c r="G186" s="17" t="s">
        <v>1571</v>
      </c>
      <c r="H186" s="17" t="s">
        <v>1572</v>
      </c>
      <c r="I186" s="17" t="s">
        <v>1573</v>
      </c>
      <c r="J186" s="49"/>
      <c r="K186" s="19" t="s">
        <v>1878</v>
      </c>
      <c r="L186" s="17" t="s">
        <v>1628</v>
      </c>
      <c r="M186" s="17" t="s">
        <v>1581</v>
      </c>
      <c r="N186" s="5"/>
      <c r="O186" s="5"/>
      <c r="P186" s="5"/>
    </row>
    <row x14ac:dyDescent="0.25" r="187" customHeight="1" ht="18.75">
      <c r="A187" s="58" t="s">
        <v>1873</v>
      </c>
      <c r="B187" s="51">
        <v>53.5</v>
      </c>
      <c r="C187" s="20">
        <v>42314</v>
      </c>
      <c r="D187" s="59">
        <f>TEXT(C187,"YYYY")</f>
        <v>25569.125</v>
      </c>
      <c r="E187" s="51">
        <f>TEXT(C187,"mmmm")</f>
      </c>
      <c r="F187" s="17" t="s">
        <v>1879</v>
      </c>
      <c r="G187" s="17" t="s">
        <v>1571</v>
      </c>
      <c r="H187" s="17" t="s">
        <v>1572</v>
      </c>
      <c r="I187" s="17" t="s">
        <v>1573</v>
      </c>
      <c r="J187" s="19" t="s">
        <v>1621</v>
      </c>
      <c r="K187" s="19">
        <v>18</v>
      </c>
      <c r="L187" s="17" t="s">
        <v>1631</v>
      </c>
      <c r="M187" s="17" t="s">
        <v>1581</v>
      </c>
      <c r="N187" s="5"/>
      <c r="O187" s="5"/>
      <c r="P187" s="5"/>
    </row>
    <row x14ac:dyDescent="0.25" r="188" customHeight="1" ht="18.75">
      <c r="A188" s="58" t="s">
        <v>1873</v>
      </c>
      <c r="B188" s="51">
        <v>61</v>
      </c>
      <c r="C188" s="20">
        <v>42314</v>
      </c>
      <c r="D188" s="59">
        <f>TEXT(C188,"YYYY")</f>
        <v>25569.125</v>
      </c>
      <c r="E188" s="51">
        <f>TEXT(C188,"mmmm")</f>
      </c>
      <c r="F188" s="17" t="s">
        <v>1880</v>
      </c>
      <c r="G188" s="17" t="s">
        <v>1571</v>
      </c>
      <c r="H188" s="17" t="s">
        <v>1572</v>
      </c>
      <c r="I188" s="17" t="s">
        <v>1573</v>
      </c>
      <c r="J188" s="19"/>
      <c r="K188" s="19">
        <v>13</v>
      </c>
      <c r="L188" s="17" t="s">
        <v>1881</v>
      </c>
      <c r="M188" s="17" t="s">
        <v>1581</v>
      </c>
      <c r="N188" s="5"/>
      <c r="O188" s="5"/>
      <c r="P188" s="5"/>
    </row>
    <row x14ac:dyDescent="0.25" r="189" customHeight="1" ht="18.75">
      <c r="A189" s="58" t="s">
        <v>1873</v>
      </c>
      <c r="B189" s="51">
        <v>59.86</v>
      </c>
      <c r="C189" s="20">
        <v>42314</v>
      </c>
      <c r="D189" s="59">
        <f>TEXT(C189,"YYYY")</f>
        <v>25569.125</v>
      </c>
      <c r="E189" s="51">
        <f>TEXT(C189,"mmmm")</f>
      </c>
      <c r="F189" s="17" t="s">
        <v>1882</v>
      </c>
      <c r="G189" s="17" t="s">
        <v>1571</v>
      </c>
      <c r="H189" s="17" t="s">
        <v>1572</v>
      </c>
      <c r="I189" s="17" t="s">
        <v>1573</v>
      </c>
      <c r="J189" s="19"/>
      <c r="K189" s="19" t="s">
        <v>1883</v>
      </c>
      <c r="L189" s="17" t="s">
        <v>1881</v>
      </c>
      <c r="M189" s="17" t="s">
        <v>1581</v>
      </c>
      <c r="N189" s="5"/>
      <c r="O189" s="5"/>
      <c r="P189" s="5"/>
    </row>
    <row x14ac:dyDescent="0.25" r="190" customHeight="1" ht="18.75">
      <c r="A190" s="58" t="s">
        <v>1873</v>
      </c>
      <c r="B190" s="51">
        <v>42</v>
      </c>
      <c r="C190" s="20">
        <v>42314</v>
      </c>
      <c r="D190" s="59">
        <f>TEXT(C190,"YYYY")</f>
        <v>25569.125</v>
      </c>
      <c r="E190" s="51">
        <f>TEXT(C190,"mmmm")</f>
      </c>
      <c r="F190" s="17" t="s">
        <v>1877</v>
      </c>
      <c r="G190" s="17" t="s">
        <v>1571</v>
      </c>
      <c r="H190" s="17" t="s">
        <v>1572</v>
      </c>
      <c r="I190" s="17" t="s">
        <v>1573</v>
      </c>
      <c r="J190" s="19"/>
      <c r="K190" s="19" t="s">
        <v>1878</v>
      </c>
      <c r="L190" s="17" t="s">
        <v>1884</v>
      </c>
      <c r="M190" s="17" t="s">
        <v>1581</v>
      </c>
      <c r="N190" s="5"/>
      <c r="O190" s="5"/>
      <c r="P190" s="5"/>
    </row>
    <row x14ac:dyDescent="0.25" r="191" customHeight="1" ht="18.75">
      <c r="A191" s="58" t="s">
        <v>1873</v>
      </c>
      <c r="B191" s="51">
        <v>60</v>
      </c>
      <c r="C191" s="59">
        <v>42307</v>
      </c>
      <c r="D191" s="10">
        <v>2015</v>
      </c>
      <c r="E191" s="51">
        <f>TEXT(C191,"mmmm")</f>
      </c>
      <c r="F191" s="17" t="s">
        <v>1885</v>
      </c>
      <c r="G191" s="17" t="s">
        <v>1571</v>
      </c>
      <c r="H191" s="17" t="s">
        <v>1572</v>
      </c>
      <c r="I191" s="17" t="s">
        <v>1573</v>
      </c>
      <c r="J191" s="49"/>
      <c r="K191" s="19">
        <v>22</v>
      </c>
      <c r="L191" s="17" t="s">
        <v>1886</v>
      </c>
      <c r="M191" s="17" t="s">
        <v>1581</v>
      </c>
      <c r="N191" s="5"/>
      <c r="O191" s="5"/>
      <c r="P191" s="5"/>
    </row>
    <row x14ac:dyDescent="0.25" r="192" customHeight="1" ht="18.75">
      <c r="A192" s="58" t="s">
        <v>1761</v>
      </c>
      <c r="B192" s="51">
        <v>1.5</v>
      </c>
      <c r="C192" s="59">
        <v>42307</v>
      </c>
      <c r="D192" s="10">
        <v>2015</v>
      </c>
      <c r="E192" s="51">
        <f>TEXT(C192,"mmmm")</f>
      </c>
      <c r="F192" s="17" t="s">
        <v>1887</v>
      </c>
      <c r="G192" s="17" t="s">
        <v>1571</v>
      </c>
      <c r="H192" s="17" t="s">
        <v>1572</v>
      </c>
      <c r="I192" s="17" t="s">
        <v>1573</v>
      </c>
      <c r="J192" s="49"/>
      <c r="K192" s="19" t="s">
        <v>1888</v>
      </c>
      <c r="L192" s="17" t="s">
        <v>1889</v>
      </c>
      <c r="M192" s="17" t="s">
        <v>1581</v>
      </c>
      <c r="N192" s="5"/>
      <c r="O192" s="5"/>
      <c r="P192" s="5"/>
    </row>
    <row x14ac:dyDescent="0.25" r="193" customHeight="1" ht="18.75">
      <c r="A193" s="58" t="s">
        <v>1873</v>
      </c>
      <c r="B193" s="51">
        <v>46.25</v>
      </c>
      <c r="C193" s="59">
        <v>42307</v>
      </c>
      <c r="D193" s="10">
        <v>2015</v>
      </c>
      <c r="E193" s="51">
        <f>TEXT(C193,"mmmm")</f>
      </c>
      <c r="F193" s="17" t="s">
        <v>1674</v>
      </c>
      <c r="G193" s="17" t="s">
        <v>1571</v>
      </c>
      <c r="H193" s="17" t="s">
        <v>1572</v>
      </c>
      <c r="I193" s="17" t="s">
        <v>1573</v>
      </c>
      <c r="J193" s="49"/>
      <c r="K193" s="19">
        <v>22</v>
      </c>
      <c r="L193" s="17" t="s">
        <v>1890</v>
      </c>
      <c r="M193" s="17" t="s">
        <v>1581</v>
      </c>
      <c r="N193" s="5"/>
      <c r="O193" s="5"/>
      <c r="P193" s="5"/>
    </row>
    <row x14ac:dyDescent="0.25" r="194" customHeight="1" ht="18.75">
      <c r="A194" s="58" t="s">
        <v>1873</v>
      </c>
      <c r="B194" s="51">
        <v>60</v>
      </c>
      <c r="C194" s="20">
        <v>42307</v>
      </c>
      <c r="D194" s="59">
        <f>TEXT(C194,"YYYY")</f>
        <v>25569.125</v>
      </c>
      <c r="E194" s="51">
        <f>TEXT(C194,"mmmm")</f>
      </c>
      <c r="F194" s="17" t="s">
        <v>1885</v>
      </c>
      <c r="G194" s="17" t="s">
        <v>1571</v>
      </c>
      <c r="H194" s="17" t="s">
        <v>1572</v>
      </c>
      <c r="I194" s="17" t="s">
        <v>1573</v>
      </c>
      <c r="J194" s="19"/>
      <c r="K194" s="19">
        <v>22</v>
      </c>
      <c r="L194" s="17" t="s">
        <v>1886</v>
      </c>
      <c r="M194" s="17" t="s">
        <v>1581</v>
      </c>
      <c r="N194" s="5"/>
      <c r="O194" s="5"/>
      <c r="P194" s="5"/>
    </row>
    <row x14ac:dyDescent="0.25" r="195" customHeight="1" ht="18.75">
      <c r="A195" s="58" t="s">
        <v>1891</v>
      </c>
      <c r="B195" s="51">
        <v>57</v>
      </c>
      <c r="C195" s="59">
        <v>42300</v>
      </c>
      <c r="D195" s="10">
        <v>2015</v>
      </c>
      <c r="E195" s="51">
        <f>TEXT(C195,"mmmm")</f>
      </c>
      <c r="F195" s="17" t="s">
        <v>1851</v>
      </c>
      <c r="G195" s="17" t="s">
        <v>1571</v>
      </c>
      <c r="H195" s="17" t="s">
        <v>1572</v>
      </c>
      <c r="I195" s="17" t="s">
        <v>1573</v>
      </c>
      <c r="J195" s="49"/>
      <c r="K195" s="19">
        <v>48</v>
      </c>
      <c r="L195" s="17" t="s">
        <v>1679</v>
      </c>
      <c r="M195" s="17" t="s">
        <v>1581</v>
      </c>
      <c r="N195" s="5"/>
      <c r="O195" s="5"/>
      <c r="P195" s="5"/>
    </row>
    <row x14ac:dyDescent="0.25" r="196" customHeight="1" ht="18.75">
      <c r="A196" s="58" t="s">
        <v>1891</v>
      </c>
      <c r="B196" s="51">
        <v>57</v>
      </c>
      <c r="C196" s="20">
        <v>42300</v>
      </c>
      <c r="D196" s="59">
        <f>TEXT(C196,"YYYY")</f>
        <v>25569.125</v>
      </c>
      <c r="E196" s="51">
        <f>TEXT(C196,"mmmm")</f>
      </c>
      <c r="F196" s="17" t="s">
        <v>1851</v>
      </c>
      <c r="G196" s="17" t="s">
        <v>1571</v>
      </c>
      <c r="H196" s="17" t="s">
        <v>1572</v>
      </c>
      <c r="I196" s="17" t="s">
        <v>1573</v>
      </c>
      <c r="J196" s="19"/>
      <c r="K196" s="19">
        <v>48</v>
      </c>
      <c r="L196" s="17" t="s">
        <v>1679</v>
      </c>
      <c r="M196" s="17" t="s">
        <v>1581</v>
      </c>
      <c r="N196" s="5"/>
      <c r="O196" s="5"/>
      <c r="P196" s="5"/>
    </row>
    <row x14ac:dyDescent="0.25" r="197" customHeight="1" ht="18.75">
      <c r="A197" s="58" t="s">
        <v>1892</v>
      </c>
      <c r="B197" s="51">
        <v>34.5</v>
      </c>
      <c r="C197" s="59">
        <v>42293</v>
      </c>
      <c r="D197" s="10">
        <v>2015</v>
      </c>
      <c r="E197" s="51">
        <f>TEXT(C197,"mmmm")</f>
      </c>
      <c r="F197" s="17" t="s">
        <v>1893</v>
      </c>
      <c r="G197" s="17" t="s">
        <v>1578</v>
      </c>
      <c r="H197" s="17" t="s">
        <v>1572</v>
      </c>
      <c r="I197" s="17" t="s">
        <v>1579</v>
      </c>
      <c r="J197" s="49"/>
      <c r="K197" s="19">
        <v>3</v>
      </c>
      <c r="L197" s="17" t="s">
        <v>1894</v>
      </c>
      <c r="M197" s="17" t="s">
        <v>1703</v>
      </c>
      <c r="N197" s="5"/>
      <c r="O197" s="5"/>
      <c r="P197" s="5"/>
    </row>
    <row x14ac:dyDescent="0.25" r="198" customHeight="1" ht="18.75">
      <c r="A198" s="58" t="s">
        <v>1895</v>
      </c>
      <c r="B198" s="51">
        <v>55.25</v>
      </c>
      <c r="C198" s="20">
        <v>42290</v>
      </c>
      <c r="D198" s="59">
        <f>TEXT(C198,"YYYY")</f>
        <v>25569.125</v>
      </c>
      <c r="E198" s="51">
        <f>TEXT(C198,"mmmm")</f>
      </c>
      <c r="F198" s="17" t="s">
        <v>1843</v>
      </c>
      <c r="G198" s="17" t="s">
        <v>1571</v>
      </c>
      <c r="H198" s="17" t="s">
        <v>1572</v>
      </c>
      <c r="I198" s="17" t="s">
        <v>1573</v>
      </c>
      <c r="J198" s="19" t="s">
        <v>1594</v>
      </c>
      <c r="K198" s="19">
        <v>3</v>
      </c>
      <c r="L198" s="17" t="s">
        <v>1844</v>
      </c>
      <c r="M198" s="17" t="s">
        <v>1581</v>
      </c>
      <c r="N198" s="5"/>
      <c r="O198" s="5"/>
      <c r="P198" s="5"/>
    </row>
    <row x14ac:dyDescent="0.25" r="199" customHeight="1" ht="18.75">
      <c r="A199" s="58" t="s">
        <v>1895</v>
      </c>
      <c r="B199" s="51">
        <v>94</v>
      </c>
      <c r="C199" s="59">
        <v>42286</v>
      </c>
      <c r="D199" s="10">
        <v>2015</v>
      </c>
      <c r="E199" s="51">
        <f>TEXT(C199,"mmmm")</f>
      </c>
      <c r="F199" s="17" t="s">
        <v>1896</v>
      </c>
      <c r="G199" s="17" t="s">
        <v>1578</v>
      </c>
      <c r="H199" s="17" t="s">
        <v>1572</v>
      </c>
      <c r="I199" s="17" t="s">
        <v>1579</v>
      </c>
      <c r="J199" s="49"/>
      <c r="K199" s="19">
        <v>39</v>
      </c>
      <c r="L199" s="17" t="s">
        <v>1897</v>
      </c>
      <c r="M199" s="17" t="s">
        <v>1581</v>
      </c>
      <c r="N199" s="5"/>
      <c r="O199" s="5"/>
      <c r="P199" s="5"/>
    </row>
    <row x14ac:dyDescent="0.25" r="200" customHeight="1" ht="18.75">
      <c r="A200" s="58" t="s">
        <v>1895</v>
      </c>
      <c r="B200" s="51">
        <v>94</v>
      </c>
      <c r="C200" s="20">
        <v>42286</v>
      </c>
      <c r="D200" s="59">
        <f>TEXT(C200,"YYYY")</f>
        <v>25569.125</v>
      </c>
      <c r="E200" s="51">
        <f>TEXT(C200,"mmmm")</f>
      </c>
      <c r="F200" s="17" t="s">
        <v>1896</v>
      </c>
      <c r="G200" s="17" t="s">
        <v>1578</v>
      </c>
      <c r="H200" s="17" t="s">
        <v>1572</v>
      </c>
      <c r="I200" s="17" t="s">
        <v>1579</v>
      </c>
      <c r="J200" s="19"/>
      <c r="K200" s="19">
        <v>39</v>
      </c>
      <c r="L200" s="17" t="s">
        <v>1897</v>
      </c>
      <c r="M200" s="61" t="s">
        <v>1581</v>
      </c>
      <c r="N200" s="5"/>
      <c r="O200" s="5"/>
      <c r="P200" s="5"/>
    </row>
    <row x14ac:dyDescent="0.25" r="201" customHeight="1" ht="18.75">
      <c r="A201" s="58" t="s">
        <v>1898</v>
      </c>
      <c r="B201" s="51">
        <v>64.5</v>
      </c>
      <c r="C201" s="20">
        <v>42286</v>
      </c>
      <c r="D201" s="59">
        <f>TEXT(C201,"YYYY")</f>
        <v>25569.125</v>
      </c>
      <c r="E201" s="51">
        <f>TEXT(C201,"mmmm")</f>
      </c>
      <c r="F201" s="17" t="s">
        <v>1899</v>
      </c>
      <c r="G201" s="17" t="s">
        <v>1578</v>
      </c>
      <c r="H201" s="17" t="s">
        <v>1572</v>
      </c>
      <c r="I201" s="17" t="s">
        <v>1573</v>
      </c>
      <c r="J201" s="19"/>
      <c r="K201" s="19">
        <v>17</v>
      </c>
      <c r="L201" s="17" t="s">
        <v>1900</v>
      </c>
      <c r="M201" s="62" t="s">
        <v>1581</v>
      </c>
      <c r="N201" s="5"/>
      <c r="O201" s="5"/>
      <c r="P201" s="5"/>
    </row>
    <row x14ac:dyDescent="0.25" r="202" customHeight="1" ht="18.75">
      <c r="A202" s="58" t="s">
        <v>1898</v>
      </c>
      <c r="B202" s="51">
        <v>29</v>
      </c>
      <c r="C202" s="20">
        <v>42286</v>
      </c>
      <c r="D202" s="59">
        <f>TEXT(C202,"YYYY")</f>
        <v>25569.125</v>
      </c>
      <c r="E202" s="51">
        <f>TEXT(C202,"mmmm")</f>
      </c>
      <c r="F202" s="17" t="s">
        <v>1901</v>
      </c>
      <c r="G202" s="17" t="s">
        <v>1571</v>
      </c>
      <c r="H202" s="17" t="s">
        <v>1572</v>
      </c>
      <c r="I202" s="17" t="s">
        <v>1573</v>
      </c>
      <c r="J202" s="19" t="s">
        <v>1902</v>
      </c>
      <c r="K202" s="19">
        <v>32</v>
      </c>
      <c r="L202" s="17" t="s">
        <v>1903</v>
      </c>
      <c r="M202" s="17" t="s">
        <v>1581</v>
      </c>
      <c r="N202" s="5"/>
      <c r="O202" s="5"/>
      <c r="P202" s="5"/>
    </row>
    <row x14ac:dyDescent="0.25" r="203" customHeight="1" ht="18.75">
      <c r="A203" s="58" t="s">
        <v>1898</v>
      </c>
      <c r="B203" s="51">
        <v>57.5</v>
      </c>
      <c r="C203" s="20">
        <v>42283</v>
      </c>
      <c r="D203" s="59">
        <f>TEXT(C203,"YYYY")</f>
        <v>25569.125</v>
      </c>
      <c r="E203" s="51">
        <f>TEXT(C203,"mmmm")</f>
      </c>
      <c r="F203" s="17" t="s">
        <v>1904</v>
      </c>
      <c r="G203" s="17" t="s">
        <v>1571</v>
      </c>
      <c r="H203" s="17" t="s">
        <v>1572</v>
      </c>
      <c r="I203" s="17" t="s">
        <v>1573</v>
      </c>
      <c r="J203" s="19"/>
      <c r="K203" s="19" t="s">
        <v>1905</v>
      </c>
      <c r="L203" s="17" t="s">
        <v>1906</v>
      </c>
      <c r="M203" s="17" t="s">
        <v>1581</v>
      </c>
      <c r="N203" s="5"/>
      <c r="O203" s="5"/>
      <c r="P203" s="5"/>
    </row>
    <row x14ac:dyDescent="0.25" r="204" customHeight="1" ht="18.75">
      <c r="A204" s="58" t="s">
        <v>1895</v>
      </c>
      <c r="B204" s="51">
        <v>79.5</v>
      </c>
      <c r="C204" s="20">
        <v>42283</v>
      </c>
      <c r="D204" s="59">
        <f>TEXT(C204,"YYYY")</f>
        <v>25569.125</v>
      </c>
      <c r="E204" s="51">
        <f>TEXT(C204,"mmmm")</f>
      </c>
      <c r="F204" s="17" t="s">
        <v>1904</v>
      </c>
      <c r="G204" s="17" t="s">
        <v>1571</v>
      </c>
      <c r="H204" s="17" t="s">
        <v>1572</v>
      </c>
      <c r="I204" s="17" t="s">
        <v>1579</v>
      </c>
      <c r="J204" s="19"/>
      <c r="K204" s="19" t="s">
        <v>1905</v>
      </c>
      <c r="L204" s="17" t="s">
        <v>1906</v>
      </c>
      <c r="M204" s="17" t="s">
        <v>1581</v>
      </c>
      <c r="N204" s="5"/>
      <c r="O204" s="5"/>
      <c r="P204" s="5"/>
    </row>
    <row x14ac:dyDescent="0.25" r="205" customHeight="1" ht="18.75">
      <c r="A205" s="58" t="s">
        <v>1898</v>
      </c>
      <c r="B205" s="51">
        <v>21</v>
      </c>
      <c r="C205" s="20">
        <v>42276</v>
      </c>
      <c r="D205" s="59">
        <f>TEXT(C205,"YYYY")</f>
        <v>25569.125</v>
      </c>
      <c r="E205" s="51">
        <f>TEXT(C205,"mmmm")</f>
      </c>
      <c r="F205" s="17" t="s">
        <v>1907</v>
      </c>
      <c r="G205" s="17" t="s">
        <v>1578</v>
      </c>
      <c r="H205" s="17" t="s">
        <v>1572</v>
      </c>
      <c r="I205" s="17" t="s">
        <v>1573</v>
      </c>
      <c r="J205" s="19"/>
      <c r="K205" s="19">
        <v>43</v>
      </c>
      <c r="L205" s="17" t="s">
        <v>1908</v>
      </c>
      <c r="M205" s="17" t="s">
        <v>1575</v>
      </c>
      <c r="N205" s="5"/>
      <c r="O205" s="5"/>
      <c r="P205" s="5"/>
    </row>
    <row x14ac:dyDescent="0.25" r="206" customHeight="1" ht="18.75">
      <c r="A206" s="58" t="s">
        <v>1898</v>
      </c>
      <c r="B206" s="51">
        <v>34.995</v>
      </c>
      <c r="C206" s="59">
        <v>42275</v>
      </c>
      <c r="D206" s="10">
        <v>2015</v>
      </c>
      <c r="E206" s="51">
        <f>TEXT(C206,"mmmm")</f>
      </c>
      <c r="F206" s="17" t="s">
        <v>1909</v>
      </c>
      <c r="G206" s="17" t="s">
        <v>1571</v>
      </c>
      <c r="H206" s="17" t="s">
        <v>1572</v>
      </c>
      <c r="I206" s="17" t="s">
        <v>1573</v>
      </c>
      <c r="J206" s="49"/>
      <c r="K206" s="19">
        <v>63</v>
      </c>
      <c r="L206" s="17" t="s">
        <v>1601</v>
      </c>
      <c r="M206" s="17" t="s">
        <v>1581</v>
      </c>
      <c r="N206" s="5"/>
      <c r="O206" s="5"/>
      <c r="P206" s="5"/>
    </row>
    <row x14ac:dyDescent="0.25" r="207" customHeight="1" ht="18.75">
      <c r="A207" s="58" t="s">
        <v>1898</v>
      </c>
      <c r="B207" s="51">
        <v>34.995</v>
      </c>
      <c r="C207" s="20">
        <v>42275</v>
      </c>
      <c r="D207" s="59">
        <f>TEXT(C207,"YYYY")</f>
        <v>25569.125</v>
      </c>
      <c r="E207" s="51">
        <f>TEXT(C207,"mmmm")</f>
      </c>
      <c r="F207" s="17" t="s">
        <v>1909</v>
      </c>
      <c r="G207" s="17" t="s">
        <v>1571</v>
      </c>
      <c r="H207" s="17" t="s">
        <v>1572</v>
      </c>
      <c r="I207" s="17" t="s">
        <v>1573</v>
      </c>
      <c r="J207" s="19"/>
      <c r="K207" s="19">
        <v>63</v>
      </c>
      <c r="L207" s="17" t="s">
        <v>1601</v>
      </c>
      <c r="M207" s="17" t="s">
        <v>1581</v>
      </c>
      <c r="N207" s="5"/>
      <c r="O207" s="5"/>
      <c r="P207" s="5"/>
    </row>
    <row x14ac:dyDescent="0.25" r="208" customHeight="1" ht="18.75">
      <c r="A208" s="58" t="s">
        <v>1895</v>
      </c>
      <c r="B208" s="51">
        <v>84</v>
      </c>
      <c r="C208" s="20">
        <v>42272</v>
      </c>
      <c r="D208" s="59">
        <f>TEXT(C208,"YYYY")</f>
        <v>25569.125</v>
      </c>
      <c r="E208" s="51">
        <f>TEXT(C208,"mmmm")</f>
      </c>
      <c r="F208" s="17" t="s">
        <v>1910</v>
      </c>
      <c r="G208" s="17" t="s">
        <v>1578</v>
      </c>
      <c r="H208" s="17" t="s">
        <v>1572</v>
      </c>
      <c r="I208" s="17" t="s">
        <v>1579</v>
      </c>
      <c r="J208" s="19"/>
      <c r="K208" s="19">
        <v>61</v>
      </c>
      <c r="L208" s="17" t="s">
        <v>1598</v>
      </c>
      <c r="M208" s="17" t="s">
        <v>1581</v>
      </c>
      <c r="N208" s="5"/>
      <c r="O208" s="5"/>
      <c r="P208" s="5"/>
    </row>
    <row x14ac:dyDescent="0.25" r="209" customHeight="1" ht="18.75">
      <c r="A209" s="58" t="s">
        <v>1911</v>
      </c>
      <c r="B209" s="51">
        <v>36.3</v>
      </c>
      <c r="C209" s="20">
        <v>42270</v>
      </c>
      <c r="D209" s="59">
        <f>TEXT(C209,"YYYY")</f>
        <v>25569.125</v>
      </c>
      <c r="E209" s="51">
        <f>TEXT(C209,"mmmm")</f>
      </c>
      <c r="F209" s="17" t="s">
        <v>1912</v>
      </c>
      <c r="G209" s="17" t="s">
        <v>1571</v>
      </c>
      <c r="H209" s="17" t="s">
        <v>1572</v>
      </c>
      <c r="I209" s="17" t="s">
        <v>1573</v>
      </c>
      <c r="J209" s="19" t="s">
        <v>1913</v>
      </c>
      <c r="K209" s="19" t="s">
        <v>1914</v>
      </c>
      <c r="L209" s="17" t="s">
        <v>1598</v>
      </c>
      <c r="M209" s="17" t="s">
        <v>1581</v>
      </c>
      <c r="N209" s="5"/>
      <c r="O209" s="5"/>
      <c r="P209" s="5"/>
    </row>
    <row x14ac:dyDescent="0.25" r="210" customHeight="1" ht="18.75">
      <c r="A210" s="58" t="s">
        <v>1915</v>
      </c>
      <c r="B210" s="51">
        <v>30</v>
      </c>
      <c r="C210" s="20">
        <v>42269</v>
      </c>
      <c r="D210" s="59">
        <f>TEXT(C210,"YYYY")</f>
        <v>25569.125</v>
      </c>
      <c r="E210" s="51">
        <f>TEXT(C210,"mmmm")</f>
      </c>
      <c r="F210" s="17" t="s">
        <v>1916</v>
      </c>
      <c r="G210" s="17" t="s">
        <v>1571</v>
      </c>
      <c r="H210" s="17" t="s">
        <v>1572</v>
      </c>
      <c r="I210" s="17" t="s">
        <v>1573</v>
      </c>
      <c r="J210" s="19"/>
      <c r="K210" s="19">
        <v>20</v>
      </c>
      <c r="L210" s="17" t="s">
        <v>1917</v>
      </c>
      <c r="M210" s="17" t="s">
        <v>1587</v>
      </c>
      <c r="N210" s="5"/>
      <c r="O210" s="5"/>
      <c r="P210" s="5"/>
    </row>
    <row x14ac:dyDescent="0.25" r="211" customHeight="1" ht="18.75">
      <c r="A211" s="58" t="s">
        <v>1898</v>
      </c>
      <c r="B211" s="51">
        <v>58</v>
      </c>
      <c r="C211" s="59">
        <v>42265</v>
      </c>
      <c r="D211" s="10">
        <v>2015</v>
      </c>
      <c r="E211" s="51">
        <f>TEXT(C211,"mmmm")</f>
      </c>
      <c r="F211" s="17" t="s">
        <v>1918</v>
      </c>
      <c r="G211" s="17" t="s">
        <v>1571</v>
      </c>
      <c r="H211" s="17" t="s">
        <v>1572</v>
      </c>
      <c r="I211" s="17" t="s">
        <v>1573</v>
      </c>
      <c r="J211" s="19" t="s">
        <v>1919</v>
      </c>
      <c r="K211" s="19" t="s">
        <v>1920</v>
      </c>
      <c r="L211" s="17" t="s">
        <v>1921</v>
      </c>
      <c r="M211" s="17" t="s">
        <v>1581</v>
      </c>
      <c r="N211" s="5"/>
      <c r="O211" s="5"/>
      <c r="P211" s="5"/>
    </row>
    <row x14ac:dyDescent="0.25" r="212" customHeight="1" ht="18.75">
      <c r="A212" s="58" t="s">
        <v>1922</v>
      </c>
      <c r="B212" s="51">
        <v>42.5</v>
      </c>
      <c r="C212" s="20">
        <v>42265</v>
      </c>
      <c r="D212" s="59">
        <f>TEXT(C212,"YYYY")</f>
        <v>25569.125</v>
      </c>
      <c r="E212" s="51">
        <f>TEXT(C212,"mmmm")</f>
      </c>
      <c r="F212" s="17" t="s">
        <v>1923</v>
      </c>
      <c r="G212" s="17" t="s">
        <v>1630</v>
      </c>
      <c r="H212" s="17" t="s">
        <v>1572</v>
      </c>
      <c r="I212" s="17" t="s">
        <v>1579</v>
      </c>
      <c r="J212" s="19"/>
      <c r="K212" s="19">
        <v>45</v>
      </c>
      <c r="L212" s="17" t="s">
        <v>1924</v>
      </c>
      <c r="M212" s="61" t="s">
        <v>1575</v>
      </c>
      <c r="N212" s="5"/>
      <c r="O212" s="5"/>
      <c r="P212" s="5"/>
    </row>
    <row x14ac:dyDescent="0.25" r="213" customHeight="1" ht="18.75">
      <c r="A213" s="58" t="s">
        <v>1898</v>
      </c>
      <c r="B213" s="51">
        <v>71.2</v>
      </c>
      <c r="C213" s="20">
        <v>42265</v>
      </c>
      <c r="D213" s="59">
        <f>TEXT(C213,"YYYY")</f>
        <v>25569.125</v>
      </c>
      <c r="E213" s="51">
        <f>TEXT(C213,"mmmm")</f>
      </c>
      <c r="F213" s="17" t="s">
        <v>1925</v>
      </c>
      <c r="G213" s="17" t="s">
        <v>1578</v>
      </c>
      <c r="H213" s="17" t="s">
        <v>1572</v>
      </c>
      <c r="I213" s="17" t="s">
        <v>1579</v>
      </c>
      <c r="J213" s="19"/>
      <c r="K213" s="19">
        <v>18</v>
      </c>
      <c r="L213" s="17" t="s">
        <v>1926</v>
      </c>
      <c r="M213" s="17" t="s">
        <v>1581</v>
      </c>
      <c r="N213" s="5"/>
      <c r="O213" s="5"/>
      <c r="P213" s="5"/>
    </row>
    <row x14ac:dyDescent="0.25" r="214" customHeight="1" ht="18.75">
      <c r="A214" s="58" t="s">
        <v>1927</v>
      </c>
      <c r="B214" s="51">
        <v>144</v>
      </c>
      <c r="C214" s="20">
        <v>42265</v>
      </c>
      <c r="D214" s="59">
        <f>TEXT(C214,"YYYY")</f>
        <v>25569.125</v>
      </c>
      <c r="E214" s="51">
        <f>TEXT(C214,"mmmm")</f>
      </c>
      <c r="F214" s="17" t="s">
        <v>1928</v>
      </c>
      <c r="G214" s="17" t="s">
        <v>1630</v>
      </c>
      <c r="H214" s="17" t="s">
        <v>1572</v>
      </c>
      <c r="I214" s="17" t="s">
        <v>1579</v>
      </c>
      <c r="J214" s="19"/>
      <c r="K214" s="19">
        <v>7</v>
      </c>
      <c r="L214" s="17" t="s">
        <v>1929</v>
      </c>
      <c r="M214" s="17" t="s">
        <v>1581</v>
      </c>
      <c r="N214" s="5"/>
      <c r="O214" s="5"/>
      <c r="P214" s="5"/>
    </row>
    <row x14ac:dyDescent="0.25" r="215" customHeight="1" ht="18.75">
      <c r="A215" s="58" t="s">
        <v>1898</v>
      </c>
      <c r="B215" s="51">
        <v>58</v>
      </c>
      <c r="C215" s="20">
        <v>42265</v>
      </c>
      <c r="D215" s="59">
        <f>TEXT(C215,"YYYY")</f>
        <v>25569.125</v>
      </c>
      <c r="E215" s="51">
        <f>TEXT(C215,"mmmm")</f>
      </c>
      <c r="F215" s="17" t="s">
        <v>1918</v>
      </c>
      <c r="G215" s="17" t="s">
        <v>1571</v>
      </c>
      <c r="H215" s="17" t="s">
        <v>1572</v>
      </c>
      <c r="I215" s="17" t="s">
        <v>1573</v>
      </c>
      <c r="J215" s="19" t="s">
        <v>1919</v>
      </c>
      <c r="K215" s="19" t="s">
        <v>1920</v>
      </c>
      <c r="L215" s="17" t="s">
        <v>1921</v>
      </c>
      <c r="M215" s="17" t="s">
        <v>1581</v>
      </c>
      <c r="N215" s="5"/>
      <c r="O215" s="5"/>
      <c r="P215" s="5"/>
    </row>
    <row x14ac:dyDescent="0.25" r="216" customHeight="1" ht="18.75">
      <c r="A216" s="58" t="s">
        <v>1930</v>
      </c>
      <c r="B216" s="51">
        <v>49.995</v>
      </c>
      <c r="C216" s="20">
        <v>42264</v>
      </c>
      <c r="D216" s="59">
        <f>TEXT(C216,"YYYY")</f>
        <v>25569.125</v>
      </c>
      <c r="E216" s="51">
        <f>TEXT(C216,"mmmm")</f>
      </c>
      <c r="F216" s="17" t="s">
        <v>1931</v>
      </c>
      <c r="G216" s="17" t="s">
        <v>1571</v>
      </c>
      <c r="H216" s="17" t="s">
        <v>1932</v>
      </c>
      <c r="I216" s="17" t="s">
        <v>1573</v>
      </c>
      <c r="J216" s="19">
        <v>10</v>
      </c>
      <c r="K216" s="19" t="s">
        <v>1933</v>
      </c>
      <c r="L216" s="17" t="s">
        <v>1934</v>
      </c>
      <c r="M216" s="17" t="s">
        <v>1581</v>
      </c>
      <c r="N216" s="5"/>
      <c r="O216" s="5"/>
      <c r="P216" s="5"/>
    </row>
    <row x14ac:dyDescent="0.25" r="217" customHeight="1" ht="18.75">
      <c r="A217" s="58" t="s">
        <v>1895</v>
      </c>
      <c r="B217" s="51">
        <v>105</v>
      </c>
      <c r="C217" s="59">
        <v>42263</v>
      </c>
      <c r="D217" s="10">
        <v>2015</v>
      </c>
      <c r="E217" s="51">
        <f>TEXT(C217,"mmmm")</f>
      </c>
      <c r="F217" s="17" t="s">
        <v>1935</v>
      </c>
      <c r="G217" s="17" t="s">
        <v>1630</v>
      </c>
      <c r="H217" s="17" t="s">
        <v>1572</v>
      </c>
      <c r="I217" s="17" t="s">
        <v>1579</v>
      </c>
      <c r="J217" s="49"/>
      <c r="K217" s="19">
        <v>13</v>
      </c>
      <c r="L217" s="17" t="s">
        <v>1936</v>
      </c>
      <c r="M217" s="17" t="s">
        <v>1581</v>
      </c>
      <c r="N217" s="5"/>
      <c r="O217" s="5"/>
      <c r="P217" s="5"/>
    </row>
    <row x14ac:dyDescent="0.25" r="218" customHeight="1" ht="18.75">
      <c r="A218" s="58" t="s">
        <v>1895</v>
      </c>
      <c r="B218" s="51">
        <v>105</v>
      </c>
      <c r="C218" s="20">
        <v>42263</v>
      </c>
      <c r="D218" s="59">
        <f>TEXT(C218,"YYYY")</f>
        <v>25569.125</v>
      </c>
      <c r="E218" s="51">
        <f>TEXT(C218,"mmmm")</f>
      </c>
      <c r="F218" s="17" t="s">
        <v>1935</v>
      </c>
      <c r="G218" s="17" t="s">
        <v>1630</v>
      </c>
      <c r="H218" s="17" t="s">
        <v>1572</v>
      </c>
      <c r="I218" s="17" t="s">
        <v>1579</v>
      </c>
      <c r="J218" s="19"/>
      <c r="K218" s="19">
        <v>13</v>
      </c>
      <c r="L218" s="17" t="s">
        <v>1936</v>
      </c>
      <c r="M218" s="17" t="s">
        <v>1581</v>
      </c>
      <c r="N218" s="5"/>
      <c r="O218" s="5"/>
      <c r="P218" s="5"/>
    </row>
    <row x14ac:dyDescent="0.25" r="219" customHeight="1" ht="18.75">
      <c r="A219" s="58" t="s">
        <v>1937</v>
      </c>
      <c r="B219" s="51">
        <v>46</v>
      </c>
      <c r="C219" s="20">
        <v>42261</v>
      </c>
      <c r="D219" s="59">
        <f>TEXT(C219,"YYYY")</f>
        <v>25569.125</v>
      </c>
      <c r="E219" s="51">
        <f>TEXT(C219,"mmmm")</f>
      </c>
      <c r="F219" s="17" t="s">
        <v>1938</v>
      </c>
      <c r="G219" s="17" t="s">
        <v>1630</v>
      </c>
      <c r="H219" s="17" t="s">
        <v>1572</v>
      </c>
      <c r="I219" s="17" t="s">
        <v>1579</v>
      </c>
      <c r="J219" s="19"/>
      <c r="K219" s="19">
        <v>274</v>
      </c>
      <c r="L219" s="17" t="s">
        <v>1939</v>
      </c>
      <c r="M219" s="17" t="s">
        <v>1575</v>
      </c>
      <c r="N219" s="5"/>
      <c r="O219" s="5"/>
      <c r="P219" s="5"/>
    </row>
    <row x14ac:dyDescent="0.25" r="220" customHeight="1" ht="18.75">
      <c r="A220" s="58" t="s">
        <v>1898</v>
      </c>
      <c r="B220" s="51">
        <v>35</v>
      </c>
      <c r="C220" s="20">
        <v>42261</v>
      </c>
      <c r="D220" s="59">
        <f>TEXT(C220,"YYYY")</f>
        <v>25569.125</v>
      </c>
      <c r="E220" s="51">
        <f>TEXT(C220,"mmmm")</f>
      </c>
      <c r="F220" s="17" t="s">
        <v>1940</v>
      </c>
      <c r="G220" s="17" t="s">
        <v>1571</v>
      </c>
      <c r="H220" s="17" t="s">
        <v>1572</v>
      </c>
      <c r="I220" s="17" t="s">
        <v>1573</v>
      </c>
      <c r="J220" s="19"/>
      <c r="K220" s="19" t="s">
        <v>1941</v>
      </c>
      <c r="L220" s="17" t="s">
        <v>1942</v>
      </c>
      <c r="M220" s="17" t="s">
        <v>1581</v>
      </c>
      <c r="N220" s="5"/>
      <c r="O220" s="5"/>
      <c r="P220" s="5"/>
    </row>
    <row x14ac:dyDescent="0.25" r="221" customHeight="1" ht="18.75">
      <c r="A221" s="58" t="s">
        <v>1943</v>
      </c>
      <c r="B221" s="51">
        <v>175</v>
      </c>
      <c r="C221" s="20">
        <v>42258</v>
      </c>
      <c r="D221" s="59">
        <f>TEXT(C221,"YYYY")</f>
        <v>25569.125</v>
      </c>
      <c r="E221" s="51">
        <f>TEXT(C221,"mmmm")</f>
      </c>
      <c r="F221" s="17" t="s">
        <v>1944</v>
      </c>
      <c r="G221" s="17" t="s">
        <v>1692</v>
      </c>
      <c r="H221" s="17" t="s">
        <v>1572</v>
      </c>
      <c r="I221" s="17" t="s">
        <v>1579</v>
      </c>
      <c r="J221" s="19"/>
      <c r="K221" s="19">
        <v>98</v>
      </c>
      <c r="L221" s="17" t="s">
        <v>1945</v>
      </c>
      <c r="M221" s="17" t="s">
        <v>1581</v>
      </c>
      <c r="N221" s="5"/>
      <c r="O221" s="5"/>
      <c r="P221" s="5"/>
    </row>
    <row x14ac:dyDescent="0.25" r="222" customHeight="1" ht="18.75">
      <c r="A222" s="58" t="s">
        <v>1946</v>
      </c>
      <c r="B222" s="51">
        <v>19</v>
      </c>
      <c r="C222" s="20">
        <v>42258</v>
      </c>
      <c r="D222" s="59">
        <f>TEXT(C222,"YYYY")</f>
        <v>25569.125</v>
      </c>
      <c r="E222" s="51">
        <f>TEXT(C222,"mmmm")</f>
      </c>
      <c r="F222" s="17" t="s">
        <v>1807</v>
      </c>
      <c r="G222" s="17" t="s">
        <v>1571</v>
      </c>
      <c r="H222" s="17" t="s">
        <v>1572</v>
      </c>
      <c r="I222" s="17" t="s">
        <v>1573</v>
      </c>
      <c r="J222" s="19" t="s">
        <v>1808</v>
      </c>
      <c r="K222" s="19">
        <v>10</v>
      </c>
      <c r="L222" s="17" t="s">
        <v>1947</v>
      </c>
      <c r="M222" s="61" t="s">
        <v>1581</v>
      </c>
      <c r="N222" s="5"/>
      <c r="O222" s="5"/>
      <c r="P222" s="5"/>
    </row>
    <row x14ac:dyDescent="0.25" r="223" customHeight="1" ht="18.75">
      <c r="A223" s="58" t="s">
        <v>1895</v>
      </c>
      <c r="B223" s="51">
        <v>29.25</v>
      </c>
      <c r="C223" s="59">
        <v>42256</v>
      </c>
      <c r="D223" s="10">
        <v>2015</v>
      </c>
      <c r="E223" s="51">
        <f>TEXT(C223,"mmmm")</f>
      </c>
      <c r="F223" s="17" t="s">
        <v>1948</v>
      </c>
      <c r="G223" s="17" t="s">
        <v>1578</v>
      </c>
      <c r="H223" s="17" t="s">
        <v>1572</v>
      </c>
      <c r="I223" s="17" t="s">
        <v>1579</v>
      </c>
      <c r="J223" s="49"/>
      <c r="K223" s="19">
        <v>89</v>
      </c>
      <c r="L223" s="17" t="s">
        <v>1949</v>
      </c>
      <c r="M223" s="17" t="s">
        <v>1703</v>
      </c>
      <c r="N223" s="5"/>
      <c r="O223" s="5"/>
      <c r="P223" s="5"/>
    </row>
    <row x14ac:dyDescent="0.25" r="224" customHeight="1" ht="18.75">
      <c r="A224" s="58" t="s">
        <v>1895</v>
      </c>
      <c r="B224" s="51">
        <v>42</v>
      </c>
      <c r="C224" s="20">
        <v>42256</v>
      </c>
      <c r="D224" s="59">
        <f>TEXT(C224,"YYYY")</f>
        <v>25569.125</v>
      </c>
      <c r="E224" s="51">
        <f>TEXT(C224,"mmmm")</f>
      </c>
      <c r="F224" s="17" t="s">
        <v>1950</v>
      </c>
      <c r="G224" s="17" t="s">
        <v>1578</v>
      </c>
      <c r="H224" s="17" t="s">
        <v>1572</v>
      </c>
      <c r="I224" s="17" t="s">
        <v>1579</v>
      </c>
      <c r="J224" s="19"/>
      <c r="K224" s="19">
        <v>92</v>
      </c>
      <c r="L224" s="17" t="s">
        <v>1951</v>
      </c>
      <c r="M224" s="17" t="s">
        <v>1587</v>
      </c>
      <c r="N224" s="5"/>
      <c r="O224" s="5"/>
      <c r="P224" s="5"/>
    </row>
    <row x14ac:dyDescent="0.25" r="225" customHeight="1" ht="18.75">
      <c r="A225" s="58" t="s">
        <v>1952</v>
      </c>
      <c r="B225" s="51">
        <v>17.5</v>
      </c>
      <c r="C225" s="20">
        <v>42255</v>
      </c>
      <c r="D225" s="59">
        <f>TEXT(C225,"YYYY")</f>
        <v>25569.125</v>
      </c>
      <c r="E225" s="51">
        <f>TEXT(C225,"mmmm")</f>
      </c>
      <c r="F225" s="17" t="s">
        <v>1953</v>
      </c>
      <c r="G225" s="17" t="s">
        <v>1578</v>
      </c>
      <c r="H225" s="17" t="s">
        <v>1572</v>
      </c>
      <c r="I225" s="17" t="s">
        <v>1579</v>
      </c>
      <c r="J225" s="19"/>
      <c r="K225" s="19" t="s">
        <v>1954</v>
      </c>
      <c r="L225" s="17" t="s">
        <v>1955</v>
      </c>
      <c r="M225" s="17" t="s">
        <v>1581</v>
      </c>
      <c r="N225" s="5"/>
      <c r="O225" s="5"/>
      <c r="P225" s="5"/>
    </row>
    <row x14ac:dyDescent="0.25" r="226" customHeight="1" ht="18.75">
      <c r="A226" s="58" t="s">
        <v>1956</v>
      </c>
      <c r="B226" s="51">
        <v>27.6</v>
      </c>
      <c r="C226" s="20">
        <v>42251</v>
      </c>
      <c r="D226" s="59">
        <f>TEXT(C226,"YYYY")</f>
        <v>25569.125</v>
      </c>
      <c r="E226" s="51">
        <f>TEXT(C226,"mmmm")</f>
      </c>
      <c r="F226" s="17" t="s">
        <v>1957</v>
      </c>
      <c r="G226" s="17" t="s">
        <v>1630</v>
      </c>
      <c r="H226" s="17" t="s">
        <v>1572</v>
      </c>
      <c r="I226" s="17" t="s">
        <v>1573</v>
      </c>
      <c r="J226" s="19"/>
      <c r="K226" s="19">
        <v>1</v>
      </c>
      <c r="L226" s="17" t="s">
        <v>1958</v>
      </c>
      <c r="M226" s="17" t="s">
        <v>1575</v>
      </c>
      <c r="N226" s="5"/>
      <c r="O226" s="5"/>
      <c r="P226" s="5"/>
    </row>
    <row x14ac:dyDescent="0.25" r="227" customHeight="1" ht="18.75">
      <c r="A227" s="58" t="s">
        <v>1898</v>
      </c>
      <c r="B227" s="51">
        <v>24.195</v>
      </c>
      <c r="C227" s="20">
        <v>42251</v>
      </c>
      <c r="D227" s="59">
        <f>TEXT(C227,"YYYY")</f>
        <v>25569.125</v>
      </c>
      <c r="E227" s="51">
        <f>TEXT(C227,"mmmm")</f>
      </c>
      <c r="F227" s="17" t="s">
        <v>1959</v>
      </c>
      <c r="G227" s="17" t="s">
        <v>1571</v>
      </c>
      <c r="H227" s="17" t="s">
        <v>1572</v>
      </c>
      <c r="I227" s="17" t="s">
        <v>1573</v>
      </c>
      <c r="J227" s="19"/>
      <c r="K227" s="19">
        <v>47</v>
      </c>
      <c r="L227" s="17" t="s">
        <v>1960</v>
      </c>
      <c r="M227" s="17" t="s">
        <v>1575</v>
      </c>
      <c r="N227" s="5"/>
      <c r="O227" s="5"/>
      <c r="P227" s="5"/>
    </row>
    <row x14ac:dyDescent="0.25" r="228" customHeight="1" ht="18.75">
      <c r="A228" s="58" t="s">
        <v>1961</v>
      </c>
      <c r="B228" s="51">
        <v>17.5</v>
      </c>
      <c r="C228" s="20">
        <v>42251</v>
      </c>
      <c r="D228" s="59">
        <f>TEXT(C228,"YYYY")</f>
        <v>25569.125</v>
      </c>
      <c r="E228" s="51">
        <f>TEXT(C228,"mmmm")</f>
      </c>
      <c r="F228" s="17" t="s">
        <v>1962</v>
      </c>
      <c r="G228" s="17" t="s">
        <v>1571</v>
      </c>
      <c r="H228" s="17" t="s">
        <v>1572</v>
      </c>
      <c r="I228" s="17" t="s">
        <v>1573</v>
      </c>
      <c r="J228" s="19"/>
      <c r="K228" s="19">
        <v>71</v>
      </c>
      <c r="L228" s="17" t="s">
        <v>1963</v>
      </c>
      <c r="M228" s="17" t="s">
        <v>1581</v>
      </c>
      <c r="N228" s="5"/>
      <c r="O228" s="5"/>
      <c r="P228" s="5"/>
    </row>
    <row x14ac:dyDescent="0.25" r="229" customHeight="1" ht="18.75">
      <c r="A229" s="58" t="s">
        <v>1964</v>
      </c>
      <c r="B229" s="51">
        <v>57.5</v>
      </c>
      <c r="C229" s="20">
        <v>42250</v>
      </c>
      <c r="D229" s="59">
        <f>TEXT(C229,"YYYY")</f>
        <v>25569.125</v>
      </c>
      <c r="E229" s="51">
        <f>TEXT(C229,"mmmm")</f>
      </c>
      <c r="F229" s="17" t="s">
        <v>1965</v>
      </c>
      <c r="G229" s="17" t="s">
        <v>1630</v>
      </c>
      <c r="H229" s="17" t="s">
        <v>1572</v>
      </c>
      <c r="I229" s="17" t="s">
        <v>1579</v>
      </c>
      <c r="J229" s="19"/>
      <c r="K229" s="19">
        <v>223</v>
      </c>
      <c r="L229" s="17" t="s">
        <v>1966</v>
      </c>
      <c r="M229" s="17" t="s">
        <v>1581</v>
      </c>
      <c r="N229" s="5"/>
      <c r="O229" s="5"/>
      <c r="P229" s="5"/>
    </row>
    <row x14ac:dyDescent="0.25" r="230" customHeight="1" ht="18.75">
      <c r="A230" s="58" t="s">
        <v>1967</v>
      </c>
      <c r="B230" s="51">
        <v>126.75</v>
      </c>
      <c r="C230" s="20">
        <v>42250</v>
      </c>
      <c r="D230" s="59">
        <f>TEXT(C230,"YYYY")</f>
        <v>25569.125</v>
      </c>
      <c r="E230" s="51">
        <f>TEXT(C230,"mmmm")</f>
      </c>
      <c r="F230" s="17" t="s">
        <v>1968</v>
      </c>
      <c r="G230" s="17" t="s">
        <v>1578</v>
      </c>
      <c r="H230" s="17" t="s">
        <v>1572</v>
      </c>
      <c r="I230" s="17" t="s">
        <v>1579</v>
      </c>
      <c r="J230" s="19"/>
      <c r="K230" s="19">
        <v>36</v>
      </c>
      <c r="L230" s="17" t="s">
        <v>1969</v>
      </c>
      <c r="M230" s="17" t="s">
        <v>1581</v>
      </c>
      <c r="N230" s="5"/>
      <c r="O230" s="5"/>
      <c r="P230" s="5"/>
    </row>
    <row x14ac:dyDescent="0.25" r="231" customHeight="1" ht="18.75">
      <c r="A231" s="58" t="s">
        <v>1820</v>
      </c>
      <c r="B231" s="51">
        <v>28.6</v>
      </c>
      <c r="C231" s="59">
        <v>42248</v>
      </c>
      <c r="D231" s="10">
        <v>2015</v>
      </c>
      <c r="E231" s="51">
        <f>TEXT(C231,"mmmm")</f>
      </c>
      <c r="F231" s="17" t="s">
        <v>1970</v>
      </c>
      <c r="G231" s="17" t="s">
        <v>1571</v>
      </c>
      <c r="H231" s="17" t="s">
        <v>1572</v>
      </c>
      <c r="I231" s="17" t="s">
        <v>1573</v>
      </c>
      <c r="J231" s="49"/>
      <c r="K231" s="19">
        <v>18</v>
      </c>
      <c r="L231" s="17" t="s">
        <v>1971</v>
      </c>
      <c r="M231" s="17" t="s">
        <v>1587</v>
      </c>
      <c r="N231" s="5"/>
      <c r="O231" s="5"/>
      <c r="P231" s="5"/>
    </row>
    <row x14ac:dyDescent="0.25" r="232" customHeight="1" ht="18.75">
      <c r="A232" s="58" t="s">
        <v>1972</v>
      </c>
      <c r="B232" s="51">
        <v>44</v>
      </c>
      <c r="C232" s="20">
        <v>42248</v>
      </c>
      <c r="D232" s="59">
        <f>TEXT(C232,"YYYY")</f>
        <v>25569.125</v>
      </c>
      <c r="E232" s="51">
        <f>TEXT(C232,"mmmm")</f>
      </c>
      <c r="F232" s="17" t="s">
        <v>1973</v>
      </c>
      <c r="G232" s="17" t="s">
        <v>1578</v>
      </c>
      <c r="H232" s="17" t="s">
        <v>1572</v>
      </c>
      <c r="I232" s="17" t="s">
        <v>1579</v>
      </c>
      <c r="J232" s="19"/>
      <c r="K232" s="19">
        <v>143</v>
      </c>
      <c r="L232" s="17" t="s">
        <v>1974</v>
      </c>
      <c r="M232" s="17" t="s">
        <v>1587</v>
      </c>
      <c r="N232" s="5"/>
      <c r="O232" s="5"/>
      <c r="P232" s="5"/>
    </row>
    <row x14ac:dyDescent="0.25" r="233" customHeight="1" ht="18.75">
      <c r="A233" s="58" t="s">
        <v>1820</v>
      </c>
      <c r="B233" s="51">
        <v>28.6</v>
      </c>
      <c r="C233" s="20">
        <v>42248</v>
      </c>
      <c r="D233" s="59">
        <f>TEXT(C233,"YYYY")</f>
        <v>25569.125</v>
      </c>
      <c r="E233" s="51">
        <f>TEXT(C233,"mmmm")</f>
      </c>
      <c r="F233" s="17" t="s">
        <v>1970</v>
      </c>
      <c r="G233" s="17" t="s">
        <v>1571</v>
      </c>
      <c r="H233" s="17" t="s">
        <v>1572</v>
      </c>
      <c r="I233" s="17" t="s">
        <v>1573</v>
      </c>
      <c r="J233" s="19"/>
      <c r="K233" s="19">
        <v>18</v>
      </c>
      <c r="L233" s="17" t="s">
        <v>1971</v>
      </c>
      <c r="M233" s="17" t="s">
        <v>1587</v>
      </c>
      <c r="N233" s="5"/>
      <c r="O233" s="5"/>
      <c r="P233" s="5"/>
    </row>
    <row x14ac:dyDescent="0.25" r="234" customHeight="1" ht="18.75">
      <c r="A234" s="58" t="s">
        <v>1975</v>
      </c>
      <c r="B234" s="51">
        <v>340</v>
      </c>
      <c r="C234" s="20">
        <v>42248</v>
      </c>
      <c r="D234" s="59">
        <f>TEXT(C234,"YYYY")</f>
        <v>25569.125</v>
      </c>
      <c r="E234" s="51">
        <f>TEXT(C234,"mmmm")</f>
      </c>
      <c r="F234" s="17" t="s">
        <v>1767</v>
      </c>
      <c r="G234" s="17" t="s">
        <v>1630</v>
      </c>
      <c r="H234" s="17" t="s">
        <v>1572</v>
      </c>
      <c r="I234" s="17" t="s">
        <v>1579</v>
      </c>
      <c r="J234" s="19"/>
      <c r="K234" s="19">
        <v>12</v>
      </c>
      <c r="L234" s="17" t="s">
        <v>1768</v>
      </c>
      <c r="M234" s="17" t="s">
        <v>1581</v>
      </c>
      <c r="N234" s="5"/>
      <c r="O234" s="5"/>
      <c r="P234" s="5"/>
    </row>
    <row x14ac:dyDescent="0.25" r="235" customHeight="1" ht="18.75">
      <c r="A235" s="58" t="s">
        <v>1976</v>
      </c>
      <c r="B235" s="51">
        <v>34.795</v>
      </c>
      <c r="C235" s="20">
        <v>42244</v>
      </c>
      <c r="D235" s="59">
        <f>TEXT(C235,"YYYY")</f>
        <v>25569.125</v>
      </c>
      <c r="E235" s="51">
        <f>TEXT(C235,"mmmm")</f>
      </c>
      <c r="F235" s="17" t="s">
        <v>1977</v>
      </c>
      <c r="G235" s="17" t="s">
        <v>1578</v>
      </c>
      <c r="H235" s="17" t="s">
        <v>1572</v>
      </c>
      <c r="I235" s="17" t="s">
        <v>1579</v>
      </c>
      <c r="J235" s="19"/>
      <c r="K235" s="19">
        <v>38</v>
      </c>
      <c r="L235" s="17" t="s">
        <v>1978</v>
      </c>
      <c r="M235" s="17" t="s">
        <v>1575</v>
      </c>
      <c r="N235" s="5"/>
      <c r="O235" s="5"/>
      <c r="P235" s="5"/>
    </row>
    <row x14ac:dyDescent="0.25" r="236" customHeight="1" ht="18.75">
      <c r="A236" s="58" t="s">
        <v>1979</v>
      </c>
      <c r="B236" s="51">
        <v>76.5</v>
      </c>
      <c r="C236" s="20">
        <v>42244</v>
      </c>
      <c r="D236" s="59">
        <f>TEXT(C236,"YYYY")</f>
        <v>25569.125</v>
      </c>
      <c r="E236" s="51">
        <f>TEXT(C236,"mmmm")</f>
      </c>
      <c r="F236" s="17" t="s">
        <v>1980</v>
      </c>
      <c r="G236" s="17" t="s">
        <v>1578</v>
      </c>
      <c r="H236" s="17" t="s">
        <v>1572</v>
      </c>
      <c r="I236" s="17" t="s">
        <v>1579</v>
      </c>
      <c r="J236" s="19"/>
      <c r="K236" s="19">
        <v>21</v>
      </c>
      <c r="L236" s="17" t="s">
        <v>1981</v>
      </c>
      <c r="M236" s="17" t="s">
        <v>1581</v>
      </c>
      <c r="N236" s="5"/>
      <c r="O236" s="5"/>
      <c r="P236" s="5"/>
    </row>
    <row x14ac:dyDescent="0.25" r="237" customHeight="1" ht="18.75">
      <c r="A237" s="58" t="s">
        <v>1982</v>
      </c>
      <c r="B237" s="51">
        <v>155</v>
      </c>
      <c r="C237" s="20">
        <v>42244</v>
      </c>
      <c r="D237" s="59">
        <f>TEXT(C237,"YYYY")</f>
        <v>25569.125</v>
      </c>
      <c r="E237" s="51">
        <f>TEXT(C237,"mmmm")</f>
      </c>
      <c r="F237" s="17" t="s">
        <v>1983</v>
      </c>
      <c r="G237" s="17" t="s">
        <v>1692</v>
      </c>
      <c r="H237" s="17" t="s">
        <v>1572</v>
      </c>
      <c r="I237" s="17" t="s">
        <v>1579</v>
      </c>
      <c r="J237" s="19"/>
      <c r="K237" s="19">
        <v>28</v>
      </c>
      <c r="L237" s="17" t="s">
        <v>1866</v>
      </c>
      <c r="M237" s="17" t="s">
        <v>1581</v>
      </c>
      <c r="N237" s="5"/>
      <c r="O237" s="5"/>
      <c r="P237" s="5"/>
    </row>
    <row x14ac:dyDescent="0.25" r="238" customHeight="1" ht="18.75">
      <c r="A238" s="58" t="s">
        <v>1984</v>
      </c>
      <c r="B238" s="51">
        <v>62</v>
      </c>
      <c r="C238" s="20">
        <v>42244</v>
      </c>
      <c r="D238" s="59">
        <f>TEXT(C238,"YYYY")</f>
        <v>25569.125</v>
      </c>
      <c r="E238" s="51">
        <f>TEXT(C238,"mmmm")</f>
      </c>
      <c r="F238" s="17" t="s">
        <v>1985</v>
      </c>
      <c r="G238" s="17" t="s">
        <v>1571</v>
      </c>
      <c r="H238" s="17" t="s">
        <v>1572</v>
      </c>
      <c r="I238" s="17" t="s">
        <v>1573</v>
      </c>
      <c r="J238" s="19" t="s">
        <v>1986</v>
      </c>
      <c r="K238" s="19" t="s">
        <v>1987</v>
      </c>
      <c r="L238" s="17" t="s">
        <v>1988</v>
      </c>
      <c r="M238" s="17" t="s">
        <v>1581</v>
      </c>
      <c r="N238" s="5"/>
      <c r="O238" s="5"/>
      <c r="P238" s="5"/>
    </row>
    <row x14ac:dyDescent="0.25" r="239" customHeight="1" ht="18.75">
      <c r="A239" s="58" t="s">
        <v>1989</v>
      </c>
      <c r="B239" s="51">
        <v>36.1</v>
      </c>
      <c r="C239" s="20">
        <v>42244</v>
      </c>
      <c r="D239" s="59">
        <f>TEXT(C239,"YYYY")</f>
        <v>25569.125</v>
      </c>
      <c r="E239" s="51">
        <f>TEXT(C239,"mmmm")</f>
      </c>
      <c r="F239" s="17" t="s">
        <v>1990</v>
      </c>
      <c r="G239" s="17" t="s">
        <v>1571</v>
      </c>
      <c r="H239" s="17" t="s">
        <v>1932</v>
      </c>
      <c r="I239" s="17" t="s">
        <v>1573</v>
      </c>
      <c r="J239" s="19">
        <v>12</v>
      </c>
      <c r="K239" s="19" t="s">
        <v>1991</v>
      </c>
      <c r="L239" s="17" t="s">
        <v>1635</v>
      </c>
      <c r="M239" s="17" t="s">
        <v>1581</v>
      </c>
      <c r="N239" s="5"/>
      <c r="O239" s="5"/>
      <c r="P239" s="5"/>
    </row>
    <row x14ac:dyDescent="0.25" r="240" customHeight="1" ht="18.75">
      <c r="A240" s="58" t="s">
        <v>1992</v>
      </c>
      <c r="B240" s="51">
        <v>68</v>
      </c>
      <c r="C240" s="20">
        <v>42244</v>
      </c>
      <c r="D240" s="59">
        <f>TEXT(C240,"YYYY")</f>
        <v>25569.125</v>
      </c>
      <c r="E240" s="51">
        <f>TEXT(C240,"mmmm")</f>
      </c>
      <c r="F240" s="17" t="s">
        <v>1993</v>
      </c>
      <c r="G240" s="17" t="s">
        <v>1571</v>
      </c>
      <c r="H240" s="17" t="s">
        <v>1932</v>
      </c>
      <c r="I240" s="17" t="s">
        <v>1573</v>
      </c>
      <c r="J240" s="19">
        <v>49</v>
      </c>
      <c r="K240" s="19" t="s">
        <v>1994</v>
      </c>
      <c r="L240" s="17" t="s">
        <v>1995</v>
      </c>
      <c r="M240" s="17" t="s">
        <v>1581</v>
      </c>
      <c r="N240" s="5"/>
      <c r="O240" s="5"/>
      <c r="P240" s="5"/>
    </row>
    <row x14ac:dyDescent="0.25" r="241" customHeight="1" ht="18.75">
      <c r="A241" s="58" t="s">
        <v>1820</v>
      </c>
      <c r="B241" s="51">
        <v>24.05</v>
      </c>
      <c r="C241" s="20">
        <v>42243</v>
      </c>
      <c r="D241" s="59">
        <f>TEXT(C241,"YYYY")</f>
        <v>25569.125</v>
      </c>
      <c r="E241" s="51">
        <f>TEXT(C241,"mmmm")</f>
      </c>
      <c r="F241" s="17" t="s">
        <v>1996</v>
      </c>
      <c r="G241" s="17" t="s">
        <v>1578</v>
      </c>
      <c r="H241" s="17" t="s">
        <v>1572</v>
      </c>
      <c r="I241" s="17" t="s">
        <v>1579</v>
      </c>
      <c r="J241" s="19"/>
      <c r="K241" s="19" t="s">
        <v>1997</v>
      </c>
      <c r="L241" s="17" t="s">
        <v>1998</v>
      </c>
      <c r="M241" s="17" t="s">
        <v>1575</v>
      </c>
      <c r="N241" s="5"/>
      <c r="O241" s="5"/>
      <c r="P241" s="5"/>
    </row>
    <row x14ac:dyDescent="0.25" r="242" customHeight="1" ht="18.75">
      <c r="A242" s="58" t="s">
        <v>1999</v>
      </c>
      <c r="B242" s="51">
        <v>25</v>
      </c>
      <c r="C242" s="20">
        <v>42243</v>
      </c>
      <c r="D242" s="59">
        <f>TEXT(C242,"YYYY")</f>
        <v>25569.125</v>
      </c>
      <c r="E242" s="51">
        <f>TEXT(C242,"mmmm")</f>
      </c>
      <c r="F242" s="17" t="s">
        <v>2000</v>
      </c>
      <c r="G242" s="17" t="s">
        <v>1571</v>
      </c>
      <c r="H242" s="17" t="s">
        <v>1572</v>
      </c>
      <c r="I242" s="17" t="s">
        <v>1573</v>
      </c>
      <c r="J242" s="19" t="s">
        <v>2001</v>
      </c>
      <c r="K242" s="19" t="s">
        <v>2002</v>
      </c>
      <c r="L242" s="17" t="s">
        <v>2003</v>
      </c>
      <c r="M242" s="17" t="s">
        <v>1575</v>
      </c>
      <c r="N242" s="5"/>
      <c r="O242" s="5"/>
      <c r="P242" s="5"/>
    </row>
    <row x14ac:dyDescent="0.25" r="243" customHeight="1" ht="18.75">
      <c r="A243" s="58" t="s">
        <v>2004</v>
      </c>
      <c r="B243" s="51">
        <v>35.8625</v>
      </c>
      <c r="C243" s="20">
        <v>42243</v>
      </c>
      <c r="D243" s="59">
        <f>TEXT(C243,"YYYY")</f>
        <v>25569.125</v>
      </c>
      <c r="E243" s="51">
        <f>TEXT(C243,"mmmm")</f>
      </c>
      <c r="F243" s="17" t="s">
        <v>1990</v>
      </c>
      <c r="G243" s="17" t="s">
        <v>1571</v>
      </c>
      <c r="H243" s="17" t="s">
        <v>1932</v>
      </c>
      <c r="I243" s="17" t="s">
        <v>1573</v>
      </c>
      <c r="J243" s="19">
        <v>10</v>
      </c>
      <c r="K243" s="19" t="s">
        <v>1991</v>
      </c>
      <c r="L243" s="17" t="s">
        <v>1598</v>
      </c>
      <c r="M243" s="17" t="s">
        <v>1581</v>
      </c>
      <c r="N243" s="5"/>
      <c r="O243" s="5"/>
      <c r="P243" s="5"/>
    </row>
    <row x14ac:dyDescent="0.25" r="244" customHeight="1" ht="18.75">
      <c r="A244" s="58" t="s">
        <v>1898</v>
      </c>
      <c r="B244" s="51">
        <v>52</v>
      </c>
      <c r="C244" s="59">
        <v>42242</v>
      </c>
      <c r="D244" s="10">
        <v>2015</v>
      </c>
      <c r="E244" s="51">
        <f>TEXT(C244,"mmmm")</f>
      </c>
      <c r="F244" s="17" t="s">
        <v>2005</v>
      </c>
      <c r="G244" s="17" t="s">
        <v>1571</v>
      </c>
      <c r="H244" s="17" t="s">
        <v>1572</v>
      </c>
      <c r="I244" s="17" t="s">
        <v>1573</v>
      </c>
      <c r="J244" s="19" t="s">
        <v>1705</v>
      </c>
      <c r="K244" s="19">
        <v>48</v>
      </c>
      <c r="L244" s="17" t="s">
        <v>1598</v>
      </c>
      <c r="M244" s="17" t="s">
        <v>1581</v>
      </c>
      <c r="N244" s="5"/>
      <c r="O244" s="5"/>
      <c r="P244" s="5"/>
    </row>
    <row x14ac:dyDescent="0.25" r="245" customHeight="1" ht="18.75">
      <c r="A245" s="58" t="s">
        <v>2006</v>
      </c>
      <c r="B245" s="51">
        <v>11.8</v>
      </c>
      <c r="C245" s="20">
        <v>42242</v>
      </c>
      <c r="D245" s="59">
        <f>TEXT(C245,"YYYY")</f>
        <v>25569.125</v>
      </c>
      <c r="E245" s="51">
        <f>TEXT(C245,"mmmm")</f>
      </c>
      <c r="F245" s="17" t="s">
        <v>2007</v>
      </c>
      <c r="G245" s="17" t="s">
        <v>1571</v>
      </c>
      <c r="H245" s="17" t="s">
        <v>1572</v>
      </c>
      <c r="I245" s="17" t="s">
        <v>1573</v>
      </c>
      <c r="J245" s="19" t="s">
        <v>2008</v>
      </c>
      <c r="K245" s="19" t="s">
        <v>2009</v>
      </c>
      <c r="L245" s="17" t="s">
        <v>1601</v>
      </c>
      <c r="M245" s="61" t="s">
        <v>1581</v>
      </c>
      <c r="N245" s="5"/>
      <c r="O245" s="5"/>
      <c r="P245" s="5"/>
    </row>
    <row x14ac:dyDescent="0.25" r="246" customHeight="1" ht="18.75">
      <c r="A246" s="58" t="s">
        <v>1898</v>
      </c>
      <c r="B246" s="51">
        <v>52</v>
      </c>
      <c r="C246" s="20">
        <v>42242</v>
      </c>
      <c r="D246" s="59">
        <f>TEXT(C246,"YYYY")</f>
        <v>25569.125</v>
      </c>
      <c r="E246" s="51">
        <f>TEXT(C246,"mmmm")</f>
      </c>
      <c r="F246" s="17" t="s">
        <v>2005</v>
      </c>
      <c r="G246" s="17" t="s">
        <v>1571</v>
      </c>
      <c r="H246" s="17" t="s">
        <v>1572</v>
      </c>
      <c r="I246" s="17" t="s">
        <v>1573</v>
      </c>
      <c r="J246" s="19" t="s">
        <v>1705</v>
      </c>
      <c r="K246" s="19">
        <v>48</v>
      </c>
      <c r="L246" s="17" t="s">
        <v>1601</v>
      </c>
      <c r="M246" s="17" t="s">
        <v>1581</v>
      </c>
      <c r="N246" s="5"/>
      <c r="O246" s="5"/>
      <c r="P246" s="5"/>
    </row>
    <row x14ac:dyDescent="0.25" r="247" customHeight="1" ht="18.75">
      <c r="A247" s="58" t="s">
        <v>2010</v>
      </c>
      <c r="B247" s="51">
        <v>40.625</v>
      </c>
      <c r="C247" s="59">
        <v>42241</v>
      </c>
      <c r="D247" s="10">
        <v>2015</v>
      </c>
      <c r="E247" s="51">
        <f>TEXT(C247,"mmmm")</f>
      </c>
      <c r="F247" s="17" t="s">
        <v>2011</v>
      </c>
      <c r="G247" s="17" t="s">
        <v>1571</v>
      </c>
      <c r="H247" s="17" t="s">
        <v>1572</v>
      </c>
      <c r="I247" s="17" t="s">
        <v>1573</v>
      </c>
      <c r="J247" s="19" t="s">
        <v>1672</v>
      </c>
      <c r="K247" s="19">
        <v>37</v>
      </c>
      <c r="L247" s="17" t="s">
        <v>1598</v>
      </c>
      <c r="M247" s="17" t="s">
        <v>1581</v>
      </c>
      <c r="N247" s="5"/>
      <c r="O247" s="5"/>
      <c r="P247" s="5"/>
    </row>
    <row x14ac:dyDescent="0.25" r="248" customHeight="1" ht="18.75">
      <c r="A248" s="58" t="s">
        <v>2012</v>
      </c>
      <c r="B248" s="51">
        <v>101.5</v>
      </c>
      <c r="C248" s="20">
        <v>42241</v>
      </c>
      <c r="D248" s="59">
        <f>TEXT(C248,"YYYY")</f>
        <v>25569.125</v>
      </c>
      <c r="E248" s="51">
        <f>TEXT(C248,"mmmm")</f>
      </c>
      <c r="F248" s="17" t="s">
        <v>2013</v>
      </c>
      <c r="G248" s="17" t="s">
        <v>1630</v>
      </c>
      <c r="H248" s="17" t="s">
        <v>1572</v>
      </c>
      <c r="I248" s="17" t="s">
        <v>1579</v>
      </c>
      <c r="J248" s="19"/>
      <c r="K248" s="19">
        <v>8</v>
      </c>
      <c r="L248" s="17" t="s">
        <v>1598</v>
      </c>
      <c r="M248" s="61" t="s">
        <v>1581</v>
      </c>
      <c r="N248" s="5"/>
      <c r="O248" s="5"/>
      <c r="P248" s="5"/>
    </row>
    <row x14ac:dyDescent="0.25" r="249" customHeight="1" ht="18.75">
      <c r="A249" s="58" t="s">
        <v>2014</v>
      </c>
      <c r="B249" s="51">
        <v>53.5</v>
      </c>
      <c r="C249" s="20">
        <v>42241</v>
      </c>
      <c r="D249" s="59">
        <f>TEXT(C249,"YYYY")</f>
        <v>25569.125</v>
      </c>
      <c r="E249" s="51">
        <f>TEXT(C249,"mmmm")</f>
      </c>
      <c r="F249" s="17" t="s">
        <v>1990</v>
      </c>
      <c r="G249" s="17" t="s">
        <v>1571</v>
      </c>
      <c r="H249" s="17" t="s">
        <v>1932</v>
      </c>
      <c r="I249" s="17" t="s">
        <v>1573</v>
      </c>
      <c r="J249" s="19">
        <v>1</v>
      </c>
      <c r="K249" s="19" t="s">
        <v>1991</v>
      </c>
      <c r="L249" s="17" t="s">
        <v>1598</v>
      </c>
      <c r="M249" s="17" t="s">
        <v>1581</v>
      </c>
      <c r="N249" s="5"/>
      <c r="O249" s="5"/>
      <c r="P249" s="5"/>
    </row>
    <row x14ac:dyDescent="0.25" r="250" customHeight="1" ht="18.75">
      <c r="A250" s="58" t="s">
        <v>2015</v>
      </c>
      <c r="B250" s="51">
        <v>51.95</v>
      </c>
      <c r="C250" s="20">
        <v>42240</v>
      </c>
      <c r="D250" s="59">
        <f>TEXT(C250,"YYYY")</f>
        <v>25569.125</v>
      </c>
      <c r="E250" s="51">
        <f>TEXT(C250,"mmmm")</f>
      </c>
      <c r="F250" s="17" t="s">
        <v>2016</v>
      </c>
      <c r="G250" s="17" t="s">
        <v>1571</v>
      </c>
      <c r="H250" s="17" t="s">
        <v>1572</v>
      </c>
      <c r="I250" s="17" t="s">
        <v>1573</v>
      </c>
      <c r="J250" s="19"/>
      <c r="K250" s="19">
        <v>2</v>
      </c>
      <c r="L250" s="17" t="s">
        <v>1601</v>
      </c>
      <c r="M250" s="17" t="s">
        <v>1581</v>
      </c>
      <c r="N250" s="5"/>
      <c r="O250" s="5"/>
      <c r="P250" s="5"/>
    </row>
    <row x14ac:dyDescent="0.25" r="251" customHeight="1" ht="18.75">
      <c r="A251" s="58" t="s">
        <v>2017</v>
      </c>
      <c r="B251" s="51">
        <v>130.5</v>
      </c>
      <c r="C251" s="59">
        <v>42237</v>
      </c>
      <c r="D251" s="10">
        <v>2015</v>
      </c>
      <c r="E251" s="51">
        <f>TEXT(C251,"mmmm")</f>
      </c>
      <c r="F251" s="17" t="s">
        <v>2018</v>
      </c>
      <c r="G251" s="17" t="s">
        <v>1578</v>
      </c>
      <c r="H251" s="17" t="s">
        <v>1572</v>
      </c>
      <c r="I251" s="17" t="s">
        <v>1579</v>
      </c>
      <c r="J251" s="49"/>
      <c r="K251" s="19">
        <v>77</v>
      </c>
      <c r="L251" s="17" t="s">
        <v>1601</v>
      </c>
      <c r="M251" s="17" t="s">
        <v>1581</v>
      </c>
      <c r="N251" s="5"/>
      <c r="O251" s="5"/>
      <c r="P251" s="5"/>
    </row>
    <row x14ac:dyDescent="0.25" r="252" customHeight="1" ht="18.75">
      <c r="A252" s="58" t="s">
        <v>2019</v>
      </c>
      <c r="B252" s="51">
        <v>44</v>
      </c>
      <c r="C252" s="59">
        <v>42237</v>
      </c>
      <c r="D252" s="10">
        <v>2015</v>
      </c>
      <c r="E252" s="51">
        <f>TEXT(C252,"mmmm")</f>
      </c>
      <c r="F252" s="17" t="s">
        <v>2020</v>
      </c>
      <c r="G252" s="17" t="s">
        <v>1578</v>
      </c>
      <c r="H252" s="17" t="s">
        <v>1572</v>
      </c>
      <c r="I252" s="17" t="s">
        <v>1579</v>
      </c>
      <c r="J252" s="49"/>
      <c r="K252" s="19">
        <v>275</v>
      </c>
      <c r="L252" s="17" t="s">
        <v>1598</v>
      </c>
      <c r="M252" s="17" t="s">
        <v>1581</v>
      </c>
      <c r="N252" s="5"/>
      <c r="O252" s="5"/>
      <c r="P252" s="5"/>
    </row>
    <row x14ac:dyDescent="0.25" r="253" customHeight="1" ht="18.75">
      <c r="A253" s="58" t="s">
        <v>2021</v>
      </c>
      <c r="B253" s="51">
        <v>26.7</v>
      </c>
      <c r="C253" s="20">
        <v>42237</v>
      </c>
      <c r="D253" s="59">
        <f>TEXT(C253,"YYYY")</f>
        <v>25569.125</v>
      </c>
      <c r="E253" s="51">
        <f>TEXT(C253,"mmmm")</f>
      </c>
      <c r="F253" s="17" t="s">
        <v>2022</v>
      </c>
      <c r="G253" s="17" t="s">
        <v>1571</v>
      </c>
      <c r="H253" s="17" t="s">
        <v>1572</v>
      </c>
      <c r="I253" s="17" t="s">
        <v>1573</v>
      </c>
      <c r="J253" s="19" t="s">
        <v>1621</v>
      </c>
      <c r="K253" s="19" t="s">
        <v>2023</v>
      </c>
      <c r="L253" s="17" t="s">
        <v>1598</v>
      </c>
      <c r="M253" s="17" t="s">
        <v>1587</v>
      </c>
      <c r="N253" s="5"/>
      <c r="O253" s="5"/>
      <c r="P253" s="5"/>
    </row>
    <row x14ac:dyDescent="0.25" r="254" customHeight="1" ht="18.75">
      <c r="A254" s="58" t="s">
        <v>2024</v>
      </c>
      <c r="B254" s="51">
        <v>36.6</v>
      </c>
      <c r="C254" s="20">
        <v>42237</v>
      </c>
      <c r="D254" s="59">
        <f>TEXT(C254,"YYYY")</f>
        <v>25569.125</v>
      </c>
      <c r="E254" s="51">
        <f>TEXT(C254,"mmmm")</f>
      </c>
      <c r="F254" s="17" t="s">
        <v>2025</v>
      </c>
      <c r="G254" s="17" t="s">
        <v>1630</v>
      </c>
      <c r="H254" s="17" t="s">
        <v>1572</v>
      </c>
      <c r="I254" s="17" t="s">
        <v>1579</v>
      </c>
      <c r="J254" s="19"/>
      <c r="K254" s="19">
        <v>35</v>
      </c>
      <c r="L254" s="17" t="s">
        <v>2026</v>
      </c>
      <c r="M254" s="17" t="s">
        <v>1587</v>
      </c>
      <c r="N254" s="5"/>
      <c r="O254" s="5"/>
      <c r="P254" s="5"/>
    </row>
    <row x14ac:dyDescent="0.25" r="255" customHeight="1" ht="18.75">
      <c r="A255" s="58" t="s">
        <v>2027</v>
      </c>
      <c r="B255" s="51">
        <v>100</v>
      </c>
      <c r="C255" s="20">
        <v>42237</v>
      </c>
      <c r="D255" s="59">
        <f>TEXT(C255,"YYYY")</f>
        <v>25569.125</v>
      </c>
      <c r="E255" s="51">
        <f>TEXT(C255,"mmmm")</f>
      </c>
      <c r="F255" s="17" t="s">
        <v>2028</v>
      </c>
      <c r="G255" s="17" t="s">
        <v>1630</v>
      </c>
      <c r="H255" s="17" t="s">
        <v>1572</v>
      </c>
      <c r="I255" s="17" t="s">
        <v>1579</v>
      </c>
      <c r="J255" s="19"/>
      <c r="K255" s="19">
        <v>45</v>
      </c>
      <c r="L255" s="17" t="s">
        <v>2029</v>
      </c>
      <c r="M255" s="61" t="s">
        <v>1581</v>
      </c>
      <c r="N255" s="5"/>
      <c r="O255" s="5"/>
      <c r="P255" s="5"/>
    </row>
    <row x14ac:dyDescent="0.25" r="256" customHeight="1" ht="18.75">
      <c r="A256" s="58" t="s">
        <v>2017</v>
      </c>
      <c r="B256" s="51">
        <v>130.5</v>
      </c>
      <c r="C256" s="20">
        <v>42237</v>
      </c>
      <c r="D256" s="59">
        <f>TEXT(C256,"YYYY")</f>
        <v>25569.125</v>
      </c>
      <c r="E256" s="51">
        <f>TEXT(C256,"mmmm")</f>
      </c>
      <c r="F256" s="17" t="s">
        <v>2018</v>
      </c>
      <c r="G256" s="17" t="s">
        <v>1578</v>
      </c>
      <c r="H256" s="17" t="s">
        <v>1572</v>
      </c>
      <c r="I256" s="17" t="s">
        <v>1579</v>
      </c>
      <c r="J256" s="19"/>
      <c r="K256" s="19">
        <v>77</v>
      </c>
      <c r="L256" s="17" t="s">
        <v>2030</v>
      </c>
      <c r="M256" s="17" t="s">
        <v>1581</v>
      </c>
      <c r="N256" s="5"/>
      <c r="O256" s="5"/>
      <c r="P256" s="5"/>
    </row>
    <row x14ac:dyDescent="0.25" r="257" customHeight="1" ht="18.75">
      <c r="A257" s="58" t="s">
        <v>1873</v>
      </c>
      <c r="B257" s="51">
        <v>40</v>
      </c>
      <c r="C257" s="20">
        <v>42236</v>
      </c>
      <c r="D257" s="59">
        <f>TEXT(C257,"YYYY")</f>
        <v>25569.125</v>
      </c>
      <c r="E257" s="51">
        <f>TEXT(C257,"mmmm")</f>
      </c>
      <c r="F257" s="17" t="s">
        <v>2031</v>
      </c>
      <c r="G257" s="17" t="s">
        <v>1571</v>
      </c>
      <c r="H257" s="17" t="s">
        <v>1572</v>
      </c>
      <c r="I257" s="17" t="s">
        <v>1573</v>
      </c>
      <c r="J257" s="19"/>
      <c r="K257" s="19" t="s">
        <v>2032</v>
      </c>
      <c r="L257" s="17" t="s">
        <v>2033</v>
      </c>
      <c r="M257" s="17" t="s">
        <v>1581</v>
      </c>
      <c r="N257" s="5"/>
      <c r="O257" s="5"/>
      <c r="P257" s="5"/>
    </row>
    <row x14ac:dyDescent="0.25" r="258" customHeight="1" ht="18.75">
      <c r="A258" s="58" t="s">
        <v>2034</v>
      </c>
      <c r="B258" s="51">
        <v>42</v>
      </c>
      <c r="C258" s="20">
        <v>42234</v>
      </c>
      <c r="D258" s="59">
        <f>TEXT(C258,"YYYY")</f>
        <v>25569.125</v>
      </c>
      <c r="E258" s="51">
        <f>TEXT(C258,"mmmm")</f>
      </c>
      <c r="F258" s="17" t="s">
        <v>2035</v>
      </c>
      <c r="G258" s="17" t="s">
        <v>1578</v>
      </c>
      <c r="H258" s="17" t="s">
        <v>1572</v>
      </c>
      <c r="I258" s="17" t="s">
        <v>1579</v>
      </c>
      <c r="J258" s="19"/>
      <c r="K258" s="19">
        <v>65</v>
      </c>
      <c r="L258" s="17" t="s">
        <v>2036</v>
      </c>
      <c r="M258" s="17" t="s">
        <v>1575</v>
      </c>
      <c r="N258" s="5"/>
      <c r="O258" s="5"/>
      <c r="P258" s="5"/>
    </row>
    <row x14ac:dyDescent="0.25" r="259" customHeight="1" ht="18.75">
      <c r="A259" s="58" t="s">
        <v>2037</v>
      </c>
      <c r="B259" s="51">
        <v>33.995</v>
      </c>
      <c r="C259" s="20">
        <v>42234</v>
      </c>
      <c r="D259" s="59">
        <f>TEXT(C259,"YYYY")</f>
        <v>25569.125</v>
      </c>
      <c r="E259" s="51">
        <f>TEXT(C259,"mmmm")</f>
      </c>
      <c r="F259" s="17" t="s">
        <v>2038</v>
      </c>
      <c r="G259" s="17" t="s">
        <v>1578</v>
      </c>
      <c r="H259" s="17" t="s">
        <v>1572</v>
      </c>
      <c r="I259" s="17" t="s">
        <v>1579</v>
      </c>
      <c r="J259" s="19"/>
      <c r="K259" s="19">
        <v>115</v>
      </c>
      <c r="L259" s="17" t="s">
        <v>1960</v>
      </c>
      <c r="M259" s="17" t="s">
        <v>1575</v>
      </c>
      <c r="N259" s="5"/>
      <c r="O259" s="5"/>
      <c r="P259" s="5"/>
    </row>
    <row x14ac:dyDescent="0.25" r="260" customHeight="1" ht="18.75">
      <c r="A260" s="58" t="s">
        <v>2039</v>
      </c>
      <c r="B260" s="51">
        <v>43.5</v>
      </c>
      <c r="C260" s="20">
        <v>42233</v>
      </c>
      <c r="D260" s="59">
        <f>TEXT(C260,"YYYY")</f>
        <v>25569.125</v>
      </c>
      <c r="E260" s="51">
        <f>TEXT(C260,"mmmm")</f>
      </c>
      <c r="F260" s="17" t="s">
        <v>1849</v>
      </c>
      <c r="G260" s="17" t="s">
        <v>1578</v>
      </c>
      <c r="H260" s="17" t="s">
        <v>1572</v>
      </c>
      <c r="I260" s="17" t="s">
        <v>1579</v>
      </c>
      <c r="J260" s="19"/>
      <c r="K260" s="19">
        <v>60</v>
      </c>
      <c r="L260" s="17" t="s">
        <v>2040</v>
      </c>
      <c r="M260" s="17" t="s">
        <v>1587</v>
      </c>
      <c r="N260" s="5"/>
      <c r="O260" s="5"/>
      <c r="P260" s="5"/>
    </row>
    <row x14ac:dyDescent="0.25" r="261" customHeight="1" ht="18.75">
      <c r="A261" s="58" t="s">
        <v>2041</v>
      </c>
      <c r="B261" s="51">
        <v>79.5</v>
      </c>
      <c r="C261" s="20">
        <v>42233</v>
      </c>
      <c r="D261" s="59">
        <f>TEXT(C261,"YYYY")</f>
        <v>25569.125</v>
      </c>
      <c r="E261" s="51">
        <f>TEXT(C261,"mmmm")</f>
      </c>
      <c r="F261" s="17" t="s">
        <v>2042</v>
      </c>
      <c r="G261" s="17" t="s">
        <v>1578</v>
      </c>
      <c r="H261" s="17" t="s">
        <v>1572</v>
      </c>
      <c r="I261" s="17" t="s">
        <v>1579</v>
      </c>
      <c r="J261" s="19"/>
      <c r="K261" s="19">
        <v>15</v>
      </c>
      <c r="L261" s="17" t="s">
        <v>1601</v>
      </c>
      <c r="M261" s="17" t="s">
        <v>1581</v>
      </c>
      <c r="N261" s="5"/>
      <c r="O261" s="5"/>
      <c r="P261" s="5"/>
    </row>
    <row x14ac:dyDescent="0.25" r="262" customHeight="1" ht="18.75">
      <c r="A262" s="58" t="s">
        <v>2043</v>
      </c>
      <c r="B262" s="51">
        <v>39</v>
      </c>
      <c r="C262" s="59">
        <v>42230</v>
      </c>
      <c r="D262" s="10">
        <v>2015</v>
      </c>
      <c r="E262" s="51">
        <f>TEXT(C262,"mmmm")</f>
      </c>
      <c r="F262" s="17" t="s">
        <v>2044</v>
      </c>
      <c r="G262" s="17" t="s">
        <v>1630</v>
      </c>
      <c r="H262" s="17" t="s">
        <v>1572</v>
      </c>
      <c r="I262" s="17" t="s">
        <v>1579</v>
      </c>
      <c r="J262" s="49"/>
      <c r="K262" s="19">
        <v>46</v>
      </c>
      <c r="L262" s="17" t="s">
        <v>1601</v>
      </c>
      <c r="M262" s="17" t="s">
        <v>1575</v>
      </c>
      <c r="N262" s="5"/>
      <c r="O262" s="5"/>
      <c r="P262" s="5"/>
    </row>
    <row x14ac:dyDescent="0.25" r="263" customHeight="1" ht="18.75">
      <c r="A263" s="58" t="s">
        <v>2045</v>
      </c>
      <c r="B263" s="51">
        <v>80</v>
      </c>
      <c r="C263" s="59">
        <v>42230</v>
      </c>
      <c r="D263" s="10">
        <v>2015</v>
      </c>
      <c r="E263" s="51">
        <f>TEXT(C263,"mmmm")</f>
      </c>
      <c r="F263" s="17" t="s">
        <v>2046</v>
      </c>
      <c r="G263" s="17" t="s">
        <v>1571</v>
      </c>
      <c r="H263" s="17" t="s">
        <v>1572</v>
      </c>
      <c r="I263" s="17" t="s">
        <v>1573</v>
      </c>
      <c r="J263" s="49"/>
      <c r="K263" s="19">
        <v>4</v>
      </c>
      <c r="L263" s="17" t="s">
        <v>1598</v>
      </c>
      <c r="M263" s="17" t="s">
        <v>1581</v>
      </c>
      <c r="N263" s="5"/>
      <c r="O263" s="5"/>
      <c r="P263" s="5"/>
    </row>
    <row x14ac:dyDescent="0.25" r="264" customHeight="1" ht="18.75">
      <c r="A264" s="58" t="s">
        <v>2047</v>
      </c>
      <c r="B264" s="51">
        <v>41.5</v>
      </c>
      <c r="C264" s="20">
        <v>42230</v>
      </c>
      <c r="D264" s="59">
        <f>TEXT(C264,"YYYY")</f>
        <v>25569.125</v>
      </c>
      <c r="E264" s="51">
        <f>TEXT(C264,"mmmm")</f>
      </c>
      <c r="F264" s="17" t="s">
        <v>2048</v>
      </c>
      <c r="G264" s="17" t="s">
        <v>1578</v>
      </c>
      <c r="H264" s="17" t="s">
        <v>1572</v>
      </c>
      <c r="I264" s="17" t="s">
        <v>1579</v>
      </c>
      <c r="J264" s="19"/>
      <c r="K264" s="19">
        <v>54</v>
      </c>
      <c r="L264" s="17" t="s">
        <v>1598</v>
      </c>
      <c r="M264" s="17" t="s">
        <v>1575</v>
      </c>
      <c r="N264" s="5"/>
      <c r="O264" s="5"/>
      <c r="P264" s="5"/>
    </row>
    <row x14ac:dyDescent="0.25" r="265" customHeight="1" ht="18.75">
      <c r="A265" s="58" t="s">
        <v>2043</v>
      </c>
      <c r="B265" s="51">
        <v>39</v>
      </c>
      <c r="C265" s="20">
        <v>42230</v>
      </c>
      <c r="D265" s="59">
        <f>TEXT(C265,"YYYY")</f>
        <v>25569.125</v>
      </c>
      <c r="E265" s="51">
        <f>TEXT(C265,"mmmm")</f>
      </c>
      <c r="F265" s="17" t="s">
        <v>2044</v>
      </c>
      <c r="G265" s="17" t="s">
        <v>1630</v>
      </c>
      <c r="H265" s="17" t="s">
        <v>1572</v>
      </c>
      <c r="I265" s="17" t="s">
        <v>1579</v>
      </c>
      <c r="J265" s="19"/>
      <c r="K265" s="19">
        <v>46</v>
      </c>
      <c r="L265" s="17" t="s">
        <v>1601</v>
      </c>
      <c r="M265" s="64" t="s">
        <v>1575</v>
      </c>
      <c r="N265" s="5"/>
      <c r="O265" s="5"/>
      <c r="P265" s="5"/>
    </row>
    <row x14ac:dyDescent="0.25" r="266" customHeight="1" ht="18.75">
      <c r="A266" s="58" t="s">
        <v>1873</v>
      </c>
      <c r="B266" s="51">
        <v>51.125</v>
      </c>
      <c r="C266" s="20">
        <v>42230</v>
      </c>
      <c r="D266" s="59">
        <f>TEXT(C266,"YYYY")</f>
        <v>25569.125</v>
      </c>
      <c r="E266" s="51">
        <f>TEXT(C266,"mmmm")</f>
      </c>
      <c r="F266" s="17" t="s">
        <v>2049</v>
      </c>
      <c r="G266" s="17" t="s">
        <v>1571</v>
      </c>
      <c r="H266" s="17" t="s">
        <v>1572</v>
      </c>
      <c r="I266" s="17" t="s">
        <v>1573</v>
      </c>
      <c r="J266" s="19"/>
      <c r="K266" s="19">
        <v>33</v>
      </c>
      <c r="L266" s="17" t="s">
        <v>1598</v>
      </c>
      <c r="M266" s="17" t="s">
        <v>1581</v>
      </c>
      <c r="N266" s="5"/>
      <c r="O266" s="5"/>
      <c r="P266" s="5"/>
    </row>
    <row x14ac:dyDescent="0.25" r="267" customHeight="1" ht="18.75">
      <c r="A267" s="58" t="s">
        <v>2045</v>
      </c>
      <c r="B267" s="51">
        <v>80</v>
      </c>
      <c r="C267" s="20">
        <v>42230</v>
      </c>
      <c r="D267" s="59">
        <f>TEXT(C267,"YYYY")</f>
        <v>25569.125</v>
      </c>
      <c r="E267" s="51">
        <f>TEXT(C267,"mmmm")</f>
      </c>
      <c r="F267" s="17" t="s">
        <v>2046</v>
      </c>
      <c r="G267" s="17" t="s">
        <v>1571</v>
      </c>
      <c r="H267" s="17" t="s">
        <v>1572</v>
      </c>
      <c r="I267" s="17" t="s">
        <v>1573</v>
      </c>
      <c r="J267" s="19"/>
      <c r="K267" s="19">
        <v>4</v>
      </c>
      <c r="L267" s="17" t="s">
        <v>1598</v>
      </c>
      <c r="M267" s="17" t="s">
        <v>1581</v>
      </c>
      <c r="N267" s="5"/>
      <c r="O267" s="5"/>
      <c r="P267" s="5"/>
    </row>
    <row x14ac:dyDescent="0.25" r="268" customHeight="1" ht="18.75">
      <c r="A268" s="58" t="s">
        <v>2050</v>
      </c>
      <c r="B268" s="51">
        <v>60.8112</v>
      </c>
      <c r="C268" s="59">
        <v>42229</v>
      </c>
      <c r="D268" s="10">
        <v>2015</v>
      </c>
      <c r="E268" s="51">
        <f>TEXT(C268,"mmmm")</f>
      </c>
      <c r="F268" s="17" t="s">
        <v>2051</v>
      </c>
      <c r="G268" s="17" t="s">
        <v>1571</v>
      </c>
      <c r="H268" s="17" t="s">
        <v>1572</v>
      </c>
      <c r="I268" s="17" t="s">
        <v>1573</v>
      </c>
      <c r="J268" s="49"/>
      <c r="K268" s="19">
        <v>5</v>
      </c>
      <c r="L268" s="17" t="s">
        <v>1598</v>
      </c>
      <c r="M268" s="17" t="s">
        <v>1581</v>
      </c>
      <c r="N268" s="5"/>
      <c r="O268" s="5"/>
      <c r="P268" s="5"/>
    </row>
    <row x14ac:dyDescent="0.25" r="269" customHeight="1" ht="18.75">
      <c r="A269" s="58" t="s">
        <v>2050</v>
      </c>
      <c r="B269" s="51">
        <v>60.8112</v>
      </c>
      <c r="C269" s="20">
        <v>42229</v>
      </c>
      <c r="D269" s="59">
        <f>TEXT(C269,"YYYY")</f>
        <v>25569.125</v>
      </c>
      <c r="E269" s="51">
        <f>TEXT(C269,"mmmm")</f>
      </c>
      <c r="F269" s="17" t="s">
        <v>2051</v>
      </c>
      <c r="G269" s="17" t="s">
        <v>1571</v>
      </c>
      <c r="H269" s="17" t="s">
        <v>1572</v>
      </c>
      <c r="I269" s="17" t="s">
        <v>1573</v>
      </c>
      <c r="J269" s="19"/>
      <c r="K269" s="19">
        <v>5</v>
      </c>
      <c r="L269" s="17" t="s">
        <v>2052</v>
      </c>
      <c r="M269" s="63" t="s">
        <v>1581</v>
      </c>
      <c r="N269" s="5"/>
      <c r="O269" s="5"/>
      <c r="P269" s="5"/>
    </row>
    <row x14ac:dyDescent="0.25" r="270" customHeight="1" ht="18.75">
      <c r="A270" s="58" t="s">
        <v>2053</v>
      </c>
      <c r="B270" s="51">
        <v>27</v>
      </c>
      <c r="C270" s="20">
        <v>42228</v>
      </c>
      <c r="D270" s="59">
        <f>TEXT(C270,"YYYY")</f>
        <v>25569.125</v>
      </c>
      <c r="E270" s="51">
        <f>TEXT(C270,"mmmm")</f>
      </c>
      <c r="F270" s="17" t="s">
        <v>2054</v>
      </c>
      <c r="G270" s="17" t="s">
        <v>1571</v>
      </c>
      <c r="H270" s="17" t="s">
        <v>1572</v>
      </c>
      <c r="I270" s="17" t="s">
        <v>1573</v>
      </c>
      <c r="J270" s="19"/>
      <c r="K270" s="19">
        <v>8</v>
      </c>
      <c r="L270" s="17" t="s">
        <v>2055</v>
      </c>
      <c r="M270" s="17" t="s">
        <v>1581</v>
      </c>
      <c r="N270" s="5"/>
      <c r="O270" s="5"/>
      <c r="P270" s="5"/>
    </row>
    <row x14ac:dyDescent="0.25" r="271" customHeight="1" ht="18.75">
      <c r="A271" s="58" t="s">
        <v>2056</v>
      </c>
      <c r="B271" s="51">
        <v>20.5</v>
      </c>
      <c r="C271" s="20">
        <v>42222</v>
      </c>
      <c r="D271" s="59">
        <f>TEXT(C271,"YYYY")</f>
        <v>25569.125</v>
      </c>
      <c r="E271" s="51">
        <f>TEXT(C271,"mmmm")</f>
      </c>
      <c r="F271" s="17" t="s">
        <v>2057</v>
      </c>
      <c r="G271" s="17" t="s">
        <v>1571</v>
      </c>
      <c r="H271" s="17" t="s">
        <v>1572</v>
      </c>
      <c r="I271" s="17" t="s">
        <v>1573</v>
      </c>
      <c r="J271" s="19"/>
      <c r="K271" s="19">
        <v>10</v>
      </c>
      <c r="L271" s="17" t="s">
        <v>2058</v>
      </c>
      <c r="M271" s="17" t="s">
        <v>1575</v>
      </c>
      <c r="N271" s="5"/>
      <c r="O271" s="5"/>
      <c r="P271" s="5"/>
    </row>
    <row x14ac:dyDescent="0.25" r="272" customHeight="1" ht="18.75">
      <c r="A272" s="58" t="s">
        <v>2059</v>
      </c>
      <c r="B272" s="51">
        <v>70</v>
      </c>
      <c r="C272" s="20">
        <v>42222</v>
      </c>
      <c r="D272" s="59">
        <f>TEXT(C272,"YYYY")</f>
        <v>25569.125</v>
      </c>
      <c r="E272" s="51">
        <f>TEXT(C272,"mmmm")</f>
      </c>
      <c r="F272" s="17" t="s">
        <v>2060</v>
      </c>
      <c r="G272" s="17" t="s">
        <v>1578</v>
      </c>
      <c r="H272" s="17" t="s">
        <v>1572</v>
      </c>
      <c r="I272" s="17" t="s">
        <v>1579</v>
      </c>
      <c r="J272" s="19"/>
      <c r="K272" s="19">
        <v>62</v>
      </c>
      <c r="L272" s="17" t="s">
        <v>2061</v>
      </c>
      <c r="M272" s="17" t="s">
        <v>1581</v>
      </c>
      <c r="N272" s="5"/>
      <c r="O272" s="5"/>
      <c r="P272" s="5"/>
    </row>
    <row x14ac:dyDescent="0.25" r="273" customHeight="1" ht="18.75">
      <c r="A273" s="58" t="s">
        <v>2062</v>
      </c>
      <c r="B273" s="51">
        <v>59.5</v>
      </c>
      <c r="C273" s="20">
        <v>42220</v>
      </c>
      <c r="D273" s="59">
        <f>TEXT(C273,"YYYY")</f>
        <v>25569.125</v>
      </c>
      <c r="E273" s="51">
        <f>TEXT(C273,"mmmm")</f>
      </c>
      <c r="F273" s="17" t="s">
        <v>2063</v>
      </c>
      <c r="G273" s="17" t="s">
        <v>1630</v>
      </c>
      <c r="H273" s="17" t="s">
        <v>1572</v>
      </c>
      <c r="I273" s="17" t="s">
        <v>1579</v>
      </c>
      <c r="J273" s="19"/>
      <c r="K273" s="19">
        <v>35</v>
      </c>
      <c r="L273" s="17" t="s">
        <v>2064</v>
      </c>
      <c r="M273" s="17" t="s">
        <v>1587</v>
      </c>
      <c r="N273" s="5"/>
      <c r="O273" s="5"/>
      <c r="P273" s="5"/>
    </row>
    <row x14ac:dyDescent="0.25" r="274" customHeight="1" ht="18.75">
      <c r="A274" s="58" t="s">
        <v>2065</v>
      </c>
      <c r="B274" s="51">
        <v>52.5</v>
      </c>
      <c r="C274" s="59">
        <v>42219</v>
      </c>
      <c r="D274" s="10">
        <v>2015</v>
      </c>
      <c r="E274" s="51">
        <f>TEXT(C274,"mmmm")</f>
      </c>
      <c r="F274" s="17" t="s">
        <v>2066</v>
      </c>
      <c r="G274" s="17" t="s">
        <v>1578</v>
      </c>
      <c r="H274" s="17" t="s">
        <v>1572</v>
      </c>
      <c r="I274" s="17" t="s">
        <v>1579</v>
      </c>
      <c r="J274" s="49"/>
      <c r="K274" s="19">
        <v>23</v>
      </c>
      <c r="L274" s="17" t="s">
        <v>2067</v>
      </c>
      <c r="M274" s="17" t="s">
        <v>1581</v>
      </c>
      <c r="N274" s="5"/>
      <c r="O274" s="5"/>
      <c r="P274" s="5"/>
    </row>
    <row x14ac:dyDescent="0.25" r="275" customHeight="1" ht="18.75">
      <c r="A275" s="58" t="s">
        <v>2068</v>
      </c>
      <c r="B275" s="51">
        <v>35.5</v>
      </c>
      <c r="C275" s="20">
        <v>42219</v>
      </c>
      <c r="D275" s="59">
        <f>TEXT(C275,"YYYY")</f>
        <v>25569.125</v>
      </c>
      <c r="E275" s="51">
        <f>TEXT(C275,"mmmm")</f>
      </c>
      <c r="F275" s="17" t="s">
        <v>1746</v>
      </c>
      <c r="G275" s="17" t="s">
        <v>1571</v>
      </c>
      <c r="H275" s="17" t="s">
        <v>1572</v>
      </c>
      <c r="I275" s="17" t="s">
        <v>1573</v>
      </c>
      <c r="J275" s="19" t="s">
        <v>1747</v>
      </c>
      <c r="K275" s="19" t="s">
        <v>1748</v>
      </c>
      <c r="L275" s="17" t="s">
        <v>2069</v>
      </c>
      <c r="M275" s="17" t="s">
        <v>1581</v>
      </c>
      <c r="N275" s="5"/>
      <c r="O275" s="5"/>
      <c r="P275" s="5"/>
    </row>
    <row x14ac:dyDescent="0.25" r="276" customHeight="1" ht="18.75">
      <c r="A276" s="58" t="s">
        <v>2070</v>
      </c>
      <c r="B276" s="51">
        <v>15.5</v>
      </c>
      <c r="C276" s="59">
        <v>42216</v>
      </c>
      <c r="D276" s="10">
        <v>2015</v>
      </c>
      <c r="E276" s="51">
        <f>TEXT(C276,"mmmm")</f>
      </c>
      <c r="F276" s="17" t="s">
        <v>1962</v>
      </c>
      <c r="G276" s="17" t="s">
        <v>1571</v>
      </c>
      <c r="H276" s="17" t="s">
        <v>1572</v>
      </c>
      <c r="I276" s="17" t="s">
        <v>1573</v>
      </c>
      <c r="J276" s="49"/>
      <c r="K276" s="19">
        <v>85</v>
      </c>
      <c r="L276" s="17" t="s">
        <v>1963</v>
      </c>
      <c r="M276" s="17" t="s">
        <v>1581</v>
      </c>
      <c r="N276" s="5"/>
      <c r="O276" s="5"/>
      <c r="P276" s="5"/>
    </row>
    <row x14ac:dyDescent="0.25" r="277" customHeight="1" ht="18.75">
      <c r="A277" s="58" t="s">
        <v>2071</v>
      </c>
      <c r="B277" s="51">
        <v>29</v>
      </c>
      <c r="C277" s="59">
        <v>42216</v>
      </c>
      <c r="D277" s="10">
        <v>2015</v>
      </c>
      <c r="E277" s="51">
        <f>TEXT(C277,"mmmm")</f>
      </c>
      <c r="F277" s="17" t="s">
        <v>2072</v>
      </c>
      <c r="G277" s="17" t="s">
        <v>1571</v>
      </c>
      <c r="H277" s="17" t="s">
        <v>1572</v>
      </c>
      <c r="I277" s="17" t="s">
        <v>1573</v>
      </c>
      <c r="J277" s="49"/>
      <c r="K277" s="19">
        <v>117</v>
      </c>
      <c r="L277" s="17" t="s">
        <v>2073</v>
      </c>
      <c r="M277" s="17" t="s">
        <v>1581</v>
      </c>
      <c r="N277" s="5"/>
      <c r="O277" s="5"/>
      <c r="P277" s="5"/>
    </row>
    <row x14ac:dyDescent="0.25" r="278" customHeight="1" ht="18.75">
      <c r="A278" s="58" t="s">
        <v>2074</v>
      </c>
      <c r="B278" s="51">
        <v>30.9638</v>
      </c>
      <c r="C278" s="20">
        <v>42216</v>
      </c>
      <c r="D278" s="59">
        <f>TEXT(C278,"YYYY")</f>
        <v>25569.125</v>
      </c>
      <c r="E278" s="51">
        <f>TEXT(C278,"mmmm")</f>
      </c>
      <c r="F278" s="17" t="s">
        <v>2075</v>
      </c>
      <c r="G278" s="17" t="s">
        <v>1578</v>
      </c>
      <c r="H278" s="17" t="s">
        <v>1572</v>
      </c>
      <c r="I278" s="17" t="s">
        <v>1579</v>
      </c>
      <c r="J278" s="19"/>
      <c r="K278" s="19">
        <v>5</v>
      </c>
      <c r="L278" s="17" t="s">
        <v>2076</v>
      </c>
      <c r="M278" s="17" t="s">
        <v>1703</v>
      </c>
      <c r="N278" s="5"/>
      <c r="O278" s="5"/>
      <c r="P278" s="5"/>
    </row>
    <row x14ac:dyDescent="0.25" r="279" customHeight="1" ht="18.75">
      <c r="A279" s="58" t="s">
        <v>2077</v>
      </c>
      <c r="B279" s="51">
        <v>45</v>
      </c>
      <c r="C279" s="20">
        <v>42216</v>
      </c>
      <c r="D279" s="59">
        <f>TEXT(C279,"YYYY")</f>
        <v>25569.125</v>
      </c>
      <c r="E279" s="51">
        <f>TEXT(C279,"mmmm")</f>
      </c>
      <c r="F279" s="17" t="s">
        <v>2078</v>
      </c>
      <c r="G279" s="17" t="s">
        <v>1578</v>
      </c>
      <c r="H279" s="17" t="s">
        <v>1572</v>
      </c>
      <c r="I279" s="17" t="s">
        <v>1579</v>
      </c>
      <c r="J279" s="19"/>
      <c r="K279" s="19">
        <v>18</v>
      </c>
      <c r="L279" s="17" t="s">
        <v>2079</v>
      </c>
      <c r="M279" s="17" t="s">
        <v>1587</v>
      </c>
      <c r="N279" s="5"/>
      <c r="O279" s="5"/>
      <c r="P279" s="5"/>
    </row>
    <row x14ac:dyDescent="0.25" r="280" customHeight="1" ht="18.75">
      <c r="A280" s="58" t="s">
        <v>2080</v>
      </c>
      <c r="B280" s="51">
        <v>45</v>
      </c>
      <c r="C280" s="20">
        <v>42216</v>
      </c>
      <c r="D280" s="59">
        <f>TEXT(C280,"YYYY")</f>
        <v>25569.125</v>
      </c>
      <c r="E280" s="51">
        <f>TEXT(C280,"mmmm")</f>
      </c>
      <c r="F280" s="17" t="s">
        <v>2081</v>
      </c>
      <c r="G280" s="17" t="s">
        <v>1571</v>
      </c>
      <c r="H280" s="17" t="s">
        <v>1572</v>
      </c>
      <c r="I280" s="17" t="s">
        <v>1573</v>
      </c>
      <c r="J280" s="19"/>
      <c r="K280" s="19">
        <v>61</v>
      </c>
      <c r="L280" s="17" t="s">
        <v>2082</v>
      </c>
      <c r="M280" s="17" t="s">
        <v>1581</v>
      </c>
      <c r="N280" s="5"/>
      <c r="O280" s="5"/>
      <c r="P280" s="5"/>
    </row>
    <row x14ac:dyDescent="0.25" r="281" customHeight="1" ht="18.75">
      <c r="A281" s="58" t="s">
        <v>2070</v>
      </c>
      <c r="B281" s="51">
        <v>15.5</v>
      </c>
      <c r="C281" s="20">
        <v>42216</v>
      </c>
      <c r="D281" s="59">
        <f>TEXT(C281,"YYYY")</f>
        <v>25569.125</v>
      </c>
      <c r="E281" s="51">
        <f>TEXT(C281,"mmmm")</f>
      </c>
      <c r="F281" s="17" t="s">
        <v>1962</v>
      </c>
      <c r="G281" s="17" t="s">
        <v>1571</v>
      </c>
      <c r="H281" s="17" t="s">
        <v>1572</v>
      </c>
      <c r="I281" s="17" t="s">
        <v>1573</v>
      </c>
      <c r="J281" s="19"/>
      <c r="K281" s="19">
        <v>85</v>
      </c>
      <c r="L281" s="17" t="s">
        <v>1963</v>
      </c>
      <c r="M281" s="17" t="s">
        <v>1581</v>
      </c>
      <c r="N281" s="5"/>
      <c r="O281" s="5"/>
      <c r="P281" s="5"/>
    </row>
    <row x14ac:dyDescent="0.25" r="282" customHeight="1" ht="18.75">
      <c r="A282" s="58" t="s">
        <v>2083</v>
      </c>
      <c r="B282" s="51">
        <v>86.25</v>
      </c>
      <c r="C282" s="20">
        <v>42216</v>
      </c>
      <c r="D282" s="59">
        <f>TEXT(C282,"YYYY")</f>
        <v>25569.125</v>
      </c>
      <c r="E282" s="51">
        <f>TEXT(C282,"mmmm")</f>
      </c>
      <c r="F282" s="17" t="s">
        <v>2084</v>
      </c>
      <c r="G282" s="17" t="s">
        <v>1630</v>
      </c>
      <c r="H282" s="17" t="s">
        <v>1572</v>
      </c>
      <c r="I282" s="17" t="s">
        <v>1579</v>
      </c>
      <c r="J282" s="19"/>
      <c r="K282" s="19">
        <v>32</v>
      </c>
      <c r="L282" s="17" t="s">
        <v>2085</v>
      </c>
      <c r="M282" s="17" t="s">
        <v>1581</v>
      </c>
      <c r="N282" s="5"/>
      <c r="O282" s="5"/>
      <c r="P282" s="5"/>
    </row>
    <row x14ac:dyDescent="0.25" r="283" customHeight="1" ht="18.75">
      <c r="A283" s="58" t="s">
        <v>2086</v>
      </c>
      <c r="B283" s="51">
        <v>113</v>
      </c>
      <c r="C283" s="20">
        <v>42216</v>
      </c>
      <c r="D283" s="59">
        <f>TEXT(C283,"YYYY")</f>
        <v>25569.125</v>
      </c>
      <c r="E283" s="51">
        <f>TEXT(C283,"mmmm")</f>
      </c>
      <c r="F283" s="17" t="s">
        <v>2087</v>
      </c>
      <c r="G283" s="17" t="s">
        <v>1630</v>
      </c>
      <c r="H283" s="17" t="s">
        <v>1572</v>
      </c>
      <c r="I283" s="17" t="s">
        <v>1579</v>
      </c>
      <c r="J283" s="19"/>
      <c r="K283" s="19">
        <v>16</v>
      </c>
      <c r="L283" s="17" t="s">
        <v>2088</v>
      </c>
      <c r="M283" s="17" t="s">
        <v>1581</v>
      </c>
      <c r="N283" s="5"/>
      <c r="O283" s="5"/>
      <c r="P283" s="5"/>
    </row>
    <row x14ac:dyDescent="0.25" r="284" customHeight="1" ht="18.75">
      <c r="A284" s="58" t="s">
        <v>2089</v>
      </c>
      <c r="B284" s="51">
        <v>25.3</v>
      </c>
      <c r="C284" s="20">
        <v>42212</v>
      </c>
      <c r="D284" s="59">
        <f>TEXT(C284,"YYYY")</f>
        <v>25569.125</v>
      </c>
      <c r="E284" s="51">
        <f>TEXT(C284,"mmmm")</f>
      </c>
      <c r="F284" s="17" t="s">
        <v>2090</v>
      </c>
      <c r="G284" s="17" t="s">
        <v>1571</v>
      </c>
      <c r="H284" s="17" t="s">
        <v>1572</v>
      </c>
      <c r="I284" s="17" t="s">
        <v>1573</v>
      </c>
      <c r="J284" s="19"/>
      <c r="K284" s="19">
        <v>45</v>
      </c>
      <c r="L284" s="17" t="s">
        <v>1971</v>
      </c>
      <c r="M284" s="17" t="s">
        <v>1587</v>
      </c>
      <c r="N284" s="5"/>
      <c r="O284" s="5"/>
      <c r="P284" s="5"/>
    </row>
    <row x14ac:dyDescent="0.25" r="285" customHeight="1" ht="18.75">
      <c r="A285" s="58" t="s">
        <v>2091</v>
      </c>
      <c r="B285" s="51">
        <v>110</v>
      </c>
      <c r="C285" s="20">
        <v>42212</v>
      </c>
      <c r="D285" s="59">
        <f>TEXT(C285,"YYYY")</f>
        <v>25569.125</v>
      </c>
      <c r="E285" s="51">
        <f>TEXT(C285,"mmmm")</f>
      </c>
      <c r="F285" s="17" t="s">
        <v>2092</v>
      </c>
      <c r="G285" s="17" t="s">
        <v>1578</v>
      </c>
      <c r="H285" s="17" t="s">
        <v>1572</v>
      </c>
      <c r="I285" s="17" t="s">
        <v>1579</v>
      </c>
      <c r="J285" s="19"/>
      <c r="K285" s="19">
        <v>110</v>
      </c>
      <c r="L285" s="17" t="s">
        <v>2093</v>
      </c>
      <c r="M285" s="17" t="s">
        <v>1581</v>
      </c>
      <c r="N285" s="5"/>
      <c r="O285" s="5"/>
      <c r="P285" s="5"/>
    </row>
    <row x14ac:dyDescent="0.25" r="286" customHeight="1" ht="18.75">
      <c r="A286" s="58" t="s">
        <v>2094</v>
      </c>
      <c r="B286" s="51">
        <v>22.995</v>
      </c>
      <c r="C286" s="20">
        <v>42209</v>
      </c>
      <c r="D286" s="59">
        <f>TEXT(C286,"YYYY")</f>
        <v>25569.125</v>
      </c>
      <c r="E286" s="51">
        <f>TEXT(C286,"mmmm")</f>
      </c>
      <c r="F286" s="17" t="s">
        <v>2095</v>
      </c>
      <c r="G286" s="17" t="s">
        <v>1571</v>
      </c>
      <c r="H286" s="17" t="s">
        <v>1572</v>
      </c>
      <c r="I286" s="17" t="s">
        <v>1573</v>
      </c>
      <c r="J286" s="19"/>
      <c r="K286" s="19" t="s">
        <v>2096</v>
      </c>
      <c r="L286" s="17" t="s">
        <v>2097</v>
      </c>
      <c r="M286" s="17" t="s">
        <v>1587</v>
      </c>
      <c r="N286" s="5"/>
      <c r="O286" s="5"/>
      <c r="P286" s="5"/>
    </row>
    <row x14ac:dyDescent="0.25" r="287" customHeight="1" ht="18.75">
      <c r="A287" s="58" t="s">
        <v>2098</v>
      </c>
      <c r="B287" s="51">
        <v>49</v>
      </c>
      <c r="C287" s="20">
        <v>42209</v>
      </c>
      <c r="D287" s="59">
        <f>TEXT(C287,"YYYY")</f>
        <v>25569.125</v>
      </c>
      <c r="E287" s="51">
        <f>TEXT(C287,"mmmm")</f>
      </c>
      <c r="F287" s="17" t="s">
        <v>2099</v>
      </c>
      <c r="G287" s="17" t="s">
        <v>1630</v>
      </c>
      <c r="H287" s="17" t="s">
        <v>1572</v>
      </c>
      <c r="I287" s="17" t="s">
        <v>1579</v>
      </c>
      <c r="J287" s="19"/>
      <c r="K287" s="19">
        <v>56</v>
      </c>
      <c r="L287" s="17" t="s">
        <v>2100</v>
      </c>
      <c r="M287" s="17" t="s">
        <v>1587</v>
      </c>
      <c r="N287" s="5"/>
      <c r="O287" s="5"/>
      <c r="P287" s="5"/>
    </row>
    <row x14ac:dyDescent="0.25" r="288" customHeight="1" ht="18.75">
      <c r="A288" s="58" t="s">
        <v>2101</v>
      </c>
      <c r="B288" s="51">
        <v>44</v>
      </c>
      <c r="C288" s="20">
        <v>42209</v>
      </c>
      <c r="D288" s="59">
        <f>TEXT(C288,"YYYY")</f>
        <v>25569.125</v>
      </c>
      <c r="E288" s="51">
        <f>TEXT(C288,"mmmm")</f>
      </c>
      <c r="F288" s="17" t="s">
        <v>2102</v>
      </c>
      <c r="G288" s="17" t="s">
        <v>1571</v>
      </c>
      <c r="H288" s="17" t="s">
        <v>1572</v>
      </c>
      <c r="I288" s="17" t="s">
        <v>1573</v>
      </c>
      <c r="J288" s="19" t="s">
        <v>2103</v>
      </c>
      <c r="K288" s="19" t="s">
        <v>2104</v>
      </c>
      <c r="L288" s="17" t="s">
        <v>2105</v>
      </c>
      <c r="M288" s="17" t="s">
        <v>1581</v>
      </c>
      <c r="N288" s="5"/>
      <c r="O288" s="5"/>
      <c r="P288" s="5"/>
    </row>
    <row x14ac:dyDescent="0.25" r="289" customHeight="1" ht="18.75">
      <c r="A289" s="58" t="s">
        <v>2106</v>
      </c>
      <c r="B289" s="51">
        <v>123</v>
      </c>
      <c r="C289" s="59">
        <v>42208</v>
      </c>
      <c r="D289" s="10">
        <v>2015</v>
      </c>
      <c r="E289" s="51">
        <f>TEXT(C289,"mmmm")</f>
      </c>
      <c r="F289" s="17" t="s">
        <v>2107</v>
      </c>
      <c r="G289" s="17" t="s">
        <v>1578</v>
      </c>
      <c r="H289" s="17" t="s">
        <v>1572</v>
      </c>
      <c r="I289" s="17" t="s">
        <v>1579</v>
      </c>
      <c r="J289" s="49"/>
      <c r="K289" s="19">
        <v>27</v>
      </c>
      <c r="L289" s="17" t="s">
        <v>2108</v>
      </c>
      <c r="M289" s="17" t="s">
        <v>1581</v>
      </c>
      <c r="N289" s="5"/>
      <c r="O289" s="5"/>
      <c r="P289" s="5"/>
    </row>
    <row x14ac:dyDescent="0.25" r="290" customHeight="1" ht="18.75">
      <c r="A290" s="58" t="s">
        <v>2109</v>
      </c>
      <c r="B290" s="51">
        <v>44</v>
      </c>
      <c r="C290" s="20">
        <v>42208</v>
      </c>
      <c r="D290" s="59">
        <f>TEXT(C290,"YYYY")</f>
        <v>25569.125</v>
      </c>
      <c r="E290" s="51">
        <f>TEXT(C290,"mmmm")</f>
      </c>
      <c r="F290" s="17" t="s">
        <v>2110</v>
      </c>
      <c r="G290" s="17" t="s">
        <v>1630</v>
      </c>
      <c r="H290" s="17" t="s">
        <v>1572</v>
      </c>
      <c r="I290" s="17" t="s">
        <v>1579</v>
      </c>
      <c r="J290" s="19"/>
      <c r="K290" s="19">
        <v>1</v>
      </c>
      <c r="L290" s="17" t="s">
        <v>2111</v>
      </c>
      <c r="M290" s="17" t="s">
        <v>1587</v>
      </c>
      <c r="N290" s="5"/>
      <c r="O290" s="5"/>
      <c r="P290" s="5"/>
    </row>
    <row x14ac:dyDescent="0.25" r="291" customHeight="1" ht="18.75">
      <c r="A291" s="58" t="s">
        <v>2112</v>
      </c>
      <c r="B291" s="51">
        <v>120</v>
      </c>
      <c r="C291" s="20">
        <v>42208</v>
      </c>
      <c r="D291" s="59">
        <f>TEXT(C291,"YYYY")</f>
        <v>25569.125</v>
      </c>
      <c r="E291" s="51">
        <f>TEXT(C291,"mmmm")</f>
      </c>
      <c r="F291" s="17" t="s">
        <v>2113</v>
      </c>
      <c r="G291" s="17" t="s">
        <v>1578</v>
      </c>
      <c r="H291" s="17" t="s">
        <v>1572</v>
      </c>
      <c r="I291" s="17" t="s">
        <v>1579</v>
      </c>
      <c r="J291" s="19"/>
      <c r="K291" s="19">
        <v>141</v>
      </c>
      <c r="L291" s="17" t="s">
        <v>2114</v>
      </c>
      <c r="M291" s="62" t="s">
        <v>1581</v>
      </c>
      <c r="N291" s="5"/>
      <c r="O291" s="5"/>
      <c r="P291" s="5"/>
    </row>
    <row x14ac:dyDescent="0.25" r="292" customHeight="1" ht="18.75">
      <c r="A292" s="58" t="s">
        <v>2115</v>
      </c>
      <c r="B292" s="51">
        <v>76</v>
      </c>
      <c r="C292" s="20">
        <v>42208</v>
      </c>
      <c r="D292" s="59">
        <f>TEXT(C292,"YYYY")</f>
        <v>25569.125</v>
      </c>
      <c r="E292" s="51">
        <f>TEXT(C292,"mmmm")</f>
      </c>
      <c r="F292" s="17" t="s">
        <v>2116</v>
      </c>
      <c r="G292" s="17" t="s">
        <v>1578</v>
      </c>
      <c r="H292" s="17" t="s">
        <v>1572</v>
      </c>
      <c r="I292" s="17" t="s">
        <v>1579</v>
      </c>
      <c r="J292" s="19"/>
      <c r="K292" s="19">
        <v>55</v>
      </c>
      <c r="L292" s="17" t="s">
        <v>2117</v>
      </c>
      <c r="M292" s="17" t="s">
        <v>1581</v>
      </c>
      <c r="N292" s="5"/>
      <c r="O292" s="5"/>
      <c r="P292" s="5"/>
    </row>
    <row x14ac:dyDescent="0.25" r="293" customHeight="1" ht="18.75">
      <c r="A293" s="58" t="s">
        <v>2106</v>
      </c>
      <c r="B293" s="51">
        <v>123</v>
      </c>
      <c r="C293" s="20">
        <v>42208</v>
      </c>
      <c r="D293" s="59">
        <f>TEXT(C293,"YYYY")</f>
        <v>25569.125</v>
      </c>
      <c r="E293" s="51">
        <f>TEXT(C293,"mmmm")</f>
      </c>
      <c r="F293" s="17" t="s">
        <v>2107</v>
      </c>
      <c r="G293" s="17" t="s">
        <v>1578</v>
      </c>
      <c r="H293" s="17" t="s">
        <v>1572</v>
      </c>
      <c r="I293" s="17" t="s">
        <v>1579</v>
      </c>
      <c r="J293" s="19"/>
      <c r="K293" s="19">
        <v>27</v>
      </c>
      <c r="L293" s="17" t="s">
        <v>2108</v>
      </c>
      <c r="M293" s="17" t="s">
        <v>1581</v>
      </c>
      <c r="N293" s="5"/>
      <c r="O293" s="5"/>
      <c r="P293" s="5"/>
    </row>
    <row x14ac:dyDescent="0.25" r="294" customHeight="1" ht="18.75">
      <c r="A294" s="58" t="s">
        <v>2118</v>
      </c>
      <c r="B294" s="51">
        <v>20</v>
      </c>
      <c r="C294" s="59">
        <v>42207</v>
      </c>
      <c r="D294" s="10">
        <v>2015</v>
      </c>
      <c r="E294" s="51">
        <f>TEXT(C294,"mmmm")</f>
      </c>
      <c r="F294" s="17" t="s">
        <v>2119</v>
      </c>
      <c r="G294" s="17" t="s">
        <v>1571</v>
      </c>
      <c r="H294" s="17" t="s">
        <v>1572</v>
      </c>
      <c r="I294" s="17" t="s">
        <v>1573</v>
      </c>
      <c r="J294" s="19" t="s">
        <v>2120</v>
      </c>
      <c r="K294" s="19" t="s">
        <v>2121</v>
      </c>
      <c r="L294" s="17" t="s">
        <v>2003</v>
      </c>
      <c r="M294" s="17" t="s">
        <v>1575</v>
      </c>
      <c r="N294" s="5"/>
      <c r="O294" s="5"/>
      <c r="P294" s="5"/>
    </row>
    <row x14ac:dyDescent="0.25" r="295" customHeight="1" ht="18.75">
      <c r="A295" s="58" t="s">
        <v>2118</v>
      </c>
      <c r="B295" s="51">
        <v>20</v>
      </c>
      <c r="C295" s="20">
        <v>42207</v>
      </c>
      <c r="D295" s="59">
        <f>TEXT(C295,"YYYY")</f>
        <v>25569.125</v>
      </c>
      <c r="E295" s="51">
        <f>TEXT(C295,"mmmm")</f>
      </c>
      <c r="F295" s="17" t="s">
        <v>2119</v>
      </c>
      <c r="G295" s="17" t="s">
        <v>1571</v>
      </c>
      <c r="H295" s="17" t="s">
        <v>1572</v>
      </c>
      <c r="I295" s="17" t="s">
        <v>1573</v>
      </c>
      <c r="J295" s="19" t="s">
        <v>2120</v>
      </c>
      <c r="K295" s="19" t="s">
        <v>2121</v>
      </c>
      <c r="L295" s="17" t="s">
        <v>2003</v>
      </c>
      <c r="M295" s="61" t="s">
        <v>1575</v>
      </c>
      <c r="N295" s="5"/>
      <c r="O295" s="5"/>
      <c r="P295" s="5"/>
    </row>
    <row x14ac:dyDescent="0.25" r="296" customHeight="1" ht="18.75">
      <c r="A296" s="58" t="s">
        <v>2122</v>
      </c>
      <c r="B296" s="51">
        <v>39.9</v>
      </c>
      <c r="C296" s="20">
        <v>42207</v>
      </c>
      <c r="D296" s="59">
        <f>TEXT(C296,"YYYY")</f>
        <v>25569.125</v>
      </c>
      <c r="E296" s="51">
        <f>TEXT(C296,"mmmm")</f>
      </c>
      <c r="F296" s="17" t="s">
        <v>2123</v>
      </c>
      <c r="G296" s="17" t="s">
        <v>1578</v>
      </c>
      <c r="H296" s="17" t="s">
        <v>1572</v>
      </c>
      <c r="I296" s="17" t="s">
        <v>1579</v>
      </c>
      <c r="J296" s="19"/>
      <c r="K296" s="19">
        <v>57</v>
      </c>
      <c r="L296" s="17" t="s">
        <v>2124</v>
      </c>
      <c r="M296" s="17" t="s">
        <v>1587</v>
      </c>
      <c r="N296" s="5"/>
      <c r="O296" s="5"/>
      <c r="P296" s="5"/>
    </row>
    <row x14ac:dyDescent="0.25" r="297" customHeight="1" ht="18.75">
      <c r="A297" s="58" t="s">
        <v>2125</v>
      </c>
      <c r="B297" s="51">
        <v>39.8</v>
      </c>
      <c r="C297" s="20">
        <v>42206</v>
      </c>
      <c r="D297" s="59">
        <f>TEXT(C297,"YYYY")</f>
        <v>25569.125</v>
      </c>
      <c r="E297" s="51">
        <f>TEXT(C297,"mmmm")</f>
      </c>
      <c r="F297" s="17" t="s">
        <v>2126</v>
      </c>
      <c r="G297" s="17" t="s">
        <v>1630</v>
      </c>
      <c r="H297" s="17" t="s">
        <v>1572</v>
      </c>
      <c r="I297" s="17" t="s">
        <v>1579</v>
      </c>
      <c r="J297" s="19"/>
      <c r="K297" s="19">
        <v>63</v>
      </c>
      <c r="L297" s="17" t="s">
        <v>2127</v>
      </c>
      <c r="M297" s="63" t="s">
        <v>1575</v>
      </c>
      <c r="N297" s="5"/>
      <c r="O297" s="5"/>
      <c r="P297" s="5"/>
    </row>
    <row x14ac:dyDescent="0.25" r="298" customHeight="1" ht="18.75">
      <c r="A298" s="58" t="s">
        <v>2128</v>
      </c>
      <c r="B298" s="51">
        <v>25.2</v>
      </c>
      <c r="C298" s="59">
        <v>42205</v>
      </c>
      <c r="D298" s="10">
        <v>2015</v>
      </c>
      <c r="E298" s="51">
        <f>TEXT(C298,"mmmm")</f>
      </c>
      <c r="F298" s="17" t="s">
        <v>2129</v>
      </c>
      <c r="G298" s="17" t="s">
        <v>1578</v>
      </c>
      <c r="H298" s="17" t="s">
        <v>1572</v>
      </c>
      <c r="I298" s="17" t="s">
        <v>1573</v>
      </c>
      <c r="J298" s="49"/>
      <c r="K298" s="19" t="s">
        <v>2130</v>
      </c>
      <c r="L298" s="17" t="s">
        <v>2131</v>
      </c>
      <c r="M298" s="17" t="s">
        <v>1587</v>
      </c>
      <c r="N298" s="5"/>
      <c r="O298" s="5"/>
      <c r="P298" s="5"/>
    </row>
    <row x14ac:dyDescent="0.25" r="299" customHeight="1" ht="18.75">
      <c r="A299" s="58" t="s">
        <v>2128</v>
      </c>
      <c r="B299" s="51">
        <v>25.2</v>
      </c>
      <c r="C299" s="20">
        <v>42205</v>
      </c>
      <c r="D299" s="59">
        <f>TEXT(C299,"YYYY")</f>
        <v>25569.125</v>
      </c>
      <c r="E299" s="51">
        <f>TEXT(C299,"mmmm")</f>
      </c>
      <c r="F299" s="17" t="s">
        <v>2129</v>
      </c>
      <c r="G299" s="17" t="s">
        <v>1578</v>
      </c>
      <c r="H299" s="17" t="s">
        <v>1572</v>
      </c>
      <c r="I299" s="17" t="s">
        <v>1573</v>
      </c>
      <c r="J299" s="19"/>
      <c r="K299" s="19" t="s">
        <v>2130</v>
      </c>
      <c r="L299" s="17" t="s">
        <v>2131</v>
      </c>
      <c r="M299" s="17" t="s">
        <v>1587</v>
      </c>
      <c r="N299" s="5"/>
      <c r="O299" s="5"/>
      <c r="P299" s="5"/>
    </row>
    <row x14ac:dyDescent="0.25" r="300" customHeight="1" ht="18.75">
      <c r="A300" s="58" t="s">
        <v>2132</v>
      </c>
      <c r="B300" s="51">
        <v>45.3</v>
      </c>
      <c r="C300" s="20">
        <v>42202</v>
      </c>
      <c r="D300" s="59">
        <f>TEXT(C300,"YYYY")</f>
        <v>25569.125</v>
      </c>
      <c r="E300" s="51">
        <f>TEXT(C300,"mmmm")</f>
      </c>
      <c r="F300" s="17" t="s">
        <v>2133</v>
      </c>
      <c r="G300" s="17" t="s">
        <v>1630</v>
      </c>
      <c r="H300" s="17" t="s">
        <v>1572</v>
      </c>
      <c r="I300" s="17" t="s">
        <v>1579</v>
      </c>
      <c r="J300" s="19"/>
      <c r="K300" s="19">
        <v>89</v>
      </c>
      <c r="L300" s="17" t="s">
        <v>2134</v>
      </c>
      <c r="M300" s="64" t="s">
        <v>1587</v>
      </c>
      <c r="N300" s="5"/>
      <c r="O300" s="5"/>
      <c r="P300" s="5"/>
    </row>
    <row x14ac:dyDescent="0.25" r="301" customHeight="1" ht="18.75">
      <c r="A301" s="58" t="s">
        <v>2135</v>
      </c>
      <c r="B301" s="51">
        <v>82</v>
      </c>
      <c r="C301" s="20">
        <v>42202</v>
      </c>
      <c r="D301" s="59">
        <f>TEXT(C301,"YYYY")</f>
        <v>25569.125</v>
      </c>
      <c r="E301" s="51">
        <f>TEXT(C301,"mmmm")</f>
      </c>
      <c r="F301" s="17" t="s">
        <v>2136</v>
      </c>
      <c r="G301" s="17" t="s">
        <v>1578</v>
      </c>
      <c r="H301" s="17" t="s">
        <v>1572</v>
      </c>
      <c r="I301" s="17" t="s">
        <v>1579</v>
      </c>
      <c r="J301" s="19"/>
      <c r="K301" s="19">
        <v>36</v>
      </c>
      <c r="L301" s="17" t="s">
        <v>2137</v>
      </c>
      <c r="M301" s="17" t="s">
        <v>1581</v>
      </c>
      <c r="N301" s="5"/>
      <c r="O301" s="5"/>
      <c r="P301" s="5"/>
    </row>
    <row x14ac:dyDescent="0.25" r="302" customHeight="1" ht="18.75">
      <c r="A302" s="58" t="s">
        <v>2138</v>
      </c>
      <c r="B302" s="51">
        <v>38.5101</v>
      </c>
      <c r="C302" s="20">
        <v>42202</v>
      </c>
      <c r="D302" s="59">
        <f>TEXT(C302,"YYYY")</f>
        <v>25569.125</v>
      </c>
      <c r="E302" s="51">
        <f>TEXT(C302,"mmmm")</f>
      </c>
      <c r="F302" s="17" t="s">
        <v>2139</v>
      </c>
      <c r="G302" s="17" t="s">
        <v>1571</v>
      </c>
      <c r="H302" s="17" t="s">
        <v>1572</v>
      </c>
      <c r="I302" s="17" t="s">
        <v>1573</v>
      </c>
      <c r="J302" s="19"/>
      <c r="K302" s="19" t="s">
        <v>1819</v>
      </c>
      <c r="L302" s="17" t="s">
        <v>2140</v>
      </c>
      <c r="M302" s="17" t="s">
        <v>1581</v>
      </c>
      <c r="N302" s="5"/>
      <c r="O302" s="5"/>
      <c r="P302" s="5"/>
    </row>
    <row x14ac:dyDescent="0.25" r="303" customHeight="1" ht="18.75">
      <c r="A303" s="58" t="s">
        <v>2141</v>
      </c>
      <c r="B303" s="51">
        <v>34.995</v>
      </c>
      <c r="C303" s="20">
        <v>42200</v>
      </c>
      <c r="D303" s="59">
        <f>TEXT(C303,"YYYY")</f>
        <v>25569.125</v>
      </c>
      <c r="E303" s="51">
        <f>TEXT(C303,"mmmm")</f>
      </c>
      <c r="F303" s="17" t="s">
        <v>2142</v>
      </c>
      <c r="G303" s="17" t="s">
        <v>1578</v>
      </c>
      <c r="H303" s="17" t="s">
        <v>1572</v>
      </c>
      <c r="I303" s="17" t="s">
        <v>1579</v>
      </c>
      <c r="J303" s="19"/>
      <c r="K303" s="19">
        <v>121</v>
      </c>
      <c r="L303" s="17" t="s">
        <v>1601</v>
      </c>
      <c r="M303" s="17" t="s">
        <v>1575</v>
      </c>
      <c r="N303" s="5"/>
      <c r="O303" s="5"/>
      <c r="P303" s="5"/>
    </row>
    <row x14ac:dyDescent="0.25" r="304" customHeight="1" ht="18.75">
      <c r="A304" s="58" t="s">
        <v>2143</v>
      </c>
      <c r="B304" s="51">
        <v>136.5</v>
      </c>
      <c r="C304" s="20">
        <v>42200</v>
      </c>
      <c r="D304" s="59">
        <f>TEXT(C304,"YYYY")</f>
        <v>25569.125</v>
      </c>
      <c r="E304" s="51">
        <f>TEXT(C304,"mmmm")</f>
      </c>
      <c r="F304" s="17" t="s">
        <v>2144</v>
      </c>
      <c r="G304" s="17" t="s">
        <v>1578</v>
      </c>
      <c r="H304" s="17" t="s">
        <v>1572</v>
      </c>
      <c r="I304" s="17" t="s">
        <v>1579</v>
      </c>
      <c r="J304" s="19"/>
      <c r="K304" s="19">
        <v>7</v>
      </c>
      <c r="L304" s="17" t="s">
        <v>1601</v>
      </c>
      <c r="M304" s="17" t="s">
        <v>1581</v>
      </c>
      <c r="N304" s="5"/>
      <c r="O304" s="5"/>
      <c r="P304" s="5"/>
    </row>
    <row x14ac:dyDescent="0.25" r="305" customHeight="1" ht="18.75">
      <c r="A305" s="58" t="s">
        <v>2145</v>
      </c>
      <c r="B305" s="51">
        <v>86</v>
      </c>
      <c r="C305" s="20">
        <v>42200</v>
      </c>
      <c r="D305" s="59">
        <f>TEXT(C305,"YYYY")</f>
        <v>25569.125</v>
      </c>
      <c r="E305" s="51">
        <f>TEXT(C305,"mmmm")</f>
      </c>
      <c r="F305" s="17" t="s">
        <v>2146</v>
      </c>
      <c r="G305" s="17" t="s">
        <v>1571</v>
      </c>
      <c r="H305" s="17" t="s">
        <v>1572</v>
      </c>
      <c r="I305" s="17" t="s">
        <v>1573</v>
      </c>
      <c r="J305" s="19" t="s">
        <v>1633</v>
      </c>
      <c r="K305" s="19">
        <v>1</v>
      </c>
      <c r="L305" s="17" t="s">
        <v>1598</v>
      </c>
      <c r="M305" s="62" t="s">
        <v>1581</v>
      </c>
      <c r="N305" s="5"/>
      <c r="O305" s="5"/>
      <c r="P305" s="5"/>
    </row>
    <row x14ac:dyDescent="0.25" r="306" customHeight="1" ht="18.75">
      <c r="A306" s="58" t="s">
        <v>2147</v>
      </c>
      <c r="B306" s="51">
        <v>21</v>
      </c>
      <c r="C306" s="20">
        <v>42199</v>
      </c>
      <c r="D306" s="59">
        <f>TEXT(C306,"YYYY")</f>
        <v>25569.125</v>
      </c>
      <c r="E306" s="51">
        <f>TEXT(C306,"mmmm")</f>
      </c>
      <c r="F306" s="17" t="s">
        <v>2148</v>
      </c>
      <c r="G306" s="17" t="s">
        <v>1578</v>
      </c>
      <c r="H306" s="17" t="s">
        <v>1572</v>
      </c>
      <c r="I306" s="17" t="s">
        <v>1579</v>
      </c>
      <c r="J306" s="19"/>
      <c r="K306" s="19">
        <v>40</v>
      </c>
      <c r="L306" s="17" t="s">
        <v>1598</v>
      </c>
      <c r="M306" s="17" t="s">
        <v>1575</v>
      </c>
      <c r="N306" s="5"/>
      <c r="O306" s="5"/>
      <c r="P306" s="5"/>
    </row>
    <row x14ac:dyDescent="0.25" r="307" customHeight="1" ht="18.75">
      <c r="A307" s="58" t="s">
        <v>2149</v>
      </c>
      <c r="B307" s="51">
        <v>31</v>
      </c>
      <c r="C307" s="20">
        <v>42199</v>
      </c>
      <c r="D307" s="59">
        <f>TEXT(C307,"YYYY")</f>
        <v>25569.125</v>
      </c>
      <c r="E307" s="51">
        <f>TEXT(C307,"mmmm")</f>
      </c>
      <c r="F307" s="17" t="s">
        <v>2150</v>
      </c>
      <c r="G307" s="17" t="s">
        <v>1571</v>
      </c>
      <c r="H307" s="17" t="s">
        <v>1572</v>
      </c>
      <c r="I307" s="17" t="s">
        <v>1573</v>
      </c>
      <c r="J307" s="19" t="s">
        <v>2151</v>
      </c>
      <c r="K307" s="19" t="s">
        <v>2152</v>
      </c>
      <c r="L307" s="17" t="s">
        <v>2153</v>
      </c>
      <c r="M307" s="17" t="s">
        <v>1581</v>
      </c>
      <c r="N307" s="5"/>
      <c r="O307" s="5"/>
      <c r="P307" s="5"/>
    </row>
    <row x14ac:dyDescent="0.25" r="308" customHeight="1" ht="18.75">
      <c r="A308" s="58" t="s">
        <v>2154</v>
      </c>
      <c r="B308" s="51">
        <v>34.5</v>
      </c>
      <c r="C308" s="59">
        <v>42198</v>
      </c>
      <c r="D308" s="10">
        <v>2015</v>
      </c>
      <c r="E308" s="51">
        <f>TEXT(C308,"mmmm")</f>
      </c>
      <c r="F308" s="17" t="s">
        <v>2155</v>
      </c>
      <c r="G308" s="17" t="s">
        <v>1630</v>
      </c>
      <c r="H308" s="17" t="s">
        <v>1572</v>
      </c>
      <c r="I308" s="17" t="s">
        <v>1579</v>
      </c>
      <c r="J308" s="49"/>
      <c r="K308" s="19">
        <v>121</v>
      </c>
      <c r="L308" s="17" t="s">
        <v>2156</v>
      </c>
      <c r="M308" s="61" t="s">
        <v>1575</v>
      </c>
      <c r="N308" s="5"/>
      <c r="O308" s="5"/>
      <c r="P308" s="5"/>
    </row>
    <row x14ac:dyDescent="0.25" r="309" customHeight="1" ht="18.75">
      <c r="A309" s="58" t="s">
        <v>2154</v>
      </c>
      <c r="B309" s="51">
        <v>34.5</v>
      </c>
      <c r="C309" s="20">
        <v>42198</v>
      </c>
      <c r="D309" s="59">
        <f>TEXT(C309,"YYYY")</f>
        <v>25569.125</v>
      </c>
      <c r="E309" s="51">
        <f>TEXT(C309,"mmmm")</f>
      </c>
      <c r="F309" s="17" t="s">
        <v>2155</v>
      </c>
      <c r="G309" s="17" t="s">
        <v>1630</v>
      </c>
      <c r="H309" s="17" t="s">
        <v>1572</v>
      </c>
      <c r="I309" s="17" t="s">
        <v>1579</v>
      </c>
      <c r="J309" s="19"/>
      <c r="K309" s="19">
        <v>121</v>
      </c>
      <c r="L309" s="17" t="s">
        <v>2156</v>
      </c>
      <c r="M309" s="64" t="s">
        <v>1575</v>
      </c>
      <c r="N309" s="5"/>
      <c r="O309" s="5"/>
      <c r="P309" s="5"/>
    </row>
    <row x14ac:dyDescent="0.25" r="310" customHeight="1" ht="18.75">
      <c r="A310" s="58" t="s">
        <v>2157</v>
      </c>
      <c r="B310" s="51">
        <v>41</v>
      </c>
      <c r="C310" s="20">
        <v>42198</v>
      </c>
      <c r="D310" s="59">
        <f>TEXT(C310,"YYYY")</f>
        <v>25569.125</v>
      </c>
      <c r="E310" s="51">
        <f>TEXT(C310,"mmmm")</f>
      </c>
      <c r="F310" s="17" t="s">
        <v>1644</v>
      </c>
      <c r="G310" s="17" t="s">
        <v>1571</v>
      </c>
      <c r="H310" s="17" t="s">
        <v>1572</v>
      </c>
      <c r="I310" s="17" t="s">
        <v>1573</v>
      </c>
      <c r="J310" s="19"/>
      <c r="K310" s="19">
        <v>6</v>
      </c>
      <c r="L310" s="17" t="s">
        <v>2158</v>
      </c>
      <c r="M310" s="61" t="s">
        <v>1581</v>
      </c>
      <c r="N310" s="5"/>
      <c r="O310" s="5"/>
      <c r="P310" s="5"/>
    </row>
    <row x14ac:dyDescent="0.25" r="311" customHeight="1" ht="18.75">
      <c r="A311" s="58" t="s">
        <v>1873</v>
      </c>
      <c r="B311" s="51">
        <v>48</v>
      </c>
      <c r="C311" s="59">
        <v>42195</v>
      </c>
      <c r="D311" s="10">
        <v>2015</v>
      </c>
      <c r="E311" s="51">
        <f>TEXT(C311,"mmmm")</f>
      </c>
      <c r="F311" s="17" t="s">
        <v>2159</v>
      </c>
      <c r="G311" s="17" t="s">
        <v>1571</v>
      </c>
      <c r="H311" s="17" t="s">
        <v>1932</v>
      </c>
      <c r="I311" s="17" t="s">
        <v>1573</v>
      </c>
      <c r="J311" s="19" t="s">
        <v>2160</v>
      </c>
      <c r="K311" s="19">
        <v>30</v>
      </c>
      <c r="L311" s="17" t="s">
        <v>2161</v>
      </c>
      <c r="M311" s="17" t="s">
        <v>1581</v>
      </c>
      <c r="N311" s="5"/>
      <c r="O311" s="5"/>
      <c r="P311" s="5"/>
    </row>
    <row x14ac:dyDescent="0.25" r="312" customHeight="1" ht="18.75">
      <c r="A312" s="19">
        <v>62964972</v>
      </c>
      <c r="B312" s="51">
        <v>145</v>
      </c>
      <c r="C312" s="59">
        <v>42195</v>
      </c>
      <c r="D312" s="10">
        <v>2015</v>
      </c>
      <c r="E312" s="51">
        <f>TEXT(C312,"mmmm")</f>
      </c>
      <c r="F312" s="17" t="s">
        <v>2162</v>
      </c>
      <c r="G312" s="17" t="s">
        <v>1630</v>
      </c>
      <c r="H312" s="17" t="s">
        <v>1572</v>
      </c>
      <c r="I312" s="17" t="s">
        <v>1579</v>
      </c>
      <c r="J312" s="49"/>
      <c r="K312" s="19">
        <v>112</v>
      </c>
      <c r="L312" s="17" t="s">
        <v>1848</v>
      </c>
      <c r="M312" s="17" t="s">
        <v>1581</v>
      </c>
      <c r="N312" s="5"/>
      <c r="O312" s="5"/>
      <c r="P312" s="5"/>
    </row>
    <row x14ac:dyDescent="0.25" r="313" customHeight="1" ht="18.75">
      <c r="A313" s="58" t="s">
        <v>2163</v>
      </c>
      <c r="B313" s="51">
        <v>155</v>
      </c>
      <c r="C313" s="59">
        <v>42195</v>
      </c>
      <c r="D313" s="10">
        <v>2015</v>
      </c>
      <c r="E313" s="51">
        <f>TEXT(C313,"mmmm")</f>
      </c>
      <c r="F313" s="17" t="s">
        <v>2164</v>
      </c>
      <c r="G313" s="17" t="s">
        <v>1578</v>
      </c>
      <c r="H313" s="17" t="s">
        <v>1572</v>
      </c>
      <c r="I313" s="17" t="s">
        <v>1579</v>
      </c>
      <c r="J313" s="49"/>
      <c r="K313" s="19">
        <v>21</v>
      </c>
      <c r="L313" s="17" t="s">
        <v>2030</v>
      </c>
      <c r="M313" s="17" t="s">
        <v>1581</v>
      </c>
      <c r="N313" s="5"/>
      <c r="O313" s="5"/>
      <c r="P313" s="5"/>
    </row>
    <row x14ac:dyDescent="0.25" r="314" customHeight="1" ht="18.75">
      <c r="A314" s="58" t="s">
        <v>2165</v>
      </c>
      <c r="B314" s="51">
        <v>54</v>
      </c>
      <c r="C314" s="20">
        <v>42195</v>
      </c>
      <c r="D314" s="59">
        <f>TEXT(C314,"YYYY")</f>
        <v>25569.125</v>
      </c>
      <c r="E314" s="51">
        <f>TEXT(C314,"mmmm")</f>
      </c>
      <c r="F314" s="17" t="s">
        <v>2166</v>
      </c>
      <c r="G314" s="17" t="s">
        <v>1571</v>
      </c>
      <c r="H314" s="17" t="s">
        <v>1572</v>
      </c>
      <c r="I314" s="17" t="s">
        <v>1573</v>
      </c>
      <c r="J314" s="19" t="s">
        <v>1835</v>
      </c>
      <c r="K314" s="19" t="s">
        <v>2167</v>
      </c>
      <c r="L314" s="17" t="s">
        <v>2168</v>
      </c>
      <c r="M314" s="17" t="s">
        <v>1581</v>
      </c>
      <c r="N314" s="5"/>
      <c r="O314" s="5"/>
      <c r="P314" s="5"/>
    </row>
    <row x14ac:dyDescent="0.25" r="315" customHeight="1" ht="18.75">
      <c r="A315" s="58" t="s">
        <v>1873</v>
      </c>
      <c r="B315" s="51">
        <v>48</v>
      </c>
      <c r="C315" s="20">
        <v>42195</v>
      </c>
      <c r="D315" s="59">
        <f>TEXT(C315,"YYYY")</f>
        <v>25569.125</v>
      </c>
      <c r="E315" s="51">
        <f>TEXT(C315,"mmmm")</f>
      </c>
      <c r="F315" s="17" t="s">
        <v>2159</v>
      </c>
      <c r="G315" s="17" t="s">
        <v>1571</v>
      </c>
      <c r="H315" s="17" t="s">
        <v>1572</v>
      </c>
      <c r="I315" s="17" t="s">
        <v>1573</v>
      </c>
      <c r="J315" s="19" t="s">
        <v>1667</v>
      </c>
      <c r="K315" s="19">
        <v>30</v>
      </c>
      <c r="L315" s="17" t="s">
        <v>2161</v>
      </c>
      <c r="M315" s="17" t="s">
        <v>1581</v>
      </c>
      <c r="N315" s="5"/>
      <c r="O315" s="5"/>
      <c r="P315" s="5"/>
    </row>
    <row x14ac:dyDescent="0.25" r="316" customHeight="1" ht="18.75">
      <c r="A316" s="58" t="s">
        <v>2169</v>
      </c>
      <c r="B316" s="51">
        <v>77.5</v>
      </c>
      <c r="C316" s="20">
        <v>42195</v>
      </c>
      <c r="D316" s="59">
        <f>TEXT(C316,"YYYY")</f>
        <v>25569.125</v>
      </c>
      <c r="E316" s="51">
        <f>TEXT(C316,"mmmm")</f>
      </c>
      <c r="F316" s="17" t="s">
        <v>2170</v>
      </c>
      <c r="G316" s="17" t="s">
        <v>1630</v>
      </c>
      <c r="H316" s="17" t="s">
        <v>1572</v>
      </c>
      <c r="I316" s="17" t="s">
        <v>1579</v>
      </c>
      <c r="J316" s="19"/>
      <c r="K316" s="19">
        <v>91</v>
      </c>
      <c r="L316" s="17" t="s">
        <v>2171</v>
      </c>
      <c r="M316" s="17" t="s">
        <v>1581</v>
      </c>
      <c r="N316" s="5"/>
      <c r="O316" s="5"/>
      <c r="P316" s="5"/>
    </row>
    <row x14ac:dyDescent="0.25" r="317" customHeight="1" ht="18.75">
      <c r="A317" s="58" t="s">
        <v>2172</v>
      </c>
      <c r="B317" s="51">
        <v>29</v>
      </c>
      <c r="C317" s="20">
        <v>42195</v>
      </c>
      <c r="D317" s="59">
        <f>TEXT(C317,"YYYY")</f>
        <v>25569.125</v>
      </c>
      <c r="E317" s="51">
        <f>TEXT(C317,"mmmm")</f>
      </c>
      <c r="F317" s="17" t="s">
        <v>2173</v>
      </c>
      <c r="G317" s="17" t="s">
        <v>1571</v>
      </c>
      <c r="H317" s="17" t="s">
        <v>1572</v>
      </c>
      <c r="I317" s="17" t="s">
        <v>1573</v>
      </c>
      <c r="J317" s="19"/>
      <c r="K317" s="19" t="s">
        <v>2174</v>
      </c>
      <c r="L317" s="17" t="s">
        <v>2175</v>
      </c>
      <c r="M317" s="17" t="s">
        <v>1581</v>
      </c>
      <c r="N317" s="5"/>
      <c r="O317" s="5"/>
      <c r="P317" s="5"/>
    </row>
    <row x14ac:dyDescent="0.25" r="318" customHeight="1" ht="18.75">
      <c r="A318" s="58">
        <v>62964972</v>
      </c>
      <c r="B318" s="51">
        <v>145</v>
      </c>
      <c r="C318" s="20">
        <v>42195</v>
      </c>
      <c r="D318" s="59">
        <f>TEXT(C318,"YYYY")</f>
        <v>25569.125</v>
      </c>
      <c r="E318" s="51">
        <f>TEXT(C318,"mmmm")</f>
      </c>
      <c r="F318" s="17" t="s">
        <v>2162</v>
      </c>
      <c r="G318" s="17" t="s">
        <v>1630</v>
      </c>
      <c r="H318" s="17" t="s">
        <v>1572</v>
      </c>
      <c r="I318" s="17" t="s">
        <v>1579</v>
      </c>
      <c r="J318" s="19"/>
      <c r="K318" s="19">
        <v>112</v>
      </c>
      <c r="L318" s="17" t="s">
        <v>1601</v>
      </c>
      <c r="M318" s="64" t="s">
        <v>1581</v>
      </c>
      <c r="N318" s="5"/>
      <c r="O318" s="5"/>
      <c r="P318" s="5"/>
    </row>
    <row x14ac:dyDescent="0.25" r="319" customHeight="1" ht="18.75">
      <c r="A319" s="58" t="s">
        <v>2163</v>
      </c>
      <c r="B319" s="51">
        <v>155</v>
      </c>
      <c r="C319" s="20">
        <v>42195</v>
      </c>
      <c r="D319" s="59">
        <f>TEXT(C319,"YYYY")</f>
        <v>25569.125</v>
      </c>
      <c r="E319" s="51">
        <f>TEXT(C319,"mmmm")</f>
      </c>
      <c r="F319" s="17" t="s">
        <v>2164</v>
      </c>
      <c r="G319" s="17" t="s">
        <v>1578</v>
      </c>
      <c r="H319" s="17" t="s">
        <v>1572</v>
      </c>
      <c r="I319" s="17" t="s">
        <v>1579</v>
      </c>
      <c r="J319" s="19"/>
      <c r="K319" s="19">
        <v>21</v>
      </c>
      <c r="L319" s="17" t="s">
        <v>1601</v>
      </c>
      <c r="M319" s="17" t="s">
        <v>1581</v>
      </c>
      <c r="N319" s="5"/>
      <c r="O319" s="5"/>
      <c r="P319" s="5"/>
    </row>
    <row x14ac:dyDescent="0.25" r="320" customHeight="1" ht="18.75">
      <c r="A320" s="58" t="s">
        <v>2176</v>
      </c>
      <c r="B320" s="51">
        <v>67.5</v>
      </c>
      <c r="C320" s="20">
        <v>42195</v>
      </c>
      <c r="D320" s="59">
        <f>TEXT(C320,"YYYY")</f>
        <v>25569.125</v>
      </c>
      <c r="E320" s="51">
        <f>TEXT(C320,"mmmm")</f>
      </c>
      <c r="F320" s="17" t="s">
        <v>2177</v>
      </c>
      <c r="G320" s="17" t="s">
        <v>1571</v>
      </c>
      <c r="H320" s="17" t="s">
        <v>1572</v>
      </c>
      <c r="I320" s="17" t="s">
        <v>1573</v>
      </c>
      <c r="J320" s="19"/>
      <c r="K320" s="19" t="s">
        <v>2178</v>
      </c>
      <c r="L320" s="17" t="s">
        <v>1598</v>
      </c>
      <c r="M320" s="17" t="s">
        <v>1581</v>
      </c>
      <c r="N320" s="5"/>
      <c r="O320" s="5"/>
      <c r="P320" s="5"/>
    </row>
    <row x14ac:dyDescent="0.25" r="321" customHeight="1" ht="18.75">
      <c r="A321" s="58" t="s">
        <v>1979</v>
      </c>
      <c r="B321" s="51">
        <v>63</v>
      </c>
      <c r="C321" s="20">
        <v>42194</v>
      </c>
      <c r="D321" s="59">
        <f>TEXT(C321,"YYYY")</f>
        <v>25569.125</v>
      </c>
      <c r="E321" s="51">
        <f>TEXT(C321,"mmmm")</f>
      </c>
      <c r="F321" s="17" t="s">
        <v>1859</v>
      </c>
      <c r="G321" s="17" t="s">
        <v>1571</v>
      </c>
      <c r="H321" s="17" t="s">
        <v>1572</v>
      </c>
      <c r="I321" s="17" t="s">
        <v>1573</v>
      </c>
      <c r="J321" s="19"/>
      <c r="K321" s="19">
        <v>2</v>
      </c>
      <c r="L321" s="17" t="s">
        <v>1598</v>
      </c>
      <c r="M321" s="64" t="s">
        <v>1581</v>
      </c>
      <c r="N321" s="5"/>
      <c r="O321" s="5"/>
      <c r="P321" s="5"/>
    </row>
    <row x14ac:dyDescent="0.25" r="322" customHeight="1" ht="18.75">
      <c r="A322" s="58" t="s">
        <v>2179</v>
      </c>
      <c r="B322" s="51">
        <v>67.7</v>
      </c>
      <c r="C322" s="20">
        <v>42193</v>
      </c>
      <c r="D322" s="59">
        <f>TEXT(C322,"YYYY")</f>
        <v>25569.125</v>
      </c>
      <c r="E322" s="51">
        <f>TEXT(C322,"mmmm")</f>
      </c>
      <c r="F322" s="17" t="s">
        <v>2180</v>
      </c>
      <c r="G322" s="17" t="s">
        <v>1571</v>
      </c>
      <c r="H322" s="17" t="s">
        <v>1572</v>
      </c>
      <c r="I322" s="17" t="s">
        <v>1573</v>
      </c>
      <c r="J322" s="19"/>
      <c r="K322" s="19">
        <v>2</v>
      </c>
      <c r="L322" s="17" t="s">
        <v>2181</v>
      </c>
      <c r="M322" s="17" t="s">
        <v>1581</v>
      </c>
      <c r="N322" s="5"/>
      <c r="O322" s="5"/>
      <c r="P322" s="5"/>
    </row>
    <row x14ac:dyDescent="0.25" r="323" customHeight="1" ht="18.75">
      <c r="A323" s="58" t="s">
        <v>2182</v>
      </c>
      <c r="B323" s="51">
        <v>78</v>
      </c>
      <c r="C323" s="20">
        <v>42192</v>
      </c>
      <c r="D323" s="59">
        <f>TEXT(C323,"YYYY")</f>
        <v>25569.125</v>
      </c>
      <c r="E323" s="51">
        <f>TEXT(C323,"mmmm")</f>
      </c>
      <c r="F323" s="17" t="s">
        <v>1993</v>
      </c>
      <c r="G323" s="17" t="s">
        <v>1571</v>
      </c>
      <c r="H323" s="17" t="s">
        <v>1932</v>
      </c>
      <c r="I323" s="17" t="s">
        <v>1573</v>
      </c>
      <c r="J323" s="19">
        <v>1</v>
      </c>
      <c r="K323" s="19" t="s">
        <v>1994</v>
      </c>
      <c r="L323" s="17" t="s">
        <v>1995</v>
      </c>
      <c r="M323" s="17" t="s">
        <v>1581</v>
      </c>
      <c r="N323" s="5"/>
      <c r="O323" s="5"/>
      <c r="P323" s="5"/>
    </row>
    <row x14ac:dyDescent="0.25" r="324" customHeight="1" ht="18.75">
      <c r="A324" s="58" t="s">
        <v>2183</v>
      </c>
      <c r="B324" s="51">
        <v>36.5</v>
      </c>
      <c r="C324" s="20">
        <v>42191</v>
      </c>
      <c r="D324" s="59">
        <f>TEXT(C324,"YYYY")</f>
        <v>25569.125</v>
      </c>
      <c r="E324" s="51">
        <f>TEXT(C324,"mmmm")</f>
      </c>
      <c r="F324" s="17" t="s">
        <v>1589</v>
      </c>
      <c r="G324" s="17" t="s">
        <v>1571</v>
      </c>
      <c r="H324" s="17" t="s">
        <v>1572</v>
      </c>
      <c r="I324" s="17" t="s">
        <v>1573</v>
      </c>
      <c r="J324" s="19"/>
      <c r="K324" s="19">
        <v>3</v>
      </c>
      <c r="L324" s="17" t="s">
        <v>1580</v>
      </c>
      <c r="M324" s="17" t="s">
        <v>1581</v>
      </c>
      <c r="N324" s="5"/>
      <c r="O324" s="5"/>
      <c r="P324" s="5"/>
    </row>
    <row x14ac:dyDescent="0.25" r="325" customHeight="1" ht="18.75">
      <c r="A325" s="58" t="s">
        <v>2184</v>
      </c>
      <c r="B325" s="51">
        <v>65.5</v>
      </c>
      <c r="C325" s="20">
        <v>42188</v>
      </c>
      <c r="D325" s="59">
        <f>TEXT(C325,"YYYY")</f>
        <v>25569.125</v>
      </c>
      <c r="E325" s="51">
        <f>TEXT(C325,"mmmm")</f>
      </c>
      <c r="F325" s="17" t="s">
        <v>2185</v>
      </c>
      <c r="G325" s="17" t="s">
        <v>1578</v>
      </c>
      <c r="H325" s="17" t="s">
        <v>1572</v>
      </c>
      <c r="I325" s="17" t="s">
        <v>1579</v>
      </c>
      <c r="J325" s="19"/>
      <c r="K325" s="19">
        <v>4</v>
      </c>
      <c r="L325" s="17" t="s">
        <v>1580</v>
      </c>
      <c r="M325" s="17" t="s">
        <v>1581</v>
      </c>
      <c r="N325" s="5"/>
      <c r="O325" s="5"/>
      <c r="P325" s="5"/>
    </row>
    <row x14ac:dyDescent="0.25" r="326" customHeight="1" ht="18.75">
      <c r="A326" s="58">
        <v>39133314</v>
      </c>
      <c r="B326" s="51">
        <v>23.5</v>
      </c>
      <c r="C326" s="20">
        <v>42188</v>
      </c>
      <c r="D326" s="59">
        <f>TEXT(C326,"YYYY")</f>
        <v>25569.125</v>
      </c>
      <c r="E326" s="51">
        <f>TEXT(C326,"mmmm")</f>
      </c>
      <c r="F326" s="17" t="s">
        <v>2186</v>
      </c>
      <c r="G326" s="17" t="s">
        <v>1571</v>
      </c>
      <c r="H326" s="17" t="s">
        <v>1572</v>
      </c>
      <c r="I326" s="17" t="s">
        <v>1573</v>
      </c>
      <c r="J326" s="19" t="s">
        <v>2187</v>
      </c>
      <c r="K326" s="19" t="s">
        <v>1736</v>
      </c>
      <c r="L326" s="17" t="s">
        <v>1580</v>
      </c>
      <c r="M326" s="17" t="s">
        <v>1581</v>
      </c>
      <c r="N326" s="5"/>
      <c r="O326" s="5"/>
      <c r="P326" s="5"/>
    </row>
    <row x14ac:dyDescent="0.25" r="327" customHeight="1" ht="18.75">
      <c r="A327" s="58" t="s">
        <v>2188</v>
      </c>
      <c r="B327" s="51">
        <v>52</v>
      </c>
      <c r="C327" s="20">
        <v>42188</v>
      </c>
      <c r="D327" s="59">
        <f>TEXT(C327,"YYYY")</f>
        <v>25569.125</v>
      </c>
      <c r="E327" s="51">
        <f>TEXT(C327,"mmmm")</f>
      </c>
      <c r="F327" s="17" t="s">
        <v>2189</v>
      </c>
      <c r="G327" s="17" t="s">
        <v>1578</v>
      </c>
      <c r="H327" s="17" t="s">
        <v>1572</v>
      </c>
      <c r="I327" s="17" t="s">
        <v>1579</v>
      </c>
      <c r="J327" s="19"/>
      <c r="K327" s="19">
        <v>3</v>
      </c>
      <c r="L327" s="17" t="s">
        <v>1595</v>
      </c>
      <c r="M327" s="61" t="s">
        <v>1581</v>
      </c>
      <c r="N327" s="5"/>
      <c r="O327" s="5"/>
      <c r="P327" s="5"/>
    </row>
    <row x14ac:dyDescent="0.25" r="328" customHeight="1" ht="18.75">
      <c r="A328" s="58" t="s">
        <v>2190</v>
      </c>
      <c r="B328" s="51">
        <v>37.5</v>
      </c>
      <c r="C328" s="20">
        <v>42187</v>
      </c>
      <c r="D328" s="59">
        <f>TEXT(C328,"YYYY")</f>
        <v>25569.125</v>
      </c>
      <c r="E328" s="51">
        <f>TEXT(C328,"mmmm")</f>
      </c>
      <c r="F328" s="17" t="s">
        <v>2191</v>
      </c>
      <c r="G328" s="17" t="s">
        <v>1571</v>
      </c>
      <c r="H328" s="17" t="s">
        <v>1932</v>
      </c>
      <c r="I328" s="17" t="s">
        <v>1579</v>
      </c>
      <c r="J328" s="19">
        <v>28</v>
      </c>
      <c r="K328" s="19" t="s">
        <v>2192</v>
      </c>
      <c r="L328" s="17" t="s">
        <v>1580</v>
      </c>
      <c r="M328" s="17" t="s">
        <v>1581</v>
      </c>
      <c r="N328" s="5"/>
      <c r="O328" s="5"/>
      <c r="P328" s="5"/>
    </row>
    <row x14ac:dyDescent="0.25" r="329" customHeight="1" ht="18.75">
      <c r="A329" s="58" t="s">
        <v>2193</v>
      </c>
      <c r="B329" s="51">
        <v>63</v>
      </c>
      <c r="C329" s="20">
        <v>42186</v>
      </c>
      <c r="D329" s="59">
        <f>TEXT(C329,"YYYY")</f>
        <v>25569.125</v>
      </c>
      <c r="E329" s="51">
        <f>TEXT(C329,"mmmm")</f>
      </c>
      <c r="F329" s="17" t="s">
        <v>2194</v>
      </c>
      <c r="G329" s="17" t="s">
        <v>1571</v>
      </c>
      <c r="H329" s="17" t="s">
        <v>1572</v>
      </c>
      <c r="I329" s="17" t="s">
        <v>1573</v>
      </c>
      <c r="J329" s="19"/>
      <c r="K329" s="19" t="s">
        <v>2195</v>
      </c>
      <c r="L329" s="17" t="s">
        <v>1606</v>
      </c>
      <c r="M329" s="17" t="s">
        <v>1581</v>
      </c>
      <c r="N329" s="5"/>
      <c r="O329" s="5"/>
      <c r="P329" s="5"/>
    </row>
    <row x14ac:dyDescent="0.25" r="330" customHeight="1" ht="18.75">
      <c r="A330" s="58" t="s">
        <v>2196</v>
      </c>
      <c r="B330" s="51">
        <v>62.2</v>
      </c>
      <c r="C330" s="20">
        <v>42185</v>
      </c>
      <c r="D330" s="59">
        <f>TEXT(C330,"YYYY")</f>
        <v>25569.125</v>
      </c>
      <c r="E330" s="51">
        <f>TEXT(C330,"mmmm")</f>
      </c>
      <c r="F330" s="17" t="s">
        <v>1993</v>
      </c>
      <c r="G330" s="17" t="s">
        <v>1571</v>
      </c>
      <c r="H330" s="17" t="s">
        <v>1932</v>
      </c>
      <c r="I330" s="17" t="s">
        <v>1573</v>
      </c>
      <c r="J330" s="19">
        <v>58</v>
      </c>
      <c r="K330" s="19" t="s">
        <v>1994</v>
      </c>
      <c r="L330" s="17" t="s">
        <v>1609</v>
      </c>
      <c r="M330" s="17" t="s">
        <v>1581</v>
      </c>
      <c r="N330" s="5"/>
      <c r="O330" s="5"/>
      <c r="P330" s="5"/>
    </row>
    <row x14ac:dyDescent="0.25" r="331" customHeight="1" ht="18.75">
      <c r="A331" s="58">
        <v>28288690</v>
      </c>
      <c r="B331" s="51">
        <v>37.5</v>
      </c>
      <c r="C331" s="20">
        <v>42184</v>
      </c>
      <c r="D331" s="59">
        <f>TEXT(C331,"YYYY")</f>
        <v>25569.125</v>
      </c>
      <c r="E331" s="51">
        <f>TEXT(C331,"mmmm")</f>
      </c>
      <c r="F331" s="17" t="s">
        <v>2197</v>
      </c>
      <c r="G331" s="17" t="s">
        <v>1630</v>
      </c>
      <c r="H331" s="17" t="s">
        <v>1572</v>
      </c>
      <c r="I331" s="17" t="s">
        <v>1579</v>
      </c>
      <c r="J331" s="19"/>
      <c r="K331" s="19">
        <v>23</v>
      </c>
      <c r="L331" s="17" t="s">
        <v>1612</v>
      </c>
      <c r="M331" s="61" t="s">
        <v>1575</v>
      </c>
      <c r="N331" s="5"/>
      <c r="O331" s="5"/>
      <c r="P331" s="5"/>
    </row>
    <row x14ac:dyDescent="0.25" r="332" customHeight="1" ht="18.75">
      <c r="A332" s="58" t="s">
        <v>2198</v>
      </c>
      <c r="B332" s="51">
        <v>51.9</v>
      </c>
      <c r="C332" s="20">
        <v>42184</v>
      </c>
      <c r="D332" s="59">
        <f>TEXT(C332,"YYYY")</f>
        <v>25569.125</v>
      </c>
      <c r="E332" s="51">
        <f>TEXT(C332,"mmmm")</f>
      </c>
      <c r="F332" s="17" t="s">
        <v>2199</v>
      </c>
      <c r="G332" s="17" t="s">
        <v>1630</v>
      </c>
      <c r="H332" s="17" t="s">
        <v>1572</v>
      </c>
      <c r="I332" s="17" t="s">
        <v>1579</v>
      </c>
      <c r="J332" s="19"/>
      <c r="K332" s="19">
        <v>10</v>
      </c>
      <c r="L332" s="17" t="s">
        <v>1612</v>
      </c>
      <c r="M332" s="64" t="s">
        <v>1587</v>
      </c>
      <c r="N332" s="5"/>
      <c r="O332" s="5"/>
      <c r="P332" s="5"/>
    </row>
    <row x14ac:dyDescent="0.25" r="333" customHeight="1" ht="18.75">
      <c r="A333" s="58" t="s">
        <v>2200</v>
      </c>
      <c r="B333" s="51">
        <v>68</v>
      </c>
      <c r="C333" s="20">
        <v>42184</v>
      </c>
      <c r="D333" s="59">
        <f>TEXT(C333,"YYYY")</f>
        <v>25569.125</v>
      </c>
      <c r="E333" s="51">
        <f>TEXT(C333,"mmmm")</f>
      </c>
      <c r="F333" s="17" t="s">
        <v>1993</v>
      </c>
      <c r="G333" s="17" t="s">
        <v>1571</v>
      </c>
      <c r="H333" s="17" t="s">
        <v>1932</v>
      </c>
      <c r="I333" s="17" t="s">
        <v>1573</v>
      </c>
      <c r="J333" s="19">
        <v>33</v>
      </c>
      <c r="K333" s="19" t="s">
        <v>1994</v>
      </c>
      <c r="L333" s="17" t="s">
        <v>1995</v>
      </c>
      <c r="M333" s="63" t="s">
        <v>1581</v>
      </c>
      <c r="N333" s="5"/>
      <c r="O333" s="5"/>
      <c r="P333" s="5"/>
    </row>
    <row x14ac:dyDescent="0.25" r="334" customHeight="1" ht="18.75">
      <c r="A334" s="58" t="s">
        <v>2201</v>
      </c>
      <c r="B334" s="51">
        <v>115</v>
      </c>
      <c r="C334" s="59">
        <v>42181</v>
      </c>
      <c r="D334" s="10">
        <v>2015</v>
      </c>
      <c r="E334" s="51">
        <f>TEXT(C334,"mmmm")</f>
      </c>
      <c r="F334" s="17" t="s">
        <v>2202</v>
      </c>
      <c r="G334" s="17" t="s">
        <v>1692</v>
      </c>
      <c r="H334" s="17" t="s">
        <v>1572</v>
      </c>
      <c r="I334" s="17" t="s">
        <v>1579</v>
      </c>
      <c r="J334" s="49"/>
      <c r="K334" s="19">
        <v>12</v>
      </c>
      <c r="L334" s="17" t="s">
        <v>2203</v>
      </c>
      <c r="M334" s="17" t="s">
        <v>1581</v>
      </c>
      <c r="N334" s="5"/>
      <c r="O334" s="5"/>
      <c r="P334" s="5"/>
    </row>
    <row x14ac:dyDescent="0.25" r="335" customHeight="1" ht="18.75">
      <c r="A335" s="58" t="s">
        <v>2201</v>
      </c>
      <c r="B335" s="51">
        <v>115</v>
      </c>
      <c r="C335" s="20">
        <v>42181</v>
      </c>
      <c r="D335" s="59">
        <f>TEXT(C335,"YYYY")</f>
        <v>25569.125</v>
      </c>
      <c r="E335" s="51">
        <f>TEXT(C335,"mmmm")</f>
      </c>
      <c r="F335" s="17" t="s">
        <v>2202</v>
      </c>
      <c r="G335" s="17" t="s">
        <v>1692</v>
      </c>
      <c r="H335" s="17" t="s">
        <v>1572</v>
      </c>
      <c r="I335" s="17" t="s">
        <v>1579</v>
      </c>
      <c r="J335" s="19"/>
      <c r="K335" s="19">
        <v>12</v>
      </c>
      <c r="L335" s="17" t="s">
        <v>2203</v>
      </c>
      <c r="M335" s="17" t="s">
        <v>1581</v>
      </c>
      <c r="N335" s="5"/>
      <c r="O335" s="5"/>
      <c r="P335" s="5"/>
    </row>
    <row x14ac:dyDescent="0.25" r="336" customHeight="1" ht="18.75">
      <c r="A336" s="58" t="s">
        <v>2204</v>
      </c>
      <c r="B336" s="51">
        <v>26.25</v>
      </c>
      <c r="C336" s="20">
        <v>42180</v>
      </c>
      <c r="D336" s="59">
        <f>TEXT(C336,"YYYY")</f>
        <v>25569.125</v>
      </c>
      <c r="E336" s="51">
        <f>TEXT(C336,"mmmm")</f>
      </c>
      <c r="F336" s="17" t="s">
        <v>2205</v>
      </c>
      <c r="G336" s="17" t="s">
        <v>1571</v>
      </c>
      <c r="H336" s="17" t="s">
        <v>1572</v>
      </c>
      <c r="I336" s="17" t="s">
        <v>1573</v>
      </c>
      <c r="J336" s="19"/>
      <c r="K336" s="19">
        <v>31</v>
      </c>
      <c r="L336" s="17" t="s">
        <v>2206</v>
      </c>
      <c r="M336" s="62" t="s">
        <v>1581</v>
      </c>
      <c r="N336" s="5"/>
      <c r="O336" s="5"/>
      <c r="P336" s="5"/>
    </row>
    <row x14ac:dyDescent="0.25" r="337" customHeight="1" ht="18.75">
      <c r="A337" s="58" t="s">
        <v>2207</v>
      </c>
      <c r="B337" s="51">
        <v>45</v>
      </c>
      <c r="C337" s="20">
        <v>42179</v>
      </c>
      <c r="D337" s="59">
        <f>TEXT(C337,"YYYY")</f>
        <v>25569.125</v>
      </c>
      <c r="E337" s="51">
        <f>TEXT(C337,"mmmm")</f>
      </c>
      <c r="F337" s="17" t="s">
        <v>2208</v>
      </c>
      <c r="G337" s="17" t="s">
        <v>1571</v>
      </c>
      <c r="H337" s="17" t="s">
        <v>1572</v>
      </c>
      <c r="I337" s="17" t="s">
        <v>1573</v>
      </c>
      <c r="J337" s="19"/>
      <c r="K337" s="19" t="s">
        <v>2209</v>
      </c>
      <c r="L337" s="17" t="s">
        <v>2082</v>
      </c>
      <c r="M337" s="64" t="s">
        <v>1581</v>
      </c>
      <c r="N337" s="5"/>
      <c r="O337" s="5"/>
      <c r="P337" s="5"/>
    </row>
    <row x14ac:dyDescent="0.25" r="338" customHeight="1" ht="18.75">
      <c r="A338" s="58" t="s">
        <v>2210</v>
      </c>
      <c r="B338" s="51">
        <v>42.5</v>
      </c>
      <c r="C338" s="20">
        <v>42179</v>
      </c>
      <c r="D338" s="59">
        <f>TEXT(C338,"YYYY")</f>
        <v>25569.125</v>
      </c>
      <c r="E338" s="51">
        <f>TEXT(C338,"mmmm")</f>
      </c>
      <c r="F338" s="17" t="s">
        <v>2211</v>
      </c>
      <c r="G338" s="17" t="s">
        <v>1571</v>
      </c>
      <c r="H338" s="17" t="s">
        <v>1572</v>
      </c>
      <c r="I338" s="17" t="s">
        <v>1573</v>
      </c>
      <c r="J338" s="19"/>
      <c r="K338" s="19">
        <v>30</v>
      </c>
      <c r="L338" s="17" t="s">
        <v>2212</v>
      </c>
      <c r="M338" s="17" t="s">
        <v>1581</v>
      </c>
      <c r="N338" s="5"/>
      <c r="O338" s="5"/>
      <c r="P338" s="5"/>
    </row>
    <row x14ac:dyDescent="0.25" r="339" customHeight="1" ht="18.75">
      <c r="A339" s="58" t="s">
        <v>2213</v>
      </c>
      <c r="B339" s="51">
        <v>58</v>
      </c>
      <c r="C339" s="20">
        <v>42178</v>
      </c>
      <c r="D339" s="59">
        <f>TEXT(C339,"YYYY")</f>
        <v>25569.125</v>
      </c>
      <c r="E339" s="51">
        <f>TEXT(C339,"mmmm")</f>
      </c>
      <c r="F339" s="17" t="s">
        <v>2214</v>
      </c>
      <c r="G339" s="17" t="s">
        <v>1578</v>
      </c>
      <c r="H339" s="17" t="s">
        <v>1572</v>
      </c>
      <c r="I339" s="17" t="s">
        <v>1573</v>
      </c>
      <c r="J339" s="19"/>
      <c r="K339" s="19">
        <v>4</v>
      </c>
      <c r="L339" s="17" t="s">
        <v>2215</v>
      </c>
      <c r="M339" s="17" t="s">
        <v>1581</v>
      </c>
      <c r="N339" s="5"/>
      <c r="O339" s="5"/>
      <c r="P339" s="5"/>
    </row>
    <row x14ac:dyDescent="0.25" r="340" customHeight="1" ht="18.75">
      <c r="A340" s="58" t="s">
        <v>2216</v>
      </c>
      <c r="B340" s="51">
        <v>52.25</v>
      </c>
      <c r="C340" s="20">
        <v>42177</v>
      </c>
      <c r="D340" s="59">
        <f>TEXT(C340,"YYYY")</f>
        <v>25569.125</v>
      </c>
      <c r="E340" s="51">
        <f>TEXT(C340,"mmmm")</f>
      </c>
      <c r="F340" s="17" t="s">
        <v>2217</v>
      </c>
      <c r="G340" s="17" t="s">
        <v>1571</v>
      </c>
      <c r="H340" s="17" t="s">
        <v>1572</v>
      </c>
      <c r="I340" s="17" t="s">
        <v>1573</v>
      </c>
      <c r="J340" s="19"/>
      <c r="K340" s="19" t="s">
        <v>2218</v>
      </c>
      <c r="L340" s="17" t="s">
        <v>2219</v>
      </c>
      <c r="M340" s="17" t="s">
        <v>1581</v>
      </c>
      <c r="N340" s="5"/>
      <c r="O340" s="5"/>
      <c r="P340" s="5"/>
    </row>
    <row x14ac:dyDescent="0.25" r="341" customHeight="1" ht="18.75">
      <c r="A341" s="58" t="s">
        <v>2220</v>
      </c>
      <c r="B341" s="51">
        <v>27.5</v>
      </c>
      <c r="C341" s="20">
        <v>42177</v>
      </c>
      <c r="D341" s="59">
        <f>TEXT(C341,"YYYY")</f>
        <v>25569.125</v>
      </c>
      <c r="E341" s="51">
        <f>TEXT(C341,"mmmm")</f>
      </c>
      <c r="F341" s="17" t="s">
        <v>1755</v>
      </c>
      <c r="G341" s="17" t="s">
        <v>1571</v>
      </c>
      <c r="H341" s="17" t="s">
        <v>1572</v>
      </c>
      <c r="I341" s="17" t="s">
        <v>1573</v>
      </c>
      <c r="J341" s="19" t="s">
        <v>2221</v>
      </c>
      <c r="K341" s="19" t="s">
        <v>1757</v>
      </c>
      <c r="L341" s="17" t="s">
        <v>1758</v>
      </c>
      <c r="M341" s="17" t="s">
        <v>1581</v>
      </c>
      <c r="N341" s="5"/>
      <c r="O341" s="5"/>
      <c r="P341" s="5"/>
    </row>
    <row x14ac:dyDescent="0.25" r="342" customHeight="1" ht="18.75">
      <c r="A342" s="58" t="s">
        <v>2222</v>
      </c>
      <c r="B342" s="51">
        <v>21</v>
      </c>
      <c r="C342" s="20">
        <v>42174</v>
      </c>
      <c r="D342" s="59">
        <f>TEXT(C342,"YYYY")</f>
        <v>25569.125</v>
      </c>
      <c r="E342" s="51">
        <f>TEXT(C342,"mmmm")</f>
      </c>
      <c r="F342" s="17" t="s">
        <v>2223</v>
      </c>
      <c r="G342" s="17" t="s">
        <v>1571</v>
      </c>
      <c r="H342" s="17" t="s">
        <v>1572</v>
      </c>
      <c r="I342" s="17" t="s">
        <v>1573</v>
      </c>
      <c r="J342" s="19">
        <v>20</v>
      </c>
      <c r="K342" s="19" t="s">
        <v>2224</v>
      </c>
      <c r="L342" s="17" t="s">
        <v>1765</v>
      </c>
      <c r="M342" s="17" t="s">
        <v>1575</v>
      </c>
      <c r="N342" s="5"/>
      <c r="O342" s="5"/>
      <c r="P342" s="5"/>
    </row>
    <row x14ac:dyDescent="0.25" r="343" customHeight="1" ht="18.75">
      <c r="A343" s="58" t="s">
        <v>2225</v>
      </c>
      <c r="B343" s="51">
        <v>37</v>
      </c>
      <c r="C343" s="20">
        <v>42174</v>
      </c>
      <c r="D343" s="59">
        <f>TEXT(C343,"YYYY")</f>
        <v>25569.125</v>
      </c>
      <c r="E343" s="51">
        <f>TEXT(C343,"mmmm")</f>
      </c>
      <c r="F343" s="17" t="s">
        <v>2226</v>
      </c>
      <c r="G343" s="17" t="s">
        <v>1578</v>
      </c>
      <c r="H343" s="17" t="s">
        <v>1572</v>
      </c>
      <c r="I343" s="17" t="s">
        <v>1579</v>
      </c>
      <c r="J343" s="19"/>
      <c r="K343" s="19">
        <v>61</v>
      </c>
      <c r="L343" s="17" t="s">
        <v>2227</v>
      </c>
      <c r="M343" s="17" t="s">
        <v>1587</v>
      </c>
      <c r="N343" s="5"/>
      <c r="O343" s="5"/>
      <c r="P343" s="5"/>
    </row>
    <row x14ac:dyDescent="0.25" r="344" customHeight="1" ht="18.75">
      <c r="A344" s="58" t="s">
        <v>2228</v>
      </c>
      <c r="B344" s="51">
        <v>40</v>
      </c>
      <c r="C344" s="20">
        <v>42174</v>
      </c>
      <c r="D344" s="59">
        <f>TEXT(C344,"YYYY")</f>
        <v>25569.125</v>
      </c>
      <c r="E344" s="51">
        <f>TEXT(C344,"mmmm")</f>
      </c>
      <c r="F344" s="17" t="s">
        <v>2229</v>
      </c>
      <c r="G344" s="17" t="s">
        <v>1571</v>
      </c>
      <c r="H344" s="17" t="s">
        <v>1572</v>
      </c>
      <c r="I344" s="17" t="s">
        <v>1573</v>
      </c>
      <c r="J344" s="19"/>
      <c r="K344" s="19">
        <v>56</v>
      </c>
      <c r="L344" s="17" t="s">
        <v>2230</v>
      </c>
      <c r="M344" s="17" t="s">
        <v>1581</v>
      </c>
      <c r="N344" s="5"/>
      <c r="O344" s="5"/>
      <c r="P344" s="5"/>
    </row>
    <row x14ac:dyDescent="0.25" r="345" customHeight="1" ht="18.75">
      <c r="A345" s="58" t="s">
        <v>2231</v>
      </c>
      <c r="B345" s="51">
        <v>22.6</v>
      </c>
      <c r="C345" s="20">
        <v>42173</v>
      </c>
      <c r="D345" s="59">
        <f>TEXT(C345,"YYYY")</f>
        <v>25569.125</v>
      </c>
      <c r="E345" s="51">
        <f>TEXT(C345,"mmmm")</f>
      </c>
      <c r="F345" s="17" t="s">
        <v>2232</v>
      </c>
      <c r="G345" s="17" t="s">
        <v>1571</v>
      </c>
      <c r="H345" s="17" t="s">
        <v>1572</v>
      </c>
      <c r="I345" s="17" t="s">
        <v>1573</v>
      </c>
      <c r="J345" s="19"/>
      <c r="K345" s="19">
        <v>13</v>
      </c>
      <c r="L345" s="17" t="s">
        <v>2233</v>
      </c>
      <c r="M345" s="17" t="s">
        <v>1587</v>
      </c>
      <c r="N345" s="5"/>
      <c r="O345" s="5"/>
      <c r="P345" s="5"/>
    </row>
    <row x14ac:dyDescent="0.25" r="346" customHeight="1" ht="18.75">
      <c r="A346" s="58" t="s">
        <v>2234</v>
      </c>
      <c r="B346" s="51">
        <v>35.2</v>
      </c>
      <c r="C346" s="20">
        <v>42173</v>
      </c>
      <c r="D346" s="59">
        <f>TEXT(C346,"YYYY")</f>
        <v>25569.125</v>
      </c>
      <c r="E346" s="51">
        <f>TEXT(C346,"mmmm")</f>
      </c>
      <c r="F346" s="17" t="s">
        <v>2235</v>
      </c>
      <c r="G346" s="17" t="s">
        <v>1571</v>
      </c>
      <c r="H346" s="17" t="s">
        <v>1572</v>
      </c>
      <c r="I346" s="17" t="s">
        <v>1573</v>
      </c>
      <c r="J346" s="19"/>
      <c r="K346" s="19">
        <v>105</v>
      </c>
      <c r="L346" s="17" t="s">
        <v>2236</v>
      </c>
      <c r="M346" s="17" t="s">
        <v>1581</v>
      </c>
      <c r="N346" s="5"/>
      <c r="O346" s="5"/>
      <c r="P346" s="5"/>
    </row>
    <row x14ac:dyDescent="0.25" r="347" customHeight="1" ht="18.75">
      <c r="A347" s="58" t="s">
        <v>2237</v>
      </c>
      <c r="B347" s="51">
        <v>14</v>
      </c>
      <c r="C347" s="59">
        <v>42172</v>
      </c>
      <c r="D347" s="10">
        <v>2015</v>
      </c>
      <c r="E347" s="51">
        <f>TEXT(C347,"mmmm")</f>
      </c>
      <c r="F347" s="17" t="s">
        <v>2238</v>
      </c>
      <c r="G347" s="17" t="s">
        <v>1571</v>
      </c>
      <c r="H347" s="17" t="s">
        <v>1572</v>
      </c>
      <c r="I347" s="17" t="s">
        <v>1573</v>
      </c>
      <c r="J347" s="49"/>
      <c r="K347" s="19">
        <v>10</v>
      </c>
      <c r="L347" s="17" t="s">
        <v>2239</v>
      </c>
      <c r="M347" s="61" t="s">
        <v>1581</v>
      </c>
      <c r="N347" s="5"/>
      <c r="O347" s="5"/>
      <c r="P347" s="5"/>
    </row>
    <row x14ac:dyDescent="0.25" r="348" customHeight="1" ht="18.75">
      <c r="A348" s="58" t="s">
        <v>2240</v>
      </c>
      <c r="B348" s="51">
        <v>25.5</v>
      </c>
      <c r="C348" s="20">
        <v>42172</v>
      </c>
      <c r="D348" s="59">
        <f>TEXT(C348,"YYYY")</f>
        <v>25569.125</v>
      </c>
      <c r="E348" s="51">
        <f>TEXT(C348,"mmmm")</f>
      </c>
      <c r="F348" s="17" t="s">
        <v>2241</v>
      </c>
      <c r="G348" s="17" t="s">
        <v>1578</v>
      </c>
      <c r="H348" s="17" t="s">
        <v>1572</v>
      </c>
      <c r="I348" s="17" t="s">
        <v>1579</v>
      </c>
      <c r="J348" s="19"/>
      <c r="K348" s="19">
        <v>2</v>
      </c>
      <c r="L348" s="17" t="s">
        <v>2242</v>
      </c>
      <c r="M348" s="17" t="s">
        <v>1575</v>
      </c>
      <c r="N348" s="5"/>
      <c r="O348" s="5"/>
      <c r="P348" s="5"/>
    </row>
    <row x14ac:dyDescent="0.25" r="349" customHeight="1" ht="18.75">
      <c r="A349" s="58" t="s">
        <v>2237</v>
      </c>
      <c r="B349" s="51">
        <v>14</v>
      </c>
      <c r="C349" s="20">
        <v>42172</v>
      </c>
      <c r="D349" s="59">
        <f>TEXT(C349,"YYYY")</f>
        <v>25569.125</v>
      </c>
      <c r="E349" s="51">
        <f>TEXT(C349,"mmmm")</f>
      </c>
      <c r="F349" s="17" t="s">
        <v>2238</v>
      </c>
      <c r="G349" s="17" t="s">
        <v>1571</v>
      </c>
      <c r="H349" s="17" t="s">
        <v>1572</v>
      </c>
      <c r="I349" s="17" t="s">
        <v>1573</v>
      </c>
      <c r="J349" s="19"/>
      <c r="K349" s="19">
        <v>10</v>
      </c>
      <c r="L349" s="17" t="s">
        <v>2239</v>
      </c>
      <c r="M349" s="17" t="s">
        <v>1581</v>
      </c>
      <c r="N349" s="5"/>
      <c r="O349" s="5"/>
      <c r="P349" s="5"/>
    </row>
    <row x14ac:dyDescent="0.25" r="350" customHeight="1" ht="18.75">
      <c r="A350" s="58" t="s">
        <v>2243</v>
      </c>
      <c r="B350" s="51">
        <v>39</v>
      </c>
      <c r="C350" s="20">
        <v>42172</v>
      </c>
      <c r="D350" s="59">
        <f>TEXT(C350,"YYYY")</f>
        <v>25569.125</v>
      </c>
      <c r="E350" s="51">
        <f>TEXT(C350,"mmmm")</f>
      </c>
      <c r="F350" s="17" t="s">
        <v>2244</v>
      </c>
      <c r="G350" s="17" t="s">
        <v>1571</v>
      </c>
      <c r="H350" s="17" t="s">
        <v>1572</v>
      </c>
      <c r="I350" s="17" t="s">
        <v>1573</v>
      </c>
      <c r="J350" s="19" t="s">
        <v>1814</v>
      </c>
      <c r="K350" s="19" t="s">
        <v>2245</v>
      </c>
      <c r="L350" s="17" t="s">
        <v>2246</v>
      </c>
      <c r="M350" s="17" t="s">
        <v>1581</v>
      </c>
      <c r="N350" s="5"/>
      <c r="O350" s="5"/>
      <c r="P350" s="5"/>
    </row>
    <row x14ac:dyDescent="0.25" r="351" customHeight="1" ht="18.75">
      <c r="A351" s="58" t="s">
        <v>2247</v>
      </c>
      <c r="B351" s="51">
        <v>24.5</v>
      </c>
      <c r="C351" s="20">
        <v>42167</v>
      </c>
      <c r="D351" s="59">
        <f>TEXT(C351,"YYYY")</f>
        <v>25569.125</v>
      </c>
      <c r="E351" s="51">
        <f>TEXT(C351,"mmmm")</f>
      </c>
      <c r="F351" s="17" t="s">
        <v>2248</v>
      </c>
      <c r="G351" s="17" t="s">
        <v>1578</v>
      </c>
      <c r="H351" s="17" t="s">
        <v>1572</v>
      </c>
      <c r="I351" s="17" t="s">
        <v>1573</v>
      </c>
      <c r="J351" s="19"/>
      <c r="K351" s="19" t="s">
        <v>2249</v>
      </c>
      <c r="L351" s="17" t="s">
        <v>1978</v>
      </c>
      <c r="M351" s="61" t="s">
        <v>1575</v>
      </c>
      <c r="N351" s="5"/>
      <c r="O351" s="5"/>
      <c r="P351" s="5"/>
    </row>
    <row x14ac:dyDescent="0.25" r="352" customHeight="1" ht="18.75">
      <c r="A352" s="58" t="s">
        <v>2250</v>
      </c>
      <c r="B352" s="51">
        <v>85</v>
      </c>
      <c r="C352" s="20">
        <v>42167</v>
      </c>
      <c r="D352" s="59">
        <f>TEXT(C352,"YYYY")</f>
        <v>25569.125</v>
      </c>
      <c r="E352" s="51">
        <f>TEXT(C352,"mmmm")</f>
      </c>
      <c r="F352" s="17" t="s">
        <v>2251</v>
      </c>
      <c r="G352" s="17" t="s">
        <v>1578</v>
      </c>
      <c r="H352" s="17" t="s">
        <v>1572</v>
      </c>
      <c r="I352" s="17" t="s">
        <v>1579</v>
      </c>
      <c r="J352" s="19"/>
      <c r="K352" s="19">
        <v>32</v>
      </c>
      <c r="L352" s="17" t="s">
        <v>2252</v>
      </c>
      <c r="M352" s="17" t="s">
        <v>1581</v>
      </c>
      <c r="N352" s="5"/>
      <c r="O352" s="5"/>
      <c r="P352" s="5"/>
    </row>
    <row x14ac:dyDescent="0.25" r="353" customHeight="1" ht="18.75">
      <c r="A353" s="58" t="s">
        <v>2253</v>
      </c>
      <c r="B353" s="51">
        <v>15.5</v>
      </c>
      <c r="C353" s="20">
        <v>42166</v>
      </c>
      <c r="D353" s="59">
        <f>TEXT(C353,"YYYY")</f>
        <v>25569.125</v>
      </c>
      <c r="E353" s="51">
        <f>TEXT(C353,"mmmm")</f>
      </c>
      <c r="F353" s="17" t="s">
        <v>2254</v>
      </c>
      <c r="G353" s="17" t="s">
        <v>1571</v>
      </c>
      <c r="H353" s="17" t="s">
        <v>1572</v>
      </c>
      <c r="I353" s="17" t="s">
        <v>1573</v>
      </c>
      <c r="J353" s="19"/>
      <c r="K353" s="19">
        <v>39</v>
      </c>
      <c r="L353" s="17" t="s">
        <v>2255</v>
      </c>
      <c r="M353" s="17" t="s">
        <v>1587</v>
      </c>
      <c r="N353" s="5"/>
      <c r="O353" s="5"/>
      <c r="P353" s="5"/>
    </row>
    <row x14ac:dyDescent="0.25" r="354" customHeight="1" ht="18.75">
      <c r="A354" s="58" t="s">
        <v>2256</v>
      </c>
      <c r="B354" s="51">
        <v>14.7</v>
      </c>
      <c r="C354" s="20">
        <v>42164</v>
      </c>
      <c r="D354" s="59">
        <f>TEXT(C354,"YYYY")</f>
        <v>25569.125</v>
      </c>
      <c r="E354" s="51">
        <f>TEXT(C354,"mmmm")</f>
      </c>
      <c r="F354" s="17" t="s">
        <v>2257</v>
      </c>
      <c r="G354" s="17" t="s">
        <v>1571</v>
      </c>
      <c r="H354" s="17" t="s">
        <v>1572</v>
      </c>
      <c r="I354" s="17" t="s">
        <v>1573</v>
      </c>
      <c r="J354" s="19"/>
      <c r="K354" s="19">
        <v>84</v>
      </c>
      <c r="L354" s="17" t="s">
        <v>2258</v>
      </c>
      <c r="M354" s="17" t="s">
        <v>1575</v>
      </c>
      <c r="N354" s="5"/>
      <c r="O354" s="5"/>
      <c r="P354" s="5"/>
    </row>
    <row x14ac:dyDescent="0.25" r="355" customHeight="1" ht="18.75">
      <c r="A355" s="58" t="s">
        <v>2259</v>
      </c>
      <c r="B355" s="51">
        <v>29</v>
      </c>
      <c r="C355" s="20">
        <v>42164</v>
      </c>
      <c r="D355" s="59">
        <f>TEXT(C355,"YYYY")</f>
        <v>25569.125</v>
      </c>
      <c r="E355" s="51">
        <f>TEXT(C355,"mmmm")</f>
      </c>
      <c r="F355" s="17" t="s">
        <v>2260</v>
      </c>
      <c r="G355" s="17" t="s">
        <v>1571</v>
      </c>
      <c r="H355" s="17" t="s">
        <v>1572</v>
      </c>
      <c r="I355" s="17" t="s">
        <v>1573</v>
      </c>
      <c r="J355" s="19" t="s">
        <v>1594</v>
      </c>
      <c r="K355" s="19">
        <v>106</v>
      </c>
      <c r="L355" s="17" t="s">
        <v>2261</v>
      </c>
      <c r="M355" s="17" t="s">
        <v>1581</v>
      </c>
      <c r="N355" s="5"/>
      <c r="O355" s="5"/>
      <c r="P355" s="5"/>
    </row>
    <row x14ac:dyDescent="0.25" r="356" customHeight="1" ht="18.75">
      <c r="A356" s="58" t="s">
        <v>2262</v>
      </c>
      <c r="B356" s="51">
        <v>45</v>
      </c>
      <c r="C356" s="20">
        <v>42164</v>
      </c>
      <c r="D356" s="59">
        <f>TEXT(C356,"YYYY")</f>
        <v>25569.125</v>
      </c>
      <c r="E356" s="51">
        <f>TEXT(C356,"mmmm")</f>
      </c>
      <c r="F356" s="17" t="s">
        <v>1993</v>
      </c>
      <c r="G356" s="17" t="s">
        <v>1571</v>
      </c>
      <c r="H356" s="17" t="s">
        <v>1932</v>
      </c>
      <c r="I356" s="17" t="s">
        <v>1573</v>
      </c>
      <c r="J356" s="19">
        <v>65</v>
      </c>
      <c r="K356" s="19" t="s">
        <v>1994</v>
      </c>
      <c r="L356" s="17" t="s">
        <v>1995</v>
      </c>
      <c r="M356" s="17" t="s">
        <v>1581</v>
      </c>
      <c r="N356" s="5"/>
      <c r="O356" s="5"/>
      <c r="P356" s="5"/>
    </row>
    <row x14ac:dyDescent="0.25" r="357" customHeight="1" ht="18.75">
      <c r="A357" s="58" t="s">
        <v>2263</v>
      </c>
      <c r="B357" s="51">
        <v>96</v>
      </c>
      <c r="C357" s="20">
        <v>42163</v>
      </c>
      <c r="D357" s="59">
        <f>TEXT(C357,"YYYY")</f>
        <v>25569.125</v>
      </c>
      <c r="E357" s="51">
        <f>TEXT(C357,"mmmm")</f>
      </c>
      <c r="F357" s="17" t="s">
        <v>1993</v>
      </c>
      <c r="G357" s="17" t="s">
        <v>1571</v>
      </c>
      <c r="H357" s="17" t="s">
        <v>1572</v>
      </c>
      <c r="I357" s="17" t="s">
        <v>1573</v>
      </c>
      <c r="J357" s="19">
        <v>38</v>
      </c>
      <c r="K357" s="19" t="s">
        <v>1994</v>
      </c>
      <c r="L357" s="17" t="s">
        <v>1995</v>
      </c>
      <c r="M357" s="17" t="s">
        <v>1581</v>
      </c>
      <c r="N357" s="5"/>
      <c r="O357" s="5"/>
      <c r="P357" s="5"/>
    </row>
    <row x14ac:dyDescent="0.25" r="358" customHeight="1" ht="18.75">
      <c r="A358" s="58" t="s">
        <v>2264</v>
      </c>
      <c r="B358" s="51">
        <v>36</v>
      </c>
      <c r="C358" s="59">
        <v>42160</v>
      </c>
      <c r="D358" s="10">
        <v>2015</v>
      </c>
      <c r="E358" s="51">
        <f>TEXT(C358,"mmmm")</f>
      </c>
      <c r="F358" s="17" t="s">
        <v>2265</v>
      </c>
      <c r="G358" s="17" t="s">
        <v>1571</v>
      </c>
      <c r="H358" s="17" t="s">
        <v>1572</v>
      </c>
      <c r="I358" s="17" t="s">
        <v>1573</v>
      </c>
      <c r="J358" s="49"/>
      <c r="K358" s="19" t="s">
        <v>2266</v>
      </c>
      <c r="L358" s="17" t="s">
        <v>2267</v>
      </c>
      <c r="M358" s="62" t="s">
        <v>1581</v>
      </c>
      <c r="N358" s="5"/>
      <c r="O358" s="5"/>
      <c r="P358" s="5"/>
    </row>
    <row x14ac:dyDescent="0.25" r="359" customHeight="1" ht="18.75">
      <c r="A359" s="58" t="s">
        <v>2268</v>
      </c>
      <c r="B359" s="51">
        <v>22</v>
      </c>
      <c r="C359" s="20">
        <v>42160</v>
      </c>
      <c r="D359" s="59">
        <f>TEXT(C359,"YYYY")</f>
        <v>25569.125</v>
      </c>
      <c r="E359" s="51">
        <f>TEXT(C359,"mmmm")</f>
      </c>
      <c r="F359" s="17" t="s">
        <v>2269</v>
      </c>
      <c r="G359" s="17" t="s">
        <v>1571</v>
      </c>
      <c r="H359" s="17" t="s">
        <v>1932</v>
      </c>
      <c r="I359" s="17" t="s">
        <v>1573</v>
      </c>
      <c r="J359" s="19"/>
      <c r="K359" s="19">
        <v>121</v>
      </c>
      <c r="L359" s="17" t="s">
        <v>2076</v>
      </c>
      <c r="M359" s="63" t="s">
        <v>1703</v>
      </c>
      <c r="N359" s="5"/>
      <c r="O359" s="5"/>
      <c r="P359" s="5"/>
    </row>
    <row x14ac:dyDescent="0.25" r="360" customHeight="1" ht="18.75">
      <c r="A360" s="58" t="s">
        <v>2270</v>
      </c>
      <c r="B360" s="51">
        <v>28</v>
      </c>
      <c r="C360" s="20">
        <v>42160</v>
      </c>
      <c r="D360" s="59">
        <f>TEXT(C360,"YYYY")</f>
        <v>25569.125</v>
      </c>
      <c r="E360" s="51">
        <f>TEXT(C360,"mmmm")</f>
      </c>
      <c r="F360" s="17" t="s">
        <v>2269</v>
      </c>
      <c r="G360" s="17" t="s">
        <v>1571</v>
      </c>
      <c r="H360" s="17" t="s">
        <v>1932</v>
      </c>
      <c r="I360" s="17" t="s">
        <v>1573</v>
      </c>
      <c r="J360" s="19"/>
      <c r="K360" s="19">
        <v>129</v>
      </c>
      <c r="L360" s="17" t="s">
        <v>2076</v>
      </c>
      <c r="M360" s="17" t="s">
        <v>1703</v>
      </c>
      <c r="N360" s="5"/>
      <c r="O360" s="5"/>
      <c r="P360" s="5"/>
    </row>
    <row x14ac:dyDescent="0.25" r="361" customHeight="1" ht="18.75">
      <c r="A361" s="58" t="s">
        <v>2271</v>
      </c>
      <c r="B361" s="51">
        <v>30</v>
      </c>
      <c r="C361" s="20">
        <v>42160</v>
      </c>
      <c r="D361" s="59">
        <f>TEXT(C361,"YYYY")</f>
        <v>25569.125</v>
      </c>
      <c r="E361" s="51">
        <f>TEXT(C361,"mmmm")</f>
      </c>
      <c r="F361" s="17" t="s">
        <v>2269</v>
      </c>
      <c r="G361" s="17" t="s">
        <v>1571</v>
      </c>
      <c r="H361" s="17" t="s">
        <v>1932</v>
      </c>
      <c r="I361" s="17" t="s">
        <v>1573</v>
      </c>
      <c r="J361" s="19"/>
      <c r="K361" s="19">
        <v>143</v>
      </c>
      <c r="L361" s="17" t="s">
        <v>2076</v>
      </c>
      <c r="M361" s="17" t="s">
        <v>1703</v>
      </c>
      <c r="N361" s="5"/>
      <c r="O361" s="5"/>
      <c r="P361" s="5"/>
    </row>
    <row x14ac:dyDescent="0.25" r="362" customHeight="1" ht="18.75">
      <c r="A362" s="58" t="s">
        <v>2272</v>
      </c>
      <c r="B362" s="51">
        <v>28.5</v>
      </c>
      <c r="C362" s="20">
        <v>42160</v>
      </c>
      <c r="D362" s="59">
        <f>TEXT(C362,"YYYY")</f>
        <v>25569.125</v>
      </c>
      <c r="E362" s="51">
        <f>TEXT(C362,"mmmm")</f>
      </c>
      <c r="F362" s="17" t="s">
        <v>2269</v>
      </c>
      <c r="G362" s="17" t="s">
        <v>1571</v>
      </c>
      <c r="H362" s="17" t="s">
        <v>1932</v>
      </c>
      <c r="I362" s="17" t="s">
        <v>1573</v>
      </c>
      <c r="J362" s="19"/>
      <c r="K362" s="19">
        <v>151</v>
      </c>
      <c r="L362" s="17" t="s">
        <v>2076</v>
      </c>
      <c r="M362" s="63" t="s">
        <v>1703</v>
      </c>
      <c r="N362" s="5"/>
      <c r="O362" s="5"/>
      <c r="P362" s="5"/>
    </row>
    <row x14ac:dyDescent="0.25" r="363" customHeight="1" ht="18.75">
      <c r="A363" s="58" t="s">
        <v>2273</v>
      </c>
      <c r="B363" s="51">
        <v>67</v>
      </c>
      <c r="C363" s="20">
        <v>42160</v>
      </c>
      <c r="D363" s="59">
        <f>TEXT(C363,"YYYY")</f>
        <v>25569.125</v>
      </c>
      <c r="E363" s="51">
        <f>TEXT(C363,"mmmm")</f>
      </c>
      <c r="F363" s="17" t="s">
        <v>1993</v>
      </c>
      <c r="G363" s="17" t="s">
        <v>1571</v>
      </c>
      <c r="H363" s="17" t="s">
        <v>1932</v>
      </c>
      <c r="I363" s="17" t="s">
        <v>1573</v>
      </c>
      <c r="J363" s="19">
        <v>71</v>
      </c>
      <c r="K363" s="19" t="s">
        <v>1994</v>
      </c>
      <c r="L363" s="17" t="s">
        <v>1995</v>
      </c>
      <c r="M363" s="17" t="s">
        <v>1581</v>
      </c>
      <c r="N363" s="5"/>
      <c r="O363" s="5"/>
      <c r="P363" s="5"/>
    </row>
    <row x14ac:dyDescent="0.25" r="364" customHeight="1" ht="18.75">
      <c r="A364" s="58" t="s">
        <v>2274</v>
      </c>
      <c r="B364" s="51">
        <v>45</v>
      </c>
      <c r="C364" s="20">
        <v>42160</v>
      </c>
      <c r="D364" s="59">
        <f>TEXT(C364,"YYYY")</f>
        <v>25569.125</v>
      </c>
      <c r="E364" s="51">
        <f>TEXT(C364,"mmmm")</f>
      </c>
      <c r="F364" s="17" t="s">
        <v>2275</v>
      </c>
      <c r="G364" s="17" t="s">
        <v>1571</v>
      </c>
      <c r="H364" s="17" t="s">
        <v>1572</v>
      </c>
      <c r="I364" s="17" t="s">
        <v>1573</v>
      </c>
      <c r="J364" s="19" t="s">
        <v>1835</v>
      </c>
      <c r="K364" s="19" t="s">
        <v>2276</v>
      </c>
      <c r="L364" s="17" t="s">
        <v>2277</v>
      </c>
      <c r="M364" s="17" t="s">
        <v>1581</v>
      </c>
      <c r="N364" s="5"/>
      <c r="O364" s="5"/>
      <c r="P364" s="5"/>
    </row>
    <row x14ac:dyDescent="0.25" r="365" customHeight="1" ht="18.75">
      <c r="A365" s="58" t="s">
        <v>2278</v>
      </c>
      <c r="B365" s="51">
        <v>57.25</v>
      </c>
      <c r="C365" s="59">
        <v>42159</v>
      </c>
      <c r="D365" s="10">
        <v>2015</v>
      </c>
      <c r="E365" s="51">
        <f>TEXT(C365,"mmmm")</f>
      </c>
      <c r="F365" s="17" t="s">
        <v>2279</v>
      </c>
      <c r="G365" s="17" t="s">
        <v>1630</v>
      </c>
      <c r="H365" s="17" t="s">
        <v>1572</v>
      </c>
      <c r="I365" s="17" t="s">
        <v>1579</v>
      </c>
      <c r="J365" s="49"/>
      <c r="K365" s="19">
        <v>105</v>
      </c>
      <c r="L365" s="17" t="s">
        <v>2280</v>
      </c>
      <c r="M365" s="17" t="s">
        <v>1581</v>
      </c>
      <c r="N365" s="5"/>
      <c r="O365" s="5"/>
      <c r="P365" s="5"/>
    </row>
    <row x14ac:dyDescent="0.25" r="366" customHeight="1" ht="18.75">
      <c r="A366" s="58" t="s">
        <v>2281</v>
      </c>
      <c r="B366" s="51">
        <v>36.7</v>
      </c>
      <c r="C366" s="20">
        <v>42159</v>
      </c>
      <c r="D366" s="59">
        <f>TEXT(C366,"YYYY")</f>
        <v>25569.125</v>
      </c>
      <c r="E366" s="51">
        <f>TEXT(C366,"mmmm")</f>
      </c>
      <c r="F366" s="17" t="s">
        <v>2282</v>
      </c>
      <c r="G366" s="17" t="s">
        <v>1692</v>
      </c>
      <c r="H366" s="17" t="s">
        <v>1572</v>
      </c>
      <c r="I366" s="17" t="s">
        <v>1579</v>
      </c>
      <c r="J366" s="19"/>
      <c r="K366" s="19">
        <v>16</v>
      </c>
      <c r="L366" s="17" t="s">
        <v>2283</v>
      </c>
      <c r="M366" s="61" t="s">
        <v>1587</v>
      </c>
      <c r="N366" s="5"/>
      <c r="O366" s="5"/>
      <c r="P366" s="5"/>
    </row>
    <row x14ac:dyDescent="0.25" r="367" customHeight="1" ht="18.75">
      <c r="A367" s="58" t="s">
        <v>2284</v>
      </c>
      <c r="B367" s="51">
        <v>24.995</v>
      </c>
      <c r="C367" s="20">
        <v>42158</v>
      </c>
      <c r="D367" s="59">
        <f>TEXT(C367,"YYYY")</f>
        <v>25569.125</v>
      </c>
      <c r="E367" s="51">
        <f>TEXT(C367,"mmmm")</f>
      </c>
      <c r="F367" s="17" t="s">
        <v>2285</v>
      </c>
      <c r="G367" s="17" t="s">
        <v>1571</v>
      </c>
      <c r="H367" s="17" t="s">
        <v>1572</v>
      </c>
      <c r="I367" s="17" t="s">
        <v>1573</v>
      </c>
      <c r="J367" s="19"/>
      <c r="K367" s="19">
        <v>10</v>
      </c>
      <c r="L367" s="17" t="s">
        <v>2286</v>
      </c>
      <c r="M367" s="61" t="s">
        <v>1587</v>
      </c>
      <c r="N367" s="5"/>
      <c r="O367" s="5"/>
      <c r="P367" s="5"/>
    </row>
    <row x14ac:dyDescent="0.25" r="368" customHeight="1" ht="18.75">
      <c r="A368" s="58" t="s">
        <v>2287</v>
      </c>
      <c r="B368" s="51">
        <v>45</v>
      </c>
      <c r="C368" s="20">
        <v>42158</v>
      </c>
      <c r="D368" s="59">
        <f>TEXT(C368,"YYYY")</f>
        <v>25569.125</v>
      </c>
      <c r="E368" s="51">
        <f>TEXT(C368,"mmmm")</f>
      </c>
      <c r="F368" s="17" t="s">
        <v>2288</v>
      </c>
      <c r="G368" s="17" t="s">
        <v>1571</v>
      </c>
      <c r="H368" s="17" t="s">
        <v>1572</v>
      </c>
      <c r="I368" s="17" t="s">
        <v>1573</v>
      </c>
      <c r="J368" s="19"/>
      <c r="K368" s="19" t="s">
        <v>2289</v>
      </c>
      <c r="L368" s="17" t="s">
        <v>2290</v>
      </c>
      <c r="M368" s="17" t="s">
        <v>1581</v>
      </c>
      <c r="N368" s="5"/>
      <c r="O368" s="5"/>
      <c r="P368" s="5"/>
    </row>
    <row x14ac:dyDescent="0.25" r="369" customHeight="1" ht="18.75">
      <c r="A369" s="58" t="s">
        <v>2291</v>
      </c>
      <c r="B369" s="51">
        <v>50.5</v>
      </c>
      <c r="C369" s="20">
        <v>42157</v>
      </c>
      <c r="D369" s="59">
        <f>TEXT(C369,"YYYY")</f>
        <v>25569.125</v>
      </c>
      <c r="E369" s="51">
        <f>TEXT(C369,"mmmm")</f>
      </c>
      <c r="F369" s="17" t="s">
        <v>1993</v>
      </c>
      <c r="G369" s="17" t="s">
        <v>1571</v>
      </c>
      <c r="H369" s="17" t="s">
        <v>1932</v>
      </c>
      <c r="I369" s="17" t="s">
        <v>1573</v>
      </c>
      <c r="J369" s="19">
        <v>50</v>
      </c>
      <c r="K369" s="19" t="s">
        <v>1994</v>
      </c>
      <c r="L369" s="17" t="s">
        <v>1995</v>
      </c>
      <c r="M369" s="17" t="s">
        <v>1581</v>
      </c>
      <c r="N369" s="5"/>
      <c r="O369" s="5"/>
      <c r="P369" s="5"/>
    </row>
    <row x14ac:dyDescent="0.25" r="370" customHeight="1" ht="18.75">
      <c r="A370" s="58" t="s">
        <v>2292</v>
      </c>
      <c r="B370" s="51">
        <v>62.5945</v>
      </c>
      <c r="C370" s="20">
        <v>42157</v>
      </c>
      <c r="D370" s="59">
        <f>TEXT(C370,"YYYY")</f>
        <v>25569.125</v>
      </c>
      <c r="E370" s="51">
        <f>TEXT(C370,"mmmm")</f>
      </c>
      <c r="F370" s="17" t="s">
        <v>1993</v>
      </c>
      <c r="G370" s="17" t="s">
        <v>1571</v>
      </c>
      <c r="H370" s="17" t="s">
        <v>1932</v>
      </c>
      <c r="I370" s="17" t="s">
        <v>1573</v>
      </c>
      <c r="J370" s="19">
        <v>66</v>
      </c>
      <c r="K370" s="19" t="s">
        <v>1994</v>
      </c>
      <c r="L370" s="17" t="s">
        <v>1995</v>
      </c>
      <c r="M370" s="61" t="s">
        <v>1581</v>
      </c>
      <c r="N370" s="5"/>
      <c r="O370" s="5"/>
      <c r="P370" s="5"/>
    </row>
    <row x14ac:dyDescent="0.25" r="371" customHeight="1" ht="18.75">
      <c r="A371" s="58" t="s">
        <v>2293</v>
      </c>
      <c r="B371" s="51">
        <v>96.25</v>
      </c>
      <c r="C371" s="20">
        <v>42156</v>
      </c>
      <c r="D371" s="59">
        <f>TEXT(C371,"YYYY")</f>
        <v>25569.125</v>
      </c>
      <c r="E371" s="51">
        <f>TEXT(C371,"mmmm")</f>
      </c>
      <c r="F371" s="17" t="s">
        <v>2294</v>
      </c>
      <c r="G371" s="17" t="s">
        <v>1630</v>
      </c>
      <c r="H371" s="17" t="s">
        <v>1572</v>
      </c>
      <c r="I371" s="17" t="s">
        <v>1579</v>
      </c>
      <c r="J371" s="19"/>
      <c r="K371" s="19">
        <v>12</v>
      </c>
      <c r="L371" s="17" t="s">
        <v>2295</v>
      </c>
      <c r="M371" s="63" t="s">
        <v>1581</v>
      </c>
      <c r="N371" s="5"/>
      <c r="O371" s="5"/>
      <c r="P371" s="5"/>
    </row>
    <row x14ac:dyDescent="0.25" r="372" customHeight="1" ht="18.75">
      <c r="A372" s="58" t="s">
        <v>2296</v>
      </c>
      <c r="B372" s="51">
        <v>44.35</v>
      </c>
      <c r="C372" s="20">
        <v>42156</v>
      </c>
      <c r="D372" s="59">
        <f>TEXT(C372,"YYYY")</f>
        <v>25569.125</v>
      </c>
      <c r="E372" s="51">
        <f>TEXT(C372,"mmmm")</f>
      </c>
      <c r="F372" s="17" t="s">
        <v>2297</v>
      </c>
      <c r="G372" s="17" t="s">
        <v>1571</v>
      </c>
      <c r="H372" s="17" t="s">
        <v>1572</v>
      </c>
      <c r="I372" s="17" t="s">
        <v>1573</v>
      </c>
      <c r="J372" s="19" t="s">
        <v>1633</v>
      </c>
      <c r="K372" s="19">
        <v>6</v>
      </c>
      <c r="L372" s="17" t="s">
        <v>2298</v>
      </c>
      <c r="M372" s="17" t="s">
        <v>1581</v>
      </c>
      <c r="N372" s="5"/>
      <c r="O372" s="5"/>
      <c r="P372" s="5"/>
    </row>
    <row x14ac:dyDescent="0.25" r="373" customHeight="1" ht="18.75">
      <c r="A373" s="58" t="s">
        <v>2299</v>
      </c>
      <c r="B373" s="51">
        <v>52</v>
      </c>
      <c r="C373" s="59">
        <v>42153</v>
      </c>
      <c r="D373" s="10">
        <v>2015</v>
      </c>
      <c r="E373" s="51">
        <f>TEXT(C373,"mmmm")</f>
      </c>
      <c r="F373" s="17" t="s">
        <v>2300</v>
      </c>
      <c r="G373" s="17" t="s">
        <v>1578</v>
      </c>
      <c r="H373" s="17" t="s">
        <v>1572</v>
      </c>
      <c r="I373" s="17" t="s">
        <v>1579</v>
      </c>
      <c r="J373" s="49"/>
      <c r="K373" s="19">
        <v>71</v>
      </c>
      <c r="L373" s="17" t="s">
        <v>2301</v>
      </c>
      <c r="M373" s="64" t="s">
        <v>1581</v>
      </c>
      <c r="N373" s="5"/>
      <c r="O373" s="5"/>
      <c r="P373" s="5"/>
    </row>
    <row x14ac:dyDescent="0.25" r="374" customHeight="1" ht="18.75">
      <c r="A374" s="58" t="s">
        <v>2302</v>
      </c>
      <c r="B374" s="51">
        <v>28</v>
      </c>
      <c r="C374" s="20">
        <v>42153</v>
      </c>
      <c r="D374" s="59">
        <f>TEXT(C374,"YYYY")</f>
        <v>25569.125</v>
      </c>
      <c r="E374" s="51">
        <f>TEXT(C374,"mmmm")</f>
      </c>
      <c r="F374" s="17" t="s">
        <v>2269</v>
      </c>
      <c r="G374" s="17" t="s">
        <v>1571</v>
      </c>
      <c r="H374" s="17" t="s">
        <v>1932</v>
      </c>
      <c r="I374" s="17" t="s">
        <v>1573</v>
      </c>
      <c r="J374" s="19"/>
      <c r="K374" s="19">
        <v>85</v>
      </c>
      <c r="L374" s="17" t="s">
        <v>2076</v>
      </c>
      <c r="M374" s="17" t="s">
        <v>1703</v>
      </c>
      <c r="N374" s="5"/>
      <c r="O374" s="5"/>
      <c r="P374" s="5"/>
    </row>
    <row x14ac:dyDescent="0.25" r="375" customHeight="1" ht="18.75">
      <c r="A375" s="58" t="s">
        <v>2303</v>
      </c>
      <c r="B375" s="51">
        <v>27.7</v>
      </c>
      <c r="C375" s="20">
        <v>42153</v>
      </c>
      <c r="D375" s="59">
        <f>TEXT(C375,"YYYY")</f>
        <v>25569.125</v>
      </c>
      <c r="E375" s="51">
        <f>TEXT(C375,"mmmm")</f>
      </c>
      <c r="F375" s="17" t="s">
        <v>2304</v>
      </c>
      <c r="G375" s="17" t="s">
        <v>1571</v>
      </c>
      <c r="H375" s="17" t="s">
        <v>1572</v>
      </c>
      <c r="I375" s="17" t="s">
        <v>1573</v>
      </c>
      <c r="J375" s="19"/>
      <c r="K375" s="19">
        <v>124</v>
      </c>
      <c r="L375" s="17" t="s">
        <v>2305</v>
      </c>
      <c r="M375" s="17" t="s">
        <v>1575</v>
      </c>
      <c r="N375" s="5"/>
      <c r="O375" s="5"/>
      <c r="P375" s="5"/>
    </row>
    <row x14ac:dyDescent="0.25" r="376" customHeight="1" ht="18.75">
      <c r="A376" s="58" t="s">
        <v>2306</v>
      </c>
      <c r="B376" s="51">
        <v>26.5</v>
      </c>
      <c r="C376" s="20">
        <v>42153</v>
      </c>
      <c r="D376" s="59">
        <f>TEXT(C376,"YYYY")</f>
        <v>25569.125</v>
      </c>
      <c r="E376" s="51">
        <f>TEXT(C376,"mmmm")</f>
      </c>
      <c r="F376" s="17" t="s">
        <v>2307</v>
      </c>
      <c r="G376" s="17" t="s">
        <v>1571</v>
      </c>
      <c r="H376" s="17" t="s">
        <v>1572</v>
      </c>
      <c r="I376" s="17" t="s">
        <v>1573</v>
      </c>
      <c r="J376" s="19" t="s">
        <v>2308</v>
      </c>
      <c r="K376" s="19" t="s">
        <v>2309</v>
      </c>
      <c r="L376" s="17" t="s">
        <v>2310</v>
      </c>
      <c r="M376" s="17" t="s">
        <v>1575</v>
      </c>
      <c r="N376" s="5"/>
      <c r="O376" s="5"/>
      <c r="P376" s="5"/>
    </row>
    <row x14ac:dyDescent="0.25" r="377" customHeight="1" ht="18.75">
      <c r="A377" s="58" t="s">
        <v>2311</v>
      </c>
      <c r="B377" s="51">
        <v>30</v>
      </c>
      <c r="C377" s="20">
        <v>42153</v>
      </c>
      <c r="D377" s="59">
        <f>TEXT(C377,"YYYY")</f>
        <v>25569.125</v>
      </c>
      <c r="E377" s="51">
        <f>TEXT(C377,"mmmm")</f>
      </c>
      <c r="F377" s="17" t="s">
        <v>2312</v>
      </c>
      <c r="G377" s="17" t="s">
        <v>1571</v>
      </c>
      <c r="H377" s="17" t="s">
        <v>1572</v>
      </c>
      <c r="I377" s="17" t="s">
        <v>1573</v>
      </c>
      <c r="J377" s="19" t="s">
        <v>1919</v>
      </c>
      <c r="K377" s="19" t="s">
        <v>2313</v>
      </c>
      <c r="L377" s="17" t="s">
        <v>2314</v>
      </c>
      <c r="M377" s="17" t="s">
        <v>1581</v>
      </c>
      <c r="N377" s="5"/>
      <c r="O377" s="5"/>
      <c r="P377" s="5"/>
    </row>
    <row x14ac:dyDescent="0.25" r="378" customHeight="1" ht="18.75">
      <c r="A378" s="58" t="s">
        <v>2315</v>
      </c>
      <c r="B378" s="51">
        <v>27.55</v>
      </c>
      <c r="C378" s="20">
        <v>42153</v>
      </c>
      <c r="D378" s="59">
        <f>TEXT(C378,"YYYY")</f>
        <v>25569.125</v>
      </c>
      <c r="E378" s="51">
        <f>TEXT(C378,"mmmm")</f>
      </c>
      <c r="F378" s="17" t="s">
        <v>2316</v>
      </c>
      <c r="G378" s="17" t="s">
        <v>1571</v>
      </c>
      <c r="H378" s="17" t="s">
        <v>1572</v>
      </c>
      <c r="I378" s="17" t="s">
        <v>1573</v>
      </c>
      <c r="J378" s="19" t="s">
        <v>2317</v>
      </c>
      <c r="K378" s="19" t="s">
        <v>2318</v>
      </c>
      <c r="L378" s="17" t="s">
        <v>2319</v>
      </c>
      <c r="M378" s="17" t="s">
        <v>1581</v>
      </c>
      <c r="N378" s="5"/>
      <c r="O378" s="5"/>
      <c r="P378" s="5"/>
    </row>
    <row x14ac:dyDescent="0.25" r="379" customHeight="1" ht="18.75">
      <c r="A379" s="58" t="s">
        <v>2320</v>
      </c>
      <c r="B379" s="51">
        <v>46.2</v>
      </c>
      <c r="C379" s="20">
        <v>42153</v>
      </c>
      <c r="D379" s="59">
        <f>TEXT(C379,"YYYY")</f>
        <v>25569.125</v>
      </c>
      <c r="E379" s="51">
        <f>TEXT(C379,"mmmm")</f>
      </c>
      <c r="F379" s="17" t="s">
        <v>1729</v>
      </c>
      <c r="G379" s="17" t="s">
        <v>1578</v>
      </c>
      <c r="H379" s="17" t="s">
        <v>1572</v>
      </c>
      <c r="I379" s="17" t="s">
        <v>1579</v>
      </c>
      <c r="J379" s="19"/>
      <c r="K379" s="19">
        <v>51</v>
      </c>
      <c r="L379" s="17" t="s">
        <v>1730</v>
      </c>
      <c r="M379" s="17" t="s">
        <v>1581</v>
      </c>
      <c r="N379" s="5"/>
      <c r="O379" s="5"/>
      <c r="P379" s="5"/>
    </row>
    <row x14ac:dyDescent="0.25" r="380" customHeight="1" ht="18.75">
      <c r="A380" s="58" t="s">
        <v>2321</v>
      </c>
      <c r="B380" s="51">
        <v>40</v>
      </c>
      <c r="C380" s="59">
        <v>42152</v>
      </c>
      <c r="D380" s="10">
        <v>2015</v>
      </c>
      <c r="E380" s="51">
        <f>TEXT(C380,"mmmm")</f>
      </c>
      <c r="F380" s="17" t="s">
        <v>2322</v>
      </c>
      <c r="G380" s="17" t="s">
        <v>1578</v>
      </c>
      <c r="H380" s="17" t="s">
        <v>1932</v>
      </c>
      <c r="I380" s="17" t="s">
        <v>1579</v>
      </c>
      <c r="J380" s="49"/>
      <c r="K380" s="19">
        <v>5</v>
      </c>
      <c r="L380" s="17" t="s">
        <v>2323</v>
      </c>
      <c r="M380" s="17" t="s">
        <v>1575</v>
      </c>
      <c r="N380" s="5"/>
      <c r="O380" s="5"/>
      <c r="P380" s="5"/>
    </row>
    <row x14ac:dyDescent="0.25" r="381" customHeight="1" ht="18.75">
      <c r="A381" s="58" t="s">
        <v>2321</v>
      </c>
      <c r="B381" s="51">
        <v>40</v>
      </c>
      <c r="C381" s="20">
        <v>42152</v>
      </c>
      <c r="D381" s="59">
        <f>TEXT(C381,"YYYY")</f>
        <v>25569.125</v>
      </c>
      <c r="E381" s="51">
        <f>TEXT(C381,"mmmm")</f>
      </c>
      <c r="F381" s="17" t="s">
        <v>2322</v>
      </c>
      <c r="G381" s="17" t="s">
        <v>1578</v>
      </c>
      <c r="H381" s="17" t="s">
        <v>1572</v>
      </c>
      <c r="I381" s="17" t="s">
        <v>1579</v>
      </c>
      <c r="J381" s="19"/>
      <c r="K381" s="19">
        <v>5</v>
      </c>
      <c r="L381" s="17" t="s">
        <v>2323</v>
      </c>
      <c r="M381" s="17" t="s">
        <v>1575</v>
      </c>
      <c r="N381" s="5"/>
      <c r="O381" s="5"/>
      <c r="P381" s="5"/>
    </row>
    <row x14ac:dyDescent="0.25" r="382" customHeight="1" ht="18.75">
      <c r="A382" s="58" t="s">
        <v>2324</v>
      </c>
      <c r="B382" s="51">
        <v>58.2</v>
      </c>
      <c r="C382" s="20">
        <v>42152</v>
      </c>
      <c r="D382" s="59">
        <f>TEXT(C382,"YYYY")</f>
        <v>25569.125</v>
      </c>
      <c r="E382" s="51">
        <f>TEXT(C382,"mmmm")</f>
      </c>
      <c r="F382" s="17" t="s">
        <v>2325</v>
      </c>
      <c r="G382" s="17" t="s">
        <v>1578</v>
      </c>
      <c r="H382" s="17" t="s">
        <v>1572</v>
      </c>
      <c r="I382" s="17" t="s">
        <v>1579</v>
      </c>
      <c r="J382" s="19"/>
      <c r="K382" s="19">
        <v>23</v>
      </c>
      <c r="L382" s="17" t="s">
        <v>2326</v>
      </c>
      <c r="M382" s="61" t="s">
        <v>1581</v>
      </c>
      <c r="N382" s="5"/>
      <c r="O382" s="5"/>
      <c r="P382" s="5"/>
    </row>
    <row x14ac:dyDescent="0.25" r="383" customHeight="1" ht="18.75">
      <c r="A383" s="58" t="s">
        <v>2327</v>
      </c>
      <c r="B383" s="51">
        <v>26.5</v>
      </c>
      <c r="C383" s="20">
        <v>42151</v>
      </c>
      <c r="D383" s="59">
        <f>TEXT(C383,"YYYY")</f>
        <v>25569.125</v>
      </c>
      <c r="E383" s="51">
        <f>TEXT(C383,"mmmm")</f>
      </c>
      <c r="F383" s="17" t="s">
        <v>2075</v>
      </c>
      <c r="G383" s="17" t="s">
        <v>1571</v>
      </c>
      <c r="H383" s="17" t="s">
        <v>1932</v>
      </c>
      <c r="I383" s="17" t="s">
        <v>1573</v>
      </c>
      <c r="J383" s="19"/>
      <c r="K383" s="19">
        <v>69</v>
      </c>
      <c r="L383" s="17" t="s">
        <v>2076</v>
      </c>
      <c r="M383" s="64" t="s">
        <v>1703</v>
      </c>
      <c r="N383" s="5"/>
      <c r="O383" s="5"/>
      <c r="P383" s="5"/>
    </row>
    <row x14ac:dyDescent="0.25" r="384" customHeight="1" ht="18.75">
      <c r="A384" s="58" t="s">
        <v>2328</v>
      </c>
      <c r="B384" s="51">
        <v>27.3</v>
      </c>
      <c r="C384" s="20">
        <v>42151</v>
      </c>
      <c r="D384" s="59">
        <f>TEXT(C384,"YYYY")</f>
        <v>25569.125</v>
      </c>
      <c r="E384" s="51">
        <f>TEXT(C384,"mmmm")</f>
      </c>
      <c r="F384" s="17" t="s">
        <v>2329</v>
      </c>
      <c r="G384" s="17" t="s">
        <v>1571</v>
      </c>
      <c r="H384" s="17" t="s">
        <v>1572</v>
      </c>
      <c r="I384" s="17" t="s">
        <v>1573</v>
      </c>
      <c r="J384" s="19"/>
      <c r="K384" s="19">
        <v>93</v>
      </c>
      <c r="L384" s="17" t="s">
        <v>1580</v>
      </c>
      <c r="M384" s="17" t="s">
        <v>1587</v>
      </c>
      <c r="N384" s="5"/>
      <c r="O384" s="5"/>
      <c r="P384" s="5"/>
    </row>
    <row x14ac:dyDescent="0.25" r="385" customHeight="1" ht="18.75">
      <c r="A385" s="58" t="s">
        <v>2330</v>
      </c>
      <c r="B385" s="51">
        <v>96.5</v>
      </c>
      <c r="C385" s="20">
        <v>42151</v>
      </c>
      <c r="D385" s="59">
        <f>TEXT(C385,"YYYY")</f>
        <v>25569.125</v>
      </c>
      <c r="E385" s="51">
        <f>TEXT(C385,"mmmm")</f>
      </c>
      <c r="F385" s="17" t="s">
        <v>2331</v>
      </c>
      <c r="G385" s="17" t="s">
        <v>1578</v>
      </c>
      <c r="H385" s="17" t="s">
        <v>1572</v>
      </c>
      <c r="I385" s="17" t="s">
        <v>1579</v>
      </c>
      <c r="J385" s="19"/>
      <c r="K385" s="19">
        <v>37</v>
      </c>
      <c r="L385" s="17" t="s">
        <v>2332</v>
      </c>
      <c r="M385" s="17" t="s">
        <v>1581</v>
      </c>
      <c r="N385" s="5"/>
      <c r="O385" s="5"/>
      <c r="P385" s="5"/>
    </row>
    <row x14ac:dyDescent="0.25" r="386" customHeight="1" ht="18.75">
      <c r="A386" s="58" t="s">
        <v>2333</v>
      </c>
      <c r="B386" s="51">
        <v>57.5</v>
      </c>
      <c r="C386" s="20">
        <v>42150</v>
      </c>
      <c r="D386" s="59">
        <f>TEXT(C386,"YYYY")</f>
        <v>25569.125</v>
      </c>
      <c r="E386" s="51">
        <f>TEXT(C386,"mmmm")</f>
      </c>
      <c r="F386" s="17" t="s">
        <v>2334</v>
      </c>
      <c r="G386" s="17" t="s">
        <v>1578</v>
      </c>
      <c r="H386" s="17" t="s">
        <v>1572</v>
      </c>
      <c r="I386" s="17" t="s">
        <v>1579</v>
      </c>
      <c r="J386" s="19"/>
      <c r="K386" s="19">
        <v>74</v>
      </c>
      <c r="L386" s="17" t="s">
        <v>1656</v>
      </c>
      <c r="M386" s="17" t="s">
        <v>1581</v>
      </c>
      <c r="N386" s="5"/>
      <c r="O386" s="5"/>
      <c r="P386" s="5"/>
    </row>
    <row x14ac:dyDescent="0.25" r="387" customHeight="1" ht="18.75">
      <c r="A387" s="58" t="s">
        <v>2335</v>
      </c>
      <c r="B387" s="51">
        <v>153</v>
      </c>
      <c r="C387" s="20">
        <v>42150</v>
      </c>
      <c r="D387" s="59">
        <f>TEXT(C387,"YYYY")</f>
        <v>25569.125</v>
      </c>
      <c r="E387" s="51">
        <f>TEXT(C387,"mmmm")</f>
      </c>
      <c r="F387" s="17" t="s">
        <v>2336</v>
      </c>
      <c r="G387" s="17" t="s">
        <v>1578</v>
      </c>
      <c r="H387" s="17" t="s">
        <v>1572</v>
      </c>
      <c r="I387" s="17" t="s">
        <v>1579</v>
      </c>
      <c r="J387" s="19"/>
      <c r="K387" s="19">
        <v>25</v>
      </c>
      <c r="L387" s="17" t="s">
        <v>1969</v>
      </c>
      <c r="M387" s="17" t="s">
        <v>1581</v>
      </c>
      <c r="N387" s="5"/>
      <c r="O387" s="5"/>
      <c r="P387" s="5"/>
    </row>
    <row x14ac:dyDescent="0.25" r="388" customHeight="1" ht="18.75">
      <c r="A388" s="58" t="s">
        <v>2337</v>
      </c>
      <c r="B388" s="51">
        <v>59.9995</v>
      </c>
      <c r="C388" s="20">
        <v>42146</v>
      </c>
      <c r="D388" s="59">
        <f>TEXT(C388,"YYYY")</f>
        <v>25569.125</v>
      </c>
      <c r="E388" s="51">
        <f>TEXT(C388,"mmmm")</f>
      </c>
      <c r="F388" s="17" t="s">
        <v>1993</v>
      </c>
      <c r="G388" s="17" t="s">
        <v>1571</v>
      </c>
      <c r="H388" s="17" t="s">
        <v>1932</v>
      </c>
      <c r="I388" s="17" t="s">
        <v>1573</v>
      </c>
      <c r="J388" s="19">
        <v>87</v>
      </c>
      <c r="K388" s="19" t="s">
        <v>1994</v>
      </c>
      <c r="L388" s="17" t="s">
        <v>1995</v>
      </c>
      <c r="M388" s="17" t="s">
        <v>1581</v>
      </c>
      <c r="N388" s="5"/>
      <c r="O388" s="5"/>
      <c r="P388" s="5"/>
    </row>
    <row x14ac:dyDescent="0.25" r="389" customHeight="1" ht="18.75">
      <c r="A389" s="58" t="s">
        <v>2338</v>
      </c>
      <c r="B389" s="51">
        <v>49.2</v>
      </c>
      <c r="C389" s="20">
        <v>42146</v>
      </c>
      <c r="D389" s="59">
        <f>TEXT(C389,"YYYY")</f>
        <v>25569.125</v>
      </c>
      <c r="E389" s="51">
        <f>TEXT(C389,"mmmm")</f>
      </c>
      <c r="F389" s="17" t="s">
        <v>2339</v>
      </c>
      <c r="G389" s="17" t="s">
        <v>1571</v>
      </c>
      <c r="H389" s="17" t="s">
        <v>1572</v>
      </c>
      <c r="I389" s="17" t="s">
        <v>1573</v>
      </c>
      <c r="J389" s="19" t="s">
        <v>1747</v>
      </c>
      <c r="K389" s="19">
        <v>11</v>
      </c>
      <c r="L389" s="17" t="s">
        <v>1606</v>
      </c>
      <c r="M389" s="63" t="s">
        <v>1581</v>
      </c>
      <c r="N389" s="5"/>
      <c r="O389" s="5"/>
      <c r="P389" s="5"/>
    </row>
    <row x14ac:dyDescent="0.25" r="390" customHeight="1" ht="18.75">
      <c r="A390" s="58" t="s">
        <v>2340</v>
      </c>
      <c r="B390" s="51">
        <v>46</v>
      </c>
      <c r="C390" s="20">
        <v>42144</v>
      </c>
      <c r="D390" s="59">
        <f>TEXT(C390,"YYYY")</f>
        <v>25569.125</v>
      </c>
      <c r="E390" s="51">
        <f>TEXT(C390,"mmmm")</f>
      </c>
      <c r="F390" s="17" t="s">
        <v>2341</v>
      </c>
      <c r="G390" s="17" t="s">
        <v>1578</v>
      </c>
      <c r="H390" s="17" t="s">
        <v>1572</v>
      </c>
      <c r="I390" s="17" t="s">
        <v>1579</v>
      </c>
      <c r="J390" s="19"/>
      <c r="K390" s="19">
        <v>4</v>
      </c>
      <c r="L390" s="17" t="s">
        <v>1598</v>
      </c>
      <c r="M390" s="17" t="s">
        <v>1575</v>
      </c>
      <c r="N390" s="5"/>
      <c r="O390" s="5"/>
      <c r="P390" s="5"/>
    </row>
    <row x14ac:dyDescent="0.25" r="391" customHeight="1" ht="18.75">
      <c r="A391" s="58" t="s">
        <v>2342</v>
      </c>
      <c r="B391" s="51">
        <v>79</v>
      </c>
      <c r="C391" s="20">
        <v>42139</v>
      </c>
      <c r="D391" s="59">
        <f>TEXT(C391,"YYYY")</f>
        <v>25569.125</v>
      </c>
      <c r="E391" s="51">
        <f>TEXT(C391,"mmmm")</f>
      </c>
      <c r="F391" s="17" t="s">
        <v>2343</v>
      </c>
      <c r="G391" s="17" t="s">
        <v>1578</v>
      </c>
      <c r="H391" s="17" t="s">
        <v>1572</v>
      </c>
      <c r="I391" s="17" t="s">
        <v>1579</v>
      </c>
      <c r="J391" s="19"/>
      <c r="K391" s="19">
        <v>3</v>
      </c>
      <c r="L391" s="17" t="s">
        <v>1598</v>
      </c>
      <c r="M391" s="17" t="s">
        <v>1581</v>
      </c>
      <c r="N391" s="5"/>
      <c r="O391" s="5"/>
      <c r="P391" s="5"/>
    </row>
    <row x14ac:dyDescent="0.25" r="392" customHeight="1" ht="18.75">
      <c r="A392" s="58" t="s">
        <v>2344</v>
      </c>
      <c r="B392" s="51">
        <v>76.5</v>
      </c>
      <c r="C392" s="20">
        <v>42139</v>
      </c>
      <c r="D392" s="59">
        <f>TEXT(C392,"YYYY")</f>
        <v>25569.125</v>
      </c>
      <c r="E392" s="51">
        <f>TEXT(C392,"mmmm")</f>
      </c>
      <c r="F392" s="17" t="s">
        <v>2031</v>
      </c>
      <c r="G392" s="17" t="s">
        <v>1630</v>
      </c>
      <c r="H392" s="17" t="s">
        <v>1572</v>
      </c>
      <c r="I392" s="17" t="s">
        <v>1579</v>
      </c>
      <c r="J392" s="19"/>
      <c r="K392" s="19">
        <v>4</v>
      </c>
      <c r="L392" s="17" t="s">
        <v>1601</v>
      </c>
      <c r="M392" s="17" t="s">
        <v>1581</v>
      </c>
      <c r="N392" s="5"/>
      <c r="O392" s="5"/>
      <c r="P392" s="5"/>
    </row>
    <row x14ac:dyDescent="0.25" r="393" customHeight="1" ht="18.75">
      <c r="A393" s="58" t="s">
        <v>2345</v>
      </c>
      <c r="B393" s="51">
        <v>36.5</v>
      </c>
      <c r="C393" s="20">
        <v>42136</v>
      </c>
      <c r="D393" s="59">
        <f>TEXT(C393,"YYYY")</f>
        <v>25569.125</v>
      </c>
      <c r="E393" s="51">
        <f>TEXT(C393,"mmmm")</f>
      </c>
      <c r="F393" s="17" t="s">
        <v>2346</v>
      </c>
      <c r="G393" s="17" t="s">
        <v>1578</v>
      </c>
      <c r="H393" s="17" t="s">
        <v>1572</v>
      </c>
      <c r="I393" s="17" t="s">
        <v>1579</v>
      </c>
      <c r="J393" s="19"/>
      <c r="K393" s="19">
        <v>16</v>
      </c>
      <c r="L393" s="17" t="s">
        <v>1601</v>
      </c>
      <c r="M393" s="63" t="s">
        <v>1587</v>
      </c>
      <c r="N393" s="5"/>
      <c r="O393" s="5"/>
      <c r="P393" s="5"/>
    </row>
    <row x14ac:dyDescent="0.25" r="394" customHeight="1" ht="18.75">
      <c r="A394" s="58" t="s">
        <v>2347</v>
      </c>
      <c r="B394" s="51">
        <v>49</v>
      </c>
      <c r="C394" s="20">
        <v>42135</v>
      </c>
      <c r="D394" s="59">
        <f>TEXT(C394,"YYYY")</f>
        <v>25569.125</v>
      </c>
      <c r="E394" s="51">
        <f>TEXT(C394,"mmmm")</f>
      </c>
      <c r="F394" s="17" t="s">
        <v>2348</v>
      </c>
      <c r="G394" s="17" t="s">
        <v>1692</v>
      </c>
      <c r="H394" s="17" t="s">
        <v>1572</v>
      </c>
      <c r="I394" s="17" t="s">
        <v>1579</v>
      </c>
      <c r="J394" s="19"/>
      <c r="K394" s="19">
        <v>141</v>
      </c>
      <c r="L394" s="17" t="s">
        <v>1598</v>
      </c>
      <c r="M394" s="17" t="s">
        <v>1587</v>
      </c>
      <c r="N394" s="5"/>
      <c r="O394" s="5"/>
      <c r="P394" s="5"/>
    </row>
    <row x14ac:dyDescent="0.25" r="395" customHeight="1" ht="18.75">
      <c r="A395" s="58" t="s">
        <v>2037</v>
      </c>
      <c r="B395" s="51">
        <v>20.5</v>
      </c>
      <c r="C395" s="59">
        <v>42132</v>
      </c>
      <c r="D395" s="10">
        <v>2015</v>
      </c>
      <c r="E395" s="51">
        <f>TEXT(C395,"mmmm")</f>
      </c>
      <c r="F395" s="17" t="s">
        <v>2349</v>
      </c>
      <c r="G395" s="17" t="s">
        <v>1571</v>
      </c>
      <c r="H395" s="17" t="s">
        <v>1572</v>
      </c>
      <c r="I395" s="17" t="s">
        <v>1573</v>
      </c>
      <c r="J395" s="49"/>
      <c r="K395" s="19" t="s">
        <v>2350</v>
      </c>
      <c r="L395" s="17" t="s">
        <v>1598</v>
      </c>
      <c r="M395" s="17" t="s">
        <v>1575</v>
      </c>
      <c r="N395" s="5"/>
      <c r="O395" s="5"/>
      <c r="P395" s="5"/>
    </row>
    <row x14ac:dyDescent="0.25" r="396" customHeight="1" ht="18.75">
      <c r="A396" s="58" t="s">
        <v>2037</v>
      </c>
      <c r="B396" s="51">
        <v>20.5</v>
      </c>
      <c r="C396" s="20">
        <v>42132</v>
      </c>
      <c r="D396" s="59">
        <f>TEXT(C396,"YYYY")</f>
        <v>25569.125</v>
      </c>
      <c r="E396" s="51">
        <f>TEXT(C396,"mmmm")</f>
      </c>
      <c r="F396" s="17" t="s">
        <v>2349</v>
      </c>
      <c r="G396" s="17" t="s">
        <v>1571</v>
      </c>
      <c r="H396" s="17" t="s">
        <v>1572</v>
      </c>
      <c r="I396" s="17" t="s">
        <v>1573</v>
      </c>
      <c r="J396" s="19"/>
      <c r="K396" s="19" t="s">
        <v>2350</v>
      </c>
      <c r="L396" s="17" t="s">
        <v>1598</v>
      </c>
      <c r="M396" s="61" t="s">
        <v>1575</v>
      </c>
      <c r="N396" s="5"/>
      <c r="O396" s="5"/>
      <c r="P396" s="5"/>
    </row>
    <row x14ac:dyDescent="0.25" r="397" customHeight="1" ht="18.75">
      <c r="A397" s="58" t="s">
        <v>2351</v>
      </c>
      <c r="B397" s="51">
        <v>18.2</v>
      </c>
      <c r="C397" s="20">
        <v>42132</v>
      </c>
      <c r="D397" s="59">
        <f>TEXT(C397,"YYYY")</f>
        <v>25569.125</v>
      </c>
      <c r="E397" s="51">
        <f>TEXT(C397,"mmmm")</f>
      </c>
      <c r="F397" s="17" t="s">
        <v>2352</v>
      </c>
      <c r="G397" s="17" t="s">
        <v>1571</v>
      </c>
      <c r="H397" s="17" t="s">
        <v>1572</v>
      </c>
      <c r="I397" s="17" t="s">
        <v>1573</v>
      </c>
      <c r="J397" s="19" t="s">
        <v>2353</v>
      </c>
      <c r="K397" s="19" t="s">
        <v>2009</v>
      </c>
      <c r="L397" s="17" t="s">
        <v>2153</v>
      </c>
      <c r="M397" s="62" t="s">
        <v>1581</v>
      </c>
      <c r="N397" s="5"/>
      <c r="O397" s="5"/>
      <c r="P397" s="5"/>
    </row>
    <row x14ac:dyDescent="0.25" r="398" customHeight="1" ht="18.75">
      <c r="A398" s="58" t="s">
        <v>2354</v>
      </c>
      <c r="B398" s="51">
        <v>45</v>
      </c>
      <c r="C398" s="20">
        <v>42132</v>
      </c>
      <c r="D398" s="59">
        <f>TEXT(C398,"YYYY")</f>
        <v>25569.125</v>
      </c>
      <c r="E398" s="51">
        <f>TEXT(C398,"mmmm")</f>
      </c>
      <c r="F398" s="17" t="s">
        <v>2355</v>
      </c>
      <c r="G398" s="17" t="s">
        <v>1571</v>
      </c>
      <c r="H398" s="17" t="s">
        <v>1572</v>
      </c>
      <c r="I398" s="17" t="s">
        <v>1573</v>
      </c>
      <c r="J398" s="19"/>
      <c r="K398" s="19">
        <v>139</v>
      </c>
      <c r="L398" s="17" t="s">
        <v>2356</v>
      </c>
      <c r="M398" s="17" t="s">
        <v>1581</v>
      </c>
      <c r="N398" s="5"/>
      <c r="O398" s="5"/>
      <c r="P398" s="5"/>
    </row>
    <row x14ac:dyDescent="0.25" r="399" customHeight="1" ht="18.75">
      <c r="A399" s="58" t="s">
        <v>2357</v>
      </c>
      <c r="B399" s="51">
        <v>20.7</v>
      </c>
      <c r="C399" s="20">
        <v>42132</v>
      </c>
      <c r="D399" s="59">
        <f>TEXT(C399,"YYYY")</f>
        <v>25569.125</v>
      </c>
      <c r="E399" s="51">
        <f>TEXT(C399,"mmmm")</f>
      </c>
      <c r="F399" s="17" t="s">
        <v>1801</v>
      </c>
      <c r="G399" s="17" t="s">
        <v>1571</v>
      </c>
      <c r="H399" s="17" t="s">
        <v>1572</v>
      </c>
      <c r="I399" s="17" t="s">
        <v>1573</v>
      </c>
      <c r="J399" s="19" t="s">
        <v>1653</v>
      </c>
      <c r="K399" s="19" t="s">
        <v>1802</v>
      </c>
      <c r="L399" s="17" t="s">
        <v>1713</v>
      </c>
      <c r="M399" s="17" t="s">
        <v>1581</v>
      </c>
      <c r="N399" s="5"/>
      <c r="O399" s="5"/>
      <c r="P399" s="5"/>
    </row>
    <row x14ac:dyDescent="0.25" r="400" customHeight="1" ht="18.75">
      <c r="A400" s="58" t="s">
        <v>2358</v>
      </c>
      <c r="B400" s="51">
        <v>58.5</v>
      </c>
      <c r="C400" s="20">
        <v>42131</v>
      </c>
      <c r="D400" s="59">
        <f>TEXT(C400,"YYYY")</f>
        <v>25569.125</v>
      </c>
      <c r="E400" s="51">
        <f>TEXT(C400,"mmmm")</f>
      </c>
      <c r="F400" s="17" t="s">
        <v>2359</v>
      </c>
      <c r="G400" s="17" t="s">
        <v>1630</v>
      </c>
      <c r="H400" s="17" t="s">
        <v>1572</v>
      </c>
      <c r="I400" s="17" t="s">
        <v>1579</v>
      </c>
      <c r="J400" s="19"/>
      <c r="K400" s="19">
        <v>20</v>
      </c>
      <c r="L400" s="17" t="s">
        <v>2360</v>
      </c>
      <c r="M400" s="17" t="s">
        <v>1581</v>
      </c>
      <c r="N400" s="5"/>
      <c r="O400" s="5"/>
      <c r="P400" s="5"/>
    </row>
    <row x14ac:dyDescent="0.25" r="401" customHeight="1" ht="18.75">
      <c r="A401" s="58" t="s">
        <v>2361</v>
      </c>
      <c r="B401" s="51">
        <v>18.35</v>
      </c>
      <c r="C401" s="20">
        <v>42130</v>
      </c>
      <c r="D401" s="59">
        <f>TEXT(C401,"YYYY")</f>
        <v>25569.125</v>
      </c>
      <c r="E401" s="51">
        <f>TEXT(C401,"mmmm")</f>
      </c>
      <c r="F401" s="17" t="s">
        <v>2000</v>
      </c>
      <c r="G401" s="17" t="s">
        <v>1571</v>
      </c>
      <c r="H401" s="17" t="s">
        <v>1572</v>
      </c>
      <c r="I401" s="17" t="s">
        <v>1573</v>
      </c>
      <c r="J401" s="19" t="s">
        <v>2362</v>
      </c>
      <c r="K401" s="19" t="s">
        <v>2002</v>
      </c>
      <c r="L401" s="17" t="s">
        <v>1598</v>
      </c>
      <c r="M401" s="17" t="s">
        <v>1575</v>
      </c>
      <c r="N401" s="5"/>
      <c r="O401" s="5"/>
      <c r="P401" s="5"/>
    </row>
    <row x14ac:dyDescent="0.25" r="402" customHeight="1" ht="18.75">
      <c r="A402" s="58" t="s">
        <v>2363</v>
      </c>
      <c r="B402" s="51">
        <v>40</v>
      </c>
      <c r="C402" s="20">
        <v>42130</v>
      </c>
      <c r="D402" s="59">
        <f>TEXT(C402,"YYYY")</f>
        <v>25569.125</v>
      </c>
      <c r="E402" s="51">
        <f>TEXT(C402,"mmmm")</f>
      </c>
      <c r="F402" s="17" t="s">
        <v>2364</v>
      </c>
      <c r="G402" s="17" t="s">
        <v>1571</v>
      </c>
      <c r="H402" s="17" t="s">
        <v>1572</v>
      </c>
      <c r="I402" s="17" t="s">
        <v>1573</v>
      </c>
      <c r="J402" s="19" t="s">
        <v>2365</v>
      </c>
      <c r="K402" s="19">
        <v>278</v>
      </c>
      <c r="L402" s="17" t="s">
        <v>1598</v>
      </c>
      <c r="M402" s="61" t="s">
        <v>1581</v>
      </c>
      <c r="N402" s="5"/>
      <c r="O402" s="5"/>
      <c r="P402" s="5"/>
    </row>
    <row x14ac:dyDescent="0.25" r="403" customHeight="1" ht="18.75">
      <c r="A403" s="58" t="s">
        <v>2366</v>
      </c>
      <c r="B403" s="51">
        <v>36.25</v>
      </c>
      <c r="C403" s="20">
        <v>42125</v>
      </c>
      <c r="D403" s="59">
        <f>TEXT(C403,"YYYY")</f>
        <v>25569.125</v>
      </c>
      <c r="E403" s="51">
        <f>TEXT(C403,"mmmm")</f>
      </c>
      <c r="F403" s="17" t="s">
        <v>2367</v>
      </c>
      <c r="G403" s="17" t="s">
        <v>1630</v>
      </c>
      <c r="H403" s="17" t="s">
        <v>1572</v>
      </c>
      <c r="I403" s="17" t="s">
        <v>1579</v>
      </c>
      <c r="J403" s="19"/>
      <c r="K403" s="19">
        <v>11</v>
      </c>
      <c r="L403" s="17" t="s">
        <v>1601</v>
      </c>
      <c r="M403" s="62" t="s">
        <v>1575</v>
      </c>
      <c r="N403" s="5"/>
      <c r="O403" s="5"/>
      <c r="P403" s="5"/>
    </row>
    <row x14ac:dyDescent="0.25" r="404" customHeight="1" ht="18.75">
      <c r="A404" s="58" t="s">
        <v>2368</v>
      </c>
      <c r="B404" s="51">
        <v>35.5</v>
      </c>
      <c r="C404" s="20">
        <v>42125</v>
      </c>
      <c r="D404" s="59">
        <f>TEXT(C404,"YYYY")</f>
        <v>25569.125</v>
      </c>
      <c r="E404" s="51">
        <f>TEXT(C404,"mmmm")</f>
      </c>
      <c r="F404" s="17" t="s">
        <v>2369</v>
      </c>
      <c r="G404" s="17" t="s">
        <v>1630</v>
      </c>
      <c r="H404" s="17" t="s">
        <v>1572</v>
      </c>
      <c r="I404" s="17" t="s">
        <v>1579</v>
      </c>
      <c r="J404" s="19"/>
      <c r="K404" s="19">
        <v>6</v>
      </c>
      <c r="L404" s="17" t="s">
        <v>1601</v>
      </c>
      <c r="M404" s="17" t="s">
        <v>1587</v>
      </c>
      <c r="N404" s="5"/>
      <c r="O404" s="5"/>
      <c r="P404" s="5"/>
    </row>
    <row x14ac:dyDescent="0.25" r="405" customHeight="1" ht="18.75">
      <c r="A405" s="58" t="s">
        <v>2370</v>
      </c>
      <c r="B405" s="51">
        <v>80</v>
      </c>
      <c r="C405" s="20">
        <v>42125</v>
      </c>
      <c r="D405" s="59">
        <f>TEXT(C405,"YYYY")</f>
        <v>25569.125</v>
      </c>
      <c r="E405" s="51">
        <f>TEXT(C405,"mmmm")</f>
      </c>
      <c r="F405" s="17" t="s">
        <v>2136</v>
      </c>
      <c r="G405" s="17" t="s">
        <v>1578</v>
      </c>
      <c r="H405" s="17" t="s">
        <v>1572</v>
      </c>
      <c r="I405" s="17" t="s">
        <v>1579</v>
      </c>
      <c r="J405" s="19"/>
      <c r="K405" s="19">
        <v>32</v>
      </c>
      <c r="L405" s="17" t="s">
        <v>1598</v>
      </c>
      <c r="M405" s="63" t="s">
        <v>1581</v>
      </c>
      <c r="N405" s="5"/>
      <c r="O405" s="5"/>
      <c r="P405" s="5"/>
    </row>
    <row x14ac:dyDescent="0.25" r="406" customHeight="1" ht="18.75">
      <c r="A406" s="58" t="s">
        <v>2371</v>
      </c>
      <c r="B406" s="51">
        <v>45.5</v>
      </c>
      <c r="C406" s="20">
        <v>42124</v>
      </c>
      <c r="D406" s="59">
        <f>TEXT(C406,"YYYY")</f>
        <v>25569.125</v>
      </c>
      <c r="E406" s="51">
        <f>TEXT(C406,"mmmm")</f>
      </c>
      <c r="F406" s="17" t="s">
        <v>2372</v>
      </c>
      <c r="G406" s="17" t="s">
        <v>1578</v>
      </c>
      <c r="H406" s="17" t="s">
        <v>1572</v>
      </c>
      <c r="I406" s="17" t="s">
        <v>1579</v>
      </c>
      <c r="J406" s="19"/>
      <c r="K406" s="19">
        <v>40</v>
      </c>
      <c r="L406" s="17" t="s">
        <v>1598</v>
      </c>
      <c r="M406" s="17" t="s">
        <v>1587</v>
      </c>
      <c r="N406" s="5"/>
      <c r="O406" s="5"/>
      <c r="P406" s="5"/>
    </row>
    <row x14ac:dyDescent="0.25" r="407" customHeight="1" ht="18.75">
      <c r="A407" s="58" t="s">
        <v>2373</v>
      </c>
      <c r="B407" s="51">
        <v>50</v>
      </c>
      <c r="C407" s="20">
        <v>42124</v>
      </c>
      <c r="D407" s="59">
        <f>TEXT(C407,"YYYY")</f>
        <v>25569.125</v>
      </c>
      <c r="E407" s="51">
        <f>TEXT(C407,"mmmm")</f>
      </c>
      <c r="F407" s="17" t="s">
        <v>2374</v>
      </c>
      <c r="G407" s="17" t="s">
        <v>1630</v>
      </c>
      <c r="H407" s="17" t="s">
        <v>1572</v>
      </c>
      <c r="I407" s="17" t="s">
        <v>1579</v>
      </c>
      <c r="J407" s="19"/>
      <c r="K407" s="19">
        <v>8</v>
      </c>
      <c r="L407" s="17" t="s">
        <v>1598</v>
      </c>
      <c r="M407" s="61" t="s">
        <v>1581</v>
      </c>
      <c r="N407" s="5"/>
      <c r="O407" s="5"/>
      <c r="P407" s="5"/>
    </row>
    <row x14ac:dyDescent="0.25" r="408" customHeight="1" ht="18.75">
      <c r="A408" s="58" t="s">
        <v>2375</v>
      </c>
      <c r="B408" s="51">
        <v>39</v>
      </c>
      <c r="C408" s="20">
        <v>42121</v>
      </c>
      <c r="D408" s="59">
        <f>TEXT(C408,"YYYY")</f>
        <v>25569.125</v>
      </c>
      <c r="E408" s="51">
        <f>TEXT(C408,"mmmm")</f>
      </c>
      <c r="F408" s="17" t="s">
        <v>2376</v>
      </c>
      <c r="G408" s="17" t="s">
        <v>1578</v>
      </c>
      <c r="H408" s="17" t="s">
        <v>1572</v>
      </c>
      <c r="I408" s="17" t="s">
        <v>1579</v>
      </c>
      <c r="J408" s="19"/>
      <c r="K408" s="19">
        <v>25</v>
      </c>
      <c r="L408" s="17" t="s">
        <v>2377</v>
      </c>
      <c r="M408" s="17" t="s">
        <v>1587</v>
      </c>
      <c r="N408" s="5"/>
      <c r="O408" s="5"/>
      <c r="P408" s="5"/>
    </row>
    <row x14ac:dyDescent="0.25" r="409" customHeight="1" ht="18.75">
      <c r="A409" s="58" t="s">
        <v>2378</v>
      </c>
      <c r="B409" s="51">
        <v>35</v>
      </c>
      <c r="C409" s="20">
        <v>42121</v>
      </c>
      <c r="D409" s="59">
        <f>TEXT(C409,"YYYY")</f>
        <v>25569.125</v>
      </c>
      <c r="E409" s="51">
        <f>TEXT(C409,"mmmm")</f>
      </c>
      <c r="F409" s="17" t="s">
        <v>2379</v>
      </c>
      <c r="G409" s="17" t="s">
        <v>1571</v>
      </c>
      <c r="H409" s="17" t="s">
        <v>1572</v>
      </c>
      <c r="I409" s="17" t="s">
        <v>1573</v>
      </c>
      <c r="J409" s="19"/>
      <c r="K409" s="19">
        <v>19</v>
      </c>
      <c r="L409" s="17" t="s">
        <v>1963</v>
      </c>
      <c r="M409" s="17" t="s">
        <v>1581</v>
      </c>
      <c r="N409" s="5"/>
      <c r="O409" s="5"/>
      <c r="P409" s="5"/>
    </row>
    <row x14ac:dyDescent="0.25" r="410" customHeight="1" ht="18.75">
      <c r="A410" s="58" t="s">
        <v>2380</v>
      </c>
      <c r="B410" s="51">
        <v>44</v>
      </c>
      <c r="C410" s="20">
        <v>42121</v>
      </c>
      <c r="D410" s="59">
        <f>TEXT(C410,"YYYY")</f>
        <v>25569.125</v>
      </c>
      <c r="E410" s="51">
        <f>TEXT(C410,"mmmm")</f>
      </c>
      <c r="F410" s="17" t="s">
        <v>2381</v>
      </c>
      <c r="G410" s="17" t="s">
        <v>1571</v>
      </c>
      <c r="H410" s="17" t="s">
        <v>1572</v>
      </c>
      <c r="I410" s="17" t="s">
        <v>1573</v>
      </c>
      <c r="J410" s="19">
        <v>1</v>
      </c>
      <c r="K410" s="19" t="s">
        <v>2382</v>
      </c>
      <c r="L410" s="17" t="s">
        <v>1626</v>
      </c>
      <c r="M410" s="17" t="s">
        <v>1581</v>
      </c>
      <c r="N410" s="5"/>
      <c r="O410" s="5"/>
      <c r="P410" s="5"/>
    </row>
    <row x14ac:dyDescent="0.25" r="411" customHeight="1" ht="18.75">
      <c r="A411" s="58" t="s">
        <v>2383</v>
      </c>
      <c r="B411" s="51">
        <v>23.75</v>
      </c>
      <c r="C411" s="20">
        <v>42118</v>
      </c>
      <c r="D411" s="59">
        <f>TEXT(C411,"YYYY")</f>
        <v>25569.125</v>
      </c>
      <c r="E411" s="51">
        <f>TEXT(C411,"mmmm")</f>
      </c>
      <c r="F411" s="17" t="s">
        <v>2384</v>
      </c>
      <c r="G411" s="17" t="s">
        <v>1571</v>
      </c>
      <c r="H411" s="17" t="s">
        <v>1572</v>
      </c>
      <c r="I411" s="17" t="s">
        <v>1573</v>
      </c>
      <c r="J411" s="19"/>
      <c r="K411" s="19">
        <v>2</v>
      </c>
      <c r="L411" s="17" t="s">
        <v>1628</v>
      </c>
      <c r="M411" s="17" t="s">
        <v>1575</v>
      </c>
      <c r="N411" s="5"/>
      <c r="O411" s="5"/>
      <c r="P411" s="5"/>
    </row>
    <row x14ac:dyDescent="0.25" r="412" customHeight="1" ht="18.75">
      <c r="A412" s="58" t="s">
        <v>2385</v>
      </c>
      <c r="B412" s="51">
        <v>99.9995</v>
      </c>
      <c r="C412" s="20">
        <v>42118</v>
      </c>
      <c r="D412" s="59">
        <f>TEXT(C412,"YYYY")</f>
        <v>25569.125</v>
      </c>
      <c r="E412" s="51">
        <f>TEXT(C412,"mmmm")</f>
      </c>
      <c r="F412" s="17" t="s">
        <v>1993</v>
      </c>
      <c r="G412" s="17" t="s">
        <v>1571</v>
      </c>
      <c r="H412" s="17" t="s">
        <v>1932</v>
      </c>
      <c r="I412" s="17" t="s">
        <v>1573</v>
      </c>
      <c r="J412" s="19">
        <v>24</v>
      </c>
      <c r="K412" s="19" t="s">
        <v>1994</v>
      </c>
      <c r="L412" s="17" t="s">
        <v>1631</v>
      </c>
      <c r="M412" s="17" t="s">
        <v>1581</v>
      </c>
      <c r="N412" s="5"/>
      <c r="O412" s="5"/>
      <c r="P412" s="5"/>
    </row>
    <row x14ac:dyDescent="0.25" r="413" customHeight="1" ht="18.75">
      <c r="A413" s="58" t="s">
        <v>2386</v>
      </c>
      <c r="B413" s="51">
        <v>52</v>
      </c>
      <c r="C413" s="20">
        <v>42118</v>
      </c>
      <c r="D413" s="59">
        <f>TEXT(C413,"YYYY")</f>
        <v>25569.125</v>
      </c>
      <c r="E413" s="51">
        <f>TEXT(C413,"mmmm")</f>
      </c>
      <c r="F413" s="17" t="s">
        <v>2387</v>
      </c>
      <c r="G413" s="17" t="s">
        <v>1571</v>
      </c>
      <c r="H413" s="17" t="s">
        <v>1572</v>
      </c>
      <c r="I413" s="17" t="s">
        <v>1573</v>
      </c>
      <c r="J413" s="19">
        <v>15</v>
      </c>
      <c r="K413" s="19" t="s">
        <v>2388</v>
      </c>
      <c r="L413" s="17" t="s">
        <v>2389</v>
      </c>
      <c r="M413" s="17" t="s">
        <v>1581</v>
      </c>
      <c r="N413" s="5"/>
      <c r="O413" s="5"/>
      <c r="P413" s="5"/>
    </row>
    <row x14ac:dyDescent="0.25" r="414" customHeight="1" ht="18.75">
      <c r="A414" s="58" t="s">
        <v>2390</v>
      </c>
      <c r="B414" s="51">
        <v>43.25</v>
      </c>
      <c r="C414" s="59">
        <v>42117</v>
      </c>
      <c r="D414" s="10">
        <v>2015</v>
      </c>
      <c r="E414" s="51">
        <f>TEXT(C414,"mmmm")</f>
      </c>
      <c r="F414" s="17" t="s">
        <v>2391</v>
      </c>
      <c r="G414" s="17" t="s">
        <v>1571</v>
      </c>
      <c r="H414" s="17" t="s">
        <v>1572</v>
      </c>
      <c r="I414" s="17" t="s">
        <v>1573</v>
      </c>
      <c r="J414" s="19" t="s">
        <v>1747</v>
      </c>
      <c r="K414" s="19">
        <v>1</v>
      </c>
      <c r="L414" s="17" t="s">
        <v>1903</v>
      </c>
      <c r="M414" s="17" t="s">
        <v>1581</v>
      </c>
      <c r="N414" s="5"/>
      <c r="O414" s="5"/>
      <c r="P414" s="5"/>
    </row>
    <row x14ac:dyDescent="0.25" r="415" customHeight="1" ht="18.75">
      <c r="A415" s="58" t="s">
        <v>2390</v>
      </c>
      <c r="B415" s="51">
        <v>43.25</v>
      </c>
      <c r="C415" s="20">
        <v>42117</v>
      </c>
      <c r="D415" s="59">
        <f>TEXT(C415,"YYYY")</f>
        <v>25569.125</v>
      </c>
      <c r="E415" s="51">
        <f>TEXT(C415,"mmmm")</f>
      </c>
      <c r="F415" s="17" t="s">
        <v>2391</v>
      </c>
      <c r="G415" s="17" t="s">
        <v>1571</v>
      </c>
      <c r="H415" s="17" t="s">
        <v>1572</v>
      </c>
      <c r="I415" s="17" t="s">
        <v>1573</v>
      </c>
      <c r="J415" s="19" t="s">
        <v>1747</v>
      </c>
      <c r="K415" s="19">
        <v>1</v>
      </c>
      <c r="L415" s="17" t="s">
        <v>1903</v>
      </c>
      <c r="M415" s="17" t="s">
        <v>1581</v>
      </c>
      <c r="N415" s="5"/>
      <c r="O415" s="5"/>
      <c r="P415" s="5"/>
    </row>
    <row x14ac:dyDescent="0.25" r="416" customHeight="1" ht="18.75">
      <c r="A416" s="58" t="s">
        <v>2392</v>
      </c>
      <c r="B416" s="51">
        <v>39.3</v>
      </c>
      <c r="C416" s="20">
        <v>42114</v>
      </c>
      <c r="D416" s="59">
        <f>TEXT(C416,"YYYY")</f>
        <v>25569.125</v>
      </c>
      <c r="E416" s="51">
        <f>TEXT(C416,"mmmm")</f>
      </c>
      <c r="F416" s="17" t="s">
        <v>2393</v>
      </c>
      <c r="G416" s="17" t="s">
        <v>1578</v>
      </c>
      <c r="H416" s="17" t="s">
        <v>1572</v>
      </c>
      <c r="I416" s="17" t="s">
        <v>1579</v>
      </c>
      <c r="J416" s="19"/>
      <c r="K416" s="19">
        <v>15</v>
      </c>
      <c r="L416" s="17" t="s">
        <v>2394</v>
      </c>
      <c r="M416" s="17" t="s">
        <v>1587</v>
      </c>
      <c r="N416" s="5"/>
      <c r="O416" s="5"/>
      <c r="P416" s="5"/>
    </row>
    <row x14ac:dyDescent="0.25" r="417" customHeight="1" ht="18.75">
      <c r="A417" s="58" t="s">
        <v>2395</v>
      </c>
      <c r="B417" s="51">
        <v>27.995</v>
      </c>
      <c r="C417" s="20">
        <v>42114</v>
      </c>
      <c r="D417" s="59">
        <f>TEXT(C417,"YYYY")</f>
        <v>25569.125</v>
      </c>
      <c r="E417" s="51">
        <f>TEXT(C417,"mmmm")</f>
      </c>
      <c r="F417" s="17" t="s">
        <v>1742</v>
      </c>
      <c r="G417" s="17" t="s">
        <v>1571</v>
      </c>
      <c r="H417" s="17" t="s">
        <v>1572</v>
      </c>
      <c r="I417" s="17" t="s">
        <v>1573</v>
      </c>
      <c r="J417" s="19"/>
      <c r="K417" s="19">
        <v>9</v>
      </c>
      <c r="L417" s="17" t="s">
        <v>2396</v>
      </c>
      <c r="M417" s="61" t="s">
        <v>1587</v>
      </c>
      <c r="N417" s="5"/>
      <c r="O417" s="5"/>
      <c r="P417" s="5"/>
    </row>
    <row x14ac:dyDescent="0.25" r="418" customHeight="1" ht="18.75">
      <c r="A418" s="58" t="s">
        <v>2397</v>
      </c>
      <c r="B418" s="51">
        <v>53.5</v>
      </c>
      <c r="C418" s="20">
        <v>42114</v>
      </c>
      <c r="D418" s="59">
        <f>TEXT(C418,"YYYY")</f>
        <v>25569.125</v>
      </c>
      <c r="E418" s="51">
        <f>TEXT(C418,"mmmm")</f>
      </c>
      <c r="F418" s="17" t="s">
        <v>1851</v>
      </c>
      <c r="G418" s="17" t="s">
        <v>1571</v>
      </c>
      <c r="H418" s="17" t="s">
        <v>1572</v>
      </c>
      <c r="I418" s="17" t="s">
        <v>1573</v>
      </c>
      <c r="J418" s="19" t="s">
        <v>2398</v>
      </c>
      <c r="K418" s="19">
        <v>14</v>
      </c>
      <c r="L418" s="17" t="s">
        <v>1679</v>
      </c>
      <c r="M418" s="17" t="s">
        <v>1581</v>
      </c>
      <c r="N418" s="5"/>
      <c r="O418" s="5"/>
      <c r="P418" s="5"/>
    </row>
    <row x14ac:dyDescent="0.25" r="419" customHeight="1" ht="18.75">
      <c r="A419" s="58" t="s">
        <v>2399</v>
      </c>
      <c r="B419" s="51">
        <v>36</v>
      </c>
      <c r="C419" s="20">
        <v>42111</v>
      </c>
      <c r="D419" s="59">
        <f>TEXT(C419,"YYYY")</f>
        <v>25569.125</v>
      </c>
      <c r="E419" s="51">
        <f>TEXT(C419,"mmmm")</f>
      </c>
      <c r="F419" s="17" t="s">
        <v>2400</v>
      </c>
      <c r="G419" s="17" t="s">
        <v>1630</v>
      </c>
      <c r="H419" s="17" t="s">
        <v>1572</v>
      </c>
      <c r="I419" s="17" t="s">
        <v>1579</v>
      </c>
      <c r="J419" s="19"/>
      <c r="K419" s="19">
        <v>17</v>
      </c>
      <c r="L419" s="17" t="s">
        <v>2305</v>
      </c>
      <c r="M419" s="17" t="s">
        <v>1575</v>
      </c>
      <c r="N419" s="5"/>
      <c r="O419" s="5"/>
      <c r="P419" s="5"/>
    </row>
    <row x14ac:dyDescent="0.25" r="420" customHeight="1" ht="18.75">
      <c r="A420" s="58" t="s">
        <v>2401</v>
      </c>
      <c r="B420" s="51">
        <v>25</v>
      </c>
      <c r="C420" s="20">
        <v>42111</v>
      </c>
      <c r="D420" s="59">
        <f>TEXT(C420,"YYYY")</f>
        <v>25569.125</v>
      </c>
      <c r="E420" s="51">
        <f>TEXT(C420,"mmmm")</f>
      </c>
      <c r="F420" s="17" t="s">
        <v>2402</v>
      </c>
      <c r="G420" s="17" t="s">
        <v>1571</v>
      </c>
      <c r="H420" s="17" t="s">
        <v>1572</v>
      </c>
      <c r="I420" s="17" t="s">
        <v>1573</v>
      </c>
      <c r="J420" s="19" t="s">
        <v>1653</v>
      </c>
      <c r="K420" s="19" t="s">
        <v>2403</v>
      </c>
      <c r="L420" s="17" t="s">
        <v>2310</v>
      </c>
      <c r="M420" s="64" t="s">
        <v>1575</v>
      </c>
      <c r="N420" s="5"/>
      <c r="O420" s="5"/>
      <c r="P420" s="5"/>
    </row>
    <row x14ac:dyDescent="0.25" r="421" customHeight="1" ht="18.75">
      <c r="A421" s="58" t="s">
        <v>2404</v>
      </c>
      <c r="B421" s="51">
        <v>26.5</v>
      </c>
      <c r="C421" s="20">
        <v>42111</v>
      </c>
      <c r="D421" s="59">
        <f>TEXT(C421,"YYYY")</f>
        <v>25569.125</v>
      </c>
      <c r="E421" s="51">
        <f>TEXT(C421,"mmmm")</f>
      </c>
      <c r="F421" s="17" t="s">
        <v>2405</v>
      </c>
      <c r="G421" s="17" t="s">
        <v>1630</v>
      </c>
      <c r="H421" s="17" t="s">
        <v>1572</v>
      </c>
      <c r="I421" s="17" t="s">
        <v>1573</v>
      </c>
      <c r="J421" s="19"/>
      <c r="K421" s="19">
        <v>45</v>
      </c>
      <c r="L421" s="17" t="s">
        <v>2406</v>
      </c>
      <c r="M421" s="62" t="s">
        <v>1587</v>
      </c>
      <c r="N421" s="5"/>
      <c r="O421" s="5"/>
      <c r="P421" s="5"/>
    </row>
    <row x14ac:dyDescent="0.25" r="422" customHeight="1" ht="18.75">
      <c r="A422" s="58" t="s">
        <v>2407</v>
      </c>
      <c r="B422" s="51">
        <v>76</v>
      </c>
      <c r="C422" s="20">
        <v>42111</v>
      </c>
      <c r="D422" s="59">
        <f>TEXT(C422,"YYYY")</f>
        <v>25569.125</v>
      </c>
      <c r="E422" s="51">
        <f>TEXT(C422,"mmmm")</f>
      </c>
      <c r="F422" s="17" t="s">
        <v>2408</v>
      </c>
      <c r="G422" s="17" t="s">
        <v>1578</v>
      </c>
      <c r="H422" s="17" t="s">
        <v>1572</v>
      </c>
      <c r="I422" s="17" t="s">
        <v>1579</v>
      </c>
      <c r="J422" s="19"/>
      <c r="K422" s="19">
        <v>66</v>
      </c>
      <c r="L422" s="17" t="s">
        <v>2409</v>
      </c>
      <c r="M422" s="62" t="s">
        <v>1581</v>
      </c>
      <c r="N422" s="5"/>
      <c r="O422" s="5"/>
      <c r="P422" s="5"/>
    </row>
    <row x14ac:dyDescent="0.25" r="423" customHeight="1" ht="18.75">
      <c r="A423" s="58" t="s">
        <v>2410</v>
      </c>
      <c r="B423" s="51">
        <v>19</v>
      </c>
      <c r="C423" s="20">
        <v>42110</v>
      </c>
      <c r="D423" s="59">
        <f>TEXT(C423,"YYYY")</f>
        <v>25569.125</v>
      </c>
      <c r="E423" s="51">
        <f>TEXT(C423,"mmmm")</f>
      </c>
      <c r="F423" s="17" t="s">
        <v>2411</v>
      </c>
      <c r="G423" s="17" t="s">
        <v>1571</v>
      </c>
      <c r="H423" s="17" t="s">
        <v>1572</v>
      </c>
      <c r="I423" s="17" t="s">
        <v>1573</v>
      </c>
      <c r="J423" s="19"/>
      <c r="K423" s="19">
        <v>45</v>
      </c>
      <c r="L423" s="17" t="s">
        <v>2412</v>
      </c>
      <c r="M423" s="17" t="s">
        <v>1581</v>
      </c>
      <c r="N423" s="5"/>
      <c r="O423" s="5"/>
      <c r="P423" s="5"/>
    </row>
    <row x14ac:dyDescent="0.25" r="424" customHeight="1" ht="18.75">
      <c r="A424" s="58" t="s">
        <v>2413</v>
      </c>
      <c r="B424" s="51">
        <v>110</v>
      </c>
      <c r="C424" s="20">
        <v>42109</v>
      </c>
      <c r="D424" s="59">
        <f>TEXT(C424,"YYYY")</f>
        <v>25569.125</v>
      </c>
      <c r="E424" s="51">
        <f>TEXT(C424,"mmmm")</f>
      </c>
      <c r="F424" s="17" t="s">
        <v>2414</v>
      </c>
      <c r="G424" s="17" t="s">
        <v>1571</v>
      </c>
      <c r="H424" s="17" t="s">
        <v>1932</v>
      </c>
      <c r="I424" s="17" t="s">
        <v>1573</v>
      </c>
      <c r="J424" s="19" t="s">
        <v>2415</v>
      </c>
      <c r="K424" s="19" t="s">
        <v>2416</v>
      </c>
      <c r="L424" s="17" t="s">
        <v>2417</v>
      </c>
      <c r="M424" s="17" t="s">
        <v>1581</v>
      </c>
      <c r="N424" s="5"/>
      <c r="O424" s="5"/>
      <c r="P424" s="5"/>
    </row>
    <row x14ac:dyDescent="0.25" r="425" customHeight="1" ht="18.75">
      <c r="A425" s="58" t="s">
        <v>2418</v>
      </c>
      <c r="B425" s="51">
        <v>64.495</v>
      </c>
      <c r="C425" s="20">
        <v>42107</v>
      </c>
      <c r="D425" s="59">
        <f>TEXT(C425,"YYYY")</f>
        <v>25569.125</v>
      </c>
      <c r="E425" s="51">
        <f>TEXT(C425,"mmmm")</f>
      </c>
      <c r="F425" s="17" t="s">
        <v>2414</v>
      </c>
      <c r="G425" s="17" t="s">
        <v>1571</v>
      </c>
      <c r="H425" s="17" t="s">
        <v>1932</v>
      </c>
      <c r="I425" s="17" t="s">
        <v>1573</v>
      </c>
      <c r="J425" s="19" t="s">
        <v>2419</v>
      </c>
      <c r="K425" s="19" t="s">
        <v>2416</v>
      </c>
      <c r="L425" s="17" t="s">
        <v>2417</v>
      </c>
      <c r="M425" s="63" t="s">
        <v>1581</v>
      </c>
      <c r="N425" s="5"/>
      <c r="O425" s="5"/>
      <c r="P425" s="5"/>
    </row>
    <row x14ac:dyDescent="0.25" r="426" customHeight="1" ht="18.75">
      <c r="A426" s="58" t="s">
        <v>2420</v>
      </c>
      <c r="B426" s="51">
        <v>21.8</v>
      </c>
      <c r="C426" s="59">
        <v>42104</v>
      </c>
      <c r="D426" s="10">
        <v>2015</v>
      </c>
      <c r="E426" s="51">
        <f>TEXT(C426,"mmmm")</f>
      </c>
      <c r="F426" s="17" t="s">
        <v>2421</v>
      </c>
      <c r="G426" s="17" t="s">
        <v>1571</v>
      </c>
      <c r="H426" s="17" t="s">
        <v>1572</v>
      </c>
      <c r="I426" s="17" t="s">
        <v>1573</v>
      </c>
      <c r="J426" s="49"/>
      <c r="K426" s="19">
        <v>1</v>
      </c>
      <c r="L426" s="17" t="s">
        <v>2422</v>
      </c>
      <c r="M426" s="17" t="s">
        <v>1703</v>
      </c>
      <c r="N426" s="5"/>
      <c r="O426" s="5"/>
      <c r="P426" s="5"/>
    </row>
    <row x14ac:dyDescent="0.25" r="427" customHeight="1" ht="18.75">
      <c r="A427" s="58" t="s">
        <v>1979</v>
      </c>
      <c r="B427" s="51">
        <v>28</v>
      </c>
      <c r="C427" s="20">
        <v>42104</v>
      </c>
      <c r="D427" s="59">
        <f>TEXT(C427,"YYYY")</f>
        <v>25569.125</v>
      </c>
      <c r="E427" s="51">
        <f>TEXT(C427,"mmmm")</f>
      </c>
      <c r="F427" s="17" t="s">
        <v>2423</v>
      </c>
      <c r="G427" s="17" t="s">
        <v>1571</v>
      </c>
      <c r="H427" s="17" t="s">
        <v>1572</v>
      </c>
      <c r="I427" s="17" t="s">
        <v>1573</v>
      </c>
      <c r="J427" s="19"/>
      <c r="K427" s="19">
        <v>7</v>
      </c>
      <c r="L427" s="17" t="s">
        <v>2424</v>
      </c>
      <c r="M427" s="63" t="s">
        <v>1575</v>
      </c>
      <c r="N427" s="5"/>
      <c r="O427" s="5"/>
      <c r="P427" s="5"/>
    </row>
    <row x14ac:dyDescent="0.25" r="428" customHeight="1" ht="18.75">
      <c r="A428" s="58" t="s">
        <v>2425</v>
      </c>
      <c r="B428" s="51">
        <v>60.8</v>
      </c>
      <c r="C428" s="20">
        <v>42104</v>
      </c>
      <c r="D428" s="59">
        <f>TEXT(C428,"YYYY")</f>
        <v>25569.125</v>
      </c>
      <c r="E428" s="51">
        <f>TEXT(C428,"mmmm")</f>
      </c>
      <c r="F428" s="17" t="s">
        <v>2426</v>
      </c>
      <c r="G428" s="17" t="s">
        <v>1630</v>
      </c>
      <c r="H428" s="17" t="s">
        <v>1572</v>
      </c>
      <c r="I428" s="17" t="s">
        <v>1579</v>
      </c>
      <c r="J428" s="19"/>
      <c r="K428" s="19">
        <v>3</v>
      </c>
      <c r="L428" s="17" t="s">
        <v>2427</v>
      </c>
      <c r="M428" s="17" t="s">
        <v>1581</v>
      </c>
      <c r="N428" s="5"/>
      <c r="O428" s="5"/>
      <c r="P428" s="5"/>
    </row>
    <row x14ac:dyDescent="0.25" r="429" customHeight="1" ht="18.75">
      <c r="A429" s="58" t="s">
        <v>2428</v>
      </c>
      <c r="B429" s="51">
        <v>33.6</v>
      </c>
      <c r="C429" s="20">
        <v>42102</v>
      </c>
      <c r="D429" s="59">
        <f>TEXT(C429,"YYYY")</f>
        <v>25569.125</v>
      </c>
      <c r="E429" s="51">
        <f>TEXT(C429,"mmmm")</f>
      </c>
      <c r="F429" s="17" t="s">
        <v>2429</v>
      </c>
      <c r="G429" s="17" t="s">
        <v>1571</v>
      </c>
      <c r="H429" s="17" t="s">
        <v>1572</v>
      </c>
      <c r="I429" s="17" t="s">
        <v>1573</v>
      </c>
      <c r="J429" s="19" t="s">
        <v>1594</v>
      </c>
      <c r="K429" s="19">
        <v>61</v>
      </c>
      <c r="L429" s="17" t="s">
        <v>2430</v>
      </c>
      <c r="M429" s="17" t="s">
        <v>1581</v>
      </c>
      <c r="N429" s="5"/>
      <c r="O429" s="5"/>
      <c r="P429" s="5"/>
    </row>
    <row x14ac:dyDescent="0.25" r="430" customHeight="1" ht="18.75">
      <c r="A430" s="58" t="s">
        <v>2431</v>
      </c>
      <c r="B430" s="51">
        <v>45</v>
      </c>
      <c r="C430" s="20">
        <v>42096</v>
      </c>
      <c r="D430" s="59">
        <f>TEXT(C430,"YYYY")</f>
        <v>25569.125</v>
      </c>
      <c r="E430" s="51">
        <f>TEXT(C430,"mmmm")</f>
      </c>
      <c r="F430" s="17" t="s">
        <v>2432</v>
      </c>
      <c r="G430" s="17" t="s">
        <v>1571</v>
      </c>
      <c r="H430" s="17" t="s">
        <v>1572</v>
      </c>
      <c r="I430" s="17" t="s">
        <v>1573</v>
      </c>
      <c r="J430" s="19" t="s">
        <v>1594</v>
      </c>
      <c r="K430" s="19" t="s">
        <v>2433</v>
      </c>
      <c r="L430" s="17" t="s">
        <v>2434</v>
      </c>
      <c r="M430" s="17" t="s">
        <v>1581</v>
      </c>
      <c r="N430" s="5"/>
      <c r="O430" s="5"/>
      <c r="P430" s="5"/>
    </row>
    <row x14ac:dyDescent="0.25" r="431" customHeight="1" ht="18.75">
      <c r="A431" s="58" t="s">
        <v>2435</v>
      </c>
      <c r="B431" s="51">
        <v>43.2</v>
      </c>
      <c r="C431" s="20">
        <v>42095</v>
      </c>
      <c r="D431" s="59">
        <f>TEXT(C431,"YYYY")</f>
        <v>25569.125</v>
      </c>
      <c r="E431" s="51">
        <f>TEXT(C431,"mmmm")</f>
      </c>
      <c r="F431" s="17" t="s">
        <v>2436</v>
      </c>
      <c r="G431" s="17" t="s">
        <v>1571</v>
      </c>
      <c r="H431" s="17" t="s">
        <v>1572</v>
      </c>
      <c r="I431" s="17" t="s">
        <v>1573</v>
      </c>
      <c r="J431" s="19" t="s">
        <v>1756</v>
      </c>
      <c r="K431" s="19" t="s">
        <v>2437</v>
      </c>
      <c r="L431" s="17" t="s">
        <v>2438</v>
      </c>
      <c r="M431" s="17" t="s">
        <v>1581</v>
      </c>
      <c r="N431" s="5"/>
      <c r="O431" s="5"/>
      <c r="P431" s="5"/>
    </row>
    <row x14ac:dyDescent="0.25" r="432" customHeight="1" ht="18.75">
      <c r="A432" s="58" t="s">
        <v>2439</v>
      </c>
      <c r="B432" s="51">
        <v>21.65</v>
      </c>
      <c r="C432" s="20">
        <v>42094</v>
      </c>
      <c r="D432" s="59">
        <f>TEXT(C432,"YYYY")</f>
        <v>25569.125</v>
      </c>
      <c r="E432" s="51">
        <f>TEXT(C432,"mmmm")</f>
      </c>
      <c r="F432" s="17" t="s">
        <v>2440</v>
      </c>
      <c r="G432" s="17" t="s">
        <v>1571</v>
      </c>
      <c r="H432" s="17" t="s">
        <v>1572</v>
      </c>
      <c r="I432" s="17" t="s">
        <v>1573</v>
      </c>
      <c r="J432" s="19"/>
      <c r="K432" s="19">
        <v>456</v>
      </c>
      <c r="L432" s="17" t="s">
        <v>2441</v>
      </c>
      <c r="M432" s="17" t="s">
        <v>1587</v>
      </c>
      <c r="N432" s="5"/>
      <c r="O432" s="5"/>
      <c r="P432" s="5"/>
    </row>
    <row x14ac:dyDescent="0.25" r="433" customHeight="1" ht="18.75">
      <c r="A433" s="58" t="s">
        <v>2442</v>
      </c>
      <c r="B433" s="51">
        <v>72.5</v>
      </c>
      <c r="C433" s="20">
        <v>42094</v>
      </c>
      <c r="D433" s="59">
        <f>TEXT(C433,"YYYY")</f>
        <v>25569.125</v>
      </c>
      <c r="E433" s="51">
        <f>TEXT(C433,"mmmm")</f>
      </c>
      <c r="F433" s="17" t="s">
        <v>2443</v>
      </c>
      <c r="G433" s="17" t="s">
        <v>1571</v>
      </c>
      <c r="H433" s="17" t="s">
        <v>1572</v>
      </c>
      <c r="I433" s="17" t="s">
        <v>1573</v>
      </c>
      <c r="J433" s="19" t="s">
        <v>1621</v>
      </c>
      <c r="K433" s="19">
        <v>31</v>
      </c>
      <c r="L433" s="17" t="s">
        <v>2444</v>
      </c>
      <c r="M433" s="17" t="s">
        <v>1581</v>
      </c>
      <c r="N433" s="5"/>
      <c r="O433" s="5"/>
      <c r="P433" s="5"/>
    </row>
    <row x14ac:dyDescent="0.25" r="434" customHeight="1" ht="18.75">
      <c r="A434" s="58" t="s">
        <v>2445</v>
      </c>
      <c r="B434" s="51">
        <v>42.2</v>
      </c>
      <c r="C434" s="20">
        <v>42093</v>
      </c>
      <c r="D434" s="59">
        <f>TEXT(C434,"YYYY")</f>
        <v>25569.125</v>
      </c>
      <c r="E434" s="51">
        <f>TEXT(C434,"mmmm")</f>
      </c>
      <c r="F434" s="17" t="s">
        <v>2446</v>
      </c>
      <c r="G434" s="17" t="s">
        <v>1571</v>
      </c>
      <c r="H434" s="17" t="s">
        <v>1572</v>
      </c>
      <c r="I434" s="17" t="s">
        <v>1573</v>
      </c>
      <c r="J434" s="19">
        <v>7</v>
      </c>
      <c r="K434" s="19" t="s">
        <v>2447</v>
      </c>
      <c r="L434" s="17" t="s">
        <v>2448</v>
      </c>
      <c r="M434" s="17" t="s">
        <v>1581</v>
      </c>
      <c r="N434" s="5"/>
      <c r="O434" s="5"/>
      <c r="P434" s="5"/>
    </row>
    <row x14ac:dyDescent="0.25" r="435" customHeight="1" ht="18.75">
      <c r="A435" s="58" t="s">
        <v>2449</v>
      </c>
      <c r="B435" s="51">
        <v>37.5</v>
      </c>
      <c r="C435" s="59">
        <v>42090</v>
      </c>
      <c r="D435" s="10">
        <v>2015</v>
      </c>
      <c r="E435" s="51">
        <f>TEXT(C435,"mmmm")</f>
      </c>
      <c r="F435" s="17" t="s">
        <v>2450</v>
      </c>
      <c r="G435" s="17" t="s">
        <v>1571</v>
      </c>
      <c r="H435" s="17" t="s">
        <v>1572</v>
      </c>
      <c r="I435" s="17" t="s">
        <v>1573</v>
      </c>
      <c r="J435" s="49"/>
      <c r="K435" s="19">
        <v>2</v>
      </c>
      <c r="L435" s="17" t="s">
        <v>2451</v>
      </c>
      <c r="M435" s="17" t="s">
        <v>1581</v>
      </c>
      <c r="N435" s="5"/>
      <c r="O435" s="5"/>
      <c r="P435" s="5"/>
    </row>
    <row x14ac:dyDescent="0.25" r="436" customHeight="1" ht="18.75">
      <c r="A436" s="58" t="s">
        <v>2452</v>
      </c>
      <c r="B436" s="51">
        <v>96</v>
      </c>
      <c r="C436" s="20">
        <v>42089</v>
      </c>
      <c r="D436" s="59">
        <f>TEXT(C436,"YYYY")</f>
        <v>25569.125</v>
      </c>
      <c r="E436" s="51">
        <f>TEXT(C436,"mmmm")</f>
      </c>
      <c r="F436" s="17" t="s">
        <v>2414</v>
      </c>
      <c r="G436" s="17" t="s">
        <v>1571</v>
      </c>
      <c r="H436" s="17" t="s">
        <v>1932</v>
      </c>
      <c r="I436" s="17" t="s">
        <v>1573</v>
      </c>
      <c r="J436" s="19" t="s">
        <v>2453</v>
      </c>
      <c r="K436" s="19" t="s">
        <v>2416</v>
      </c>
      <c r="L436" s="17" t="s">
        <v>2417</v>
      </c>
      <c r="M436" s="63" t="s">
        <v>1581</v>
      </c>
      <c r="N436" s="5"/>
      <c r="O436" s="5"/>
      <c r="P436" s="5"/>
    </row>
    <row x14ac:dyDescent="0.25" r="437" customHeight="1" ht="18.75">
      <c r="A437" s="58" t="s">
        <v>2454</v>
      </c>
      <c r="B437" s="51">
        <v>35</v>
      </c>
      <c r="C437" s="20">
        <v>42088</v>
      </c>
      <c r="D437" s="59">
        <f>TEXT(C437,"YYYY")</f>
        <v>25569.125</v>
      </c>
      <c r="E437" s="51">
        <f>TEXT(C437,"mmmm")</f>
      </c>
      <c r="F437" s="17" t="s">
        <v>2455</v>
      </c>
      <c r="G437" s="17" t="s">
        <v>1630</v>
      </c>
      <c r="H437" s="17" t="s">
        <v>1572</v>
      </c>
      <c r="I437" s="17" t="s">
        <v>1579</v>
      </c>
      <c r="J437" s="19"/>
      <c r="K437" s="19">
        <v>4</v>
      </c>
      <c r="L437" s="17" t="s">
        <v>2456</v>
      </c>
      <c r="M437" s="17" t="s">
        <v>1587</v>
      </c>
      <c r="N437" s="5"/>
      <c r="O437" s="5"/>
      <c r="P437" s="5"/>
    </row>
    <row x14ac:dyDescent="0.25" r="438" customHeight="1" ht="18.75">
      <c r="A438" s="58" t="s">
        <v>2457</v>
      </c>
      <c r="B438" s="51">
        <v>68.5</v>
      </c>
      <c r="C438" s="20">
        <v>42087</v>
      </c>
      <c r="D438" s="59">
        <f>TEXT(C438,"YYYY")</f>
        <v>25569.125</v>
      </c>
      <c r="E438" s="51">
        <f>TEXT(C438,"mmmm")</f>
      </c>
      <c r="F438" s="17" t="s">
        <v>1940</v>
      </c>
      <c r="G438" s="17" t="s">
        <v>1578</v>
      </c>
      <c r="H438" s="17" t="s">
        <v>1572</v>
      </c>
      <c r="I438" s="17" t="s">
        <v>1579</v>
      </c>
      <c r="J438" s="19"/>
      <c r="K438" s="19">
        <v>96</v>
      </c>
      <c r="L438" s="17" t="s">
        <v>1942</v>
      </c>
      <c r="M438" s="17" t="s">
        <v>1581</v>
      </c>
      <c r="N438" s="5"/>
      <c r="O438" s="5"/>
      <c r="P438" s="5"/>
    </row>
    <row x14ac:dyDescent="0.25" r="439" customHeight="1" ht="18.75">
      <c r="A439" s="58" t="s">
        <v>2458</v>
      </c>
      <c r="B439" s="51">
        <v>30.5</v>
      </c>
      <c r="C439" s="20">
        <v>42086</v>
      </c>
      <c r="D439" s="59">
        <f>TEXT(C439,"YYYY")</f>
        <v>25569.125</v>
      </c>
      <c r="E439" s="51">
        <f>TEXT(C439,"mmmm")</f>
      </c>
      <c r="F439" s="17" t="s">
        <v>2459</v>
      </c>
      <c r="G439" s="17" t="s">
        <v>1578</v>
      </c>
      <c r="H439" s="17" t="s">
        <v>1572</v>
      </c>
      <c r="I439" s="17" t="s">
        <v>1579</v>
      </c>
      <c r="J439" s="19"/>
      <c r="K439" s="19">
        <v>168</v>
      </c>
      <c r="L439" s="17" t="s">
        <v>2441</v>
      </c>
      <c r="M439" s="17" t="s">
        <v>1587</v>
      </c>
      <c r="N439" s="5"/>
      <c r="O439" s="5"/>
      <c r="P439" s="5"/>
    </row>
    <row x14ac:dyDescent="0.25" r="440" customHeight="1" ht="18.75">
      <c r="A440" s="58" t="s">
        <v>2460</v>
      </c>
      <c r="B440" s="51">
        <v>57.5</v>
      </c>
      <c r="C440" s="20">
        <v>42086</v>
      </c>
      <c r="D440" s="59">
        <f>TEXT(C440,"YYYY")</f>
        <v>25569.125</v>
      </c>
      <c r="E440" s="51">
        <f>TEXT(C440,"mmmm")</f>
      </c>
      <c r="F440" s="17" t="s">
        <v>2461</v>
      </c>
      <c r="G440" s="17" t="s">
        <v>1578</v>
      </c>
      <c r="H440" s="17" t="s">
        <v>1572</v>
      </c>
      <c r="I440" s="17" t="s">
        <v>1579</v>
      </c>
      <c r="J440" s="19"/>
      <c r="K440" s="19">
        <v>6</v>
      </c>
      <c r="L440" s="17" t="s">
        <v>1681</v>
      </c>
      <c r="M440" s="17" t="s">
        <v>1581</v>
      </c>
      <c r="N440" s="5"/>
      <c r="O440" s="5"/>
      <c r="P440" s="5"/>
    </row>
    <row x14ac:dyDescent="0.25" r="441" customHeight="1" ht="18.75">
      <c r="A441" s="58" t="s">
        <v>2462</v>
      </c>
      <c r="B441" s="51">
        <v>67.5</v>
      </c>
      <c r="C441" s="59">
        <v>42083</v>
      </c>
      <c r="D441" s="10">
        <v>2015</v>
      </c>
      <c r="E441" s="51">
        <f>TEXT(C441,"mmmm")</f>
      </c>
      <c r="F441" s="17" t="s">
        <v>2113</v>
      </c>
      <c r="G441" s="17" t="s">
        <v>1571</v>
      </c>
      <c r="H441" s="17" t="s">
        <v>1572</v>
      </c>
      <c r="I441" s="17" t="s">
        <v>1573</v>
      </c>
      <c r="J441" s="49"/>
      <c r="K441" s="19">
        <v>149</v>
      </c>
      <c r="L441" s="17" t="s">
        <v>2114</v>
      </c>
      <c r="M441" s="17" t="s">
        <v>1581</v>
      </c>
      <c r="N441" s="5"/>
      <c r="O441" s="5"/>
      <c r="P441" s="5"/>
    </row>
    <row x14ac:dyDescent="0.25" r="442" customHeight="1" ht="18.75">
      <c r="A442" s="58" t="s">
        <v>2463</v>
      </c>
      <c r="B442" s="51">
        <v>46.5</v>
      </c>
      <c r="C442" s="59">
        <v>42083</v>
      </c>
      <c r="D442" s="10">
        <v>2015</v>
      </c>
      <c r="E442" s="51">
        <f>TEXT(C442,"mmmm")</f>
      </c>
      <c r="F442" s="17" t="s">
        <v>2464</v>
      </c>
      <c r="G442" s="17" t="s">
        <v>1578</v>
      </c>
      <c r="H442" s="17" t="s">
        <v>1572</v>
      </c>
      <c r="I442" s="17" t="s">
        <v>1579</v>
      </c>
      <c r="J442" s="49"/>
      <c r="K442" s="19">
        <v>51</v>
      </c>
      <c r="L442" s="17" t="s">
        <v>2465</v>
      </c>
      <c r="M442" s="17" t="s">
        <v>1581</v>
      </c>
      <c r="N442" s="5"/>
      <c r="O442" s="5"/>
      <c r="P442" s="5"/>
    </row>
    <row x14ac:dyDescent="0.25" r="443" customHeight="1" ht="18.75">
      <c r="A443" s="58" t="s">
        <v>2462</v>
      </c>
      <c r="B443" s="51">
        <v>67.5</v>
      </c>
      <c r="C443" s="20">
        <v>42083</v>
      </c>
      <c r="D443" s="59">
        <f>TEXT(C443,"YYYY")</f>
        <v>25569.125</v>
      </c>
      <c r="E443" s="51">
        <f>TEXT(C443,"mmmm")</f>
      </c>
      <c r="F443" s="17" t="s">
        <v>2113</v>
      </c>
      <c r="G443" s="17" t="s">
        <v>1571</v>
      </c>
      <c r="H443" s="17" t="s">
        <v>1572</v>
      </c>
      <c r="I443" s="17" t="s">
        <v>1573</v>
      </c>
      <c r="J443" s="19"/>
      <c r="K443" s="19">
        <v>149</v>
      </c>
      <c r="L443" s="17" t="s">
        <v>2114</v>
      </c>
      <c r="M443" s="61" t="s">
        <v>1581</v>
      </c>
      <c r="N443" s="5"/>
      <c r="O443" s="5"/>
      <c r="P443" s="5"/>
    </row>
    <row x14ac:dyDescent="0.25" r="444" customHeight="1" ht="18.75">
      <c r="A444" s="58" t="s">
        <v>2466</v>
      </c>
      <c r="B444" s="51">
        <v>20.2</v>
      </c>
      <c r="C444" s="59">
        <v>42081</v>
      </c>
      <c r="D444" s="10">
        <v>2015</v>
      </c>
      <c r="E444" s="51">
        <f>TEXT(C444,"mmmm")</f>
      </c>
      <c r="F444" s="17" t="s">
        <v>2467</v>
      </c>
      <c r="G444" s="17" t="s">
        <v>1571</v>
      </c>
      <c r="H444" s="17" t="s">
        <v>1572</v>
      </c>
      <c r="I444" s="17" t="s">
        <v>1573</v>
      </c>
      <c r="J444" s="49"/>
      <c r="K444" s="19">
        <v>59</v>
      </c>
      <c r="L444" s="17" t="s">
        <v>2468</v>
      </c>
      <c r="M444" s="17" t="s">
        <v>1575</v>
      </c>
      <c r="N444" s="5"/>
      <c r="O444" s="5"/>
      <c r="P444" s="5"/>
    </row>
    <row x14ac:dyDescent="0.25" r="445" customHeight="1" ht="18.75">
      <c r="A445" s="58" t="s">
        <v>2466</v>
      </c>
      <c r="B445" s="51">
        <v>20.2</v>
      </c>
      <c r="C445" s="20">
        <v>42081</v>
      </c>
      <c r="D445" s="59">
        <f>TEXT(C445,"YYYY")</f>
        <v>25569.125</v>
      </c>
      <c r="E445" s="51">
        <f>TEXT(C445,"mmmm")</f>
      </c>
      <c r="F445" s="17" t="s">
        <v>2467</v>
      </c>
      <c r="G445" s="17" t="s">
        <v>1571</v>
      </c>
      <c r="H445" s="17" t="s">
        <v>1572</v>
      </c>
      <c r="I445" s="17" t="s">
        <v>1573</v>
      </c>
      <c r="J445" s="19"/>
      <c r="K445" s="19">
        <v>59</v>
      </c>
      <c r="L445" s="17" t="s">
        <v>2468</v>
      </c>
      <c r="M445" s="61" t="s">
        <v>1575</v>
      </c>
      <c r="N445" s="5"/>
      <c r="O445" s="5"/>
      <c r="P445" s="5"/>
    </row>
    <row x14ac:dyDescent="0.25" r="446" customHeight="1" ht="18.75">
      <c r="A446" s="58" t="s">
        <v>2469</v>
      </c>
      <c r="B446" s="51">
        <v>37.4</v>
      </c>
      <c r="C446" s="20">
        <v>42081</v>
      </c>
      <c r="D446" s="59">
        <f>TEXT(C446,"YYYY")</f>
        <v>25569.125</v>
      </c>
      <c r="E446" s="51">
        <f>TEXT(C446,"mmmm")</f>
      </c>
      <c r="F446" s="17" t="s">
        <v>2470</v>
      </c>
      <c r="G446" s="17" t="s">
        <v>1571</v>
      </c>
      <c r="H446" s="17" t="s">
        <v>1572</v>
      </c>
      <c r="I446" s="17" t="s">
        <v>1573</v>
      </c>
      <c r="J446" s="19"/>
      <c r="K446" s="19">
        <v>91</v>
      </c>
      <c r="L446" s="17" t="s">
        <v>2471</v>
      </c>
      <c r="M446" s="17" t="s">
        <v>1581</v>
      </c>
      <c r="N446" s="5"/>
      <c r="O446" s="5"/>
      <c r="P446" s="5"/>
    </row>
    <row x14ac:dyDescent="0.25" r="447" customHeight="1" ht="18.75">
      <c r="A447" s="58" t="s">
        <v>2472</v>
      </c>
      <c r="B447" s="51">
        <v>52.5</v>
      </c>
      <c r="C447" s="20">
        <v>42081</v>
      </c>
      <c r="D447" s="59">
        <f>TEXT(C447,"YYYY")</f>
        <v>25569.125</v>
      </c>
      <c r="E447" s="51">
        <f>TEXT(C447,"mmmm")</f>
      </c>
      <c r="F447" s="17" t="s">
        <v>2473</v>
      </c>
      <c r="G447" s="17" t="s">
        <v>1571</v>
      </c>
      <c r="H447" s="17" t="s">
        <v>1572</v>
      </c>
      <c r="I447" s="17" t="s">
        <v>1573</v>
      </c>
      <c r="J447" s="19"/>
      <c r="K447" s="19">
        <v>9</v>
      </c>
      <c r="L447" s="17" t="s">
        <v>2474</v>
      </c>
      <c r="M447" s="17" t="s">
        <v>1581</v>
      </c>
      <c r="N447" s="5"/>
      <c r="O447" s="5"/>
      <c r="P447" s="5"/>
    </row>
    <row x14ac:dyDescent="0.25" r="448" customHeight="1" ht="18.75">
      <c r="A448" s="58" t="s">
        <v>2475</v>
      </c>
      <c r="B448" s="51">
        <v>45</v>
      </c>
      <c r="C448" s="20">
        <v>42080</v>
      </c>
      <c r="D448" s="59">
        <f>TEXT(C448,"YYYY")</f>
        <v>25569.125</v>
      </c>
      <c r="E448" s="51">
        <f>TEXT(C448,"mmmm")</f>
      </c>
      <c r="F448" s="17" t="s">
        <v>2297</v>
      </c>
      <c r="G448" s="17" t="s">
        <v>1571</v>
      </c>
      <c r="H448" s="17" t="s">
        <v>1572</v>
      </c>
      <c r="I448" s="17" t="s">
        <v>1573</v>
      </c>
      <c r="J448" s="19" t="s">
        <v>1594</v>
      </c>
      <c r="K448" s="19">
        <v>24</v>
      </c>
      <c r="L448" s="17" t="s">
        <v>2298</v>
      </c>
      <c r="M448" s="17" t="s">
        <v>1581</v>
      </c>
      <c r="N448" s="5"/>
      <c r="O448" s="5"/>
      <c r="P448" s="5"/>
    </row>
    <row x14ac:dyDescent="0.25" r="449" customHeight="1" ht="18.75">
      <c r="A449" s="58" t="s">
        <v>2476</v>
      </c>
      <c r="B449" s="51">
        <v>30</v>
      </c>
      <c r="C449" s="20">
        <v>42076</v>
      </c>
      <c r="D449" s="59">
        <f>TEXT(C449,"YYYY")</f>
        <v>25569.125</v>
      </c>
      <c r="E449" s="51">
        <f>TEXT(C449,"mmmm")</f>
      </c>
      <c r="F449" s="17" t="s">
        <v>2244</v>
      </c>
      <c r="G449" s="17" t="s">
        <v>1571</v>
      </c>
      <c r="H449" s="17" t="s">
        <v>1572</v>
      </c>
      <c r="I449" s="17" t="s">
        <v>1573</v>
      </c>
      <c r="J449" s="19" t="s">
        <v>1814</v>
      </c>
      <c r="K449" s="19" t="s">
        <v>2245</v>
      </c>
      <c r="L449" s="17" t="s">
        <v>2246</v>
      </c>
      <c r="M449" s="61" t="s">
        <v>1581</v>
      </c>
      <c r="N449" s="5"/>
      <c r="O449" s="5"/>
      <c r="P449" s="5"/>
    </row>
    <row x14ac:dyDescent="0.25" r="450" customHeight="1" ht="18.75">
      <c r="A450" s="58" t="s">
        <v>2477</v>
      </c>
      <c r="B450" s="51">
        <v>41</v>
      </c>
      <c r="C450" s="59">
        <v>42075</v>
      </c>
      <c r="D450" s="10">
        <v>2015</v>
      </c>
      <c r="E450" s="51">
        <f>TEXT(C450,"mmmm")</f>
      </c>
      <c r="F450" s="17" t="s">
        <v>2478</v>
      </c>
      <c r="G450" s="17" t="s">
        <v>1578</v>
      </c>
      <c r="H450" s="17" t="s">
        <v>1572</v>
      </c>
      <c r="I450" s="17" t="s">
        <v>1579</v>
      </c>
      <c r="J450" s="49"/>
      <c r="K450" s="19">
        <v>133</v>
      </c>
      <c r="L450" s="17" t="s">
        <v>2479</v>
      </c>
      <c r="M450" s="17" t="s">
        <v>1581</v>
      </c>
      <c r="N450" s="5"/>
      <c r="O450" s="5"/>
      <c r="P450" s="5"/>
    </row>
    <row x14ac:dyDescent="0.25" r="451" customHeight="1" ht="18.75">
      <c r="A451" s="58" t="s">
        <v>2480</v>
      </c>
      <c r="B451" s="51">
        <v>71</v>
      </c>
      <c r="C451" s="20">
        <v>42075</v>
      </c>
      <c r="D451" s="59">
        <f>TEXT(C451,"YYYY")</f>
        <v>25569.125</v>
      </c>
      <c r="E451" s="51">
        <f>TEXT(C451,"mmmm")</f>
      </c>
      <c r="F451" s="17" t="s">
        <v>1577</v>
      </c>
      <c r="G451" s="17" t="s">
        <v>1578</v>
      </c>
      <c r="H451" s="17" t="s">
        <v>1572</v>
      </c>
      <c r="I451" s="17" t="s">
        <v>1579</v>
      </c>
      <c r="J451" s="19"/>
      <c r="K451" s="19">
        <v>50</v>
      </c>
      <c r="L451" s="17" t="s">
        <v>2481</v>
      </c>
      <c r="M451" s="17" t="s">
        <v>1581</v>
      </c>
      <c r="N451" s="5"/>
      <c r="O451" s="5"/>
      <c r="P451" s="5"/>
    </row>
    <row x14ac:dyDescent="0.25" r="452" customHeight="1" ht="18.75">
      <c r="A452" s="58" t="s">
        <v>2482</v>
      </c>
      <c r="B452" s="51">
        <v>19.5</v>
      </c>
      <c r="C452" s="20">
        <v>42074</v>
      </c>
      <c r="D452" s="59">
        <f>TEXT(C452,"YYYY")</f>
        <v>25569.125</v>
      </c>
      <c r="E452" s="51">
        <f>TEXT(C452,"mmmm")</f>
      </c>
      <c r="F452" s="17" t="s">
        <v>2483</v>
      </c>
      <c r="G452" s="17" t="s">
        <v>1571</v>
      </c>
      <c r="H452" s="17" t="s">
        <v>1572</v>
      </c>
      <c r="I452" s="17" t="s">
        <v>1573</v>
      </c>
      <c r="J452" s="19"/>
      <c r="K452" s="19">
        <v>19</v>
      </c>
      <c r="L452" s="17" t="s">
        <v>2484</v>
      </c>
      <c r="M452" s="17" t="s">
        <v>1587</v>
      </c>
      <c r="N452" s="5"/>
      <c r="O452" s="5"/>
      <c r="P452" s="5"/>
    </row>
    <row x14ac:dyDescent="0.25" r="453" customHeight="1" ht="18.75">
      <c r="A453" s="58" t="s">
        <v>2485</v>
      </c>
      <c r="B453" s="51">
        <v>34.5</v>
      </c>
      <c r="C453" s="20">
        <v>42073</v>
      </c>
      <c r="D453" s="59">
        <f>TEXT(C453,"YYYY")</f>
        <v>25569.125</v>
      </c>
      <c r="E453" s="51">
        <f>TEXT(C453,"mmmm")</f>
      </c>
      <c r="F453" s="17" t="s">
        <v>2486</v>
      </c>
      <c r="G453" s="17" t="s">
        <v>1578</v>
      </c>
      <c r="H453" s="17" t="s">
        <v>1572</v>
      </c>
      <c r="I453" s="17" t="s">
        <v>1579</v>
      </c>
      <c r="J453" s="19"/>
      <c r="K453" s="19">
        <v>37</v>
      </c>
      <c r="L453" s="17" t="s">
        <v>2487</v>
      </c>
      <c r="M453" s="17" t="s">
        <v>1587</v>
      </c>
      <c r="N453" s="5"/>
      <c r="O453" s="5"/>
      <c r="P453" s="5"/>
    </row>
    <row x14ac:dyDescent="0.25" r="454" customHeight="1" ht="18.75">
      <c r="A454" s="58" t="s">
        <v>2488</v>
      </c>
      <c r="B454" s="51">
        <v>34.5</v>
      </c>
      <c r="C454" s="20">
        <v>42073</v>
      </c>
      <c r="D454" s="59">
        <f>TEXT(C454,"YYYY")</f>
        <v>25569.125</v>
      </c>
      <c r="E454" s="51">
        <f>TEXT(C454,"mmmm")</f>
      </c>
      <c r="F454" s="17" t="s">
        <v>2489</v>
      </c>
      <c r="G454" s="17" t="s">
        <v>1630</v>
      </c>
      <c r="H454" s="17" t="s">
        <v>1572</v>
      </c>
      <c r="I454" s="17" t="s">
        <v>1579</v>
      </c>
      <c r="J454" s="19"/>
      <c r="K454" s="19">
        <v>48</v>
      </c>
      <c r="L454" s="17" t="s">
        <v>1580</v>
      </c>
      <c r="M454" s="63" t="s">
        <v>1587</v>
      </c>
      <c r="N454" s="5"/>
      <c r="O454" s="5"/>
      <c r="P454" s="5"/>
    </row>
    <row x14ac:dyDescent="0.25" r="455" customHeight="1" ht="18.75">
      <c r="A455" s="58" t="s">
        <v>2490</v>
      </c>
      <c r="B455" s="51">
        <v>105</v>
      </c>
      <c r="C455" s="20">
        <v>42073</v>
      </c>
      <c r="D455" s="59">
        <f>TEXT(C455,"YYYY")</f>
        <v>25569.125</v>
      </c>
      <c r="E455" s="51">
        <f>TEXT(C455,"mmmm")</f>
      </c>
      <c r="F455" s="17" t="s">
        <v>2414</v>
      </c>
      <c r="G455" s="17" t="s">
        <v>1571</v>
      </c>
      <c r="H455" s="17" t="s">
        <v>1932</v>
      </c>
      <c r="I455" s="17" t="s">
        <v>1573</v>
      </c>
      <c r="J455" s="19" t="s">
        <v>2491</v>
      </c>
      <c r="K455" s="19" t="s">
        <v>2416</v>
      </c>
      <c r="L455" s="17" t="s">
        <v>1580</v>
      </c>
      <c r="M455" s="17" t="s">
        <v>1581</v>
      </c>
      <c r="N455" s="5"/>
      <c r="O455" s="5"/>
      <c r="P455" s="5"/>
    </row>
    <row x14ac:dyDescent="0.25" r="456" customHeight="1" ht="18.75">
      <c r="A456" s="58" t="s">
        <v>2492</v>
      </c>
      <c r="B456" s="51">
        <v>76</v>
      </c>
      <c r="C456" s="20">
        <v>42072</v>
      </c>
      <c r="D456" s="59">
        <f>TEXT(C456,"YYYY")</f>
        <v>25569.125</v>
      </c>
      <c r="E456" s="51">
        <f>TEXT(C456,"mmmm")</f>
      </c>
      <c r="F456" s="17" t="s">
        <v>1840</v>
      </c>
      <c r="G456" s="17" t="s">
        <v>1578</v>
      </c>
      <c r="H456" s="17" t="s">
        <v>1572</v>
      </c>
      <c r="I456" s="17" t="s">
        <v>1579</v>
      </c>
      <c r="J456" s="19"/>
      <c r="K456" s="19">
        <v>8</v>
      </c>
      <c r="L456" s="17" t="s">
        <v>1580</v>
      </c>
      <c r="M456" s="61" t="s">
        <v>1581</v>
      </c>
      <c r="N456" s="5"/>
      <c r="O456" s="5"/>
      <c r="P456" s="5"/>
    </row>
    <row x14ac:dyDescent="0.25" r="457" customHeight="1" ht="18.75">
      <c r="A457" s="58" t="s">
        <v>2037</v>
      </c>
      <c r="B457" s="51">
        <v>42.5</v>
      </c>
      <c r="C457" s="20">
        <v>42069</v>
      </c>
      <c r="D457" s="59">
        <f>TEXT(C457,"YYYY")</f>
        <v>25569.125</v>
      </c>
      <c r="E457" s="51">
        <f>TEXT(C457,"mmmm")</f>
      </c>
      <c r="F457" s="17" t="s">
        <v>1584</v>
      </c>
      <c r="G457" s="17" t="s">
        <v>1571</v>
      </c>
      <c r="H457" s="17" t="s">
        <v>1572</v>
      </c>
      <c r="I457" s="17" t="s">
        <v>1573</v>
      </c>
      <c r="J457" s="19" t="s">
        <v>2493</v>
      </c>
      <c r="K457" s="19" t="s">
        <v>1586</v>
      </c>
      <c r="L457" s="17" t="s">
        <v>1595</v>
      </c>
      <c r="M457" s="64" t="s">
        <v>1581</v>
      </c>
      <c r="N457" s="5"/>
      <c r="O457" s="5"/>
      <c r="P457" s="5"/>
    </row>
    <row x14ac:dyDescent="0.25" r="458" customHeight="1" ht="18.75">
      <c r="A458" s="58" t="s">
        <v>2494</v>
      </c>
      <c r="B458" s="51">
        <v>42</v>
      </c>
      <c r="C458" s="20">
        <v>42069</v>
      </c>
      <c r="D458" s="59">
        <f>TEXT(C458,"YYYY")</f>
        <v>25569.125</v>
      </c>
      <c r="E458" s="51">
        <f>TEXT(C458,"mmmm")</f>
      </c>
      <c r="F458" s="17" t="s">
        <v>2495</v>
      </c>
      <c r="G458" s="17" t="s">
        <v>1571</v>
      </c>
      <c r="H458" s="17" t="s">
        <v>1572</v>
      </c>
      <c r="I458" s="17" t="s">
        <v>1573</v>
      </c>
      <c r="J458" s="19"/>
      <c r="K458" s="19" t="s">
        <v>2496</v>
      </c>
      <c r="L458" s="17" t="s">
        <v>1580</v>
      </c>
      <c r="M458" s="17" t="s">
        <v>1581</v>
      </c>
      <c r="N458" s="5"/>
      <c r="O458" s="5"/>
      <c r="P458" s="5"/>
    </row>
    <row x14ac:dyDescent="0.25" r="459" customHeight="1" ht="18.75">
      <c r="A459" s="58" t="s">
        <v>2497</v>
      </c>
      <c r="B459" s="51">
        <v>79</v>
      </c>
      <c r="C459" s="20">
        <v>42069</v>
      </c>
      <c r="D459" s="59">
        <f>TEXT(C459,"YYYY")</f>
        <v>25569.125</v>
      </c>
      <c r="E459" s="51">
        <f>TEXT(C459,"mmmm")</f>
      </c>
      <c r="F459" s="17" t="s">
        <v>2498</v>
      </c>
      <c r="G459" s="17" t="s">
        <v>1578</v>
      </c>
      <c r="H459" s="17" t="s">
        <v>1572</v>
      </c>
      <c r="I459" s="17" t="s">
        <v>1579</v>
      </c>
      <c r="J459" s="19"/>
      <c r="K459" s="19">
        <v>32</v>
      </c>
      <c r="L459" s="17" t="s">
        <v>1595</v>
      </c>
      <c r="M459" s="62" t="s">
        <v>1581</v>
      </c>
      <c r="N459" s="5"/>
      <c r="O459" s="5"/>
      <c r="P459" s="5"/>
    </row>
    <row x14ac:dyDescent="0.25" r="460" customHeight="1" ht="18.75">
      <c r="A460" s="58" t="s">
        <v>2499</v>
      </c>
      <c r="B460" s="51">
        <v>99</v>
      </c>
      <c r="C460" s="20">
        <v>42069</v>
      </c>
      <c r="D460" s="59">
        <f>TEXT(C460,"YYYY")</f>
        <v>25569.125</v>
      </c>
      <c r="E460" s="51">
        <f>TEXT(C460,"mmmm")</f>
      </c>
      <c r="F460" s="17" t="s">
        <v>2500</v>
      </c>
      <c r="G460" s="17" t="s">
        <v>1571</v>
      </c>
      <c r="H460" s="17" t="s">
        <v>1572</v>
      </c>
      <c r="I460" s="17" t="s">
        <v>1573</v>
      </c>
      <c r="J460" s="19" t="s">
        <v>2501</v>
      </c>
      <c r="K460" s="19" t="s">
        <v>2416</v>
      </c>
      <c r="L460" s="17" t="s">
        <v>2417</v>
      </c>
      <c r="M460" s="17" t="s">
        <v>1581</v>
      </c>
      <c r="N460" s="5"/>
      <c r="O460" s="5"/>
      <c r="P460" s="5"/>
    </row>
    <row x14ac:dyDescent="0.25" r="461" customHeight="1" ht="18.75">
      <c r="A461" s="58" t="s">
        <v>2502</v>
      </c>
      <c r="B461" s="51">
        <v>42.5</v>
      </c>
      <c r="C461" s="20">
        <v>42068</v>
      </c>
      <c r="D461" s="59">
        <f>TEXT(C461,"YYYY")</f>
        <v>25569.125</v>
      </c>
      <c r="E461" s="51">
        <f>TEXT(C461,"mmmm")</f>
      </c>
      <c r="F461" s="17" t="s">
        <v>2503</v>
      </c>
      <c r="G461" s="17" t="s">
        <v>1571</v>
      </c>
      <c r="H461" s="17" t="s">
        <v>1572</v>
      </c>
      <c r="I461" s="17" t="s">
        <v>1573</v>
      </c>
      <c r="J461" s="19"/>
      <c r="K461" s="19" t="s">
        <v>2504</v>
      </c>
      <c r="L461" s="17" t="s">
        <v>2505</v>
      </c>
      <c r="M461" s="17" t="s">
        <v>1581</v>
      </c>
      <c r="N461" s="5"/>
      <c r="O461" s="5"/>
      <c r="P461" s="5"/>
    </row>
    <row x14ac:dyDescent="0.25" r="462" customHeight="1" ht="18.75">
      <c r="A462" s="58" t="s">
        <v>2506</v>
      </c>
      <c r="B462" s="51">
        <v>19.25</v>
      </c>
      <c r="C462" s="20">
        <v>42068</v>
      </c>
      <c r="D462" s="59">
        <f>TEXT(C462,"YYYY")</f>
        <v>25569.125</v>
      </c>
      <c r="E462" s="51">
        <f>TEXT(C462,"mmmm")</f>
      </c>
      <c r="F462" s="17" t="s">
        <v>1801</v>
      </c>
      <c r="G462" s="17" t="s">
        <v>1571</v>
      </c>
      <c r="H462" s="17" t="s">
        <v>1572</v>
      </c>
      <c r="I462" s="17" t="s">
        <v>1573</v>
      </c>
      <c r="J462" s="19" t="s">
        <v>2507</v>
      </c>
      <c r="K462" s="19" t="s">
        <v>1802</v>
      </c>
      <c r="L462" s="17" t="s">
        <v>1713</v>
      </c>
      <c r="M462" s="64" t="s">
        <v>1581</v>
      </c>
      <c r="N462" s="5"/>
      <c r="O462" s="5"/>
      <c r="P462" s="5"/>
    </row>
    <row x14ac:dyDescent="0.25" r="463" customHeight="1" ht="18.75">
      <c r="A463" s="58" t="s">
        <v>2508</v>
      </c>
      <c r="B463" s="51">
        <v>38.8</v>
      </c>
      <c r="C463" s="20">
        <v>42066</v>
      </c>
      <c r="D463" s="59">
        <f>TEXT(C463,"YYYY")</f>
        <v>25569.125</v>
      </c>
      <c r="E463" s="51">
        <f>TEXT(C463,"mmmm")</f>
      </c>
      <c r="F463" s="17" t="s">
        <v>2509</v>
      </c>
      <c r="G463" s="17" t="s">
        <v>1692</v>
      </c>
      <c r="H463" s="17" t="s">
        <v>1572</v>
      </c>
      <c r="I463" s="17" t="s">
        <v>1579</v>
      </c>
      <c r="J463" s="19"/>
      <c r="K463" s="19">
        <v>9</v>
      </c>
      <c r="L463" s="17" t="s">
        <v>2510</v>
      </c>
      <c r="M463" s="17" t="s">
        <v>1575</v>
      </c>
      <c r="N463" s="5"/>
      <c r="O463" s="5"/>
      <c r="P463" s="5"/>
    </row>
    <row x14ac:dyDescent="0.25" r="464" customHeight="1" ht="18.75">
      <c r="A464" s="58" t="s">
        <v>2511</v>
      </c>
      <c r="B464" s="51">
        <v>37.5</v>
      </c>
      <c r="C464" s="20">
        <v>42066</v>
      </c>
      <c r="D464" s="59">
        <f>TEXT(C464,"YYYY")</f>
        <v>25569.125</v>
      </c>
      <c r="E464" s="51">
        <f>TEXT(C464,"mmmm")</f>
      </c>
      <c r="F464" s="17" t="s">
        <v>2512</v>
      </c>
      <c r="G464" s="17" t="s">
        <v>1571</v>
      </c>
      <c r="H464" s="17" t="s">
        <v>1572</v>
      </c>
      <c r="I464" s="17" t="s">
        <v>1573</v>
      </c>
      <c r="J464" s="19"/>
      <c r="K464" s="19" t="s">
        <v>2513</v>
      </c>
      <c r="L464" s="17" t="s">
        <v>1598</v>
      </c>
      <c r="M464" s="17" t="s">
        <v>1581</v>
      </c>
      <c r="N464" s="5"/>
      <c r="O464" s="5"/>
      <c r="P464" s="5"/>
    </row>
    <row x14ac:dyDescent="0.25" r="465" customHeight="1" ht="18.75">
      <c r="A465" s="58" t="s">
        <v>2514</v>
      </c>
      <c r="B465" s="51">
        <v>49.5</v>
      </c>
      <c r="C465" s="20">
        <v>42066</v>
      </c>
      <c r="D465" s="59">
        <f>TEXT(C465,"YYYY")</f>
        <v>25569.125</v>
      </c>
      <c r="E465" s="51">
        <f>TEXT(C465,"mmmm")</f>
      </c>
      <c r="F465" s="17" t="s">
        <v>2414</v>
      </c>
      <c r="G465" s="17" t="s">
        <v>1571</v>
      </c>
      <c r="H465" s="17" t="s">
        <v>1932</v>
      </c>
      <c r="I465" s="17" t="s">
        <v>1573</v>
      </c>
      <c r="J465" s="19" t="s">
        <v>2515</v>
      </c>
      <c r="K465" s="19" t="s">
        <v>2416</v>
      </c>
      <c r="L465" s="17" t="s">
        <v>1598</v>
      </c>
      <c r="M465" s="61" t="s">
        <v>1581</v>
      </c>
      <c r="N465" s="5"/>
      <c r="O465" s="5"/>
      <c r="P465" s="5"/>
    </row>
    <row x14ac:dyDescent="0.25" r="466" customHeight="1" ht="18.75">
      <c r="A466" s="58" t="s">
        <v>2516</v>
      </c>
      <c r="B466" s="51">
        <v>89</v>
      </c>
      <c r="C466" s="20">
        <v>42065</v>
      </c>
      <c r="D466" s="59">
        <f>TEXT(C466,"YYYY")</f>
        <v>25569.125</v>
      </c>
      <c r="E466" s="51">
        <f>TEXT(C466,"mmmm")</f>
      </c>
      <c r="F466" s="17" t="s">
        <v>2414</v>
      </c>
      <c r="G466" s="17" t="s">
        <v>1571</v>
      </c>
      <c r="H466" s="17" t="s">
        <v>1932</v>
      </c>
      <c r="I466" s="17" t="s">
        <v>1573</v>
      </c>
      <c r="J466" s="19" t="s">
        <v>2517</v>
      </c>
      <c r="K466" s="19" t="s">
        <v>2416</v>
      </c>
      <c r="L466" s="17" t="s">
        <v>1601</v>
      </c>
      <c r="M466" s="17" t="s">
        <v>1581</v>
      </c>
      <c r="N466" s="5"/>
      <c r="O466" s="5"/>
      <c r="P466" s="5"/>
    </row>
    <row x14ac:dyDescent="0.25" r="467" customHeight="1" ht="18.75">
      <c r="A467" s="58" t="s">
        <v>2518</v>
      </c>
      <c r="B467" s="51">
        <v>30</v>
      </c>
      <c r="C467" s="20">
        <v>42062</v>
      </c>
      <c r="D467" s="59">
        <f>TEXT(C467,"YYYY")</f>
        <v>25569.125</v>
      </c>
      <c r="E467" s="51">
        <f>TEXT(C467,"mmmm")</f>
      </c>
      <c r="F467" s="17" t="s">
        <v>2075</v>
      </c>
      <c r="G467" s="17" t="s">
        <v>1571</v>
      </c>
      <c r="H467" s="17" t="s">
        <v>1932</v>
      </c>
      <c r="I467" s="17" t="s">
        <v>1573</v>
      </c>
      <c r="J467" s="19"/>
      <c r="K467" s="19">
        <v>46</v>
      </c>
      <c r="L467" s="17" t="s">
        <v>1601</v>
      </c>
      <c r="M467" s="17" t="s">
        <v>1703</v>
      </c>
      <c r="N467" s="5"/>
      <c r="O467" s="5"/>
      <c r="P467" s="5"/>
    </row>
    <row x14ac:dyDescent="0.25" r="468" customHeight="1" ht="18.75">
      <c r="A468" s="58" t="s">
        <v>2519</v>
      </c>
      <c r="B468" s="51">
        <v>38</v>
      </c>
      <c r="C468" s="20">
        <v>42062</v>
      </c>
      <c r="D468" s="59">
        <f>TEXT(C468,"YYYY")</f>
        <v>25569.125</v>
      </c>
      <c r="E468" s="51">
        <f>TEXT(C468,"mmmm")</f>
      </c>
      <c r="F468" s="17" t="s">
        <v>2520</v>
      </c>
      <c r="G468" s="17" t="s">
        <v>1571</v>
      </c>
      <c r="H468" s="17" t="s">
        <v>1572</v>
      </c>
      <c r="I468" s="17" t="s">
        <v>1573</v>
      </c>
      <c r="J468" s="19"/>
      <c r="K468" s="19">
        <v>14</v>
      </c>
      <c r="L468" s="17" t="s">
        <v>1598</v>
      </c>
      <c r="M468" s="63" t="s">
        <v>1581</v>
      </c>
      <c r="N468" s="5"/>
      <c r="O468" s="5"/>
      <c r="P468" s="5"/>
    </row>
    <row x14ac:dyDescent="0.25" r="469" customHeight="1" ht="18.75">
      <c r="A469" s="58" t="s">
        <v>2521</v>
      </c>
      <c r="B469" s="51">
        <v>77</v>
      </c>
      <c r="C469" s="20">
        <v>42062</v>
      </c>
      <c r="D469" s="59">
        <f>TEXT(C469,"YYYY")</f>
        <v>25569.125</v>
      </c>
      <c r="E469" s="51">
        <f>TEXT(C469,"mmmm")</f>
      </c>
      <c r="F469" s="17" t="s">
        <v>2522</v>
      </c>
      <c r="G469" s="17" t="s">
        <v>1578</v>
      </c>
      <c r="H469" s="17" t="s">
        <v>1572</v>
      </c>
      <c r="I469" s="17" t="s">
        <v>1579</v>
      </c>
      <c r="J469" s="19"/>
      <c r="K469" s="19">
        <v>170</v>
      </c>
      <c r="L469" s="17" t="s">
        <v>1598</v>
      </c>
      <c r="M469" s="61" t="s">
        <v>1581</v>
      </c>
      <c r="N469" s="5"/>
      <c r="O469" s="5"/>
      <c r="P469" s="5"/>
    </row>
    <row x14ac:dyDescent="0.25" r="470" customHeight="1" ht="18.75">
      <c r="A470" s="58" t="s">
        <v>2523</v>
      </c>
      <c r="B470" s="51">
        <v>54</v>
      </c>
      <c r="C470" s="20">
        <v>42062</v>
      </c>
      <c r="D470" s="59">
        <f>TEXT(C470,"YYYY")</f>
        <v>25569.125</v>
      </c>
      <c r="E470" s="51">
        <f>TEXT(C470,"mmmm")</f>
      </c>
      <c r="F470" s="17" t="s">
        <v>2524</v>
      </c>
      <c r="G470" s="17" t="s">
        <v>1571</v>
      </c>
      <c r="H470" s="17" t="s">
        <v>1572</v>
      </c>
      <c r="I470" s="17" t="s">
        <v>1573</v>
      </c>
      <c r="J470" s="19"/>
      <c r="K470" s="19">
        <v>4</v>
      </c>
      <c r="L470" s="17" t="s">
        <v>1598</v>
      </c>
      <c r="M470" s="17" t="s">
        <v>1581</v>
      </c>
      <c r="N470" s="5"/>
      <c r="O470" s="5"/>
      <c r="P470" s="5"/>
    </row>
    <row x14ac:dyDescent="0.25" r="471" customHeight="1" ht="18.75">
      <c r="A471" s="58" t="s">
        <v>2525</v>
      </c>
      <c r="B471" s="51">
        <v>25</v>
      </c>
      <c r="C471" s="20">
        <v>42055</v>
      </c>
      <c r="D471" s="59">
        <f>TEXT(C471,"YYYY")</f>
        <v>25569.125</v>
      </c>
      <c r="E471" s="51">
        <f>TEXT(C471,"mmmm")</f>
      </c>
      <c r="F471" s="17" t="s">
        <v>2526</v>
      </c>
      <c r="G471" s="17" t="s">
        <v>1571</v>
      </c>
      <c r="H471" s="17" t="s">
        <v>1572</v>
      </c>
      <c r="I471" s="17" t="s">
        <v>1573</v>
      </c>
      <c r="J471" s="19" t="s">
        <v>1687</v>
      </c>
      <c r="K471" s="19" t="s">
        <v>2527</v>
      </c>
      <c r="L471" s="17" t="s">
        <v>1988</v>
      </c>
      <c r="M471" s="17" t="s">
        <v>1581</v>
      </c>
      <c r="N471" s="5"/>
      <c r="O471" s="5"/>
      <c r="P471" s="5"/>
    </row>
    <row x14ac:dyDescent="0.25" r="472" customHeight="1" ht="18.75">
      <c r="A472" s="58" t="s">
        <v>2528</v>
      </c>
      <c r="B472" s="51">
        <v>7.8</v>
      </c>
      <c r="C472" s="20">
        <v>42054</v>
      </c>
      <c r="D472" s="59">
        <f>TEXT(C472,"YYYY")</f>
        <v>25569.125</v>
      </c>
      <c r="E472" s="51">
        <f>TEXT(C472,"mmmm")</f>
      </c>
      <c r="F472" s="17" t="s">
        <v>2529</v>
      </c>
      <c r="G472" s="17" t="s">
        <v>1571</v>
      </c>
      <c r="H472" s="17" t="s">
        <v>1572</v>
      </c>
      <c r="I472" s="17" t="s">
        <v>1573</v>
      </c>
      <c r="J472" s="19"/>
      <c r="K472" s="19" t="s">
        <v>2530</v>
      </c>
      <c r="L472" s="17" t="s">
        <v>1908</v>
      </c>
      <c r="M472" s="17" t="s">
        <v>1575</v>
      </c>
      <c r="N472" s="5"/>
      <c r="O472" s="5"/>
      <c r="P472" s="5"/>
    </row>
    <row x14ac:dyDescent="0.25" r="473" customHeight="1" ht="18.75">
      <c r="A473" s="58" t="s">
        <v>2531</v>
      </c>
      <c r="B473" s="51">
        <v>37.5</v>
      </c>
      <c r="C473" s="20">
        <v>42054</v>
      </c>
      <c r="D473" s="59">
        <f>TEXT(C473,"YYYY")</f>
        <v>25569.125</v>
      </c>
      <c r="E473" s="51">
        <f>TEXT(C473,"mmmm")</f>
      </c>
      <c r="F473" s="17" t="s">
        <v>1799</v>
      </c>
      <c r="G473" s="17" t="s">
        <v>1578</v>
      </c>
      <c r="H473" s="17" t="s">
        <v>1572</v>
      </c>
      <c r="I473" s="17" t="s">
        <v>1579</v>
      </c>
      <c r="J473" s="19"/>
      <c r="K473" s="19">
        <v>62</v>
      </c>
      <c r="L473" s="17" t="s">
        <v>2532</v>
      </c>
      <c r="M473" s="64" t="s">
        <v>1587</v>
      </c>
      <c r="N473" s="5"/>
      <c r="O473" s="5"/>
      <c r="P473" s="5"/>
    </row>
    <row x14ac:dyDescent="0.25" r="474" customHeight="1" ht="18.75">
      <c r="A474" s="58" t="s">
        <v>2533</v>
      </c>
      <c r="B474" s="51">
        <v>27.1</v>
      </c>
      <c r="C474" s="20">
        <v>42054</v>
      </c>
      <c r="D474" s="59">
        <f>TEXT(C474,"YYYY")</f>
        <v>25569.125</v>
      </c>
      <c r="E474" s="51">
        <f>TEXT(C474,"mmmm")</f>
      </c>
      <c r="F474" s="17" t="s">
        <v>2534</v>
      </c>
      <c r="G474" s="17" t="s">
        <v>1571</v>
      </c>
      <c r="H474" s="17" t="s">
        <v>1572</v>
      </c>
      <c r="I474" s="17" t="s">
        <v>1573</v>
      </c>
      <c r="J474" s="19" t="s">
        <v>2535</v>
      </c>
      <c r="K474" s="19" t="s">
        <v>2152</v>
      </c>
      <c r="L474" s="17" t="s">
        <v>2153</v>
      </c>
      <c r="M474" s="17" t="s">
        <v>1581</v>
      </c>
      <c r="N474" s="5"/>
      <c r="O474" s="5"/>
      <c r="P474" s="5"/>
    </row>
    <row x14ac:dyDescent="0.25" r="475" customHeight="1" ht="18.75">
      <c r="A475" s="58" t="s">
        <v>2536</v>
      </c>
      <c r="B475" s="51">
        <v>25</v>
      </c>
      <c r="C475" s="20">
        <v>42054</v>
      </c>
      <c r="D475" s="59">
        <f>TEXT(C475,"YYYY")</f>
        <v>25569.125</v>
      </c>
      <c r="E475" s="51">
        <f>TEXT(C475,"mmmm")</f>
      </c>
      <c r="F475" s="17" t="s">
        <v>2379</v>
      </c>
      <c r="G475" s="17" t="s">
        <v>1571</v>
      </c>
      <c r="H475" s="17" t="s">
        <v>1572</v>
      </c>
      <c r="I475" s="17" t="s">
        <v>1573</v>
      </c>
      <c r="J475" s="19"/>
      <c r="K475" s="19">
        <v>28</v>
      </c>
      <c r="L475" s="17" t="s">
        <v>1963</v>
      </c>
      <c r="M475" s="17" t="s">
        <v>1581</v>
      </c>
      <c r="N475" s="5"/>
      <c r="O475" s="5"/>
      <c r="P475" s="5"/>
    </row>
    <row x14ac:dyDescent="0.25" r="476" customHeight="1" ht="18.75">
      <c r="A476" s="58" t="s">
        <v>2537</v>
      </c>
      <c r="B476" s="51">
        <v>60.9</v>
      </c>
      <c r="C476" s="20">
        <v>42054</v>
      </c>
      <c r="D476" s="59">
        <f>TEXT(C476,"YYYY")</f>
        <v>25569.125</v>
      </c>
      <c r="E476" s="51">
        <f>TEXT(C476,"mmmm")</f>
      </c>
      <c r="F476" s="17" t="s">
        <v>1993</v>
      </c>
      <c r="G476" s="17" t="s">
        <v>1571</v>
      </c>
      <c r="H476" s="17" t="s">
        <v>1932</v>
      </c>
      <c r="I476" s="17" t="s">
        <v>1573</v>
      </c>
      <c r="J476" s="19">
        <v>26</v>
      </c>
      <c r="K476" s="19" t="s">
        <v>1994</v>
      </c>
      <c r="L476" s="17" t="s">
        <v>1598</v>
      </c>
      <c r="M476" s="64" t="s">
        <v>1581</v>
      </c>
      <c r="N476" s="5"/>
      <c r="O476" s="5"/>
      <c r="P476" s="5"/>
    </row>
    <row x14ac:dyDescent="0.25" r="477" customHeight="1" ht="18.75">
      <c r="A477" s="58" t="s">
        <v>2538</v>
      </c>
      <c r="B477" s="51">
        <v>40</v>
      </c>
      <c r="C477" s="20">
        <v>42053</v>
      </c>
      <c r="D477" s="59">
        <f>TEXT(C477,"YYYY")</f>
        <v>25569.125</v>
      </c>
      <c r="E477" s="51">
        <f>TEXT(C477,"mmmm")</f>
      </c>
      <c r="F477" s="17" t="s">
        <v>2539</v>
      </c>
      <c r="G477" s="17" t="s">
        <v>1578</v>
      </c>
      <c r="H477" s="17" t="s">
        <v>1572</v>
      </c>
      <c r="I477" s="17" t="s">
        <v>1579</v>
      </c>
      <c r="J477" s="19"/>
      <c r="K477" s="19">
        <v>5</v>
      </c>
      <c r="L477" s="17" t="s">
        <v>1598</v>
      </c>
      <c r="M477" s="17" t="s">
        <v>1587</v>
      </c>
      <c r="N477" s="5"/>
      <c r="O477" s="5"/>
      <c r="P477" s="5"/>
    </row>
    <row x14ac:dyDescent="0.25" r="478" customHeight="1" ht="18.75">
      <c r="A478" s="58" t="s">
        <v>2540</v>
      </c>
      <c r="B478" s="51">
        <v>25</v>
      </c>
      <c r="C478" s="20">
        <v>42053</v>
      </c>
      <c r="D478" s="59">
        <f>TEXT(C478,"YYYY")</f>
        <v>25569.125</v>
      </c>
      <c r="E478" s="51">
        <f>TEXT(C478,"mmmm")</f>
      </c>
      <c r="F478" s="17" t="s">
        <v>1742</v>
      </c>
      <c r="G478" s="17" t="s">
        <v>1571</v>
      </c>
      <c r="H478" s="17" t="s">
        <v>1572</v>
      </c>
      <c r="I478" s="17" t="s">
        <v>1573</v>
      </c>
      <c r="J478" s="19"/>
      <c r="K478" s="19">
        <v>30</v>
      </c>
      <c r="L478" s="17" t="s">
        <v>1601</v>
      </c>
      <c r="M478" s="17" t="s">
        <v>1587</v>
      </c>
      <c r="N478" s="5"/>
      <c r="O478" s="5"/>
      <c r="P478" s="5"/>
    </row>
    <row x14ac:dyDescent="0.25" r="479" customHeight="1" ht="18.75">
      <c r="A479" s="58" t="s">
        <v>2541</v>
      </c>
      <c r="B479" s="51">
        <v>36</v>
      </c>
      <c r="C479" s="20">
        <v>42052</v>
      </c>
      <c r="D479" s="59">
        <f>TEXT(C479,"YYYY")</f>
        <v>25569.125</v>
      </c>
      <c r="E479" s="51">
        <f>TEXT(C479,"mmmm")</f>
      </c>
      <c r="F479" s="17" t="s">
        <v>2542</v>
      </c>
      <c r="G479" s="17" t="s">
        <v>1571</v>
      </c>
      <c r="H479" s="17" t="s">
        <v>1572</v>
      </c>
      <c r="I479" s="17" t="s">
        <v>1573</v>
      </c>
      <c r="J479" s="19"/>
      <c r="K479" s="19">
        <v>4</v>
      </c>
      <c r="L479" s="17" t="s">
        <v>1601</v>
      </c>
      <c r="M479" s="17" t="s">
        <v>1581</v>
      </c>
      <c r="N479" s="5"/>
      <c r="O479" s="5"/>
      <c r="P479" s="5"/>
    </row>
    <row x14ac:dyDescent="0.25" r="480" customHeight="1" ht="18.75">
      <c r="A480" s="58" t="s">
        <v>2543</v>
      </c>
      <c r="B480" s="51">
        <v>45</v>
      </c>
      <c r="C480" s="59">
        <v>42051</v>
      </c>
      <c r="D480" s="10">
        <v>2015</v>
      </c>
      <c r="E480" s="51">
        <f>TEXT(C480,"mmmm")</f>
      </c>
      <c r="F480" s="17" t="s">
        <v>2544</v>
      </c>
      <c r="G480" s="17" t="s">
        <v>1571</v>
      </c>
      <c r="H480" s="17" t="s">
        <v>1572</v>
      </c>
      <c r="I480" s="17" t="s">
        <v>1573</v>
      </c>
      <c r="J480" s="49"/>
      <c r="K480" s="19" t="s">
        <v>2545</v>
      </c>
      <c r="L480" s="17" t="s">
        <v>1598</v>
      </c>
      <c r="M480" s="61" t="s">
        <v>1581</v>
      </c>
      <c r="N480" s="5"/>
      <c r="O480" s="5"/>
      <c r="P480" s="5"/>
    </row>
    <row x14ac:dyDescent="0.25" r="481" customHeight="1" ht="18.75">
      <c r="A481" s="58">
        <v>90896172</v>
      </c>
      <c r="B481" s="51">
        <v>24.995</v>
      </c>
      <c r="C481" s="20">
        <v>42051</v>
      </c>
      <c r="D481" s="59">
        <f>TEXT(C481,"YYYY")</f>
        <v>25569.125</v>
      </c>
      <c r="E481" s="51">
        <f>TEXT(C481,"mmmm")</f>
      </c>
      <c r="F481" s="17" t="s">
        <v>2546</v>
      </c>
      <c r="G481" s="17" t="s">
        <v>1571</v>
      </c>
      <c r="H481" s="17" t="s">
        <v>1572</v>
      </c>
      <c r="I481" s="17" t="s">
        <v>1573</v>
      </c>
      <c r="J481" s="19" t="s">
        <v>2547</v>
      </c>
      <c r="K481" s="19" t="s">
        <v>2548</v>
      </c>
      <c r="L481" s="17" t="s">
        <v>1598</v>
      </c>
      <c r="M481" s="17" t="s">
        <v>1575</v>
      </c>
      <c r="N481" s="5"/>
      <c r="O481" s="5"/>
      <c r="P481" s="5"/>
    </row>
    <row x14ac:dyDescent="0.25" r="482" customHeight="1" ht="18.75">
      <c r="A482" s="58" t="s">
        <v>2543</v>
      </c>
      <c r="B482" s="51">
        <v>45</v>
      </c>
      <c r="C482" s="20">
        <v>42051</v>
      </c>
      <c r="D482" s="59">
        <f>TEXT(C482,"YYYY")</f>
        <v>25569.125</v>
      </c>
      <c r="E482" s="51">
        <f>TEXT(C482,"mmmm")</f>
      </c>
      <c r="F482" s="17" t="s">
        <v>2544</v>
      </c>
      <c r="G482" s="17" t="s">
        <v>1571</v>
      </c>
      <c r="H482" s="17" t="s">
        <v>1572</v>
      </c>
      <c r="I482" s="17" t="s">
        <v>1573</v>
      </c>
      <c r="J482" s="19"/>
      <c r="K482" s="19" t="s">
        <v>2545</v>
      </c>
      <c r="L482" s="17" t="s">
        <v>1598</v>
      </c>
      <c r="M482" s="17" t="s">
        <v>1581</v>
      </c>
      <c r="N482" s="5"/>
      <c r="O482" s="5"/>
      <c r="P482" s="5"/>
    </row>
    <row x14ac:dyDescent="0.25" r="483" customHeight="1" ht="18.75">
      <c r="A483" s="58" t="s">
        <v>2549</v>
      </c>
      <c r="B483" s="51">
        <v>17</v>
      </c>
      <c r="C483" s="20">
        <v>42048</v>
      </c>
      <c r="D483" s="59">
        <f>TEXT(C483,"YYYY")</f>
        <v>25569.125</v>
      </c>
      <c r="E483" s="51">
        <f>TEXT(C483,"mmmm")</f>
      </c>
      <c r="F483" s="17" t="s">
        <v>2550</v>
      </c>
      <c r="G483" s="17" t="s">
        <v>1571</v>
      </c>
      <c r="H483" s="17" t="s">
        <v>1572</v>
      </c>
      <c r="I483" s="17" t="s">
        <v>1573</v>
      </c>
      <c r="J483" s="19"/>
      <c r="K483" s="19">
        <v>58</v>
      </c>
      <c r="L483" s="17" t="s">
        <v>2551</v>
      </c>
      <c r="M483" s="61" t="s">
        <v>1703</v>
      </c>
      <c r="N483" s="5"/>
      <c r="O483" s="5"/>
      <c r="P483" s="5"/>
    </row>
    <row x14ac:dyDescent="0.25" r="484" customHeight="1" ht="18.75">
      <c r="A484" s="58" t="s">
        <v>2552</v>
      </c>
      <c r="B484" s="51">
        <v>110</v>
      </c>
      <c r="C484" s="20">
        <v>42048</v>
      </c>
      <c r="D484" s="59">
        <f>TEXT(C484,"YYYY")</f>
        <v>25569.125</v>
      </c>
      <c r="E484" s="51">
        <f>TEXT(C484,"mmmm")</f>
      </c>
      <c r="F484" s="17" t="s">
        <v>2414</v>
      </c>
      <c r="G484" s="17" t="s">
        <v>1571</v>
      </c>
      <c r="H484" s="17" t="s">
        <v>1932</v>
      </c>
      <c r="I484" s="17" t="s">
        <v>1573</v>
      </c>
      <c r="J484" s="19" t="s">
        <v>2553</v>
      </c>
      <c r="K484" s="19" t="s">
        <v>2416</v>
      </c>
      <c r="L484" s="17" t="s">
        <v>2417</v>
      </c>
      <c r="M484" s="61" t="s">
        <v>1581</v>
      </c>
      <c r="N484" s="5"/>
      <c r="O484" s="5"/>
      <c r="P484" s="5"/>
    </row>
    <row x14ac:dyDescent="0.25" r="485" customHeight="1" ht="18.75">
      <c r="A485" s="58" t="s">
        <v>2554</v>
      </c>
      <c r="B485" s="51">
        <v>77.5</v>
      </c>
      <c r="C485" s="20">
        <v>42044</v>
      </c>
      <c r="D485" s="59">
        <f>TEXT(C485,"YYYY")</f>
        <v>25569.125</v>
      </c>
      <c r="E485" s="51">
        <f>TEXT(C485,"mmmm")</f>
      </c>
      <c r="F485" s="17" t="s">
        <v>2555</v>
      </c>
      <c r="G485" s="17" t="s">
        <v>1571</v>
      </c>
      <c r="H485" s="17" t="s">
        <v>1572</v>
      </c>
      <c r="I485" s="17" t="s">
        <v>1573</v>
      </c>
      <c r="J485" s="19"/>
      <c r="K485" s="19">
        <v>21</v>
      </c>
      <c r="L485" s="17" t="s">
        <v>2556</v>
      </c>
      <c r="M485" s="62" t="s">
        <v>1581</v>
      </c>
      <c r="N485" s="5"/>
      <c r="O485" s="5"/>
      <c r="P485" s="5"/>
    </row>
    <row x14ac:dyDescent="0.25" r="486" customHeight="1" ht="18.75">
      <c r="A486" s="58" t="s">
        <v>2557</v>
      </c>
      <c r="B486" s="51">
        <v>23</v>
      </c>
      <c r="C486" s="20">
        <v>42041</v>
      </c>
      <c r="D486" s="59">
        <f>TEXT(C486,"YYYY")</f>
        <v>25569.125</v>
      </c>
      <c r="E486" s="51">
        <f>TEXT(C486,"mmmm")</f>
      </c>
      <c r="F486" s="17" t="s">
        <v>2558</v>
      </c>
      <c r="G486" s="17" t="s">
        <v>1571</v>
      </c>
      <c r="H486" s="17" t="s">
        <v>1572</v>
      </c>
      <c r="I486" s="17" t="s">
        <v>1573</v>
      </c>
      <c r="J486" s="19" t="s">
        <v>1672</v>
      </c>
      <c r="K486" s="19" t="s">
        <v>2559</v>
      </c>
      <c r="L486" s="17" t="s">
        <v>2560</v>
      </c>
      <c r="M486" s="17" t="s">
        <v>1575</v>
      </c>
      <c r="N486" s="5"/>
      <c r="O486" s="5"/>
      <c r="P486" s="5"/>
    </row>
    <row x14ac:dyDescent="0.25" r="487" customHeight="1" ht="18.75">
      <c r="A487" s="58" t="s">
        <v>2561</v>
      </c>
      <c r="B487" s="51">
        <v>87.5</v>
      </c>
      <c r="C487" s="20">
        <v>42041</v>
      </c>
      <c r="D487" s="59">
        <f>TEXT(C487,"YYYY")</f>
        <v>25569.125</v>
      </c>
      <c r="E487" s="51">
        <f>TEXT(C487,"mmmm")</f>
      </c>
      <c r="F487" s="17" t="s">
        <v>2562</v>
      </c>
      <c r="G487" s="17" t="s">
        <v>1692</v>
      </c>
      <c r="H487" s="17" t="s">
        <v>1572</v>
      </c>
      <c r="I487" s="17" t="s">
        <v>1579</v>
      </c>
      <c r="J487" s="19"/>
      <c r="K487" s="19">
        <v>4</v>
      </c>
      <c r="L487" s="17" t="s">
        <v>2563</v>
      </c>
      <c r="M487" s="17" t="s">
        <v>1581</v>
      </c>
      <c r="N487" s="5"/>
      <c r="O487" s="5"/>
      <c r="P487" s="5"/>
    </row>
    <row x14ac:dyDescent="0.25" r="488" customHeight="1" ht="18.75">
      <c r="A488" s="58" t="s">
        <v>2564</v>
      </c>
      <c r="B488" s="51">
        <v>29.5</v>
      </c>
      <c r="C488" s="20">
        <v>42041</v>
      </c>
      <c r="D488" s="59">
        <f>TEXT(C488,"YYYY")</f>
        <v>25569.125</v>
      </c>
      <c r="E488" s="51">
        <f>TEXT(C488,"mmmm")</f>
      </c>
      <c r="F488" s="17" t="s">
        <v>2244</v>
      </c>
      <c r="G488" s="17" t="s">
        <v>1571</v>
      </c>
      <c r="H488" s="17" t="s">
        <v>1572</v>
      </c>
      <c r="I488" s="17" t="s">
        <v>1573</v>
      </c>
      <c r="J488" s="19" t="s">
        <v>2565</v>
      </c>
      <c r="K488" s="19" t="s">
        <v>2245</v>
      </c>
      <c r="L488" s="17" t="s">
        <v>2246</v>
      </c>
      <c r="M488" s="17" t="s">
        <v>1581</v>
      </c>
      <c r="N488" s="5"/>
      <c r="O488" s="5"/>
      <c r="P488" s="5"/>
    </row>
    <row x14ac:dyDescent="0.25" r="489" customHeight="1" ht="18.75">
      <c r="A489" s="58" t="s">
        <v>2566</v>
      </c>
      <c r="B489" s="51">
        <v>58</v>
      </c>
      <c r="C489" s="20">
        <v>42040</v>
      </c>
      <c r="D489" s="59">
        <f>TEXT(C489,"YYYY")</f>
        <v>25569.125</v>
      </c>
      <c r="E489" s="51">
        <f>TEXT(C489,"mmmm")</f>
      </c>
      <c r="F489" s="17" t="s">
        <v>2567</v>
      </c>
      <c r="G489" s="17" t="s">
        <v>1630</v>
      </c>
      <c r="H489" s="17" t="s">
        <v>1572</v>
      </c>
      <c r="I489" s="17" t="s">
        <v>1579</v>
      </c>
      <c r="J489" s="19"/>
      <c r="K489" s="19">
        <v>60</v>
      </c>
      <c r="L489" s="17" t="s">
        <v>2568</v>
      </c>
      <c r="M489" s="64" t="s">
        <v>1581</v>
      </c>
      <c r="N489" s="5"/>
      <c r="O489" s="5"/>
      <c r="P489" s="5"/>
    </row>
    <row x14ac:dyDescent="0.25" r="490" customHeight="1" ht="18.75">
      <c r="A490" s="58" t="s">
        <v>2569</v>
      </c>
      <c r="B490" s="51">
        <v>39.8</v>
      </c>
      <c r="C490" s="20">
        <v>42039</v>
      </c>
      <c r="D490" s="59">
        <f>TEXT(C490,"YYYY")</f>
        <v>25569.125</v>
      </c>
      <c r="E490" s="51">
        <f>TEXT(C490,"mmmm")</f>
      </c>
      <c r="F490" s="17" t="s">
        <v>2570</v>
      </c>
      <c r="G490" s="17" t="s">
        <v>1630</v>
      </c>
      <c r="H490" s="17" t="s">
        <v>1572</v>
      </c>
      <c r="I490" s="17" t="s">
        <v>1579</v>
      </c>
      <c r="J490" s="19"/>
      <c r="K490" s="19">
        <v>199</v>
      </c>
      <c r="L490" s="17" t="s">
        <v>1598</v>
      </c>
      <c r="M490" s="17" t="s">
        <v>1587</v>
      </c>
      <c r="N490" s="5"/>
      <c r="O490" s="5"/>
      <c r="P490" s="5"/>
    </row>
    <row x14ac:dyDescent="0.25" r="491" customHeight="1" ht="18.75">
      <c r="A491" s="58" t="s">
        <v>2571</v>
      </c>
      <c r="B491" s="51">
        <v>29</v>
      </c>
      <c r="C491" s="20">
        <v>42037</v>
      </c>
      <c r="D491" s="59">
        <f>TEXT(C491,"YYYY")</f>
        <v>25569.125</v>
      </c>
      <c r="E491" s="51">
        <f>TEXT(C491,"mmmm")</f>
      </c>
      <c r="F491" s="17" t="s">
        <v>2572</v>
      </c>
      <c r="G491" s="17" t="s">
        <v>1571</v>
      </c>
      <c r="H491" s="17" t="s">
        <v>1572</v>
      </c>
      <c r="I491" s="17" t="s">
        <v>1573</v>
      </c>
      <c r="J491" s="19" t="s">
        <v>2573</v>
      </c>
      <c r="K491" s="19" t="s">
        <v>2574</v>
      </c>
      <c r="L491" s="17" t="s">
        <v>1598</v>
      </c>
      <c r="M491" s="17" t="s">
        <v>1581</v>
      </c>
      <c r="N491" s="5"/>
      <c r="O491" s="5"/>
      <c r="P491" s="5"/>
    </row>
    <row x14ac:dyDescent="0.25" r="492" customHeight="1" ht="18.75">
      <c r="A492" s="58" t="s">
        <v>2575</v>
      </c>
      <c r="B492" s="51">
        <v>76.5</v>
      </c>
      <c r="C492" s="59">
        <v>42034</v>
      </c>
      <c r="D492" s="10">
        <v>2015</v>
      </c>
      <c r="E492" s="51">
        <f>TEXT(C492,"mmmm")</f>
      </c>
      <c r="F492" s="17" t="s">
        <v>1851</v>
      </c>
      <c r="G492" s="17" t="s">
        <v>1578</v>
      </c>
      <c r="H492" s="17" t="s">
        <v>1572</v>
      </c>
      <c r="I492" s="17" t="s">
        <v>1579</v>
      </c>
      <c r="J492" s="49"/>
      <c r="K492" s="19">
        <v>62</v>
      </c>
      <c r="L492" s="17" t="s">
        <v>1601</v>
      </c>
      <c r="M492" s="61" t="s">
        <v>1581</v>
      </c>
      <c r="N492" s="5"/>
      <c r="O492" s="5"/>
      <c r="P492" s="5"/>
    </row>
    <row x14ac:dyDescent="0.25" r="493" customHeight="1" ht="18.75">
      <c r="A493" s="58" t="s">
        <v>2576</v>
      </c>
      <c r="B493" s="51">
        <v>33</v>
      </c>
      <c r="C493" s="20">
        <v>42034</v>
      </c>
      <c r="D493" s="59">
        <f>TEXT(C493,"YYYY")</f>
        <v>25569.125</v>
      </c>
      <c r="E493" s="51">
        <f>TEXT(C493,"mmmm")</f>
      </c>
      <c r="F493" s="17" t="s">
        <v>2142</v>
      </c>
      <c r="G493" s="17" t="s">
        <v>1578</v>
      </c>
      <c r="H493" s="17" t="s">
        <v>1572</v>
      </c>
      <c r="I493" s="17" t="s">
        <v>1579</v>
      </c>
      <c r="J493" s="19"/>
      <c r="K493" s="19">
        <v>93</v>
      </c>
      <c r="L493" s="17" t="s">
        <v>1601</v>
      </c>
      <c r="M493" s="17" t="s">
        <v>1575</v>
      </c>
      <c r="N493" s="5"/>
      <c r="O493" s="5"/>
      <c r="P493" s="5"/>
    </row>
    <row x14ac:dyDescent="0.25" r="494" customHeight="1" ht="18.75">
      <c r="A494" s="58" t="s">
        <v>2577</v>
      </c>
      <c r="B494" s="51">
        <v>38</v>
      </c>
      <c r="C494" s="20">
        <v>42034</v>
      </c>
      <c r="D494" s="59">
        <f>TEXT(C494,"YYYY")</f>
        <v>25569.125</v>
      </c>
      <c r="E494" s="51">
        <f>TEXT(C494,"mmmm")</f>
      </c>
      <c r="F494" s="17" t="s">
        <v>2044</v>
      </c>
      <c r="G494" s="17" t="s">
        <v>1630</v>
      </c>
      <c r="H494" s="17" t="s">
        <v>1572</v>
      </c>
      <c r="I494" s="17" t="s">
        <v>1579</v>
      </c>
      <c r="J494" s="19"/>
      <c r="K494" s="19">
        <v>70</v>
      </c>
      <c r="L494" s="17" t="s">
        <v>1598</v>
      </c>
      <c r="M494" s="17" t="s">
        <v>1575</v>
      </c>
      <c r="N494" s="5"/>
      <c r="O494" s="5"/>
      <c r="P494" s="5"/>
    </row>
    <row x14ac:dyDescent="0.25" r="495" customHeight="1" ht="18.75">
      <c r="A495" s="58" t="s">
        <v>2578</v>
      </c>
      <c r="B495" s="51">
        <v>40.8</v>
      </c>
      <c r="C495" s="20">
        <v>42034</v>
      </c>
      <c r="D495" s="59">
        <f>TEXT(C495,"YYYY")</f>
        <v>25569.125</v>
      </c>
      <c r="E495" s="51">
        <f>TEXT(C495,"mmmm")</f>
      </c>
      <c r="F495" s="17" t="s">
        <v>2579</v>
      </c>
      <c r="G495" s="17" t="s">
        <v>1630</v>
      </c>
      <c r="H495" s="17" t="s">
        <v>1572</v>
      </c>
      <c r="I495" s="17" t="s">
        <v>1579</v>
      </c>
      <c r="J495" s="19"/>
      <c r="K495" s="19">
        <v>277</v>
      </c>
      <c r="L495" s="17" t="s">
        <v>1598</v>
      </c>
      <c r="M495" s="64" t="s">
        <v>1587</v>
      </c>
      <c r="N495" s="5"/>
      <c r="O495" s="5"/>
      <c r="P495" s="5"/>
    </row>
    <row x14ac:dyDescent="0.25" r="496" customHeight="1" ht="18.75">
      <c r="A496" s="58" t="s">
        <v>2580</v>
      </c>
      <c r="B496" s="51">
        <v>26</v>
      </c>
      <c r="C496" s="20">
        <v>42034</v>
      </c>
      <c r="D496" s="59">
        <f>TEXT(C496,"YYYY")</f>
        <v>25569.125</v>
      </c>
      <c r="E496" s="51">
        <f>TEXT(C496,"mmmm")</f>
      </c>
      <c r="F496" s="17" t="s">
        <v>2581</v>
      </c>
      <c r="G496" s="17" t="s">
        <v>1571</v>
      </c>
      <c r="H496" s="17" t="s">
        <v>1572</v>
      </c>
      <c r="I496" s="17" t="s">
        <v>1573</v>
      </c>
      <c r="J496" s="19"/>
      <c r="K496" s="19" t="s">
        <v>2582</v>
      </c>
      <c r="L496" s="17" t="s">
        <v>1598</v>
      </c>
      <c r="M496" s="64" t="s">
        <v>1581</v>
      </c>
      <c r="N496" s="5"/>
      <c r="O496" s="5"/>
      <c r="P496" s="5"/>
    </row>
    <row x14ac:dyDescent="0.25" r="497" customHeight="1" ht="18.75">
      <c r="A497" s="58" t="s">
        <v>2575</v>
      </c>
      <c r="B497" s="51">
        <v>76.5</v>
      </c>
      <c r="C497" s="20">
        <v>42034</v>
      </c>
      <c r="D497" s="59">
        <f>TEXT(C497,"YYYY")</f>
        <v>25569.125</v>
      </c>
      <c r="E497" s="51">
        <f>TEXT(C497,"mmmm")</f>
      </c>
      <c r="F497" s="17" t="s">
        <v>1851</v>
      </c>
      <c r="G497" s="17" t="s">
        <v>1578</v>
      </c>
      <c r="H497" s="17" t="s">
        <v>1572</v>
      </c>
      <c r="I497" s="17" t="s">
        <v>1579</v>
      </c>
      <c r="J497" s="19"/>
      <c r="K497" s="19">
        <v>62</v>
      </c>
      <c r="L497" s="17" t="s">
        <v>1679</v>
      </c>
      <c r="M497" s="61" t="s">
        <v>1581</v>
      </c>
      <c r="N497" s="5"/>
      <c r="O497" s="5"/>
      <c r="P497" s="5"/>
    </row>
    <row x14ac:dyDescent="0.25" r="498" customHeight="1" ht="18.75">
      <c r="A498" s="58" t="s">
        <v>2583</v>
      </c>
      <c r="B498" s="51">
        <v>74.4995</v>
      </c>
      <c r="C498" s="20">
        <v>42034</v>
      </c>
      <c r="D498" s="59">
        <f>TEXT(C498,"YYYY")</f>
        <v>25569.125</v>
      </c>
      <c r="E498" s="51">
        <f>TEXT(C498,"mmmm")</f>
      </c>
      <c r="F498" s="17" t="s">
        <v>1993</v>
      </c>
      <c r="G498" s="17" t="s">
        <v>1571</v>
      </c>
      <c r="H498" s="17" t="s">
        <v>1932</v>
      </c>
      <c r="I498" s="17" t="s">
        <v>1573</v>
      </c>
      <c r="J498" s="19">
        <v>40</v>
      </c>
      <c r="K498" s="19" t="s">
        <v>1994</v>
      </c>
      <c r="L498" s="17" t="s">
        <v>1995</v>
      </c>
      <c r="M498" s="17" t="s">
        <v>1581</v>
      </c>
      <c r="N498" s="5"/>
      <c r="O498" s="5"/>
      <c r="P498" s="5"/>
    </row>
    <row x14ac:dyDescent="0.25" r="499" customHeight="1" ht="18.75">
      <c r="A499" s="58" t="s">
        <v>2584</v>
      </c>
      <c r="B499" s="51">
        <v>62</v>
      </c>
      <c r="C499" s="20">
        <v>42034</v>
      </c>
      <c r="D499" s="59">
        <f>TEXT(C499,"YYYY")</f>
        <v>25569.125</v>
      </c>
      <c r="E499" s="51">
        <f>TEXT(C499,"mmmm")</f>
      </c>
      <c r="F499" s="17" t="s">
        <v>1993</v>
      </c>
      <c r="G499" s="17" t="s">
        <v>1571</v>
      </c>
      <c r="H499" s="17" t="s">
        <v>1932</v>
      </c>
      <c r="I499" s="17" t="s">
        <v>1573</v>
      </c>
      <c r="J499" s="19">
        <v>74</v>
      </c>
      <c r="K499" s="19" t="s">
        <v>1994</v>
      </c>
      <c r="L499" s="17" t="s">
        <v>1995</v>
      </c>
      <c r="M499" s="17" t="s">
        <v>1581</v>
      </c>
      <c r="N499" s="5"/>
      <c r="O499" s="5"/>
      <c r="P499" s="5"/>
    </row>
    <row x14ac:dyDescent="0.25" r="500" customHeight="1" ht="18.75">
      <c r="A500" s="58" t="s">
        <v>2585</v>
      </c>
      <c r="B500" s="51">
        <v>16.1</v>
      </c>
      <c r="C500" s="20">
        <v>42033</v>
      </c>
      <c r="D500" s="59">
        <f>TEXT(C500,"YYYY")</f>
        <v>25569.125</v>
      </c>
      <c r="E500" s="51">
        <f>TEXT(C500,"mmmm")</f>
      </c>
      <c r="F500" s="17" t="s">
        <v>1618</v>
      </c>
      <c r="G500" s="17" t="s">
        <v>1571</v>
      </c>
      <c r="H500" s="17" t="s">
        <v>1572</v>
      </c>
      <c r="I500" s="17" t="s">
        <v>1573</v>
      </c>
      <c r="J500" s="19"/>
      <c r="K500" s="19">
        <v>68</v>
      </c>
      <c r="L500" s="17" t="s">
        <v>2586</v>
      </c>
      <c r="M500" s="17" t="s">
        <v>1575</v>
      </c>
      <c r="N500" s="5"/>
      <c r="O500" s="5"/>
      <c r="P500" s="5"/>
    </row>
    <row x14ac:dyDescent="0.25" r="501" customHeight="1" ht="18.75">
      <c r="A501" s="58" t="s">
        <v>2587</v>
      </c>
      <c r="B501" s="51">
        <v>40.4</v>
      </c>
      <c r="C501" s="20">
        <v>42031</v>
      </c>
      <c r="D501" s="59">
        <f>TEXT(C501,"YYYY")</f>
        <v>25569.125</v>
      </c>
      <c r="E501" s="51">
        <f>TEXT(C501,"mmmm")</f>
      </c>
      <c r="F501" s="17" t="s">
        <v>2588</v>
      </c>
      <c r="G501" s="17" t="s">
        <v>1630</v>
      </c>
      <c r="H501" s="17" t="s">
        <v>1572</v>
      </c>
      <c r="I501" s="17" t="s">
        <v>1579</v>
      </c>
      <c r="J501" s="19"/>
      <c r="K501" s="19">
        <v>10</v>
      </c>
      <c r="L501" s="17" t="s">
        <v>2589</v>
      </c>
      <c r="M501" s="64" t="s">
        <v>1575</v>
      </c>
      <c r="N501" s="5"/>
      <c r="O501" s="5"/>
      <c r="P501" s="5"/>
    </row>
    <row x14ac:dyDescent="0.25" r="502" customHeight="1" ht="18.75">
      <c r="A502" s="58" t="s">
        <v>2590</v>
      </c>
      <c r="B502" s="51">
        <v>33</v>
      </c>
      <c r="C502" s="20">
        <v>42030</v>
      </c>
      <c r="D502" s="59">
        <f>TEXT(C502,"YYYY")</f>
        <v>25569.125</v>
      </c>
      <c r="E502" s="51">
        <f>TEXT(C502,"mmmm")</f>
      </c>
      <c r="F502" s="17" t="s">
        <v>2572</v>
      </c>
      <c r="G502" s="17" t="s">
        <v>1571</v>
      </c>
      <c r="H502" s="17" t="s">
        <v>1572</v>
      </c>
      <c r="I502" s="17" t="s">
        <v>1573</v>
      </c>
      <c r="J502" s="19" t="s">
        <v>1624</v>
      </c>
      <c r="K502" s="19" t="s">
        <v>2574</v>
      </c>
      <c r="L502" s="17" t="s">
        <v>2153</v>
      </c>
      <c r="M502" s="17" t="s">
        <v>1581</v>
      </c>
      <c r="N502" s="5"/>
      <c r="O502" s="5"/>
      <c r="P502" s="5"/>
    </row>
    <row x14ac:dyDescent="0.25" r="503" customHeight="1" ht="18.75">
      <c r="A503" s="58" t="s">
        <v>2591</v>
      </c>
      <c r="B503" s="51">
        <v>61.35</v>
      </c>
      <c r="C503" s="20">
        <v>42027</v>
      </c>
      <c r="D503" s="59">
        <f>TEXT(C503,"YYYY")</f>
        <v>25569.125</v>
      </c>
      <c r="E503" s="51">
        <f>TEXT(C503,"mmmm")</f>
      </c>
      <c r="F503" s="17" t="s">
        <v>2592</v>
      </c>
      <c r="G503" s="17" t="s">
        <v>1571</v>
      </c>
      <c r="H503" s="17" t="s">
        <v>1572</v>
      </c>
      <c r="I503" s="17" t="s">
        <v>1573</v>
      </c>
      <c r="J503" s="19"/>
      <c r="K503" s="19">
        <v>71</v>
      </c>
      <c r="L503" s="17" t="s">
        <v>2114</v>
      </c>
      <c r="M503" s="17" t="s">
        <v>1581</v>
      </c>
      <c r="N503" s="5"/>
      <c r="O503" s="5"/>
      <c r="P503" s="5"/>
    </row>
    <row x14ac:dyDescent="0.25" r="504" customHeight="1" ht="18.75">
      <c r="A504" s="58" t="s">
        <v>2593</v>
      </c>
      <c r="B504" s="51">
        <v>25</v>
      </c>
      <c r="C504" s="20">
        <v>42027</v>
      </c>
      <c r="D504" s="59">
        <f>TEXT(C504,"YYYY")</f>
        <v>25569.125</v>
      </c>
      <c r="E504" s="51">
        <f>TEXT(C504,"mmmm")</f>
      </c>
      <c r="F504" s="17" t="s">
        <v>2572</v>
      </c>
      <c r="G504" s="17" t="s">
        <v>1571</v>
      </c>
      <c r="H504" s="17" t="s">
        <v>1572</v>
      </c>
      <c r="I504" s="17" t="s">
        <v>1573</v>
      </c>
      <c r="J504" s="19" t="s">
        <v>2594</v>
      </c>
      <c r="K504" s="19" t="s">
        <v>2574</v>
      </c>
      <c r="L504" s="17" t="s">
        <v>2153</v>
      </c>
      <c r="M504" s="17" t="s">
        <v>1581</v>
      </c>
      <c r="N504" s="5"/>
      <c r="O504" s="5"/>
      <c r="P504" s="5"/>
    </row>
    <row x14ac:dyDescent="0.25" r="505" customHeight="1" ht="18.75">
      <c r="A505" s="58" t="s">
        <v>2595</v>
      </c>
      <c r="B505" s="51">
        <v>24.9999</v>
      </c>
      <c r="C505" s="20">
        <v>42027</v>
      </c>
      <c r="D505" s="59">
        <f>TEXT(C505,"YYYY")</f>
        <v>25569.125</v>
      </c>
      <c r="E505" s="51">
        <f>TEXT(C505,"mmmm")</f>
      </c>
      <c r="F505" s="17" t="s">
        <v>2596</v>
      </c>
      <c r="G505" s="17" t="s">
        <v>1571</v>
      </c>
      <c r="H505" s="17" t="s">
        <v>1572</v>
      </c>
      <c r="I505" s="17" t="s">
        <v>1573</v>
      </c>
      <c r="J505" s="19" t="s">
        <v>1672</v>
      </c>
      <c r="K505" s="19" t="s">
        <v>2597</v>
      </c>
      <c r="L505" s="17" t="s">
        <v>1921</v>
      </c>
      <c r="M505" s="17" t="s">
        <v>1581</v>
      </c>
      <c r="N505" s="5"/>
      <c r="O505" s="5"/>
      <c r="P505" s="5"/>
    </row>
    <row x14ac:dyDescent="0.25" r="506" customHeight="1" ht="18.75">
      <c r="A506" s="58" t="s">
        <v>2598</v>
      </c>
      <c r="B506" s="51">
        <v>25</v>
      </c>
      <c r="C506" s="20">
        <v>42026</v>
      </c>
      <c r="D506" s="59">
        <f>TEXT(C506,"YYYY")</f>
        <v>25569.125</v>
      </c>
      <c r="E506" s="51">
        <f>TEXT(C506,"mmmm")</f>
      </c>
      <c r="F506" s="17" t="s">
        <v>2599</v>
      </c>
      <c r="G506" s="17" t="s">
        <v>1630</v>
      </c>
      <c r="H506" s="17" t="s">
        <v>1572</v>
      </c>
      <c r="I506" s="17" t="s">
        <v>1579</v>
      </c>
      <c r="J506" s="19"/>
      <c r="K506" s="19">
        <v>42</v>
      </c>
      <c r="L506" s="17" t="s">
        <v>2600</v>
      </c>
      <c r="M506" s="17" t="s">
        <v>1575</v>
      </c>
      <c r="N506" s="5"/>
      <c r="O506" s="5"/>
      <c r="P506" s="5"/>
    </row>
    <row x14ac:dyDescent="0.25" r="507" customHeight="1" ht="18.75">
      <c r="A507" s="58" t="s">
        <v>2601</v>
      </c>
      <c r="B507" s="51">
        <v>248</v>
      </c>
      <c r="C507" s="20">
        <v>42026</v>
      </c>
      <c r="D507" s="59">
        <f>TEXT(C507,"YYYY")</f>
        <v>25569.125</v>
      </c>
      <c r="E507" s="51">
        <f>TEXT(C507,"mmmm")</f>
      </c>
      <c r="F507" s="17" t="s">
        <v>2602</v>
      </c>
      <c r="G507" s="17" t="s">
        <v>1692</v>
      </c>
      <c r="H507" s="17" t="s">
        <v>1572</v>
      </c>
      <c r="I507" s="17" t="s">
        <v>1579</v>
      </c>
      <c r="J507" s="19"/>
      <c r="K507" s="19" t="s">
        <v>2603</v>
      </c>
      <c r="L507" s="17" t="s">
        <v>2604</v>
      </c>
      <c r="M507" s="17" t="s">
        <v>1581</v>
      </c>
      <c r="N507" s="5"/>
      <c r="O507" s="5"/>
      <c r="P507" s="5"/>
    </row>
    <row x14ac:dyDescent="0.25" r="508" customHeight="1" ht="18.75">
      <c r="A508" s="58" t="s">
        <v>2605</v>
      </c>
      <c r="B508" s="51">
        <v>48</v>
      </c>
      <c r="C508" s="20">
        <v>42026</v>
      </c>
      <c r="D508" s="59">
        <f>TEXT(C508,"YYYY")</f>
        <v>25569.125</v>
      </c>
      <c r="E508" s="51">
        <f>TEXT(C508,"mmmm")</f>
      </c>
      <c r="F508" s="17" t="s">
        <v>2606</v>
      </c>
      <c r="G508" s="17" t="s">
        <v>1571</v>
      </c>
      <c r="H508" s="17" t="s">
        <v>1572</v>
      </c>
      <c r="I508" s="17" t="s">
        <v>1573</v>
      </c>
      <c r="J508" s="19"/>
      <c r="K508" s="19">
        <v>36</v>
      </c>
      <c r="L508" s="17" t="s">
        <v>2607</v>
      </c>
      <c r="M508" s="17" t="s">
        <v>1581</v>
      </c>
      <c r="N508" s="5"/>
      <c r="O508" s="5"/>
      <c r="P508" s="5"/>
    </row>
    <row x14ac:dyDescent="0.25" r="509" customHeight="1" ht="18.75">
      <c r="A509" s="58" t="s">
        <v>2608</v>
      </c>
      <c r="B509" s="51">
        <v>41</v>
      </c>
      <c r="C509" s="20">
        <v>42023</v>
      </c>
      <c r="D509" s="59">
        <f>TEXT(C509,"YYYY")</f>
        <v>25569.125</v>
      </c>
      <c r="E509" s="51">
        <f>TEXT(C509,"mmmm")</f>
      </c>
      <c r="F509" s="17" t="s">
        <v>2609</v>
      </c>
      <c r="G509" s="17" t="s">
        <v>1571</v>
      </c>
      <c r="H509" s="17" t="s">
        <v>1572</v>
      </c>
      <c r="I509" s="17" t="s">
        <v>1573</v>
      </c>
      <c r="J509" s="19" t="s">
        <v>1705</v>
      </c>
      <c r="K509" s="19">
        <v>57</v>
      </c>
      <c r="L509" s="17" t="s">
        <v>1796</v>
      </c>
      <c r="M509" s="17" t="s">
        <v>1581</v>
      </c>
      <c r="N509" s="5"/>
      <c r="O509" s="5"/>
      <c r="P509" s="5"/>
    </row>
    <row x14ac:dyDescent="0.25" r="510" customHeight="1" ht="18.75">
      <c r="A510" s="58" t="s">
        <v>2610</v>
      </c>
      <c r="B510" s="51">
        <v>23.5</v>
      </c>
      <c r="C510" s="20">
        <v>42020</v>
      </c>
      <c r="D510" s="59">
        <f>TEXT(C510,"YYYY")</f>
        <v>25569.125</v>
      </c>
      <c r="E510" s="51">
        <f>TEXT(C510,"mmmm")</f>
      </c>
      <c r="F510" s="17" t="s">
        <v>2223</v>
      </c>
      <c r="G510" s="17" t="s">
        <v>1571</v>
      </c>
      <c r="H510" s="17" t="s">
        <v>1572</v>
      </c>
      <c r="I510" s="17" t="s">
        <v>1573</v>
      </c>
      <c r="J510" s="19">
        <v>3</v>
      </c>
      <c r="K510" s="19" t="s">
        <v>2224</v>
      </c>
      <c r="L510" s="17" t="s">
        <v>1765</v>
      </c>
      <c r="M510" s="62" t="s">
        <v>1575</v>
      </c>
      <c r="N510" s="5"/>
      <c r="O510" s="5"/>
      <c r="P510" s="5"/>
    </row>
    <row x14ac:dyDescent="0.25" r="511" customHeight="1" ht="18.75">
      <c r="A511" s="58" t="s">
        <v>2611</v>
      </c>
      <c r="B511" s="51">
        <v>19</v>
      </c>
      <c r="C511" s="20">
        <v>42020</v>
      </c>
      <c r="D511" s="59">
        <f>TEXT(C511,"YYYY")</f>
        <v>25569.125</v>
      </c>
      <c r="E511" s="51">
        <f>TEXT(C511,"mmmm")</f>
      </c>
      <c r="F511" s="17" t="s">
        <v>2304</v>
      </c>
      <c r="G511" s="17" t="s">
        <v>1571</v>
      </c>
      <c r="H511" s="17" t="s">
        <v>1572</v>
      </c>
      <c r="I511" s="17" t="s">
        <v>1573</v>
      </c>
      <c r="J511" s="19"/>
      <c r="K511" s="19">
        <v>124</v>
      </c>
      <c r="L511" s="17" t="s">
        <v>2305</v>
      </c>
      <c r="M511" s="63" t="s">
        <v>1575</v>
      </c>
      <c r="N511" s="5"/>
      <c r="O511" s="5"/>
      <c r="P511" s="5"/>
    </row>
    <row x14ac:dyDescent="0.25" r="512" customHeight="1" ht="18.75">
      <c r="A512" s="58" t="s">
        <v>2612</v>
      </c>
      <c r="B512" s="51">
        <v>32.6</v>
      </c>
      <c r="C512" s="20">
        <v>42020</v>
      </c>
      <c r="D512" s="59">
        <f>TEXT(C512,"YYYY")</f>
        <v>25569.125</v>
      </c>
      <c r="E512" s="51">
        <f>TEXT(C512,"mmmm")</f>
      </c>
      <c r="F512" s="17" t="s">
        <v>2613</v>
      </c>
      <c r="G512" s="17" t="s">
        <v>1578</v>
      </c>
      <c r="H512" s="17" t="s">
        <v>1572</v>
      </c>
      <c r="I512" s="17" t="s">
        <v>1579</v>
      </c>
      <c r="J512" s="19"/>
      <c r="K512" s="19">
        <v>86</v>
      </c>
      <c r="L512" s="17" t="s">
        <v>2614</v>
      </c>
      <c r="M512" s="61" t="s">
        <v>1587</v>
      </c>
      <c r="N512" s="5"/>
      <c r="O512" s="5"/>
      <c r="P512" s="5"/>
    </row>
    <row x14ac:dyDescent="0.25" r="513" customHeight="1" ht="18.75">
      <c r="A513" s="58" t="s">
        <v>2615</v>
      </c>
      <c r="B513" s="51">
        <v>22.5</v>
      </c>
      <c r="C513" s="20">
        <v>42020</v>
      </c>
      <c r="D513" s="59">
        <f>TEXT(C513,"YYYY")</f>
        <v>25569.125</v>
      </c>
      <c r="E513" s="51">
        <f>TEXT(C513,"mmmm")</f>
      </c>
      <c r="F513" s="17" t="s">
        <v>2616</v>
      </c>
      <c r="G513" s="17" t="s">
        <v>1571</v>
      </c>
      <c r="H513" s="17" t="s">
        <v>1572</v>
      </c>
      <c r="I513" s="17" t="s">
        <v>1573</v>
      </c>
      <c r="J513" s="19"/>
      <c r="K513" s="19">
        <v>211</v>
      </c>
      <c r="L513" s="17" t="s">
        <v>1626</v>
      </c>
      <c r="M513" s="17" t="s">
        <v>1581</v>
      </c>
      <c r="N513" s="5"/>
      <c r="O513" s="5"/>
      <c r="P513" s="5"/>
    </row>
    <row x14ac:dyDescent="0.25" r="514" customHeight="1" ht="18.75">
      <c r="A514" s="58" t="s">
        <v>2617</v>
      </c>
      <c r="B514" s="51">
        <v>195</v>
      </c>
      <c r="C514" s="20">
        <v>42020</v>
      </c>
      <c r="D514" s="59">
        <f>TEXT(C514,"YYYY")</f>
        <v>25569.125</v>
      </c>
      <c r="E514" s="51">
        <f>TEXT(C514,"mmmm")</f>
      </c>
      <c r="F514" s="17" t="s">
        <v>2618</v>
      </c>
      <c r="G514" s="17" t="s">
        <v>1692</v>
      </c>
      <c r="H514" s="17" t="s">
        <v>1572</v>
      </c>
      <c r="I514" s="17" t="s">
        <v>1579</v>
      </c>
      <c r="J514" s="19"/>
      <c r="K514" s="19">
        <v>81</v>
      </c>
      <c r="L514" s="17" t="s">
        <v>1628</v>
      </c>
      <c r="M514" s="17" t="s">
        <v>1581</v>
      </c>
      <c r="N514" s="5"/>
      <c r="O514" s="5"/>
      <c r="P514" s="5"/>
    </row>
    <row x14ac:dyDescent="0.25" r="515" customHeight="1" ht="18.75">
      <c r="A515" s="58" t="s">
        <v>2619</v>
      </c>
      <c r="B515" s="51">
        <v>40</v>
      </c>
      <c r="C515" s="20">
        <v>42019</v>
      </c>
      <c r="D515" s="59">
        <f>TEXT(C515,"YYYY")</f>
        <v>25569.125</v>
      </c>
      <c r="E515" s="51">
        <f>TEXT(C515,"mmmm")</f>
      </c>
      <c r="F515" s="17" t="s">
        <v>2620</v>
      </c>
      <c r="G515" s="17" t="s">
        <v>1692</v>
      </c>
      <c r="H515" s="17" t="s">
        <v>1572</v>
      </c>
      <c r="I515" s="17" t="s">
        <v>1579</v>
      </c>
      <c r="J515" s="19"/>
      <c r="K515" s="19">
        <v>34</v>
      </c>
      <c r="L515" s="17" t="s">
        <v>1631</v>
      </c>
      <c r="M515" s="62" t="s">
        <v>1587</v>
      </c>
      <c r="N515" s="5"/>
      <c r="O515" s="5"/>
      <c r="P515" s="5"/>
    </row>
    <row x14ac:dyDescent="0.25" r="516" customHeight="1" ht="18.75">
      <c r="A516" s="58" t="s">
        <v>2621</v>
      </c>
      <c r="B516" s="51">
        <v>37</v>
      </c>
      <c r="C516" s="20">
        <v>42019</v>
      </c>
      <c r="D516" s="59">
        <f>TEXT(C516,"YYYY")</f>
        <v>25569.125</v>
      </c>
      <c r="E516" s="51">
        <f>TEXT(C516,"mmmm")</f>
      </c>
      <c r="F516" s="17" t="s">
        <v>2622</v>
      </c>
      <c r="G516" s="17" t="s">
        <v>1571</v>
      </c>
      <c r="H516" s="17" t="s">
        <v>1572</v>
      </c>
      <c r="I516" s="17" t="s">
        <v>1573</v>
      </c>
      <c r="J516" s="19" t="s">
        <v>1870</v>
      </c>
      <c r="K516" s="19" t="s">
        <v>2623</v>
      </c>
      <c r="L516" s="17" t="s">
        <v>2624</v>
      </c>
      <c r="M516" s="17" t="s">
        <v>1581</v>
      </c>
      <c r="N516" s="5"/>
      <c r="O516" s="5"/>
      <c r="P516" s="5"/>
    </row>
    <row x14ac:dyDescent="0.25" r="517" customHeight="1" ht="18.75">
      <c r="A517" s="58" t="s">
        <v>2625</v>
      </c>
      <c r="B517" s="51">
        <v>45</v>
      </c>
      <c r="C517" s="59">
        <v>42017</v>
      </c>
      <c r="D517" s="10">
        <v>2015</v>
      </c>
      <c r="E517" s="51">
        <f>TEXT(C517,"mmmm")</f>
      </c>
      <c r="F517" s="17" t="s">
        <v>2626</v>
      </c>
      <c r="G517" s="17" t="s">
        <v>1578</v>
      </c>
      <c r="H517" s="17" t="s">
        <v>1572</v>
      </c>
      <c r="I517" s="17" t="s">
        <v>1579</v>
      </c>
      <c r="J517" s="49"/>
      <c r="K517" s="19">
        <v>26</v>
      </c>
      <c r="L517" s="17" t="s">
        <v>2627</v>
      </c>
      <c r="M517" s="17" t="s">
        <v>1581</v>
      </c>
      <c r="N517" s="5"/>
      <c r="O517" s="5"/>
      <c r="P517" s="5"/>
    </row>
    <row x14ac:dyDescent="0.25" r="518" customHeight="1" ht="18.75">
      <c r="A518" s="58" t="s">
        <v>2628</v>
      </c>
      <c r="B518" s="51">
        <v>32</v>
      </c>
      <c r="C518" s="20">
        <v>42016</v>
      </c>
      <c r="D518" s="59">
        <f>TEXT(C518,"YYYY")</f>
        <v>25569.125</v>
      </c>
      <c r="E518" s="51">
        <f>TEXT(C518,"mmmm")</f>
      </c>
      <c r="F518" s="17" t="s">
        <v>2629</v>
      </c>
      <c r="G518" s="17" t="s">
        <v>1578</v>
      </c>
      <c r="H518" s="17" t="s">
        <v>1572</v>
      </c>
      <c r="I518" s="17" t="s">
        <v>1579</v>
      </c>
      <c r="J518" s="19"/>
      <c r="K518" s="19">
        <v>60</v>
      </c>
      <c r="L518" s="17" t="s">
        <v>2127</v>
      </c>
      <c r="M518" s="17" t="s">
        <v>1575</v>
      </c>
      <c r="N518" s="5"/>
      <c r="O518" s="5"/>
      <c r="P518" s="5"/>
    </row>
    <row x14ac:dyDescent="0.25" r="519" customHeight="1" ht="18.75">
      <c r="A519" s="58" t="s">
        <v>2630</v>
      </c>
      <c r="B519" s="51">
        <v>35</v>
      </c>
      <c r="C519" s="59">
        <v>42013</v>
      </c>
      <c r="D519" s="10">
        <v>2015</v>
      </c>
      <c r="E519" s="51">
        <f>TEXT(C519,"mmmm")</f>
      </c>
      <c r="F519" s="17" t="s">
        <v>2631</v>
      </c>
      <c r="G519" s="17" t="s">
        <v>1571</v>
      </c>
      <c r="H519" s="17" t="s">
        <v>1572</v>
      </c>
      <c r="I519" s="17" t="s">
        <v>1573</v>
      </c>
      <c r="J519" s="49"/>
      <c r="K519" s="19">
        <v>44</v>
      </c>
      <c r="L519" s="17" t="s">
        <v>2632</v>
      </c>
      <c r="M519" s="17" t="s">
        <v>1581</v>
      </c>
      <c r="N519" s="5"/>
      <c r="O519" s="5"/>
      <c r="P519" s="5"/>
    </row>
    <row x14ac:dyDescent="0.25" r="520" customHeight="1" ht="18.75">
      <c r="A520" s="58" t="s">
        <v>2633</v>
      </c>
      <c r="B520" s="51">
        <v>36.995</v>
      </c>
      <c r="C520" s="20">
        <v>42013</v>
      </c>
      <c r="D520" s="59">
        <f>TEXT(C520,"YYYY")</f>
        <v>25569.125</v>
      </c>
      <c r="E520" s="51">
        <f>TEXT(C520,"mmmm")</f>
      </c>
      <c r="F520" s="17" t="s">
        <v>2634</v>
      </c>
      <c r="G520" s="17" t="s">
        <v>1578</v>
      </c>
      <c r="H520" s="17" t="s">
        <v>1572</v>
      </c>
      <c r="I520" s="17" t="s">
        <v>1579</v>
      </c>
      <c r="J520" s="19"/>
      <c r="K520" s="19">
        <v>8</v>
      </c>
      <c r="L520" s="17" t="s">
        <v>2635</v>
      </c>
      <c r="M520" s="61" t="s">
        <v>1575</v>
      </c>
      <c r="N520" s="5"/>
      <c r="O520" s="5"/>
      <c r="P520" s="5"/>
    </row>
    <row x14ac:dyDescent="0.25" r="521" customHeight="1" ht="18.75">
      <c r="A521" s="58" t="s">
        <v>2636</v>
      </c>
      <c r="B521" s="51">
        <v>41.5</v>
      </c>
      <c r="C521" s="20">
        <v>42013</v>
      </c>
      <c r="D521" s="59">
        <f>TEXT(C521,"YYYY")</f>
        <v>25569.125</v>
      </c>
      <c r="E521" s="51">
        <f>TEXT(C521,"mmmm")</f>
      </c>
      <c r="F521" s="17" t="s">
        <v>2637</v>
      </c>
      <c r="G521" s="17" t="s">
        <v>1571</v>
      </c>
      <c r="H521" s="17" t="s">
        <v>1572</v>
      </c>
      <c r="I521" s="17" t="s">
        <v>1573</v>
      </c>
      <c r="J521" s="19" t="s">
        <v>2221</v>
      </c>
      <c r="K521" s="19" t="s">
        <v>2638</v>
      </c>
      <c r="L521" s="17" t="s">
        <v>1626</v>
      </c>
      <c r="M521" s="62" t="s">
        <v>1587</v>
      </c>
      <c r="N521" s="5"/>
      <c r="O521" s="5"/>
      <c r="P521" s="5"/>
    </row>
    <row x14ac:dyDescent="0.25" r="522" customHeight="1" ht="18.75">
      <c r="A522" s="58" t="s">
        <v>2630</v>
      </c>
      <c r="B522" s="51">
        <v>35</v>
      </c>
      <c r="C522" s="20">
        <v>42013</v>
      </c>
      <c r="D522" s="59">
        <f>TEXT(C522,"YYYY")</f>
        <v>25569.125</v>
      </c>
      <c r="E522" s="51">
        <f>TEXT(C522,"mmmm")</f>
      </c>
      <c r="F522" s="17" t="s">
        <v>2631</v>
      </c>
      <c r="G522" s="17" t="s">
        <v>1571</v>
      </c>
      <c r="H522" s="17" t="s">
        <v>1572</v>
      </c>
      <c r="I522" s="17" t="s">
        <v>1573</v>
      </c>
      <c r="J522" s="19"/>
      <c r="K522" s="19">
        <v>44</v>
      </c>
      <c r="L522" s="17" t="s">
        <v>2632</v>
      </c>
      <c r="M522" s="17" t="s">
        <v>1581</v>
      </c>
      <c r="N522" s="5"/>
      <c r="O522" s="5"/>
      <c r="P522" s="5"/>
    </row>
    <row x14ac:dyDescent="0.25" r="523" customHeight="1" ht="18.75">
      <c r="A523" s="58" t="s">
        <v>2639</v>
      </c>
      <c r="B523" s="51">
        <v>29</v>
      </c>
      <c r="C523" s="20">
        <v>42013</v>
      </c>
      <c r="D523" s="59">
        <f>TEXT(C523,"YYYY")</f>
        <v>25569.125</v>
      </c>
      <c r="E523" s="51">
        <f>TEXT(C523,"mmmm")</f>
      </c>
      <c r="F523" s="17" t="s">
        <v>2640</v>
      </c>
      <c r="G523" s="17" t="s">
        <v>1571</v>
      </c>
      <c r="H523" s="17" t="s">
        <v>1572</v>
      </c>
      <c r="I523" s="17" t="s">
        <v>1573</v>
      </c>
      <c r="J523" s="19" t="s">
        <v>2641</v>
      </c>
      <c r="K523" s="19" t="s">
        <v>2642</v>
      </c>
      <c r="L523" s="17" t="s">
        <v>2643</v>
      </c>
      <c r="M523" s="17" t="s">
        <v>1581</v>
      </c>
      <c r="N523" s="5"/>
      <c r="O523" s="5"/>
      <c r="P523" s="5"/>
    </row>
    <row x14ac:dyDescent="0.25" r="524" customHeight="1" ht="18.75">
      <c r="A524" s="58" t="s">
        <v>2644</v>
      </c>
      <c r="B524" s="51">
        <v>50</v>
      </c>
      <c r="C524" s="20">
        <v>42013</v>
      </c>
      <c r="D524" s="59">
        <f>TEXT(C524,"YYYY")</f>
        <v>25569.125</v>
      </c>
      <c r="E524" s="51">
        <f>TEXT(C524,"mmmm")</f>
      </c>
      <c r="F524" s="17" t="s">
        <v>2645</v>
      </c>
      <c r="G524" s="17" t="s">
        <v>1571</v>
      </c>
      <c r="H524" s="17" t="s">
        <v>1572</v>
      </c>
      <c r="I524" s="17" t="s">
        <v>1573</v>
      </c>
      <c r="J524" s="19" t="s">
        <v>1594</v>
      </c>
      <c r="K524" s="19">
        <v>46</v>
      </c>
      <c r="L524" s="17" t="s">
        <v>2646</v>
      </c>
      <c r="M524" s="17" t="s">
        <v>1581</v>
      </c>
      <c r="N524" s="5"/>
      <c r="O524" s="5"/>
      <c r="P524" s="5"/>
    </row>
    <row x14ac:dyDescent="0.25" r="525" customHeight="1" ht="18.75">
      <c r="A525" s="58" t="s">
        <v>2647</v>
      </c>
      <c r="B525" s="51">
        <v>19.5</v>
      </c>
      <c r="C525" s="20">
        <v>42012</v>
      </c>
      <c r="D525" s="59">
        <f>TEXT(C525,"YYYY")</f>
        <v>25569.125</v>
      </c>
      <c r="E525" s="51">
        <f>TEXT(C525,"mmmm")</f>
      </c>
      <c r="F525" s="17" t="s">
        <v>2648</v>
      </c>
      <c r="G525" s="17" t="s">
        <v>1571</v>
      </c>
      <c r="H525" s="17" t="s">
        <v>1572</v>
      </c>
      <c r="I525" s="17" t="s">
        <v>1573</v>
      </c>
      <c r="J525" s="19"/>
      <c r="K525" s="19">
        <v>66</v>
      </c>
      <c r="L525" s="17" t="s">
        <v>2649</v>
      </c>
      <c r="M525" s="61" t="s">
        <v>1587</v>
      </c>
      <c r="N525" s="5"/>
      <c r="O525" s="5"/>
      <c r="P525" s="5"/>
    </row>
    <row x14ac:dyDescent="0.25" r="526" customHeight="1" ht="18.75">
      <c r="A526" s="58" t="s">
        <v>2650</v>
      </c>
      <c r="B526" s="51">
        <v>88.5</v>
      </c>
      <c r="C526" s="20">
        <v>42012</v>
      </c>
      <c r="D526" s="59">
        <f>TEXT(C526,"YYYY")</f>
        <v>25569.125</v>
      </c>
      <c r="E526" s="51">
        <f>TEXT(C526,"mmmm")</f>
      </c>
      <c r="F526" s="17" t="s">
        <v>2651</v>
      </c>
      <c r="G526" s="17" t="s">
        <v>1578</v>
      </c>
      <c r="H526" s="17" t="s">
        <v>1572</v>
      </c>
      <c r="I526" s="17" t="s">
        <v>1579</v>
      </c>
      <c r="J526" s="19"/>
      <c r="K526" s="19">
        <v>21</v>
      </c>
      <c r="L526" s="17" t="s">
        <v>2246</v>
      </c>
      <c r="M526" s="61" t="s">
        <v>1581</v>
      </c>
      <c r="N526" s="5"/>
      <c r="O526" s="5"/>
      <c r="P526" s="5"/>
    </row>
    <row x14ac:dyDescent="0.25" r="527" customHeight="1" ht="18.75">
      <c r="A527" s="58" t="s">
        <v>2652</v>
      </c>
      <c r="B527" s="51">
        <v>88.5</v>
      </c>
      <c r="C527" s="59">
        <v>42011</v>
      </c>
      <c r="D527" s="10">
        <v>2015</v>
      </c>
      <c r="E527" s="51">
        <f>TEXT(C527,"mmmm")</f>
      </c>
      <c r="F527" s="17" t="s">
        <v>2653</v>
      </c>
      <c r="G527" s="17" t="s">
        <v>1578</v>
      </c>
      <c r="H527" s="17" t="s">
        <v>1572</v>
      </c>
      <c r="I527" s="17" t="s">
        <v>1579</v>
      </c>
      <c r="J527" s="49"/>
      <c r="K527" s="19">
        <v>51</v>
      </c>
      <c r="L527" s="17" t="s">
        <v>2654</v>
      </c>
      <c r="M527" s="62" t="s">
        <v>1581</v>
      </c>
      <c r="N527" s="5"/>
      <c r="O527" s="5"/>
      <c r="P527" s="5"/>
    </row>
    <row x14ac:dyDescent="0.25" r="528" customHeight="1" ht="18.75">
      <c r="A528" s="58" t="s">
        <v>2655</v>
      </c>
      <c r="B528" s="51">
        <v>79.2</v>
      </c>
      <c r="C528" s="59">
        <v>42010</v>
      </c>
      <c r="D528" s="10">
        <v>2015</v>
      </c>
      <c r="E528" s="51">
        <f>TEXT(C528,"mmmm")</f>
      </c>
      <c r="F528" s="17" t="s">
        <v>2656</v>
      </c>
      <c r="G528" s="17" t="s">
        <v>1578</v>
      </c>
      <c r="H528" s="17" t="s">
        <v>1572</v>
      </c>
      <c r="I528" s="17" t="s">
        <v>1579</v>
      </c>
      <c r="J528" s="49"/>
      <c r="K528" s="19">
        <v>52</v>
      </c>
      <c r="L528" s="17" t="s">
        <v>2657</v>
      </c>
      <c r="M528" s="63" t="s">
        <v>1581</v>
      </c>
      <c r="N528" s="5"/>
      <c r="O528" s="5"/>
      <c r="P528" s="5"/>
    </row>
    <row x14ac:dyDescent="0.25" r="529" customHeight="1" ht="18.75">
      <c r="A529" s="58" t="s">
        <v>2658</v>
      </c>
      <c r="B529" s="51">
        <v>17.1</v>
      </c>
      <c r="C529" s="20">
        <v>42010</v>
      </c>
      <c r="D529" s="59">
        <f>TEXT(C529,"YYYY")</f>
        <v>25569.125</v>
      </c>
      <c r="E529" s="51">
        <f>TEXT(C529,"mmmm")</f>
      </c>
      <c r="F529" s="17" t="s">
        <v>2659</v>
      </c>
      <c r="G529" s="17" t="s">
        <v>1571</v>
      </c>
      <c r="H529" s="17" t="s">
        <v>1572</v>
      </c>
      <c r="I529" s="17" t="s">
        <v>1573</v>
      </c>
      <c r="J529" s="19"/>
      <c r="K529" s="19">
        <v>13</v>
      </c>
      <c r="L529" s="17" t="s">
        <v>2660</v>
      </c>
      <c r="M529" s="63" t="s">
        <v>1575</v>
      </c>
      <c r="N529" s="5"/>
      <c r="O529" s="5"/>
      <c r="P529" s="5"/>
    </row>
    <row x14ac:dyDescent="0.25" r="530" customHeight="1" ht="18.75">
      <c r="A530" s="58" t="s">
        <v>2661</v>
      </c>
      <c r="B530" s="51">
        <v>27</v>
      </c>
      <c r="C530" s="20">
        <v>42009</v>
      </c>
      <c r="D530" s="59">
        <f>TEXT(C530,"YYYY")</f>
        <v>25569.125</v>
      </c>
      <c r="E530" s="51">
        <f>TEXT(C530,"mmmm")</f>
      </c>
      <c r="F530" s="17" t="s">
        <v>2662</v>
      </c>
      <c r="G530" s="17" t="s">
        <v>1571</v>
      </c>
      <c r="H530" s="17" t="s">
        <v>1572</v>
      </c>
      <c r="I530" s="17" t="s">
        <v>1573</v>
      </c>
      <c r="J530" s="19"/>
      <c r="K530" s="19">
        <v>34</v>
      </c>
      <c r="L530" s="17" t="s">
        <v>2663</v>
      </c>
      <c r="M530" s="64" t="s">
        <v>1587</v>
      </c>
      <c r="N530" s="5"/>
      <c r="O530" s="5"/>
      <c r="P530" s="5"/>
    </row>
    <row x14ac:dyDescent="0.25" r="531" customHeight="1" ht="18.75">
      <c r="A531" s="58" t="s">
        <v>2664</v>
      </c>
      <c r="B531" s="51">
        <v>24.7</v>
      </c>
      <c r="C531" s="20">
        <v>42006</v>
      </c>
      <c r="D531" s="59">
        <f>TEXT(C531,"YYYY")</f>
        <v>25569.125</v>
      </c>
      <c r="E531" s="51">
        <f>TEXT(C531,"mmmm")</f>
      </c>
      <c r="F531" s="17" t="s">
        <v>1637</v>
      </c>
      <c r="G531" s="17" t="s">
        <v>1571</v>
      </c>
      <c r="H531" s="17" t="s">
        <v>1932</v>
      </c>
      <c r="I531" s="17" t="s">
        <v>1573</v>
      </c>
      <c r="J531" s="19" t="s">
        <v>1633</v>
      </c>
      <c r="K531" s="19">
        <v>21</v>
      </c>
      <c r="L531" s="17" t="s">
        <v>2665</v>
      </c>
      <c r="M531" s="17" t="s">
        <v>1581</v>
      </c>
      <c r="N531" s="5"/>
      <c r="O531" s="5"/>
      <c r="P531" s="5"/>
    </row>
    <row x14ac:dyDescent="0.25" r="532" customHeight="1" ht="18.75">
      <c r="A532" s="58" t="s">
        <v>2666</v>
      </c>
      <c r="B532" s="51">
        <v>24.7</v>
      </c>
      <c r="C532" s="20">
        <v>41996</v>
      </c>
      <c r="D532" s="59">
        <f>TEXT(C532,"YYYY")</f>
        <v>25569.125</v>
      </c>
      <c r="E532" s="51">
        <f>TEXT(C532,"mmmm")</f>
      </c>
      <c r="F532" s="17" t="s">
        <v>1637</v>
      </c>
      <c r="G532" s="17" t="s">
        <v>1571</v>
      </c>
      <c r="H532" s="17" t="s">
        <v>1932</v>
      </c>
      <c r="I532" s="17" t="s">
        <v>1573</v>
      </c>
      <c r="J532" s="19" t="s">
        <v>1594</v>
      </c>
      <c r="K532" s="19">
        <v>21</v>
      </c>
      <c r="L532" s="17" t="s">
        <v>2665</v>
      </c>
      <c r="M532" s="17" t="s">
        <v>1581</v>
      </c>
      <c r="N532" s="5"/>
      <c r="O532" s="5"/>
      <c r="P532" s="5"/>
    </row>
    <row x14ac:dyDescent="0.25" r="533" customHeight="1" ht="18.75">
      <c r="A533" s="58" t="s">
        <v>2667</v>
      </c>
      <c r="B533" s="51">
        <v>56</v>
      </c>
      <c r="C533" s="20">
        <v>41996</v>
      </c>
      <c r="D533" s="59">
        <f>TEXT(C533,"YYYY")</f>
        <v>25569.125</v>
      </c>
      <c r="E533" s="51">
        <f>TEXT(C533,"mmmm")</f>
      </c>
      <c r="F533" s="17" t="s">
        <v>2668</v>
      </c>
      <c r="G533" s="17" t="s">
        <v>1571</v>
      </c>
      <c r="H533" s="17" t="s">
        <v>1572</v>
      </c>
      <c r="I533" s="17" t="s">
        <v>1573</v>
      </c>
      <c r="J533" s="19" t="s">
        <v>1633</v>
      </c>
      <c r="K533" s="19">
        <v>29</v>
      </c>
      <c r="L533" s="17" t="s">
        <v>2669</v>
      </c>
      <c r="M533" s="61" t="s">
        <v>1581</v>
      </c>
      <c r="N533" s="5"/>
      <c r="O533" s="5"/>
      <c r="P533" s="5"/>
    </row>
    <row x14ac:dyDescent="0.25" r="534" customHeight="1" ht="18.75">
      <c r="A534" s="58" t="s">
        <v>2670</v>
      </c>
      <c r="B534" s="51">
        <v>42.75</v>
      </c>
      <c r="C534" s="20">
        <v>41995</v>
      </c>
      <c r="D534" s="59">
        <f>TEXT(C534,"YYYY")</f>
        <v>25569.125</v>
      </c>
      <c r="E534" s="51">
        <f>TEXT(C534,"mmmm")</f>
      </c>
      <c r="F534" s="17" t="s">
        <v>2570</v>
      </c>
      <c r="G534" s="17" t="s">
        <v>1630</v>
      </c>
      <c r="H534" s="17" t="s">
        <v>1572</v>
      </c>
      <c r="I534" s="17" t="s">
        <v>1579</v>
      </c>
      <c r="J534" s="19"/>
      <c r="K534" s="19">
        <v>203</v>
      </c>
      <c r="L534" s="17" t="s">
        <v>2671</v>
      </c>
      <c r="M534" s="61" t="s">
        <v>1587</v>
      </c>
      <c r="N534" s="5"/>
      <c r="O534" s="5"/>
      <c r="P534" s="5"/>
    </row>
    <row x14ac:dyDescent="0.25" r="535" customHeight="1" ht="18.75">
      <c r="A535" s="58" t="s">
        <v>2672</v>
      </c>
      <c r="B535" s="51">
        <v>22.2</v>
      </c>
      <c r="C535" s="20">
        <v>41995</v>
      </c>
      <c r="D535" s="59">
        <f>TEXT(C535,"YYYY")</f>
        <v>25569.125</v>
      </c>
      <c r="E535" s="51">
        <f>TEXT(C535,"mmmm")</f>
      </c>
      <c r="F535" s="17" t="s">
        <v>1637</v>
      </c>
      <c r="G535" s="17" t="s">
        <v>1571</v>
      </c>
      <c r="H535" s="17" t="s">
        <v>1932</v>
      </c>
      <c r="I535" s="17" t="s">
        <v>1573</v>
      </c>
      <c r="J535" s="19" t="s">
        <v>1585</v>
      </c>
      <c r="K535" s="19">
        <v>21</v>
      </c>
      <c r="L535" s="17" t="s">
        <v>2665</v>
      </c>
      <c r="M535" s="17" t="s">
        <v>1581</v>
      </c>
      <c r="N535" s="5"/>
      <c r="O535" s="5"/>
      <c r="P535" s="5"/>
    </row>
    <row x14ac:dyDescent="0.25" r="536" customHeight="1" ht="18.75">
      <c r="A536" s="58" t="s">
        <v>2037</v>
      </c>
      <c r="B536" s="51">
        <v>19.5</v>
      </c>
      <c r="C536" s="20">
        <v>41992</v>
      </c>
      <c r="D536" s="59">
        <f>TEXT(C536,"YYYY")</f>
        <v>25569.125</v>
      </c>
      <c r="E536" s="51">
        <f>TEXT(C536,"mmmm")</f>
      </c>
      <c r="F536" s="17" t="s">
        <v>2075</v>
      </c>
      <c r="G536" s="17" t="s">
        <v>1571</v>
      </c>
      <c r="H536" s="17" t="s">
        <v>1932</v>
      </c>
      <c r="I536" s="17" t="s">
        <v>1573</v>
      </c>
      <c r="J536" s="19"/>
      <c r="K536" s="19">
        <v>56</v>
      </c>
      <c r="L536" s="17" t="s">
        <v>2076</v>
      </c>
      <c r="M536" s="61" t="s">
        <v>1703</v>
      </c>
      <c r="N536" s="5"/>
      <c r="O536" s="5"/>
      <c r="P536" s="5"/>
    </row>
    <row x14ac:dyDescent="0.25" r="537" customHeight="1" ht="18.75">
      <c r="A537" s="58" t="s">
        <v>2037</v>
      </c>
      <c r="B537" s="51">
        <v>26.5</v>
      </c>
      <c r="C537" s="20">
        <v>41992</v>
      </c>
      <c r="D537" s="59">
        <f>TEXT(C537,"YYYY")</f>
        <v>25569.125</v>
      </c>
      <c r="E537" s="51">
        <f>TEXT(C537,"mmmm")</f>
      </c>
      <c r="F537" s="17" t="s">
        <v>2572</v>
      </c>
      <c r="G537" s="17" t="s">
        <v>1571</v>
      </c>
      <c r="H537" s="17" t="s">
        <v>1572</v>
      </c>
      <c r="I537" s="17" t="s">
        <v>1573</v>
      </c>
      <c r="J537" s="19" t="s">
        <v>2673</v>
      </c>
      <c r="K537" s="19" t="s">
        <v>2574</v>
      </c>
      <c r="L537" s="17" t="s">
        <v>1580</v>
      </c>
      <c r="M537" s="17" t="s">
        <v>1581</v>
      </c>
      <c r="N537" s="5"/>
      <c r="O537" s="5"/>
      <c r="P537" s="5"/>
    </row>
    <row x14ac:dyDescent="0.25" r="538" customHeight="1" ht="18.75">
      <c r="A538" s="58" t="s">
        <v>2037</v>
      </c>
      <c r="B538" s="51">
        <v>41.5</v>
      </c>
      <c r="C538" s="20">
        <v>41992</v>
      </c>
      <c r="D538" s="59">
        <f>TEXT(C538,"YYYY")</f>
        <v>25569.125</v>
      </c>
      <c r="E538" s="51">
        <f>TEXT(C538,"mmmm")</f>
      </c>
      <c r="F538" s="17" t="s">
        <v>2674</v>
      </c>
      <c r="G538" s="17" t="s">
        <v>1571</v>
      </c>
      <c r="H538" s="17" t="s">
        <v>1572</v>
      </c>
      <c r="I538" s="17" t="s">
        <v>1573</v>
      </c>
      <c r="J538" s="19"/>
      <c r="K538" s="19" t="s">
        <v>2266</v>
      </c>
      <c r="L538" s="17" t="s">
        <v>1580</v>
      </c>
      <c r="M538" s="17" t="s">
        <v>1581</v>
      </c>
      <c r="N538" s="5"/>
      <c r="O538" s="5"/>
      <c r="P538" s="5"/>
    </row>
    <row x14ac:dyDescent="0.25" r="539" customHeight="1" ht="18.75">
      <c r="A539" s="58" t="s">
        <v>2037</v>
      </c>
      <c r="B539" s="51">
        <v>44</v>
      </c>
      <c r="C539" s="20">
        <v>41992</v>
      </c>
      <c r="D539" s="59">
        <f>TEXT(C539,"YYYY")</f>
        <v>25569.125</v>
      </c>
      <c r="E539" s="51">
        <f>TEXT(C539,"mmmm")</f>
      </c>
      <c r="F539" s="17" t="s">
        <v>2675</v>
      </c>
      <c r="G539" s="17" t="s">
        <v>1571</v>
      </c>
      <c r="H539" s="17" t="s">
        <v>1572</v>
      </c>
      <c r="I539" s="17" t="s">
        <v>1573</v>
      </c>
      <c r="J539" s="19"/>
      <c r="K539" s="19">
        <v>20</v>
      </c>
      <c r="L539" s="17" t="s">
        <v>1580</v>
      </c>
      <c r="M539" s="63" t="s">
        <v>1581</v>
      </c>
      <c r="N539" s="5"/>
      <c r="O539" s="5"/>
      <c r="P539" s="5"/>
    </row>
    <row x14ac:dyDescent="0.25" r="540" customHeight="1" ht="18.75">
      <c r="A540" s="58" t="s">
        <v>2037</v>
      </c>
      <c r="B540" s="51">
        <v>47</v>
      </c>
      <c r="C540" s="20">
        <v>41992</v>
      </c>
      <c r="D540" s="59">
        <f>TEXT(C540,"YYYY")</f>
        <v>25569.125</v>
      </c>
      <c r="E540" s="51">
        <f>TEXT(C540,"mmmm")</f>
      </c>
      <c r="F540" s="17" t="s">
        <v>2675</v>
      </c>
      <c r="G540" s="17" t="s">
        <v>1571</v>
      </c>
      <c r="H540" s="17" t="s">
        <v>1572</v>
      </c>
      <c r="I540" s="17" t="s">
        <v>1573</v>
      </c>
      <c r="J540" s="19"/>
      <c r="K540" s="19">
        <v>20</v>
      </c>
      <c r="L540" s="17" t="s">
        <v>1595</v>
      </c>
      <c r="M540" s="17" t="s">
        <v>1581</v>
      </c>
      <c r="N540" s="5"/>
      <c r="O540" s="5"/>
      <c r="P540" s="5"/>
    </row>
    <row x14ac:dyDescent="0.25" r="541" customHeight="1" ht="18.75">
      <c r="A541" s="58" t="s">
        <v>2676</v>
      </c>
      <c r="B541" s="51">
        <v>44.5</v>
      </c>
      <c r="C541" s="20">
        <v>41990</v>
      </c>
      <c r="D541" s="59">
        <f>TEXT(C541,"YYYY")</f>
        <v>25569.125</v>
      </c>
      <c r="E541" s="51">
        <f>TEXT(C541,"mmmm")</f>
      </c>
      <c r="F541" s="17" t="s">
        <v>2677</v>
      </c>
      <c r="G541" s="17" t="s">
        <v>1578</v>
      </c>
      <c r="H541" s="17" t="s">
        <v>1572</v>
      </c>
      <c r="I541" s="17" t="s">
        <v>1579</v>
      </c>
      <c r="J541" s="19"/>
      <c r="K541" s="19">
        <v>67</v>
      </c>
      <c r="L541" s="17" t="s">
        <v>1580</v>
      </c>
      <c r="M541" s="17" t="s">
        <v>1587</v>
      </c>
      <c r="N541" s="5"/>
      <c r="O541" s="5"/>
      <c r="P541" s="5"/>
    </row>
    <row x14ac:dyDescent="0.25" r="542" customHeight="1" ht="18.75">
      <c r="A542" s="58" t="s">
        <v>2678</v>
      </c>
      <c r="B542" s="51">
        <v>43</v>
      </c>
      <c r="C542" s="20">
        <v>41990</v>
      </c>
      <c r="D542" s="59">
        <f>TEXT(C542,"YYYY")</f>
        <v>25569.125</v>
      </c>
      <c r="E542" s="51">
        <f>TEXT(C542,"mmmm")</f>
      </c>
      <c r="F542" s="17" t="s">
        <v>2679</v>
      </c>
      <c r="G542" s="17" t="s">
        <v>1578</v>
      </c>
      <c r="H542" s="17" t="s">
        <v>1572</v>
      </c>
      <c r="I542" s="17" t="s">
        <v>1579</v>
      </c>
      <c r="J542" s="19"/>
      <c r="K542" s="19">
        <v>71</v>
      </c>
      <c r="L542" s="17" t="s">
        <v>1595</v>
      </c>
      <c r="M542" s="17" t="s">
        <v>1587</v>
      </c>
      <c r="N542" s="5"/>
      <c r="O542" s="5"/>
      <c r="P542" s="5"/>
    </row>
    <row x14ac:dyDescent="0.25" r="543" customHeight="1" ht="18.75">
      <c r="A543" s="58" t="s">
        <v>2680</v>
      </c>
      <c r="B543" s="51">
        <v>59</v>
      </c>
      <c r="C543" s="20">
        <v>41988</v>
      </c>
      <c r="D543" s="59">
        <f>TEXT(C543,"YYYY")</f>
        <v>25569.125</v>
      </c>
      <c r="E543" s="51">
        <f>TEXT(C543,"mmmm")</f>
      </c>
      <c r="F543" s="17" t="s">
        <v>2681</v>
      </c>
      <c r="G543" s="17" t="s">
        <v>1578</v>
      </c>
      <c r="H543" s="17" t="s">
        <v>1572</v>
      </c>
      <c r="I543" s="17" t="s">
        <v>1579</v>
      </c>
      <c r="J543" s="19"/>
      <c r="K543" s="19">
        <v>9</v>
      </c>
      <c r="L543" s="17" t="s">
        <v>2682</v>
      </c>
      <c r="M543" s="63" t="s">
        <v>1581</v>
      </c>
      <c r="N543" s="5"/>
      <c r="O543" s="5"/>
      <c r="P543" s="5"/>
    </row>
    <row x14ac:dyDescent="0.25" r="544" customHeight="1" ht="18.75">
      <c r="A544" s="58" t="s">
        <v>2037</v>
      </c>
      <c r="B544" s="51">
        <v>24.5</v>
      </c>
      <c r="C544" s="20">
        <v>41985</v>
      </c>
      <c r="D544" s="59">
        <f>TEXT(C544,"YYYY")</f>
        <v>25569.125</v>
      </c>
      <c r="E544" s="51">
        <f>TEXT(C544,"mmmm")</f>
      </c>
      <c r="F544" s="17" t="s">
        <v>2119</v>
      </c>
      <c r="G544" s="17" t="s">
        <v>1571</v>
      </c>
      <c r="H544" s="17" t="s">
        <v>1572</v>
      </c>
      <c r="I544" s="17" t="s">
        <v>1573</v>
      </c>
      <c r="J544" s="19" t="s">
        <v>2683</v>
      </c>
      <c r="K544" s="19" t="s">
        <v>2121</v>
      </c>
      <c r="L544" s="17" t="s">
        <v>2003</v>
      </c>
      <c r="M544" s="61" t="s">
        <v>1575</v>
      </c>
      <c r="N544" s="5"/>
      <c r="O544" s="5"/>
      <c r="P544" s="5"/>
    </row>
    <row x14ac:dyDescent="0.25" r="545" customHeight="1" ht="18.75">
      <c r="A545" s="58" t="s">
        <v>2684</v>
      </c>
      <c r="B545" s="51">
        <v>45</v>
      </c>
      <c r="C545" s="20">
        <v>41983</v>
      </c>
      <c r="D545" s="59">
        <f>TEXT(C545,"YYYY")</f>
        <v>25569.125</v>
      </c>
      <c r="E545" s="51">
        <f>TEXT(C545,"mmmm")</f>
      </c>
      <c r="F545" s="17" t="s">
        <v>2685</v>
      </c>
      <c r="G545" s="17" t="s">
        <v>1630</v>
      </c>
      <c r="H545" s="17" t="s">
        <v>1572</v>
      </c>
      <c r="I545" s="17" t="s">
        <v>1579</v>
      </c>
      <c r="J545" s="19"/>
      <c r="K545" s="19">
        <v>105</v>
      </c>
      <c r="L545" s="17" t="s">
        <v>1606</v>
      </c>
      <c r="M545" s="61" t="s">
        <v>1587</v>
      </c>
      <c r="N545" s="5"/>
      <c r="O545" s="5"/>
      <c r="P545" s="5"/>
    </row>
    <row x14ac:dyDescent="0.25" r="546" customHeight="1" ht="18.75">
      <c r="A546" s="58" t="s">
        <v>2686</v>
      </c>
      <c r="B546" s="51">
        <v>32</v>
      </c>
      <c r="C546" s="20">
        <v>41983</v>
      </c>
      <c r="D546" s="59">
        <f>TEXT(C546,"YYYY")</f>
        <v>25569.125</v>
      </c>
      <c r="E546" s="51">
        <f>TEXT(C546,"mmmm")</f>
      </c>
      <c r="F546" s="17" t="s">
        <v>2687</v>
      </c>
      <c r="G546" s="17" t="s">
        <v>1571</v>
      </c>
      <c r="H546" s="17" t="s">
        <v>1572</v>
      </c>
      <c r="I546" s="17" t="s">
        <v>1573</v>
      </c>
      <c r="J546" s="19"/>
      <c r="K546" s="19" t="s">
        <v>2688</v>
      </c>
      <c r="L546" s="17" t="s">
        <v>1609</v>
      </c>
      <c r="M546" s="61" t="s">
        <v>1581</v>
      </c>
      <c r="N546" s="5"/>
      <c r="O546" s="5"/>
      <c r="P546" s="5"/>
    </row>
    <row x14ac:dyDescent="0.25" r="547" customHeight="1" ht="18.75">
      <c r="A547" s="58" t="s">
        <v>2689</v>
      </c>
      <c r="B547" s="51">
        <v>49.5</v>
      </c>
      <c r="C547" s="20">
        <v>41983</v>
      </c>
      <c r="D547" s="59">
        <f>TEXT(C547,"YYYY")</f>
        <v>25569.125</v>
      </c>
      <c r="E547" s="51">
        <f>TEXT(C547,"mmmm")</f>
      </c>
      <c r="F547" s="17" t="s">
        <v>2690</v>
      </c>
      <c r="G547" s="17" t="s">
        <v>1571</v>
      </c>
      <c r="H547" s="17" t="s">
        <v>1572</v>
      </c>
      <c r="I547" s="17" t="s">
        <v>1573</v>
      </c>
      <c r="J547" s="19"/>
      <c r="K547" s="19">
        <v>202</v>
      </c>
      <c r="L547" s="17" t="s">
        <v>1612</v>
      </c>
      <c r="M547" s="61" t="s">
        <v>1581</v>
      </c>
      <c r="N547" s="5"/>
      <c r="O547" s="5"/>
      <c r="P547" s="5"/>
    </row>
    <row x14ac:dyDescent="0.25" r="548" customHeight="1" ht="18.75">
      <c r="A548" s="58" t="s">
        <v>2037</v>
      </c>
      <c r="B548" s="51">
        <v>43.55</v>
      </c>
      <c r="C548" s="20">
        <v>41982</v>
      </c>
      <c r="D548" s="59">
        <f>TEXT(C548,"YYYY")</f>
        <v>25569.125</v>
      </c>
      <c r="E548" s="51">
        <f>TEXT(C548,"mmmm")</f>
      </c>
      <c r="F548" s="17" t="s">
        <v>2691</v>
      </c>
      <c r="G548" s="17" t="s">
        <v>1578</v>
      </c>
      <c r="H548" s="17" t="s">
        <v>1572</v>
      </c>
      <c r="I548" s="17" t="s">
        <v>1579</v>
      </c>
      <c r="J548" s="19"/>
      <c r="K548" s="19">
        <v>61</v>
      </c>
      <c r="L548" s="17" t="s">
        <v>1612</v>
      </c>
      <c r="M548" s="61" t="s">
        <v>1587</v>
      </c>
      <c r="N548" s="5"/>
      <c r="O548" s="5"/>
      <c r="P548" s="5"/>
    </row>
    <row x14ac:dyDescent="0.25" r="549" customHeight="1" ht="18.75">
      <c r="A549" s="58" t="s">
        <v>2037</v>
      </c>
      <c r="B549" s="51">
        <v>24.2</v>
      </c>
      <c r="C549" s="20">
        <v>41982</v>
      </c>
      <c r="D549" s="59">
        <f>TEXT(C549,"YYYY")</f>
        <v>25569.125</v>
      </c>
      <c r="E549" s="51">
        <f>TEXT(C549,"mmmm")</f>
      </c>
      <c r="F549" s="17" t="s">
        <v>2692</v>
      </c>
      <c r="G549" s="17" t="s">
        <v>1571</v>
      </c>
      <c r="H549" s="17" t="s">
        <v>1572</v>
      </c>
      <c r="I549" s="17" t="s">
        <v>1573</v>
      </c>
      <c r="J549" s="19">
        <v>40</v>
      </c>
      <c r="K549" s="19" t="s">
        <v>2693</v>
      </c>
      <c r="L549" s="17" t="s">
        <v>2427</v>
      </c>
      <c r="M549" s="61" t="s">
        <v>1587</v>
      </c>
      <c r="N549" s="5"/>
      <c r="O549" s="5"/>
      <c r="P549" s="5"/>
    </row>
    <row x14ac:dyDescent="0.25" r="550" customHeight="1" ht="18.75">
      <c r="A550" s="58" t="s">
        <v>2694</v>
      </c>
      <c r="B550" s="51">
        <v>33</v>
      </c>
      <c r="C550" s="20">
        <v>41971</v>
      </c>
      <c r="D550" s="59">
        <f>TEXT(C550,"YYYY")</f>
        <v>25569.125</v>
      </c>
      <c r="E550" s="51">
        <f>TEXT(C550,"mmmm")</f>
      </c>
      <c r="F550" s="17" t="s">
        <v>2695</v>
      </c>
      <c r="G550" s="17" t="s">
        <v>1578</v>
      </c>
      <c r="H550" s="17" t="s">
        <v>1572</v>
      </c>
      <c r="I550" s="17" t="s">
        <v>1579</v>
      </c>
      <c r="J550" s="19"/>
      <c r="K550" s="19">
        <v>137</v>
      </c>
      <c r="L550" s="17" t="s">
        <v>2696</v>
      </c>
      <c r="M550" s="17" t="s">
        <v>1575</v>
      </c>
      <c r="N550" s="5"/>
      <c r="O550" s="5"/>
      <c r="P550" s="5"/>
    </row>
    <row x14ac:dyDescent="0.25" r="551" customHeight="1" ht="18.75">
      <c r="A551" s="58" t="s">
        <v>2684</v>
      </c>
      <c r="B551" s="51">
        <v>20.5</v>
      </c>
      <c r="C551" s="20">
        <v>41971</v>
      </c>
      <c r="D551" s="59">
        <f>TEXT(C551,"YYYY")</f>
        <v>25569.125</v>
      </c>
      <c r="E551" s="51">
        <f>TEXT(C551,"mmmm")</f>
      </c>
      <c r="F551" s="17" t="s">
        <v>2697</v>
      </c>
      <c r="G551" s="17" t="s">
        <v>1571</v>
      </c>
      <c r="H551" s="17" t="s">
        <v>1572</v>
      </c>
      <c r="I551" s="17" t="s">
        <v>1573</v>
      </c>
      <c r="J551" s="19"/>
      <c r="K551" s="19">
        <v>52</v>
      </c>
      <c r="L551" s="17" t="s">
        <v>2698</v>
      </c>
      <c r="M551" s="17" t="s">
        <v>1575</v>
      </c>
      <c r="N551" s="5"/>
      <c r="O551" s="5"/>
      <c r="P551" s="5"/>
    </row>
    <row x14ac:dyDescent="0.25" r="552" customHeight="1" ht="18.75">
      <c r="A552" s="58" t="s">
        <v>2699</v>
      </c>
      <c r="B552" s="51">
        <v>82</v>
      </c>
      <c r="C552" s="20">
        <v>41971</v>
      </c>
      <c r="D552" s="59">
        <f>TEXT(C552,"YYYY")</f>
        <v>25569.125</v>
      </c>
      <c r="E552" s="51">
        <f>TEXT(C552,"mmmm")</f>
      </c>
      <c r="F552" s="17" t="s">
        <v>2700</v>
      </c>
      <c r="G552" s="17" t="s">
        <v>1578</v>
      </c>
      <c r="H552" s="17" t="s">
        <v>1572</v>
      </c>
      <c r="I552" s="17" t="s">
        <v>1579</v>
      </c>
      <c r="J552" s="19"/>
      <c r="K552" s="19">
        <v>30</v>
      </c>
      <c r="L552" s="17" t="s">
        <v>2701</v>
      </c>
      <c r="M552" s="17" t="s">
        <v>1581</v>
      </c>
      <c r="N552" s="5"/>
      <c r="O552" s="5"/>
      <c r="P552" s="5"/>
    </row>
    <row x14ac:dyDescent="0.25" r="553" customHeight="1" ht="18.75">
      <c r="A553" s="58" t="s">
        <v>2684</v>
      </c>
      <c r="B553" s="51">
        <v>30</v>
      </c>
      <c r="C553" s="20">
        <v>41971</v>
      </c>
      <c r="D553" s="59">
        <f>TEXT(C553,"YYYY")</f>
        <v>25569.125</v>
      </c>
      <c r="E553" s="51">
        <f>TEXT(C553,"mmmm")</f>
      </c>
      <c r="F553" s="17" t="s">
        <v>2702</v>
      </c>
      <c r="G553" s="17" t="s">
        <v>1571</v>
      </c>
      <c r="H553" s="17" t="s">
        <v>1572</v>
      </c>
      <c r="I553" s="17" t="s">
        <v>1573</v>
      </c>
      <c r="J553" s="19" t="s">
        <v>2703</v>
      </c>
      <c r="K553" s="19" t="s">
        <v>1736</v>
      </c>
      <c r="L553" s="17" t="s">
        <v>1606</v>
      </c>
      <c r="M553" s="17" t="s">
        <v>1581</v>
      </c>
      <c r="N553" s="5"/>
      <c r="O553" s="5"/>
      <c r="P553" s="5"/>
    </row>
    <row x14ac:dyDescent="0.25" r="554" customHeight="1" ht="18.75">
      <c r="A554" s="58" t="s">
        <v>2684</v>
      </c>
      <c r="B554" s="51">
        <v>18.5</v>
      </c>
      <c r="C554" s="20">
        <v>41971</v>
      </c>
      <c r="D554" s="59">
        <f>TEXT(C554,"YYYY")</f>
        <v>25569.125</v>
      </c>
      <c r="E554" s="51">
        <f>TEXT(C554,"mmmm")</f>
      </c>
      <c r="F554" s="17" t="s">
        <v>2704</v>
      </c>
      <c r="G554" s="17" t="s">
        <v>1571</v>
      </c>
      <c r="H554" s="17" t="s">
        <v>1572</v>
      </c>
      <c r="I554" s="17" t="s">
        <v>1573</v>
      </c>
      <c r="J554" s="19"/>
      <c r="K554" s="19" t="s">
        <v>2705</v>
      </c>
      <c r="L554" s="17" t="s">
        <v>1609</v>
      </c>
      <c r="M554" s="62" t="s">
        <v>1581</v>
      </c>
      <c r="N554" s="5"/>
      <c r="O554" s="5"/>
      <c r="P554" s="5"/>
    </row>
    <row x14ac:dyDescent="0.25" r="555" customHeight="1" ht="18.75">
      <c r="A555" s="58" t="s">
        <v>2037</v>
      </c>
      <c r="B555" s="51">
        <v>37.795</v>
      </c>
      <c r="C555" s="20">
        <v>41971</v>
      </c>
      <c r="D555" s="59">
        <f>TEXT(C555,"YYYY")</f>
        <v>25569.125</v>
      </c>
      <c r="E555" s="51">
        <f>TEXT(C555,"mmmm")</f>
      </c>
      <c r="F555" s="17" t="s">
        <v>2414</v>
      </c>
      <c r="G555" s="17" t="s">
        <v>1571</v>
      </c>
      <c r="H555" s="17" t="s">
        <v>1932</v>
      </c>
      <c r="I555" s="17" t="s">
        <v>1573</v>
      </c>
      <c r="J555" s="19" t="s">
        <v>2706</v>
      </c>
      <c r="K555" s="19" t="s">
        <v>2416</v>
      </c>
      <c r="L555" s="17" t="s">
        <v>1612</v>
      </c>
      <c r="M555" s="17" t="s">
        <v>1581</v>
      </c>
      <c r="N555" s="5"/>
      <c r="O555" s="5"/>
      <c r="P555" s="5"/>
    </row>
    <row x14ac:dyDescent="0.25" r="556" customHeight="1" ht="18.75">
      <c r="A556" s="58" t="s">
        <v>2707</v>
      </c>
      <c r="B556" s="51">
        <v>42</v>
      </c>
      <c r="C556" s="20">
        <v>41970</v>
      </c>
      <c r="D556" s="59">
        <f>TEXT(C556,"YYYY")</f>
        <v>25569.125</v>
      </c>
      <c r="E556" s="51">
        <f>TEXT(C556,"mmmm")</f>
      </c>
      <c r="F556" s="17" t="s">
        <v>2708</v>
      </c>
      <c r="G556" s="17" t="s">
        <v>1571</v>
      </c>
      <c r="H556" s="17" t="s">
        <v>1572</v>
      </c>
      <c r="I556" s="17" t="s">
        <v>1573</v>
      </c>
      <c r="J556" s="19">
        <v>21</v>
      </c>
      <c r="K556" s="19" t="s">
        <v>2709</v>
      </c>
      <c r="L556" s="17" t="s">
        <v>1612</v>
      </c>
      <c r="M556" s="17" t="s">
        <v>1587</v>
      </c>
      <c r="N556" s="5"/>
      <c r="O556" s="5"/>
      <c r="P556" s="5"/>
    </row>
    <row x14ac:dyDescent="0.25" r="557" customHeight="1" ht="18.75">
      <c r="A557" s="58" t="s">
        <v>2037</v>
      </c>
      <c r="B557" s="51">
        <v>47.5</v>
      </c>
      <c r="C557" s="20">
        <v>41970</v>
      </c>
      <c r="D557" s="59">
        <f>TEXT(C557,"YYYY")</f>
        <v>25569.125</v>
      </c>
      <c r="E557" s="51">
        <f>TEXT(C557,"mmmm")</f>
      </c>
      <c r="F557" s="17" t="s">
        <v>2710</v>
      </c>
      <c r="G557" s="17" t="s">
        <v>1617</v>
      </c>
      <c r="H557" s="17" t="s">
        <v>1572</v>
      </c>
      <c r="I557" s="17" t="s">
        <v>1579</v>
      </c>
      <c r="J557" s="19"/>
      <c r="K557" s="19">
        <v>14</v>
      </c>
      <c r="L557" s="17" t="s">
        <v>2711</v>
      </c>
      <c r="M557" s="17" t="s">
        <v>1581</v>
      </c>
      <c r="N557" s="5"/>
      <c r="O557" s="5"/>
      <c r="P557" s="5"/>
    </row>
    <row x14ac:dyDescent="0.25" r="558" customHeight="1" ht="18.75">
      <c r="A558" s="58" t="s">
        <v>2712</v>
      </c>
      <c r="B558" s="51">
        <v>43.7441</v>
      </c>
      <c r="C558" s="20">
        <v>41970</v>
      </c>
      <c r="D558" s="59">
        <f>TEXT(C558,"YYYY")</f>
        <v>25569.125</v>
      </c>
      <c r="E558" s="51">
        <f>TEXT(C558,"mmmm")</f>
      </c>
      <c r="F558" s="17" t="s">
        <v>2713</v>
      </c>
      <c r="G558" s="17" t="s">
        <v>1571</v>
      </c>
      <c r="H558" s="17" t="s">
        <v>1572</v>
      </c>
      <c r="I558" s="17" t="s">
        <v>1573</v>
      </c>
      <c r="J558" s="19"/>
      <c r="K558" s="19" t="s">
        <v>2714</v>
      </c>
      <c r="L558" s="17" t="s">
        <v>1590</v>
      </c>
      <c r="M558" s="17" t="s">
        <v>1581</v>
      </c>
      <c r="N558" s="5"/>
      <c r="O558" s="5"/>
      <c r="P558" s="5"/>
    </row>
    <row x14ac:dyDescent="0.25" r="559" customHeight="1" ht="18.75">
      <c r="A559" s="58" t="s">
        <v>2037</v>
      </c>
      <c r="B559" s="51">
        <v>14.5</v>
      </c>
      <c r="C559" s="20">
        <v>41970</v>
      </c>
      <c r="D559" s="59">
        <f>TEXT(C559,"YYYY")</f>
        <v>25569.125</v>
      </c>
      <c r="E559" s="51">
        <f>TEXT(C559,"mmmm")</f>
      </c>
      <c r="F559" s="17" t="s">
        <v>1755</v>
      </c>
      <c r="G559" s="17" t="s">
        <v>1617</v>
      </c>
      <c r="H559" s="17" t="s">
        <v>1572</v>
      </c>
      <c r="I559" s="17" t="s">
        <v>1579</v>
      </c>
      <c r="J559" s="19" t="s">
        <v>1594</v>
      </c>
      <c r="K559" s="19" t="s">
        <v>1757</v>
      </c>
      <c r="L559" s="17" t="s">
        <v>1758</v>
      </c>
      <c r="M559" s="17" t="s">
        <v>1581</v>
      </c>
      <c r="N559" s="5"/>
      <c r="O559" s="5"/>
      <c r="P559" s="5"/>
    </row>
    <row x14ac:dyDescent="0.25" r="560" customHeight="1" ht="18.75">
      <c r="A560" s="58" t="s">
        <v>2684</v>
      </c>
      <c r="B560" s="51">
        <v>36.5</v>
      </c>
      <c r="C560" s="20">
        <v>41970</v>
      </c>
      <c r="D560" s="59">
        <f>TEXT(C560,"YYYY")</f>
        <v>25569.125</v>
      </c>
      <c r="E560" s="51">
        <f>TEXT(C560,"mmmm")</f>
      </c>
      <c r="F560" s="17" t="s">
        <v>2715</v>
      </c>
      <c r="G560" s="17" t="s">
        <v>1578</v>
      </c>
      <c r="H560" s="17" t="s">
        <v>1572</v>
      </c>
      <c r="I560" s="17" t="s">
        <v>1579</v>
      </c>
      <c r="J560" s="19"/>
      <c r="K560" s="19">
        <v>103</v>
      </c>
      <c r="L560" s="17" t="s">
        <v>1884</v>
      </c>
      <c r="M560" s="17" t="s">
        <v>1581</v>
      </c>
      <c r="N560" s="5"/>
      <c r="O560" s="5"/>
      <c r="P560" s="5"/>
    </row>
    <row x14ac:dyDescent="0.25" r="561" customHeight="1" ht="18.75">
      <c r="A561" s="58" t="s">
        <v>2684</v>
      </c>
      <c r="B561" s="51">
        <v>18</v>
      </c>
      <c r="C561" s="20">
        <v>41970</v>
      </c>
      <c r="D561" s="59">
        <f>TEXT(C561,"YYYY")</f>
        <v>25569.125</v>
      </c>
      <c r="E561" s="51">
        <f>TEXT(C561,"mmmm")</f>
      </c>
      <c r="F561" s="17" t="s">
        <v>1686</v>
      </c>
      <c r="G561" s="17" t="s">
        <v>1571</v>
      </c>
      <c r="H561" s="17" t="s">
        <v>1572</v>
      </c>
      <c r="I561" s="17" t="s">
        <v>1573</v>
      </c>
      <c r="J561" s="19" t="s">
        <v>1687</v>
      </c>
      <c r="K561" s="19">
        <v>8</v>
      </c>
      <c r="L561" s="17" t="s">
        <v>1609</v>
      </c>
      <c r="M561" s="17" t="s">
        <v>1581</v>
      </c>
      <c r="N561" s="5"/>
      <c r="O561" s="5"/>
      <c r="P561" s="5"/>
    </row>
    <row x14ac:dyDescent="0.25" r="562" customHeight="1" ht="18.75">
      <c r="A562" s="58" t="s">
        <v>2716</v>
      </c>
      <c r="B562" s="51">
        <v>25</v>
      </c>
      <c r="C562" s="20">
        <v>41964</v>
      </c>
      <c r="D562" s="59">
        <f>TEXT(C562,"YYYY")</f>
        <v>25569.125</v>
      </c>
      <c r="E562" s="51">
        <f>TEXT(C562,"mmmm")</f>
      </c>
      <c r="F562" s="17" t="s">
        <v>2717</v>
      </c>
      <c r="G562" s="17" t="s">
        <v>1571</v>
      </c>
      <c r="H562" s="17" t="s">
        <v>1572</v>
      </c>
      <c r="I562" s="17" t="s">
        <v>1573</v>
      </c>
      <c r="J562" s="19"/>
      <c r="K562" s="19" t="s">
        <v>1781</v>
      </c>
      <c r="L562" s="17" t="s">
        <v>2718</v>
      </c>
      <c r="M562" s="64" t="s">
        <v>1587</v>
      </c>
      <c r="N562" s="5"/>
      <c r="O562" s="5"/>
      <c r="P562" s="5"/>
    </row>
    <row x14ac:dyDescent="0.25" r="563" customHeight="1" ht="18.75">
      <c r="A563" s="58" t="s">
        <v>2684</v>
      </c>
      <c r="B563" s="51">
        <v>38</v>
      </c>
      <c r="C563" s="20">
        <v>41964</v>
      </c>
      <c r="D563" s="59">
        <f>TEXT(C563,"YYYY")</f>
        <v>25569.125</v>
      </c>
      <c r="E563" s="51">
        <f>TEXT(C563,"mmmm")</f>
      </c>
      <c r="F563" s="17" t="s">
        <v>2719</v>
      </c>
      <c r="G563" s="17" t="s">
        <v>1630</v>
      </c>
      <c r="H563" s="17" t="s">
        <v>1572</v>
      </c>
      <c r="I563" s="17" t="s">
        <v>1579</v>
      </c>
      <c r="J563" s="19"/>
      <c r="K563" s="19">
        <v>33</v>
      </c>
      <c r="L563" s="17" t="s">
        <v>2720</v>
      </c>
      <c r="M563" s="62" t="s">
        <v>1587</v>
      </c>
      <c r="N563" s="5"/>
      <c r="O563" s="5"/>
      <c r="P563" s="5"/>
    </row>
    <row x14ac:dyDescent="0.25" r="564" customHeight="1" ht="18.75">
      <c r="A564" s="58" t="s">
        <v>2721</v>
      </c>
      <c r="B564" s="51">
        <v>52</v>
      </c>
      <c r="C564" s="20">
        <v>41964</v>
      </c>
      <c r="D564" s="59">
        <f>TEXT(C564,"YYYY")</f>
        <v>25569.125</v>
      </c>
      <c r="E564" s="51">
        <f>TEXT(C564,"mmmm")</f>
      </c>
      <c r="F564" s="17" t="s">
        <v>2722</v>
      </c>
      <c r="G564" s="17" t="s">
        <v>1630</v>
      </c>
      <c r="H564" s="17" t="s">
        <v>1572</v>
      </c>
      <c r="I564" s="17" t="s">
        <v>1579</v>
      </c>
      <c r="J564" s="19"/>
      <c r="K564" s="19">
        <v>36</v>
      </c>
      <c r="L564" s="17" t="s">
        <v>2723</v>
      </c>
      <c r="M564" s="61" t="s">
        <v>1581</v>
      </c>
      <c r="N564" s="5"/>
      <c r="O564" s="5"/>
      <c r="P564" s="5"/>
    </row>
    <row x14ac:dyDescent="0.25" r="565" customHeight="1" ht="18.75">
      <c r="A565" s="58" t="s">
        <v>2684</v>
      </c>
      <c r="B565" s="51">
        <v>66</v>
      </c>
      <c r="C565" s="20">
        <v>41957</v>
      </c>
      <c r="D565" s="59">
        <f>TEXT(C565,"YYYY")</f>
        <v>25569.125</v>
      </c>
      <c r="E565" s="51">
        <f>TEXT(C565,"mmmm")</f>
      </c>
      <c r="F565" s="17" t="s">
        <v>1940</v>
      </c>
      <c r="G565" s="17" t="s">
        <v>1578</v>
      </c>
      <c r="H565" s="17" t="s">
        <v>1572</v>
      </c>
      <c r="I565" s="17" t="s">
        <v>1579</v>
      </c>
      <c r="J565" s="19"/>
      <c r="K565" s="19">
        <v>24</v>
      </c>
      <c r="L565" s="17" t="s">
        <v>1942</v>
      </c>
      <c r="M565" s="62" t="s">
        <v>1581</v>
      </c>
      <c r="N565" s="5"/>
      <c r="O565" s="5"/>
      <c r="P565" s="5"/>
    </row>
    <row x14ac:dyDescent="0.25" r="566" customHeight="1" ht="18.75">
      <c r="A566" s="58" t="s">
        <v>2037</v>
      </c>
      <c r="B566" s="51">
        <v>33</v>
      </c>
      <c r="C566" s="20">
        <v>41957</v>
      </c>
      <c r="D566" s="59">
        <f>TEXT(C566,"YYYY")</f>
        <v>25569.125</v>
      </c>
      <c r="E566" s="51">
        <f>TEXT(C566,"mmmm")</f>
      </c>
      <c r="F566" s="17" t="s">
        <v>2414</v>
      </c>
      <c r="G566" s="17" t="s">
        <v>1571</v>
      </c>
      <c r="H566" s="17" t="s">
        <v>1932</v>
      </c>
      <c r="I566" s="17" t="s">
        <v>1573</v>
      </c>
      <c r="J566" s="19" t="s">
        <v>2724</v>
      </c>
      <c r="K566" s="19" t="s">
        <v>2416</v>
      </c>
      <c r="L566" s="17" t="s">
        <v>2417</v>
      </c>
      <c r="M566" s="17" t="s">
        <v>1581</v>
      </c>
      <c r="N566" s="5"/>
      <c r="O566" s="5"/>
      <c r="P566" s="5"/>
    </row>
    <row x14ac:dyDescent="0.25" r="567" customHeight="1" ht="18.75">
      <c r="A567" s="58" t="s">
        <v>2684</v>
      </c>
      <c r="B567" s="51">
        <v>34.3</v>
      </c>
      <c r="C567" s="20">
        <v>41953</v>
      </c>
      <c r="D567" s="59">
        <f>TEXT(C567,"YYYY")</f>
        <v>25569.125</v>
      </c>
      <c r="E567" s="51">
        <f>TEXT(C567,"mmmm")</f>
      </c>
      <c r="F567" s="17" t="s">
        <v>2725</v>
      </c>
      <c r="G567" s="17" t="s">
        <v>1578</v>
      </c>
      <c r="H567" s="17" t="s">
        <v>1572</v>
      </c>
      <c r="I567" s="17" t="s">
        <v>1579</v>
      </c>
      <c r="J567" s="19"/>
      <c r="K567" s="19">
        <v>3</v>
      </c>
      <c r="L567" s="17" t="s">
        <v>1606</v>
      </c>
      <c r="M567" s="17" t="s">
        <v>1587</v>
      </c>
      <c r="N567" s="5"/>
      <c r="O567" s="5"/>
      <c r="P567" s="5"/>
    </row>
    <row x14ac:dyDescent="0.25" r="568" customHeight="1" ht="18.75">
      <c r="A568" s="58" t="s">
        <v>2726</v>
      </c>
      <c r="B568" s="51">
        <v>29.15</v>
      </c>
      <c r="C568" s="20">
        <v>41950</v>
      </c>
      <c r="D568" s="59">
        <f>TEXT(C568,"YYYY")</f>
        <v>25569.125</v>
      </c>
      <c r="E568" s="51">
        <f>TEXT(C568,"mmmm")</f>
      </c>
      <c r="F568" s="17" t="s">
        <v>2727</v>
      </c>
      <c r="G568" s="17" t="s">
        <v>1578</v>
      </c>
      <c r="H568" s="17" t="s">
        <v>1572</v>
      </c>
      <c r="I568" s="17" t="s">
        <v>1579</v>
      </c>
      <c r="J568" s="19"/>
      <c r="K568" s="19">
        <v>108</v>
      </c>
      <c r="L568" s="17" t="s">
        <v>1609</v>
      </c>
      <c r="M568" s="61" t="s">
        <v>1575</v>
      </c>
      <c r="N568" s="5"/>
      <c r="O568" s="5"/>
      <c r="P568" s="5"/>
    </row>
    <row x14ac:dyDescent="0.25" r="569" customHeight="1" ht="18.75">
      <c r="A569" s="58" t="s">
        <v>2037</v>
      </c>
      <c r="B569" s="51">
        <v>20.5</v>
      </c>
      <c r="C569" s="20">
        <v>41950</v>
      </c>
      <c r="D569" s="59">
        <f>TEXT(C569,"YYYY")</f>
        <v>25569.125</v>
      </c>
      <c r="E569" s="51">
        <f>TEXT(C569,"mmmm")</f>
      </c>
      <c r="F569" s="17" t="s">
        <v>2728</v>
      </c>
      <c r="G569" s="17" t="s">
        <v>1571</v>
      </c>
      <c r="H569" s="17" t="s">
        <v>1572</v>
      </c>
      <c r="I569" s="17" t="s">
        <v>1573</v>
      </c>
      <c r="J569" s="19">
        <v>66</v>
      </c>
      <c r="K569" s="19" t="s">
        <v>2729</v>
      </c>
      <c r="L569" s="17" t="s">
        <v>1612</v>
      </c>
      <c r="M569" s="62" t="s">
        <v>1575</v>
      </c>
      <c r="N569" s="5"/>
      <c r="O569" s="5"/>
      <c r="P569" s="5"/>
    </row>
    <row x14ac:dyDescent="0.25" r="570" customHeight="1" ht="18.75">
      <c r="A570" s="58" t="s">
        <v>2730</v>
      </c>
      <c r="B570" s="51">
        <v>35</v>
      </c>
      <c r="C570" s="20">
        <v>41950</v>
      </c>
      <c r="D570" s="59">
        <f>TEXT(C570,"YYYY")</f>
        <v>25569.125</v>
      </c>
      <c r="E570" s="51">
        <f>TEXT(C570,"mmmm")</f>
      </c>
      <c r="F570" s="17" t="s">
        <v>2731</v>
      </c>
      <c r="G570" s="17" t="s">
        <v>1578</v>
      </c>
      <c r="H570" s="17" t="s">
        <v>1572</v>
      </c>
      <c r="I570" s="17" t="s">
        <v>1579</v>
      </c>
      <c r="J570" s="19"/>
      <c r="K570" s="19">
        <v>88</v>
      </c>
      <c r="L570" s="17" t="s">
        <v>1612</v>
      </c>
      <c r="M570" s="17" t="s">
        <v>1575</v>
      </c>
      <c r="N570" s="5"/>
      <c r="O570" s="5"/>
      <c r="P570" s="5"/>
    </row>
    <row x14ac:dyDescent="0.25" r="571" customHeight="1" ht="18.75">
      <c r="A571" s="19">
        <v>12335955</v>
      </c>
      <c r="B571" s="51">
        <v>27.5</v>
      </c>
      <c r="C571" s="20">
        <v>41950</v>
      </c>
      <c r="D571" s="59">
        <f>TEXT(C571,"YYYY")</f>
        <v>25569.125</v>
      </c>
      <c r="E571" s="51">
        <f>TEXT(C571,"mmmm")</f>
      </c>
      <c r="F571" s="17" t="s">
        <v>2260</v>
      </c>
      <c r="G571" s="17" t="s">
        <v>1571</v>
      </c>
      <c r="H571" s="17" t="s">
        <v>1572</v>
      </c>
      <c r="I571" s="17" t="s">
        <v>1573</v>
      </c>
      <c r="J571" s="19" t="s">
        <v>1633</v>
      </c>
      <c r="K571" s="19">
        <v>106</v>
      </c>
      <c r="L571" s="17" t="s">
        <v>1626</v>
      </c>
      <c r="M571" s="17" t="s">
        <v>1581</v>
      </c>
      <c r="N571" s="5"/>
      <c r="O571" s="5"/>
      <c r="P571" s="5"/>
    </row>
    <row x14ac:dyDescent="0.25" r="572" customHeight="1" ht="18.75">
      <c r="A572" s="58" t="s">
        <v>2037</v>
      </c>
      <c r="B572" s="51">
        <v>133.25</v>
      </c>
      <c r="C572" s="20">
        <v>41950</v>
      </c>
      <c r="D572" s="59">
        <f>TEXT(C572,"YYYY")</f>
        <v>25569.125</v>
      </c>
      <c r="E572" s="51">
        <f>TEXT(C572,"mmmm")</f>
      </c>
      <c r="F572" s="17" t="s">
        <v>2732</v>
      </c>
      <c r="G572" s="17" t="s">
        <v>1578</v>
      </c>
      <c r="H572" s="17" t="s">
        <v>1572</v>
      </c>
      <c r="I572" s="17" t="s">
        <v>1579</v>
      </c>
      <c r="J572" s="19"/>
      <c r="K572" s="19">
        <v>57</v>
      </c>
      <c r="L572" s="17" t="s">
        <v>1628</v>
      </c>
      <c r="M572" s="61" t="s">
        <v>1581</v>
      </c>
      <c r="N572" s="5"/>
      <c r="O572" s="5"/>
      <c r="P572" s="5"/>
    </row>
    <row x14ac:dyDescent="0.25" r="573" customHeight="1" ht="18.75">
      <c r="A573" s="58" t="s">
        <v>2037</v>
      </c>
      <c r="B573" s="51">
        <v>17.7</v>
      </c>
      <c r="C573" s="20">
        <v>41948</v>
      </c>
      <c r="D573" s="59">
        <f>TEXT(C573,"YYYY")</f>
        <v>25569.125</v>
      </c>
      <c r="E573" s="51">
        <f>TEXT(C573,"mmmm")</f>
      </c>
      <c r="F573" s="17" t="s">
        <v>2467</v>
      </c>
      <c r="G573" s="17" t="s">
        <v>1571</v>
      </c>
      <c r="H573" s="17" t="s">
        <v>1572</v>
      </c>
      <c r="I573" s="17" t="s">
        <v>1573</v>
      </c>
      <c r="J573" s="19"/>
      <c r="K573" s="19">
        <v>48</v>
      </c>
      <c r="L573" s="17" t="s">
        <v>1631</v>
      </c>
      <c r="M573" s="17" t="s">
        <v>1575</v>
      </c>
      <c r="N573" s="5"/>
      <c r="O573" s="5"/>
      <c r="P573" s="5"/>
    </row>
    <row x14ac:dyDescent="0.25" r="574" customHeight="1" ht="18.75">
      <c r="A574" s="58" t="s">
        <v>2037</v>
      </c>
      <c r="B574" s="51">
        <v>29</v>
      </c>
      <c r="C574" s="20">
        <v>41943</v>
      </c>
      <c r="D574" s="59">
        <f>TEXT(C574,"YYYY")</f>
        <v>25569.125</v>
      </c>
      <c r="E574" s="51">
        <f>TEXT(C574,"mmmm")</f>
      </c>
      <c r="F574" s="17" t="s">
        <v>2075</v>
      </c>
      <c r="G574" s="17" t="s">
        <v>1571</v>
      </c>
      <c r="H574" s="17" t="s">
        <v>1932</v>
      </c>
      <c r="I574" s="17" t="s">
        <v>1573</v>
      </c>
      <c r="J574" s="19"/>
      <c r="K574" s="19">
        <v>18</v>
      </c>
      <c r="L574" s="17" t="s">
        <v>2076</v>
      </c>
      <c r="M574" s="61" t="s">
        <v>1703</v>
      </c>
      <c r="N574" s="5"/>
      <c r="O574" s="5"/>
      <c r="P574" s="5"/>
    </row>
    <row x14ac:dyDescent="0.25" r="575" customHeight="1" ht="18.75">
      <c r="A575" s="58" t="s">
        <v>2037</v>
      </c>
      <c r="B575" s="51">
        <v>36</v>
      </c>
      <c r="C575" s="20">
        <v>41943</v>
      </c>
      <c r="D575" s="59">
        <f>TEXT(C575,"YYYY")</f>
        <v>25569.125</v>
      </c>
      <c r="E575" s="51">
        <f>TEXT(C575,"mmmm")</f>
      </c>
      <c r="F575" s="17" t="s">
        <v>2733</v>
      </c>
      <c r="G575" s="17" t="s">
        <v>1578</v>
      </c>
      <c r="H575" s="17" t="s">
        <v>1572</v>
      </c>
      <c r="I575" s="17" t="s">
        <v>1579</v>
      </c>
      <c r="J575" s="19"/>
      <c r="K575" s="19">
        <v>406</v>
      </c>
      <c r="L575" s="17" t="s">
        <v>1606</v>
      </c>
      <c r="M575" s="63" t="s">
        <v>1587</v>
      </c>
      <c r="N575" s="5"/>
      <c r="O575" s="5"/>
      <c r="P575" s="5"/>
    </row>
    <row x14ac:dyDescent="0.25" r="576" customHeight="1" ht="18.75">
      <c r="A576" s="58" t="s">
        <v>2734</v>
      </c>
      <c r="B576" s="51">
        <v>27.25</v>
      </c>
      <c r="C576" s="20">
        <v>41943</v>
      </c>
      <c r="D576" s="59">
        <f>TEXT(C576,"YYYY")</f>
        <v>25569.125</v>
      </c>
      <c r="E576" s="51">
        <f>TEXT(C576,"mmmm")</f>
      </c>
      <c r="F576" s="17" t="s">
        <v>2735</v>
      </c>
      <c r="G576" s="17" t="s">
        <v>1571</v>
      </c>
      <c r="H576" s="17" t="s">
        <v>1572</v>
      </c>
      <c r="I576" s="17" t="s">
        <v>1573</v>
      </c>
      <c r="J576" s="19"/>
      <c r="K576" s="19" t="s">
        <v>2736</v>
      </c>
      <c r="L576" s="17" t="s">
        <v>1609</v>
      </c>
      <c r="M576" s="17" t="s">
        <v>1587</v>
      </c>
      <c r="N576" s="5"/>
      <c r="O576" s="5"/>
      <c r="P576" s="5"/>
    </row>
    <row x14ac:dyDescent="0.25" r="577" customHeight="1" ht="18.75">
      <c r="A577" s="58" t="s">
        <v>2037</v>
      </c>
      <c r="B577" s="51">
        <v>74.5</v>
      </c>
      <c r="C577" s="20">
        <v>41943</v>
      </c>
      <c r="D577" s="59">
        <f>TEXT(C577,"YYYY")</f>
        <v>25569.125</v>
      </c>
      <c r="E577" s="51">
        <f>TEXT(C577,"mmmm")</f>
      </c>
      <c r="F577" s="17" t="s">
        <v>2737</v>
      </c>
      <c r="G577" s="17" t="s">
        <v>1617</v>
      </c>
      <c r="H577" s="17" t="s">
        <v>1572</v>
      </c>
      <c r="I577" s="17" t="s">
        <v>1579</v>
      </c>
      <c r="J577" s="19"/>
      <c r="K577" s="19" t="s">
        <v>2738</v>
      </c>
      <c r="L577" s="17" t="s">
        <v>1612</v>
      </c>
      <c r="M577" s="17" t="s">
        <v>1581</v>
      </c>
      <c r="N577" s="5"/>
      <c r="O577" s="5"/>
      <c r="P577" s="5"/>
    </row>
    <row x14ac:dyDescent="0.25" r="578" customHeight="1" ht="18.75">
      <c r="A578" s="58" t="s">
        <v>2037</v>
      </c>
      <c r="B578" s="51">
        <v>74.5</v>
      </c>
      <c r="C578" s="20">
        <v>41943</v>
      </c>
      <c r="D578" s="59">
        <f>TEXT(C578,"YYYY")</f>
        <v>25569.125</v>
      </c>
      <c r="E578" s="51">
        <f>TEXT(C578,"mmmm")</f>
      </c>
      <c r="F578" s="17" t="s">
        <v>2737</v>
      </c>
      <c r="G578" s="17" t="s">
        <v>1692</v>
      </c>
      <c r="H578" s="17" t="s">
        <v>1572</v>
      </c>
      <c r="I578" s="17" t="s">
        <v>1579</v>
      </c>
      <c r="J578" s="19"/>
      <c r="K578" s="19" t="s">
        <v>2739</v>
      </c>
      <c r="L578" s="17" t="s">
        <v>1612</v>
      </c>
      <c r="M578" s="17" t="s">
        <v>1581</v>
      </c>
      <c r="N578" s="5"/>
      <c r="O578" s="5"/>
      <c r="P578" s="5"/>
    </row>
    <row x14ac:dyDescent="0.25" r="579" customHeight="1" ht="18.75">
      <c r="A579" s="58" t="s">
        <v>2684</v>
      </c>
      <c r="B579" s="51">
        <v>35</v>
      </c>
      <c r="C579" s="20">
        <v>41943</v>
      </c>
      <c r="D579" s="59">
        <f>TEXT(C579,"YYYY")</f>
        <v>25569.125</v>
      </c>
      <c r="E579" s="51">
        <f>TEXT(C579,"mmmm")</f>
      </c>
      <c r="F579" s="17" t="s">
        <v>2374</v>
      </c>
      <c r="G579" s="17" t="s">
        <v>1630</v>
      </c>
      <c r="H579" s="17" t="s">
        <v>1572</v>
      </c>
      <c r="I579" s="17" t="s">
        <v>1579</v>
      </c>
      <c r="J579" s="19"/>
      <c r="K579" s="19">
        <v>8</v>
      </c>
      <c r="L579" s="17" t="s">
        <v>2740</v>
      </c>
      <c r="M579" s="17" t="s">
        <v>1581</v>
      </c>
      <c r="N579" s="5"/>
      <c r="O579" s="5"/>
      <c r="P579" s="5"/>
    </row>
    <row x14ac:dyDescent="0.25" r="580" customHeight="1" ht="18.75">
      <c r="A580" s="58" t="s">
        <v>2684</v>
      </c>
      <c r="B580" s="51">
        <v>18.5</v>
      </c>
      <c r="C580" s="20">
        <v>41942</v>
      </c>
      <c r="D580" s="59">
        <f>TEXT(C580,"YYYY")</f>
        <v>25569.125</v>
      </c>
      <c r="E580" s="51">
        <f>TEXT(C580,"mmmm")</f>
      </c>
      <c r="F580" s="17" t="s">
        <v>2546</v>
      </c>
      <c r="G580" s="17" t="s">
        <v>1571</v>
      </c>
      <c r="H580" s="17" t="s">
        <v>1572</v>
      </c>
      <c r="I580" s="17" t="s">
        <v>1573</v>
      </c>
      <c r="J580" s="19" t="s">
        <v>2741</v>
      </c>
      <c r="K580" s="19" t="s">
        <v>2548</v>
      </c>
      <c r="L580" s="17" t="s">
        <v>2310</v>
      </c>
      <c r="M580" s="17" t="s">
        <v>1575</v>
      </c>
      <c r="N580" s="5"/>
      <c r="O580" s="5"/>
      <c r="P580" s="5"/>
    </row>
    <row x14ac:dyDescent="0.25" r="581" customHeight="1" ht="18.75">
      <c r="A581" s="58" t="s">
        <v>2684</v>
      </c>
      <c r="B581" s="51">
        <v>18.5</v>
      </c>
      <c r="C581" s="20">
        <v>41942</v>
      </c>
      <c r="D581" s="59">
        <f>TEXT(C581,"YYYY")</f>
        <v>25569.125</v>
      </c>
      <c r="E581" s="51">
        <f>TEXT(C581,"mmmm")</f>
      </c>
      <c r="F581" s="17" t="s">
        <v>2546</v>
      </c>
      <c r="G581" s="17" t="s">
        <v>1571</v>
      </c>
      <c r="H581" s="17" t="s">
        <v>1572</v>
      </c>
      <c r="I581" s="17" t="s">
        <v>1573</v>
      </c>
      <c r="J581" s="19" t="s">
        <v>2742</v>
      </c>
      <c r="K581" s="19" t="s">
        <v>2548</v>
      </c>
      <c r="L581" s="17" t="s">
        <v>2310</v>
      </c>
      <c r="M581" s="61" t="s">
        <v>1575</v>
      </c>
      <c r="N581" s="5"/>
      <c r="O581" s="5"/>
      <c r="P581" s="5"/>
    </row>
    <row x14ac:dyDescent="0.25" r="582" customHeight="1" ht="18.75">
      <c r="A582" s="58" t="s">
        <v>2743</v>
      </c>
      <c r="B582" s="51">
        <v>28.1</v>
      </c>
      <c r="C582" s="20">
        <v>41942</v>
      </c>
      <c r="D582" s="59">
        <f>TEXT(C582,"YYYY")</f>
        <v>25569.125</v>
      </c>
      <c r="E582" s="51">
        <f>TEXT(C582,"mmmm")</f>
      </c>
      <c r="F582" s="17" t="s">
        <v>2744</v>
      </c>
      <c r="G582" s="17" t="s">
        <v>1571</v>
      </c>
      <c r="H582" s="17" t="s">
        <v>1572</v>
      </c>
      <c r="I582" s="17" t="s">
        <v>1573</v>
      </c>
      <c r="J582" s="19" t="s">
        <v>2745</v>
      </c>
      <c r="K582" s="19">
        <v>24</v>
      </c>
      <c r="L582" s="17" t="s">
        <v>2448</v>
      </c>
      <c r="M582" s="17" t="s">
        <v>1581</v>
      </c>
      <c r="N582" s="5"/>
      <c r="O582" s="5"/>
      <c r="P582" s="5"/>
    </row>
    <row x14ac:dyDescent="0.25" r="583" customHeight="1" ht="18.75">
      <c r="A583" s="58" t="s">
        <v>2746</v>
      </c>
      <c r="B583" s="51">
        <v>37.6</v>
      </c>
      <c r="C583" s="20">
        <v>41936</v>
      </c>
      <c r="D583" s="59">
        <f>TEXT(C583,"YYYY")</f>
        <v>25569.125</v>
      </c>
      <c r="E583" s="51">
        <f>TEXT(C583,"mmmm")</f>
      </c>
      <c r="F583" s="17" t="s">
        <v>2747</v>
      </c>
      <c r="G583" s="17" t="s">
        <v>1578</v>
      </c>
      <c r="H583" s="17" t="s">
        <v>1572</v>
      </c>
      <c r="I583" s="17" t="s">
        <v>1579</v>
      </c>
      <c r="J583" s="19"/>
      <c r="K583" s="19">
        <v>34</v>
      </c>
      <c r="L583" s="17" t="s">
        <v>1626</v>
      </c>
      <c r="M583" s="17" t="s">
        <v>1587</v>
      </c>
      <c r="N583" s="5"/>
      <c r="O583" s="5"/>
      <c r="P583" s="5"/>
    </row>
    <row x14ac:dyDescent="0.25" r="584" customHeight="1" ht="18.75">
      <c r="A584" s="58" t="s">
        <v>2748</v>
      </c>
      <c r="B584" s="51">
        <v>35.3</v>
      </c>
      <c r="C584" s="20">
        <v>41936</v>
      </c>
      <c r="D584" s="59">
        <f>TEXT(C584,"YYYY")</f>
        <v>25569.125</v>
      </c>
      <c r="E584" s="51">
        <f>TEXT(C584,"mmmm")</f>
      </c>
      <c r="F584" s="17" t="s">
        <v>2749</v>
      </c>
      <c r="G584" s="17" t="s">
        <v>1578</v>
      </c>
      <c r="H584" s="17" t="s">
        <v>1572</v>
      </c>
      <c r="I584" s="17" t="s">
        <v>1579</v>
      </c>
      <c r="J584" s="19"/>
      <c r="K584" s="19">
        <v>88</v>
      </c>
      <c r="L584" s="17" t="s">
        <v>1628</v>
      </c>
      <c r="M584" s="17" t="s">
        <v>1587</v>
      </c>
      <c r="N584" s="5"/>
      <c r="O584" s="5"/>
      <c r="P584" s="5"/>
    </row>
    <row x14ac:dyDescent="0.25" r="585" customHeight="1" ht="18.75">
      <c r="A585" s="58" t="s">
        <v>2684</v>
      </c>
      <c r="B585" s="51">
        <v>34.5</v>
      </c>
      <c r="C585" s="20">
        <v>41935</v>
      </c>
      <c r="D585" s="59">
        <f>TEXT(C585,"YYYY")</f>
        <v>25569.125</v>
      </c>
      <c r="E585" s="51">
        <f>TEXT(C585,"mmmm")</f>
      </c>
      <c r="F585" s="17" t="s">
        <v>2750</v>
      </c>
      <c r="G585" s="17" t="s">
        <v>1571</v>
      </c>
      <c r="H585" s="17" t="s">
        <v>1572</v>
      </c>
      <c r="I585" s="17" t="s">
        <v>1573</v>
      </c>
      <c r="J585" s="19" t="s">
        <v>2751</v>
      </c>
      <c r="K585" s="19" t="s">
        <v>2752</v>
      </c>
      <c r="L585" s="17" t="s">
        <v>1631</v>
      </c>
      <c r="M585" s="17" t="s">
        <v>1581</v>
      </c>
      <c r="N585" s="5"/>
      <c r="O585" s="5"/>
      <c r="P585" s="5"/>
    </row>
    <row x14ac:dyDescent="0.25" r="586" customHeight="1" ht="18.75">
      <c r="A586" s="58" t="s">
        <v>2684</v>
      </c>
      <c r="B586" s="51">
        <v>13.1</v>
      </c>
      <c r="C586" s="20">
        <v>41933</v>
      </c>
      <c r="D586" s="59">
        <f>TEXT(C586,"YYYY")</f>
        <v>25569.125</v>
      </c>
      <c r="E586" s="51">
        <f>TEXT(C586,"mmmm")</f>
      </c>
      <c r="F586" s="17" t="s">
        <v>1867</v>
      </c>
      <c r="G586" s="17" t="s">
        <v>1571</v>
      </c>
      <c r="H586" s="17" t="s">
        <v>1572</v>
      </c>
      <c r="I586" s="17" t="s">
        <v>1573</v>
      </c>
      <c r="J586" s="19"/>
      <c r="K586" s="19">
        <v>41</v>
      </c>
      <c r="L586" s="17" t="s">
        <v>1868</v>
      </c>
      <c r="M586" s="17" t="s">
        <v>1575</v>
      </c>
      <c r="N586" s="5"/>
      <c r="O586" s="5"/>
      <c r="P586" s="5"/>
    </row>
    <row x14ac:dyDescent="0.25" r="587" customHeight="1" ht="18.75">
      <c r="A587" s="58" t="s">
        <v>2753</v>
      </c>
      <c r="B587" s="51">
        <v>136.9</v>
      </c>
      <c r="C587" s="20">
        <v>41932</v>
      </c>
      <c r="D587" s="59">
        <f>TEXT(C587,"YYYY")</f>
        <v>25569.125</v>
      </c>
      <c r="E587" s="51">
        <f>TEXT(C587,"mmmm")</f>
      </c>
      <c r="F587" s="17" t="s">
        <v>2754</v>
      </c>
      <c r="G587" s="17" t="s">
        <v>1578</v>
      </c>
      <c r="H587" s="17" t="s">
        <v>1572</v>
      </c>
      <c r="I587" s="17" t="s">
        <v>1579</v>
      </c>
      <c r="J587" s="19"/>
      <c r="K587" s="19">
        <v>38</v>
      </c>
      <c r="L587" s="17" t="s">
        <v>2755</v>
      </c>
      <c r="M587" s="17" t="s">
        <v>1581</v>
      </c>
      <c r="N587" s="5"/>
      <c r="O587" s="5"/>
      <c r="P587" s="5"/>
    </row>
    <row x14ac:dyDescent="0.25" r="588" customHeight="1" ht="18.75">
      <c r="A588" s="58" t="s">
        <v>2037</v>
      </c>
      <c r="B588" s="51">
        <v>49.5</v>
      </c>
      <c r="C588" s="20">
        <v>41932</v>
      </c>
      <c r="D588" s="59">
        <f>TEXT(C588,"YYYY")</f>
        <v>25569.125</v>
      </c>
      <c r="E588" s="51">
        <f>TEXT(C588,"mmmm")</f>
      </c>
      <c r="F588" s="17" t="s">
        <v>2414</v>
      </c>
      <c r="G588" s="17" t="s">
        <v>1571</v>
      </c>
      <c r="H588" s="17" t="s">
        <v>1932</v>
      </c>
      <c r="I588" s="17" t="s">
        <v>1573</v>
      </c>
      <c r="J588" s="19" t="s">
        <v>2756</v>
      </c>
      <c r="K588" s="19" t="s">
        <v>2416</v>
      </c>
      <c r="L588" s="17" t="s">
        <v>2417</v>
      </c>
      <c r="M588" s="17" t="s">
        <v>1581</v>
      </c>
      <c r="N588" s="5"/>
      <c r="O588" s="5"/>
      <c r="P588" s="5"/>
    </row>
    <row x14ac:dyDescent="0.25" r="589" customHeight="1" ht="18.75">
      <c r="A589" s="58" t="s">
        <v>2037</v>
      </c>
      <c r="B589" s="51">
        <v>25.98</v>
      </c>
      <c r="C589" s="20">
        <v>41929</v>
      </c>
      <c r="D589" s="59">
        <f>TEXT(C589,"YYYY")</f>
        <v>25569.125</v>
      </c>
      <c r="E589" s="51">
        <f>TEXT(C589,"mmmm")</f>
      </c>
      <c r="F589" s="17" t="s">
        <v>2757</v>
      </c>
      <c r="G589" s="17" t="s">
        <v>1571</v>
      </c>
      <c r="H589" s="17" t="s">
        <v>1572</v>
      </c>
      <c r="I589" s="17" t="s">
        <v>1573</v>
      </c>
      <c r="J589" s="19"/>
      <c r="K589" s="19">
        <v>3</v>
      </c>
      <c r="L589" s="17" t="s">
        <v>2758</v>
      </c>
      <c r="M589" s="17" t="s">
        <v>1575</v>
      </c>
      <c r="N589" s="5"/>
      <c r="O589" s="5"/>
      <c r="P589" s="5"/>
    </row>
    <row x14ac:dyDescent="0.25" r="590" customHeight="1" ht="18.75">
      <c r="A590" s="58" t="s">
        <v>2759</v>
      </c>
      <c r="B590" s="51">
        <v>93.25</v>
      </c>
      <c r="C590" s="20">
        <v>41929</v>
      </c>
      <c r="D590" s="59">
        <f>TEXT(C590,"YYYY")</f>
        <v>25569.125</v>
      </c>
      <c r="E590" s="51">
        <f>TEXT(C590,"mmmm")</f>
      </c>
      <c r="F590" s="17" t="s">
        <v>2031</v>
      </c>
      <c r="G590" s="17" t="s">
        <v>1630</v>
      </c>
      <c r="H590" s="17" t="s">
        <v>1572</v>
      </c>
      <c r="I590" s="17" t="s">
        <v>1579</v>
      </c>
      <c r="J590" s="19"/>
      <c r="K590" s="19">
        <v>42</v>
      </c>
      <c r="L590" s="17" t="s">
        <v>2033</v>
      </c>
      <c r="M590" s="17" t="s">
        <v>1581</v>
      </c>
      <c r="N590" s="5"/>
      <c r="O590" s="5"/>
      <c r="P590" s="5"/>
    </row>
    <row x14ac:dyDescent="0.25" r="591" customHeight="1" ht="18.75">
      <c r="A591" s="58" t="s">
        <v>2760</v>
      </c>
      <c r="B591" s="51">
        <v>77.5</v>
      </c>
      <c r="C591" s="20">
        <v>41929</v>
      </c>
      <c r="D591" s="59">
        <f>TEXT(C591,"YYYY")</f>
        <v>25569.125</v>
      </c>
      <c r="E591" s="51">
        <f>TEXT(C591,"mmmm")</f>
      </c>
      <c r="F591" s="17" t="s">
        <v>2761</v>
      </c>
      <c r="G591" s="17" t="s">
        <v>1571</v>
      </c>
      <c r="H591" s="17" t="s">
        <v>1572</v>
      </c>
      <c r="I591" s="17" t="s">
        <v>1573</v>
      </c>
      <c r="J591" s="19" t="s">
        <v>2762</v>
      </c>
      <c r="K591" s="19" t="s">
        <v>2763</v>
      </c>
      <c r="L591" s="17" t="s">
        <v>2764</v>
      </c>
      <c r="M591" s="17" t="s">
        <v>1581</v>
      </c>
      <c r="N591" s="5"/>
      <c r="O591" s="5"/>
      <c r="P591" s="5"/>
    </row>
    <row x14ac:dyDescent="0.25" r="592" customHeight="1" ht="18.75">
      <c r="A592" s="58" t="s">
        <v>2037</v>
      </c>
      <c r="B592" s="51">
        <v>39.75</v>
      </c>
      <c r="C592" s="20">
        <v>41928</v>
      </c>
      <c r="D592" s="59">
        <f>TEXT(C592,"YYYY")</f>
        <v>25569.125</v>
      </c>
      <c r="E592" s="51">
        <f>TEXT(C592,"mmmm")</f>
      </c>
      <c r="F592" s="17" t="s">
        <v>2765</v>
      </c>
      <c r="G592" s="17" t="s">
        <v>1571</v>
      </c>
      <c r="H592" s="17" t="s">
        <v>1572</v>
      </c>
      <c r="I592" s="17" t="s">
        <v>1573</v>
      </c>
      <c r="J592" s="19"/>
      <c r="K592" s="19" t="s">
        <v>2766</v>
      </c>
      <c r="L592" s="17" t="s">
        <v>1881</v>
      </c>
      <c r="M592" s="63" t="s">
        <v>1581</v>
      </c>
      <c r="N592" s="5"/>
      <c r="O592" s="5"/>
      <c r="P592" s="5"/>
    </row>
    <row x14ac:dyDescent="0.25" r="593" customHeight="1" ht="18.75">
      <c r="A593" s="58" t="s">
        <v>2037</v>
      </c>
      <c r="B593" s="51">
        <v>140</v>
      </c>
      <c r="C593" s="20">
        <v>41928</v>
      </c>
      <c r="D593" s="59">
        <f>TEXT(C593,"YYYY")</f>
        <v>25569.125</v>
      </c>
      <c r="E593" s="51">
        <f>TEXT(C593,"mmmm")</f>
      </c>
      <c r="F593" s="17" t="s">
        <v>1620</v>
      </c>
      <c r="G593" s="17" t="s">
        <v>1578</v>
      </c>
      <c r="H593" s="17" t="s">
        <v>1572</v>
      </c>
      <c r="I593" s="17" t="s">
        <v>1579</v>
      </c>
      <c r="J593" s="19"/>
      <c r="K593" s="19">
        <v>3</v>
      </c>
      <c r="L593" s="17" t="s">
        <v>2767</v>
      </c>
      <c r="M593" s="61" t="s">
        <v>1581</v>
      </c>
      <c r="N593" s="5"/>
      <c r="O593" s="5"/>
      <c r="P593" s="5"/>
    </row>
    <row x14ac:dyDescent="0.25" r="594" customHeight="1" ht="18.75">
      <c r="A594" s="58" t="s">
        <v>2768</v>
      </c>
      <c r="B594" s="51">
        <v>36.5</v>
      </c>
      <c r="C594" s="20">
        <v>41927</v>
      </c>
      <c r="D594" s="59">
        <f>TEXT(C594,"YYYY")</f>
        <v>25569.125</v>
      </c>
      <c r="E594" s="51">
        <f>TEXT(C594,"mmmm")</f>
      </c>
      <c r="F594" s="17" t="s">
        <v>2769</v>
      </c>
      <c r="G594" s="17" t="s">
        <v>1571</v>
      </c>
      <c r="H594" s="17" t="s">
        <v>1572</v>
      </c>
      <c r="I594" s="17" t="s">
        <v>1573</v>
      </c>
      <c r="J594" s="19"/>
      <c r="K594" s="19">
        <v>27</v>
      </c>
      <c r="L594" s="17" t="s">
        <v>2430</v>
      </c>
      <c r="M594" s="61" t="s">
        <v>1581</v>
      </c>
      <c r="N594" s="5"/>
      <c r="O594" s="5"/>
      <c r="P594" s="5"/>
    </row>
    <row x14ac:dyDescent="0.25" r="595" customHeight="1" ht="18.75">
      <c r="A595" s="58" t="s">
        <v>2037</v>
      </c>
      <c r="B595" s="51">
        <v>51</v>
      </c>
      <c r="C595" s="20">
        <v>41926</v>
      </c>
      <c r="D595" s="59">
        <f>TEXT(C595,"YYYY")</f>
        <v>25569.125</v>
      </c>
      <c r="E595" s="51">
        <f>TEXT(C595,"mmmm")</f>
      </c>
      <c r="F595" s="17" t="s">
        <v>2606</v>
      </c>
      <c r="G595" s="17" t="s">
        <v>1571</v>
      </c>
      <c r="H595" s="17" t="s">
        <v>1572</v>
      </c>
      <c r="I595" s="17" t="s">
        <v>1573</v>
      </c>
      <c r="J595" s="19"/>
      <c r="K595" s="19">
        <v>29</v>
      </c>
      <c r="L595" s="17" t="s">
        <v>2607</v>
      </c>
      <c r="M595" s="17" t="s">
        <v>1581</v>
      </c>
      <c r="N595" s="5"/>
      <c r="O595" s="5"/>
      <c r="P595" s="5"/>
    </row>
    <row x14ac:dyDescent="0.25" r="596" customHeight="1" ht="18.75">
      <c r="A596" s="58" t="s">
        <v>2770</v>
      </c>
      <c r="B596" s="51">
        <v>32.2</v>
      </c>
      <c r="C596" s="20">
        <v>41922</v>
      </c>
      <c r="D596" s="59">
        <f>TEXT(C596,"YYYY")</f>
        <v>25569.125</v>
      </c>
      <c r="E596" s="51">
        <f>TEXT(C596,"mmmm")</f>
      </c>
      <c r="F596" s="17" t="s">
        <v>2771</v>
      </c>
      <c r="G596" s="17" t="s">
        <v>1578</v>
      </c>
      <c r="H596" s="17" t="s">
        <v>1572</v>
      </c>
      <c r="I596" s="17" t="s">
        <v>1579</v>
      </c>
      <c r="J596" s="19"/>
      <c r="K596" s="19">
        <v>45</v>
      </c>
      <c r="L596" s="17" t="s">
        <v>1626</v>
      </c>
      <c r="M596" s="62" t="s">
        <v>1575</v>
      </c>
      <c r="N596" s="5"/>
      <c r="O596" s="5"/>
      <c r="P596" s="5"/>
    </row>
    <row x14ac:dyDescent="0.25" r="597" customHeight="1" ht="18.75">
      <c r="A597" s="58" t="s">
        <v>2772</v>
      </c>
      <c r="B597" s="51">
        <v>50</v>
      </c>
      <c r="C597" s="20">
        <v>41922</v>
      </c>
      <c r="D597" s="59">
        <f>TEXT(C597,"YYYY")</f>
        <v>25569.125</v>
      </c>
      <c r="E597" s="51">
        <f>TEXT(C597,"mmmm")</f>
      </c>
      <c r="F597" s="17" t="s">
        <v>2369</v>
      </c>
      <c r="G597" s="17" t="s">
        <v>1692</v>
      </c>
      <c r="H597" s="17" t="s">
        <v>1572</v>
      </c>
      <c r="I597" s="17" t="s">
        <v>1579</v>
      </c>
      <c r="J597" s="19"/>
      <c r="K597" s="19">
        <v>9</v>
      </c>
      <c r="L597" s="17" t="s">
        <v>1628</v>
      </c>
      <c r="M597" s="17" t="s">
        <v>1587</v>
      </c>
      <c r="N597" s="5"/>
      <c r="O597" s="5"/>
      <c r="P597" s="5"/>
    </row>
    <row x14ac:dyDescent="0.25" r="598" customHeight="1" ht="18.75">
      <c r="A598" s="58" t="s">
        <v>2773</v>
      </c>
      <c r="B598" s="51">
        <v>59</v>
      </c>
      <c r="C598" s="20">
        <v>41922</v>
      </c>
      <c r="D598" s="59">
        <f>TEXT(C598,"YYYY")</f>
        <v>25569.125</v>
      </c>
      <c r="E598" s="51">
        <f>TEXT(C598,"mmmm")</f>
      </c>
      <c r="F598" s="17" t="s">
        <v>2051</v>
      </c>
      <c r="G598" s="17" t="s">
        <v>1571</v>
      </c>
      <c r="H598" s="17" t="s">
        <v>1572</v>
      </c>
      <c r="I598" s="17" t="s">
        <v>1573</v>
      </c>
      <c r="J598" s="19" t="s">
        <v>2774</v>
      </c>
      <c r="K598" s="19" t="s">
        <v>2705</v>
      </c>
      <c r="L598" s="17" t="s">
        <v>1631</v>
      </c>
      <c r="M598" s="17" t="s">
        <v>1581</v>
      </c>
      <c r="N598" s="5"/>
      <c r="O598" s="5"/>
      <c r="P598" s="5"/>
    </row>
    <row x14ac:dyDescent="0.25" r="599" customHeight="1" ht="18.75">
      <c r="A599" s="58" t="s">
        <v>2775</v>
      </c>
      <c r="B599" s="51">
        <v>38</v>
      </c>
      <c r="C599" s="20">
        <v>41920</v>
      </c>
      <c r="D599" s="59">
        <f>TEXT(C599,"YYYY")</f>
        <v>25569.125</v>
      </c>
      <c r="E599" s="51">
        <f>TEXT(C599,"mmmm")</f>
      </c>
      <c r="F599" s="17" t="s">
        <v>2776</v>
      </c>
      <c r="G599" s="17" t="s">
        <v>1571</v>
      </c>
      <c r="H599" s="17" t="s">
        <v>1572</v>
      </c>
      <c r="I599" s="17" t="s">
        <v>1573</v>
      </c>
      <c r="J599" s="19"/>
      <c r="K599" s="19">
        <v>40</v>
      </c>
      <c r="L599" s="17" t="s">
        <v>1606</v>
      </c>
      <c r="M599" s="17" t="s">
        <v>1581</v>
      </c>
      <c r="N599" s="5"/>
      <c r="O599" s="5"/>
      <c r="P599" s="5"/>
    </row>
    <row x14ac:dyDescent="0.25" r="600" customHeight="1" ht="18.75">
      <c r="A600" s="58" t="s">
        <v>2037</v>
      </c>
      <c r="B600" s="51">
        <v>49.5</v>
      </c>
      <c r="C600" s="20">
        <v>41919</v>
      </c>
      <c r="D600" s="59">
        <f>TEXT(C600,"YYYY")</f>
        <v>25569.125</v>
      </c>
      <c r="E600" s="51">
        <f>TEXT(C600,"mmmm")</f>
      </c>
      <c r="F600" s="17" t="s">
        <v>2777</v>
      </c>
      <c r="G600" s="17" t="s">
        <v>1617</v>
      </c>
      <c r="H600" s="17" t="s">
        <v>1572</v>
      </c>
      <c r="I600" s="17" t="s">
        <v>1579</v>
      </c>
      <c r="J600" s="19" t="s">
        <v>2778</v>
      </c>
      <c r="K600" s="19">
        <v>14</v>
      </c>
      <c r="L600" s="17" t="s">
        <v>1609</v>
      </c>
      <c r="M600" s="63" t="s">
        <v>1581</v>
      </c>
      <c r="N600" s="5"/>
      <c r="O600" s="5"/>
      <c r="P600" s="5"/>
    </row>
    <row x14ac:dyDescent="0.25" r="601" customHeight="1" ht="18.75">
      <c r="A601" s="58" t="s">
        <v>2037</v>
      </c>
      <c r="B601" s="51">
        <v>18.5</v>
      </c>
      <c r="C601" s="20">
        <v>41916</v>
      </c>
      <c r="D601" s="59">
        <f>TEXT(C601,"YYYY")</f>
        <v>25569.125</v>
      </c>
      <c r="E601" s="51">
        <f>TEXT(C601,"mmmm")</f>
      </c>
      <c r="F601" s="17" t="s">
        <v>1901</v>
      </c>
      <c r="G601" s="17" t="s">
        <v>1571</v>
      </c>
      <c r="H601" s="17" t="s">
        <v>1572</v>
      </c>
      <c r="I601" s="17" t="s">
        <v>1573</v>
      </c>
      <c r="J601" s="19" t="s">
        <v>1902</v>
      </c>
      <c r="K601" s="19">
        <v>32</v>
      </c>
      <c r="L601" s="17" t="s">
        <v>1612</v>
      </c>
      <c r="M601" s="17" t="s">
        <v>1581</v>
      </c>
      <c r="N601" s="5"/>
      <c r="O601" s="5"/>
      <c r="P601" s="5"/>
    </row>
    <row x14ac:dyDescent="0.25" r="602" customHeight="1" ht="18.75">
      <c r="A602" s="58" t="s">
        <v>2779</v>
      </c>
      <c r="B602" s="51">
        <v>49.5</v>
      </c>
      <c r="C602" s="20">
        <v>41915</v>
      </c>
      <c r="D602" s="59">
        <f>TEXT(C602,"YYYY")</f>
        <v>25569.125</v>
      </c>
      <c r="E602" s="51">
        <f>TEXT(C602,"mmmm")</f>
      </c>
      <c r="F602" s="17" t="s">
        <v>2780</v>
      </c>
      <c r="G602" s="17" t="s">
        <v>1571</v>
      </c>
      <c r="H602" s="17" t="s">
        <v>1572</v>
      </c>
      <c r="I602" s="17" t="s">
        <v>1573</v>
      </c>
      <c r="J602" s="19"/>
      <c r="K602" s="19" t="s">
        <v>2781</v>
      </c>
      <c r="L602" s="17" t="s">
        <v>1612</v>
      </c>
      <c r="M602" s="61" t="s">
        <v>1581</v>
      </c>
      <c r="N602" s="5"/>
      <c r="O602" s="5"/>
      <c r="P602" s="5"/>
    </row>
    <row x14ac:dyDescent="0.25" r="603" customHeight="1" ht="18.75">
      <c r="A603" s="58" t="s">
        <v>2037</v>
      </c>
      <c r="B603" s="51">
        <v>71.5</v>
      </c>
      <c r="C603" s="20">
        <v>41914</v>
      </c>
      <c r="D603" s="59">
        <f>TEXT(C603,"YYYY")</f>
        <v>25569.125</v>
      </c>
      <c r="E603" s="51">
        <f>TEXT(C603,"mmmm")</f>
      </c>
      <c r="F603" s="17" t="s">
        <v>1639</v>
      </c>
      <c r="G603" s="17" t="s">
        <v>1578</v>
      </c>
      <c r="H603" s="17" t="s">
        <v>1572</v>
      </c>
      <c r="I603" s="17" t="s">
        <v>1579</v>
      </c>
      <c r="J603" s="19"/>
      <c r="K603" s="19">
        <v>177</v>
      </c>
      <c r="L603" s="17" t="s">
        <v>1881</v>
      </c>
      <c r="M603" s="61" t="s">
        <v>1581</v>
      </c>
      <c r="N603" s="5"/>
      <c r="O603" s="5"/>
      <c r="P603" s="5"/>
    </row>
    <row x14ac:dyDescent="0.25" r="604" customHeight="1" ht="18.75">
      <c r="A604" s="58" t="s">
        <v>2782</v>
      </c>
      <c r="B604" s="51">
        <v>65</v>
      </c>
      <c r="C604" s="20">
        <v>41912</v>
      </c>
      <c r="D604" s="59">
        <f>TEXT(C604,"YYYY")</f>
        <v>25569.125</v>
      </c>
      <c r="E604" s="51">
        <f>TEXT(C604,"mmmm")</f>
      </c>
      <c r="F604" s="17" t="s">
        <v>2783</v>
      </c>
      <c r="G604" s="17" t="s">
        <v>1578</v>
      </c>
      <c r="H604" s="17" t="s">
        <v>1572</v>
      </c>
      <c r="I604" s="17" t="s">
        <v>1579</v>
      </c>
      <c r="J604" s="19"/>
      <c r="K604" s="19">
        <v>94</v>
      </c>
      <c r="L604" s="17" t="s">
        <v>1628</v>
      </c>
      <c r="M604" s="17" t="s">
        <v>1587</v>
      </c>
      <c r="N604" s="5"/>
      <c r="O604" s="5"/>
      <c r="P604" s="5"/>
    </row>
    <row x14ac:dyDescent="0.25" r="605" customHeight="1" ht="18.75">
      <c r="A605" s="58" t="s">
        <v>2684</v>
      </c>
      <c r="B605" s="51">
        <v>23.8</v>
      </c>
      <c r="C605" s="20">
        <v>41911</v>
      </c>
      <c r="D605" s="59">
        <f>TEXT(C605,"YYYY")</f>
        <v>25569.125</v>
      </c>
      <c r="E605" s="51">
        <f>TEXT(C605,"mmmm")</f>
      </c>
      <c r="F605" s="17" t="s">
        <v>2546</v>
      </c>
      <c r="G605" s="17" t="s">
        <v>1571</v>
      </c>
      <c r="H605" s="17" t="s">
        <v>1572</v>
      </c>
      <c r="I605" s="17" t="s">
        <v>1573</v>
      </c>
      <c r="J605" s="19" t="s">
        <v>2784</v>
      </c>
      <c r="K605" s="19" t="s">
        <v>2548</v>
      </c>
      <c r="L605" s="17" t="s">
        <v>2310</v>
      </c>
      <c r="M605" s="17" t="s">
        <v>1575</v>
      </c>
      <c r="N605" s="5"/>
      <c r="O605" s="5"/>
      <c r="P605" s="5"/>
    </row>
    <row x14ac:dyDescent="0.25" r="606" customHeight="1" ht="18.75">
      <c r="A606" s="58" t="s">
        <v>2037</v>
      </c>
      <c r="B606" s="51">
        <v>53.3333</v>
      </c>
      <c r="C606" s="20">
        <v>41908</v>
      </c>
      <c r="D606" s="59">
        <f>TEXT(C606,"YYYY")</f>
        <v>25569.125</v>
      </c>
      <c r="E606" s="51">
        <f>TEXT(C606,"mmmm")</f>
      </c>
      <c r="F606" s="17" t="s">
        <v>2785</v>
      </c>
      <c r="G606" s="17" t="s">
        <v>1617</v>
      </c>
      <c r="H606" s="17" t="s">
        <v>1572</v>
      </c>
      <c r="I606" s="17" t="s">
        <v>1579</v>
      </c>
      <c r="J606" s="19"/>
      <c r="K606" s="19">
        <v>82</v>
      </c>
      <c r="L606" s="17" t="s">
        <v>1626</v>
      </c>
      <c r="M606" s="17" t="s">
        <v>1587</v>
      </c>
      <c r="N606" s="5"/>
      <c r="O606" s="5"/>
      <c r="P606" s="5"/>
    </row>
    <row x14ac:dyDescent="0.25" r="607" customHeight="1" ht="18.75">
      <c r="A607" s="58" t="s">
        <v>2037</v>
      </c>
      <c r="B607" s="51">
        <v>2600</v>
      </c>
      <c r="C607" s="20">
        <v>41908</v>
      </c>
      <c r="D607" s="59">
        <f>TEXT(C607,"YYYY")</f>
        <v>25569.125</v>
      </c>
      <c r="E607" s="51">
        <f>TEXT(C607,"mmmm")</f>
      </c>
      <c r="F607" s="17" t="s">
        <v>2786</v>
      </c>
      <c r="G607" s="17" t="s">
        <v>1617</v>
      </c>
      <c r="H607" s="17" t="s">
        <v>1572</v>
      </c>
      <c r="I607" s="17" t="s">
        <v>1579</v>
      </c>
      <c r="J607" s="19"/>
      <c r="K607" s="19" t="s">
        <v>2787</v>
      </c>
      <c r="L607" s="17" t="s">
        <v>1628</v>
      </c>
      <c r="M607" s="64" t="s">
        <v>1581</v>
      </c>
      <c r="N607" s="5"/>
      <c r="O607" s="5"/>
      <c r="P607" s="5"/>
    </row>
    <row x14ac:dyDescent="0.25" r="608" customHeight="1" ht="18.75">
      <c r="A608" s="58" t="s">
        <v>2788</v>
      </c>
      <c r="B608" s="51">
        <v>17.55</v>
      </c>
      <c r="C608" s="20">
        <v>41906</v>
      </c>
      <c r="D608" s="59">
        <f>TEXT(C608,"YYYY")</f>
        <v>25569.125</v>
      </c>
      <c r="E608" s="51">
        <f>TEXT(C608,"mmmm")</f>
      </c>
      <c r="F608" s="17" t="s">
        <v>2789</v>
      </c>
      <c r="G608" s="17" t="s">
        <v>1571</v>
      </c>
      <c r="H608" s="17" t="s">
        <v>1572</v>
      </c>
      <c r="I608" s="17" t="s">
        <v>1573</v>
      </c>
      <c r="J608" s="19" t="s">
        <v>1814</v>
      </c>
      <c r="K608" s="19" t="s">
        <v>1781</v>
      </c>
      <c r="L608" s="17" t="s">
        <v>1631</v>
      </c>
      <c r="M608" s="17" t="s">
        <v>1581</v>
      </c>
      <c r="N608" s="5"/>
      <c r="O608" s="5"/>
      <c r="P608" s="5"/>
    </row>
    <row x14ac:dyDescent="0.25" r="609" customHeight="1" ht="18.75">
      <c r="A609" s="58" t="s">
        <v>2790</v>
      </c>
      <c r="B609" s="51">
        <v>28</v>
      </c>
      <c r="C609" s="20">
        <v>41904</v>
      </c>
      <c r="D609" s="59">
        <f>TEXT(C609,"YYYY")</f>
        <v>25569.125</v>
      </c>
      <c r="E609" s="51">
        <f>TEXT(C609,"mmmm")</f>
      </c>
      <c r="F609" s="17" t="s">
        <v>1794</v>
      </c>
      <c r="G609" s="17" t="s">
        <v>1571</v>
      </c>
      <c r="H609" s="17" t="s">
        <v>1572</v>
      </c>
      <c r="I609" s="17" t="s">
        <v>1573</v>
      </c>
      <c r="J609" s="19"/>
      <c r="K609" s="19">
        <v>67</v>
      </c>
      <c r="L609" s="17" t="s">
        <v>1797</v>
      </c>
      <c r="M609" s="61" t="s">
        <v>1581</v>
      </c>
      <c r="N609" s="5"/>
      <c r="O609" s="5"/>
      <c r="P609" s="5"/>
    </row>
    <row x14ac:dyDescent="0.25" r="610" customHeight="1" ht="18.75">
      <c r="A610" s="58" t="s">
        <v>2037</v>
      </c>
      <c r="B610" s="51">
        <v>25</v>
      </c>
      <c r="C610" s="20">
        <v>41898</v>
      </c>
      <c r="D610" s="59">
        <f>TEXT(C610,"YYYY")</f>
        <v>25569.125</v>
      </c>
      <c r="E610" s="51">
        <f>TEXT(C610,"mmmm")</f>
      </c>
      <c r="F610" s="17" t="s">
        <v>2791</v>
      </c>
      <c r="G610" s="17" t="s">
        <v>1571</v>
      </c>
      <c r="H610" s="17" t="s">
        <v>1572</v>
      </c>
      <c r="I610" s="17" t="s">
        <v>1573</v>
      </c>
      <c r="J610" s="19" t="s">
        <v>1705</v>
      </c>
      <c r="K610" s="19">
        <v>1</v>
      </c>
      <c r="L610" s="17" t="s">
        <v>2792</v>
      </c>
      <c r="M610" s="17" t="s">
        <v>1581</v>
      </c>
      <c r="N610" s="5"/>
      <c r="O610" s="5"/>
      <c r="P610" s="5"/>
    </row>
    <row x14ac:dyDescent="0.25" r="611" customHeight="1" ht="18.75">
      <c r="A611" s="58" t="s">
        <v>2793</v>
      </c>
      <c r="B611" s="51">
        <v>39</v>
      </c>
      <c r="C611" s="20">
        <v>41897</v>
      </c>
      <c r="D611" s="59">
        <f>TEXT(C611,"YYYY")</f>
        <v>25569.125</v>
      </c>
      <c r="E611" s="51">
        <f>TEXT(C611,"mmmm")</f>
      </c>
      <c r="F611" s="17" t="s">
        <v>2794</v>
      </c>
      <c r="G611" s="17" t="s">
        <v>1630</v>
      </c>
      <c r="H611" s="17" t="s">
        <v>1572</v>
      </c>
      <c r="I611" s="17" t="s">
        <v>1579</v>
      </c>
      <c r="J611" s="19"/>
      <c r="K611" s="19">
        <v>20</v>
      </c>
      <c r="L611" s="17" t="s">
        <v>1741</v>
      </c>
      <c r="M611" s="17" t="s">
        <v>1575</v>
      </c>
      <c r="N611" s="5"/>
      <c r="O611" s="5"/>
      <c r="P611" s="5"/>
    </row>
    <row x14ac:dyDescent="0.25" r="612" customHeight="1" ht="18.75">
      <c r="A612" s="58" t="s">
        <v>2037</v>
      </c>
      <c r="B612" s="51">
        <v>160</v>
      </c>
      <c r="C612" s="20">
        <v>41894</v>
      </c>
      <c r="D612" s="59">
        <f>TEXT(C612,"YYYY")</f>
        <v>25569.125</v>
      </c>
      <c r="E612" s="51">
        <f>TEXT(C612,"mmmm")</f>
      </c>
      <c r="F612" s="17" t="s">
        <v>2795</v>
      </c>
      <c r="G612" s="17" t="s">
        <v>1692</v>
      </c>
      <c r="H612" s="17" t="s">
        <v>1572</v>
      </c>
      <c r="I612" s="17" t="s">
        <v>1579</v>
      </c>
      <c r="J612" s="19"/>
      <c r="K612" s="19">
        <v>1</v>
      </c>
      <c r="L612" s="17" t="s">
        <v>2796</v>
      </c>
      <c r="M612" s="63" t="s">
        <v>1581</v>
      </c>
      <c r="N612" s="5"/>
      <c r="O612" s="5"/>
      <c r="P612" s="5"/>
    </row>
    <row x14ac:dyDescent="0.25" r="613" customHeight="1" ht="18.75">
      <c r="A613" s="58" t="s">
        <v>2684</v>
      </c>
      <c r="B613" s="51">
        <v>78</v>
      </c>
      <c r="C613" s="20">
        <v>41893</v>
      </c>
      <c r="D613" s="59">
        <f>TEXT(C613,"YYYY")</f>
        <v>25569.125</v>
      </c>
      <c r="E613" s="51">
        <f>TEXT(C613,"mmmm")</f>
      </c>
      <c r="F613" s="17" t="s">
        <v>2797</v>
      </c>
      <c r="G613" s="17" t="s">
        <v>1630</v>
      </c>
      <c r="H613" s="17" t="s">
        <v>1572</v>
      </c>
      <c r="I613" s="17" t="s">
        <v>1579</v>
      </c>
      <c r="J613" s="19"/>
      <c r="K613" s="19">
        <v>113</v>
      </c>
      <c r="L613" s="17" t="s">
        <v>2448</v>
      </c>
      <c r="M613" s="62" t="s">
        <v>1581</v>
      </c>
      <c r="N613" s="5"/>
      <c r="O613" s="5"/>
      <c r="P613" s="5"/>
    </row>
    <row x14ac:dyDescent="0.25" r="614" customHeight="1" ht="18.75">
      <c r="A614" s="58" t="s">
        <v>2037</v>
      </c>
      <c r="B614" s="51">
        <v>32.25</v>
      </c>
      <c r="C614" s="20">
        <v>41887</v>
      </c>
      <c r="D614" s="59">
        <f>TEXT(C614,"YYYY")</f>
        <v>25569.125</v>
      </c>
      <c r="E614" s="51">
        <f>TEXT(C614,"mmmm")</f>
      </c>
      <c r="F614" s="17" t="s">
        <v>2798</v>
      </c>
      <c r="G614" s="17" t="s">
        <v>1571</v>
      </c>
      <c r="H614" s="17" t="s">
        <v>1572</v>
      </c>
      <c r="I614" s="17" t="s">
        <v>1573</v>
      </c>
      <c r="J614" s="19" t="s">
        <v>2799</v>
      </c>
      <c r="K614" s="19" t="s">
        <v>2800</v>
      </c>
      <c r="L614" s="17" t="s">
        <v>2801</v>
      </c>
      <c r="M614" s="17" t="s">
        <v>1581</v>
      </c>
      <c r="N614" s="5"/>
      <c r="O614" s="5"/>
      <c r="P614" s="5"/>
    </row>
    <row x14ac:dyDescent="0.25" r="615" customHeight="1" ht="18.75">
      <c r="A615" s="58" t="s">
        <v>2037</v>
      </c>
      <c r="B615" s="51">
        <v>91.9</v>
      </c>
      <c r="C615" s="20">
        <v>41886</v>
      </c>
      <c r="D615" s="59">
        <f>TEXT(C615,"YYYY")</f>
        <v>25569.125</v>
      </c>
      <c r="E615" s="51">
        <f>TEXT(C615,"mmmm")</f>
      </c>
      <c r="F615" s="17" t="s">
        <v>1745</v>
      </c>
      <c r="G615" s="17" t="s">
        <v>1692</v>
      </c>
      <c r="H615" s="17" t="s">
        <v>1572</v>
      </c>
      <c r="I615" s="17" t="s">
        <v>1579</v>
      </c>
      <c r="J615" s="19"/>
      <c r="K615" s="19">
        <v>15</v>
      </c>
      <c r="L615" s="17" t="s">
        <v>2802</v>
      </c>
      <c r="M615" s="17" t="s">
        <v>1581</v>
      </c>
      <c r="N615" s="5"/>
      <c r="O615" s="5"/>
      <c r="P615" s="5"/>
    </row>
    <row x14ac:dyDescent="0.25" r="616" customHeight="1" ht="18.75">
      <c r="A616" s="58" t="s">
        <v>2037</v>
      </c>
      <c r="B616" s="51">
        <v>2298.1564</v>
      </c>
      <c r="C616" s="20">
        <v>41883</v>
      </c>
      <c r="D616" s="59">
        <f>TEXT(C616,"YYYY")</f>
        <v>25569.125</v>
      </c>
      <c r="E616" s="51">
        <f>TEXT(C616,"mmmm")</f>
      </c>
      <c r="F616" s="17" t="s">
        <v>2786</v>
      </c>
      <c r="G616" s="17" t="s">
        <v>1617</v>
      </c>
      <c r="H616" s="17" t="s">
        <v>1572</v>
      </c>
      <c r="I616" s="17" t="s">
        <v>1579</v>
      </c>
      <c r="J616" s="19"/>
      <c r="K616" s="19" t="s">
        <v>2787</v>
      </c>
      <c r="L616" s="17" t="s">
        <v>2803</v>
      </c>
      <c r="M616" s="61" t="s">
        <v>1581</v>
      </c>
      <c r="N616" s="5"/>
      <c r="O616" s="5"/>
      <c r="P616" s="5"/>
    </row>
    <row x14ac:dyDescent="0.25" r="617" customHeight="1" ht="18.75">
      <c r="A617" s="58" t="s">
        <v>2037</v>
      </c>
      <c r="B617" s="51">
        <v>44.25</v>
      </c>
      <c r="C617" s="20">
        <v>41883</v>
      </c>
      <c r="D617" s="59">
        <f>TEXT(C617,"YYYY")</f>
        <v>25569.125</v>
      </c>
      <c r="E617" s="51">
        <f>TEXT(C617,"mmmm")</f>
      </c>
      <c r="F617" s="17" t="s">
        <v>2804</v>
      </c>
      <c r="G617" s="17" t="s">
        <v>1571</v>
      </c>
      <c r="H617" s="17" t="s">
        <v>1572</v>
      </c>
      <c r="I617" s="17" t="s">
        <v>1573</v>
      </c>
      <c r="J617" s="19" t="s">
        <v>1835</v>
      </c>
      <c r="K617" s="19" t="s">
        <v>2805</v>
      </c>
      <c r="L617" s="17" t="s">
        <v>1872</v>
      </c>
      <c r="M617" s="17" t="s">
        <v>1581</v>
      </c>
      <c r="N617" s="5"/>
      <c r="O617" s="5"/>
      <c r="P617" s="5"/>
    </row>
    <row x14ac:dyDescent="0.25" r="618" customHeight="1" ht="18.75">
      <c r="A618" s="58" t="s">
        <v>2806</v>
      </c>
      <c r="B618" s="51">
        <v>97</v>
      </c>
      <c r="C618" s="20">
        <v>41880</v>
      </c>
      <c r="D618" s="59">
        <f>TEXT(C618,"YYYY")</f>
        <v>25569.125</v>
      </c>
      <c r="E618" s="51">
        <f>TEXT(C618,"mmmm")</f>
      </c>
      <c r="F618" s="17" t="s">
        <v>2807</v>
      </c>
      <c r="G618" s="17" t="s">
        <v>1630</v>
      </c>
      <c r="H618" s="17" t="s">
        <v>1572</v>
      </c>
      <c r="I618" s="17" t="s">
        <v>1579</v>
      </c>
      <c r="J618" s="19"/>
      <c r="K618" s="19">
        <v>69</v>
      </c>
      <c r="L618" s="17" t="s">
        <v>2481</v>
      </c>
      <c r="M618" s="62" t="s">
        <v>1581</v>
      </c>
      <c r="N618" s="5"/>
      <c r="O618" s="5"/>
      <c r="P618" s="5"/>
    </row>
    <row x14ac:dyDescent="0.25" r="619" customHeight="1" ht="18.75">
      <c r="A619" s="58" t="s">
        <v>2037</v>
      </c>
      <c r="B619" s="51">
        <v>92</v>
      </c>
      <c r="C619" s="20">
        <v>41880</v>
      </c>
      <c r="D619" s="59">
        <f>TEXT(C619,"YYYY")</f>
        <v>25569.125</v>
      </c>
      <c r="E619" s="51">
        <f>TEXT(C619,"mmmm")</f>
      </c>
      <c r="F619" s="17" t="s">
        <v>2808</v>
      </c>
      <c r="G619" s="17" t="s">
        <v>1630</v>
      </c>
      <c r="H619" s="17" t="s">
        <v>1572</v>
      </c>
      <c r="I619" s="17" t="s">
        <v>1579</v>
      </c>
      <c r="J619" s="19"/>
      <c r="K619" s="19">
        <v>4</v>
      </c>
      <c r="L619" s="17" t="s">
        <v>2809</v>
      </c>
      <c r="M619" s="17" t="s">
        <v>1581</v>
      </c>
      <c r="N619" s="5"/>
      <c r="O619" s="5"/>
      <c r="P619" s="5"/>
    </row>
    <row x14ac:dyDescent="0.25" r="620" customHeight="1" ht="18.75">
      <c r="A620" s="58" t="s">
        <v>2684</v>
      </c>
      <c r="B620" s="51">
        <v>27.2</v>
      </c>
      <c r="C620" s="20">
        <v>41879</v>
      </c>
      <c r="D620" s="59">
        <f>TEXT(C620,"YYYY")</f>
        <v>25569.125</v>
      </c>
      <c r="E620" s="51">
        <f>TEXT(C620,"mmmm")</f>
      </c>
      <c r="F620" s="17" t="s">
        <v>2810</v>
      </c>
      <c r="G620" s="17" t="s">
        <v>1571</v>
      </c>
      <c r="H620" s="17" t="s">
        <v>1572</v>
      </c>
      <c r="I620" s="17" t="s">
        <v>1573</v>
      </c>
      <c r="J620" s="19"/>
      <c r="K620" s="19">
        <v>4</v>
      </c>
      <c r="L620" s="17" t="s">
        <v>2412</v>
      </c>
      <c r="M620" s="61" t="s">
        <v>1581</v>
      </c>
      <c r="N620" s="5"/>
      <c r="O620" s="5"/>
      <c r="P620" s="5"/>
    </row>
    <row x14ac:dyDescent="0.25" r="621" customHeight="1" ht="18.75">
      <c r="A621" s="58" t="s">
        <v>2811</v>
      </c>
      <c r="B621" s="51">
        <v>45</v>
      </c>
      <c r="C621" s="20">
        <v>41873</v>
      </c>
      <c r="D621" s="59">
        <f>TEXT(C621,"YYYY")</f>
        <v>25569.125</v>
      </c>
      <c r="E621" s="51">
        <f>TEXT(C621,"mmmm")</f>
      </c>
      <c r="F621" s="17" t="s">
        <v>1749</v>
      </c>
      <c r="G621" s="17" t="s">
        <v>1571</v>
      </c>
      <c r="H621" s="17" t="s">
        <v>1932</v>
      </c>
      <c r="I621" s="17" t="s">
        <v>1573</v>
      </c>
      <c r="J621" s="19"/>
      <c r="K621" s="19" t="s">
        <v>1750</v>
      </c>
      <c r="L621" s="17" t="s">
        <v>1751</v>
      </c>
      <c r="M621" s="17" t="s">
        <v>1581</v>
      </c>
      <c r="N621" s="5"/>
      <c r="O621" s="5"/>
      <c r="P621" s="5"/>
    </row>
    <row x14ac:dyDescent="0.25" r="622" customHeight="1" ht="18.75">
      <c r="A622" s="58" t="s">
        <v>2037</v>
      </c>
      <c r="B622" s="51">
        <v>15</v>
      </c>
      <c r="C622" s="20">
        <v>41872</v>
      </c>
      <c r="D622" s="59">
        <f>TEXT(C622,"YYYY")</f>
        <v>25569.125</v>
      </c>
      <c r="E622" s="51">
        <f>TEXT(C622,"mmmm")</f>
      </c>
      <c r="F622" s="17" t="s">
        <v>1780</v>
      </c>
      <c r="G622" s="17" t="s">
        <v>1571</v>
      </c>
      <c r="H622" s="17" t="s">
        <v>1572</v>
      </c>
      <c r="I622" s="17" t="s">
        <v>1573</v>
      </c>
      <c r="J622" s="19" t="s">
        <v>1781</v>
      </c>
      <c r="K622" s="19" t="s">
        <v>1782</v>
      </c>
      <c r="L622" s="17" t="s">
        <v>1783</v>
      </c>
      <c r="M622" s="61" t="s">
        <v>1575</v>
      </c>
      <c r="N622" s="5"/>
      <c r="O622" s="5"/>
      <c r="P622" s="5"/>
    </row>
    <row x14ac:dyDescent="0.25" r="623" customHeight="1" ht="18.75">
      <c r="A623" s="58" t="s">
        <v>2037</v>
      </c>
      <c r="B623" s="51">
        <v>15</v>
      </c>
      <c r="C623" s="20">
        <v>41872</v>
      </c>
      <c r="D623" s="59">
        <f>TEXT(C623,"YYYY")</f>
        <v>25569.125</v>
      </c>
      <c r="E623" s="51">
        <f>TEXT(C623,"mmmm")</f>
      </c>
      <c r="F623" s="17" t="s">
        <v>1780</v>
      </c>
      <c r="G623" s="17" t="s">
        <v>1571</v>
      </c>
      <c r="H623" s="17" t="s">
        <v>1572</v>
      </c>
      <c r="I623" s="17" t="s">
        <v>1573</v>
      </c>
      <c r="J623" s="19" t="s">
        <v>1781</v>
      </c>
      <c r="K623" s="19" t="s">
        <v>1782</v>
      </c>
      <c r="L623" s="17" t="s">
        <v>1783</v>
      </c>
      <c r="M623" s="64" t="s">
        <v>1575</v>
      </c>
      <c r="N623" s="5"/>
      <c r="O623" s="5"/>
      <c r="P623" s="5"/>
    </row>
    <row x14ac:dyDescent="0.25" r="624" customHeight="1" ht="18.75">
      <c r="A624" s="58" t="s">
        <v>2684</v>
      </c>
      <c r="B624" s="51">
        <v>27</v>
      </c>
      <c r="C624" s="20">
        <v>41871</v>
      </c>
      <c r="D624" s="59">
        <f>TEXT(C624,"YYYY")</f>
        <v>25569.125</v>
      </c>
      <c r="E624" s="51">
        <f>TEXT(C624,"mmmm")</f>
      </c>
      <c r="F624" s="17" t="s">
        <v>2812</v>
      </c>
      <c r="G624" s="17" t="s">
        <v>1571</v>
      </c>
      <c r="H624" s="17" t="s">
        <v>1572</v>
      </c>
      <c r="I624" s="17" t="s">
        <v>1573</v>
      </c>
      <c r="J624" s="19">
        <v>4</v>
      </c>
      <c r="K624" s="19" t="s">
        <v>2813</v>
      </c>
      <c r="L624" s="17" t="s">
        <v>1626</v>
      </c>
      <c r="M624" s="61" t="s">
        <v>1587</v>
      </c>
      <c r="N624" s="5"/>
      <c r="O624" s="5"/>
      <c r="P624" s="5"/>
    </row>
    <row x14ac:dyDescent="0.25" r="625" customHeight="1" ht="18.75">
      <c r="A625" s="58" t="s">
        <v>2684</v>
      </c>
      <c r="B625" s="51">
        <v>36.7</v>
      </c>
      <c r="C625" s="20">
        <v>41870</v>
      </c>
      <c r="D625" s="59">
        <f>TEXT(C625,"YYYY")</f>
        <v>25569.125</v>
      </c>
      <c r="E625" s="51">
        <f>TEXT(C625,"mmmm")</f>
      </c>
      <c r="F625" s="17" t="s">
        <v>2814</v>
      </c>
      <c r="G625" s="17" t="s">
        <v>1578</v>
      </c>
      <c r="H625" s="17" t="s">
        <v>1572</v>
      </c>
      <c r="I625" s="17" t="s">
        <v>1579</v>
      </c>
      <c r="J625" s="19"/>
      <c r="K625" s="19">
        <v>9</v>
      </c>
      <c r="L625" s="17" t="s">
        <v>1628</v>
      </c>
      <c r="M625" s="61" t="s">
        <v>1587</v>
      </c>
      <c r="N625" s="5"/>
      <c r="O625" s="5"/>
      <c r="P625" s="5"/>
    </row>
    <row x14ac:dyDescent="0.25" r="626" customHeight="1" ht="18.75">
      <c r="A626" s="58" t="s">
        <v>2037</v>
      </c>
      <c r="B626" s="51">
        <v>18</v>
      </c>
      <c r="C626" s="20">
        <v>41870</v>
      </c>
      <c r="D626" s="59">
        <f>TEXT(C626,"YYYY")</f>
        <v>25569.125</v>
      </c>
      <c r="E626" s="51">
        <f>TEXT(C626,"mmmm")</f>
      </c>
      <c r="F626" s="17" t="s">
        <v>2815</v>
      </c>
      <c r="G626" s="17" t="s">
        <v>1571</v>
      </c>
      <c r="H626" s="17" t="s">
        <v>1572</v>
      </c>
      <c r="I626" s="17" t="s">
        <v>1573</v>
      </c>
      <c r="J626" s="19"/>
      <c r="K626" s="19" t="s">
        <v>2816</v>
      </c>
      <c r="L626" s="17" t="s">
        <v>1631</v>
      </c>
      <c r="M626" s="17" t="s">
        <v>1587</v>
      </c>
      <c r="N626" s="5"/>
      <c r="O626" s="5"/>
      <c r="P626" s="5"/>
    </row>
    <row x14ac:dyDescent="0.25" r="627" customHeight="1" ht="18.75">
      <c r="A627" s="58" t="s">
        <v>2817</v>
      </c>
      <c r="B627" s="51">
        <v>131.5</v>
      </c>
      <c r="C627" s="20">
        <v>41869</v>
      </c>
      <c r="D627" s="59">
        <f>TEXT(C627,"YYYY")</f>
        <v>25569.125</v>
      </c>
      <c r="E627" s="51">
        <f>TEXT(C627,"mmmm")</f>
      </c>
      <c r="F627" s="17" t="s">
        <v>2818</v>
      </c>
      <c r="G627" s="17" t="s">
        <v>1578</v>
      </c>
      <c r="H627" s="17" t="s">
        <v>1572</v>
      </c>
      <c r="I627" s="17" t="s">
        <v>1579</v>
      </c>
      <c r="J627" s="19"/>
      <c r="K627" s="19">
        <v>45</v>
      </c>
      <c r="L627" s="17" t="s">
        <v>2356</v>
      </c>
      <c r="M627" s="17" t="s">
        <v>1581</v>
      </c>
      <c r="N627" s="5"/>
      <c r="O627" s="5"/>
      <c r="P627" s="5"/>
    </row>
    <row x14ac:dyDescent="0.25" r="628" customHeight="1" ht="18.75">
      <c r="A628" s="58" t="s">
        <v>2819</v>
      </c>
      <c r="B628" s="51">
        <v>82.2</v>
      </c>
      <c r="C628" s="20">
        <v>41866</v>
      </c>
      <c r="D628" s="59">
        <f>TEXT(C628,"YYYY")</f>
        <v>25569.125</v>
      </c>
      <c r="E628" s="51">
        <f>TEXT(C628,"mmmm")</f>
      </c>
      <c r="F628" s="17" t="s">
        <v>2820</v>
      </c>
      <c r="G628" s="17" t="s">
        <v>1630</v>
      </c>
      <c r="H628" s="17" t="s">
        <v>1572</v>
      </c>
      <c r="I628" s="17" t="s">
        <v>1579</v>
      </c>
      <c r="J628" s="19"/>
      <c r="K628" s="19">
        <v>40</v>
      </c>
      <c r="L628" s="17" t="s">
        <v>2821</v>
      </c>
      <c r="M628" s="64" t="s">
        <v>1581</v>
      </c>
      <c r="N628" s="5"/>
      <c r="O628" s="5"/>
      <c r="P628" s="5"/>
    </row>
    <row x14ac:dyDescent="0.25" r="629" customHeight="1" ht="18.75">
      <c r="A629" s="58" t="s">
        <v>2684</v>
      </c>
      <c r="B629" s="51">
        <v>61</v>
      </c>
      <c r="C629" s="20">
        <v>41866</v>
      </c>
      <c r="D629" s="59">
        <f>TEXT(C629,"YYYY")</f>
        <v>25569.125</v>
      </c>
      <c r="E629" s="51">
        <f>TEXT(C629,"mmmm")</f>
      </c>
      <c r="F629" s="17" t="s">
        <v>2822</v>
      </c>
      <c r="G629" s="17" t="s">
        <v>1630</v>
      </c>
      <c r="H629" s="17" t="s">
        <v>1572</v>
      </c>
      <c r="I629" s="17" t="s">
        <v>1579</v>
      </c>
      <c r="J629" s="19"/>
      <c r="K629" s="19">
        <v>15</v>
      </c>
      <c r="L629" s="17" t="s">
        <v>2823</v>
      </c>
      <c r="M629" s="17" t="s">
        <v>1581</v>
      </c>
      <c r="N629" s="5"/>
      <c r="O629" s="5"/>
      <c r="P629" s="5"/>
    </row>
    <row x14ac:dyDescent="0.25" r="630" customHeight="1" ht="18.75">
      <c r="A630" s="58" t="s">
        <v>2684</v>
      </c>
      <c r="B630" s="51">
        <v>42.1</v>
      </c>
      <c r="C630" s="20">
        <v>41866</v>
      </c>
      <c r="D630" s="59">
        <f>TEXT(C630,"YYYY")</f>
        <v>25569.125</v>
      </c>
      <c r="E630" s="51">
        <f>TEXT(C630,"mmmm")</f>
      </c>
      <c r="F630" s="17" t="s">
        <v>2824</v>
      </c>
      <c r="G630" s="17" t="s">
        <v>1571</v>
      </c>
      <c r="H630" s="17" t="s">
        <v>1572</v>
      </c>
      <c r="I630" s="17" t="s">
        <v>1573</v>
      </c>
      <c r="J630" s="19"/>
      <c r="K630" s="19" t="s">
        <v>2825</v>
      </c>
      <c r="L630" s="17" t="s">
        <v>1606</v>
      </c>
      <c r="M630" s="17" t="s">
        <v>1581</v>
      </c>
      <c r="N630" s="5"/>
      <c r="O630" s="5"/>
      <c r="P630" s="5"/>
    </row>
    <row x14ac:dyDescent="0.25" r="631" customHeight="1" ht="18.75">
      <c r="A631" s="58" t="s">
        <v>2037</v>
      </c>
      <c r="B631" s="51">
        <v>99</v>
      </c>
      <c r="C631" s="20">
        <v>41865</v>
      </c>
      <c r="D631" s="59">
        <f>TEXT(C631,"YYYY")</f>
        <v>25569.125</v>
      </c>
      <c r="E631" s="51">
        <f>TEXT(C631,"mmmm")</f>
      </c>
      <c r="F631" s="17" t="s">
        <v>1614</v>
      </c>
      <c r="G631" s="17" t="s">
        <v>1578</v>
      </c>
      <c r="H631" s="17" t="s">
        <v>1932</v>
      </c>
      <c r="I631" s="17" t="s">
        <v>1579</v>
      </c>
      <c r="J631" s="19"/>
      <c r="K631" s="19">
        <v>15</v>
      </c>
      <c r="L631" s="17" t="s">
        <v>1609</v>
      </c>
      <c r="M631" s="17" t="s">
        <v>1581</v>
      </c>
      <c r="N631" s="5"/>
      <c r="O631" s="5"/>
      <c r="P631" s="5"/>
    </row>
    <row x14ac:dyDescent="0.25" r="632" customHeight="1" ht="18.75">
      <c r="A632" s="58" t="s">
        <v>2037</v>
      </c>
      <c r="B632" s="51">
        <v>129</v>
      </c>
      <c r="C632" s="20">
        <v>41865</v>
      </c>
      <c r="D632" s="59">
        <f>TEXT(C632,"YYYY")</f>
        <v>25569.125</v>
      </c>
      <c r="E632" s="51">
        <f>TEXT(C632,"mmmm")</f>
      </c>
      <c r="F632" s="17" t="s">
        <v>1614</v>
      </c>
      <c r="G632" s="17" t="s">
        <v>1578</v>
      </c>
      <c r="H632" s="17" t="s">
        <v>1932</v>
      </c>
      <c r="I632" s="17" t="s">
        <v>1579</v>
      </c>
      <c r="J632" s="19"/>
      <c r="K632" s="19">
        <v>16</v>
      </c>
      <c r="L632" s="17" t="s">
        <v>1612</v>
      </c>
      <c r="M632" s="17" t="s">
        <v>1581</v>
      </c>
      <c r="N632" s="5"/>
      <c r="O632" s="5"/>
      <c r="P632" s="5"/>
    </row>
    <row x14ac:dyDescent="0.25" r="633" customHeight="1" ht="18.75">
      <c r="A633" s="58" t="s">
        <v>2037</v>
      </c>
      <c r="B633" s="51">
        <v>116</v>
      </c>
      <c r="C633" s="20">
        <v>41865</v>
      </c>
      <c r="D633" s="59">
        <f>TEXT(C633,"YYYY")</f>
        <v>25569.125</v>
      </c>
      <c r="E633" s="51">
        <f>TEXT(C633,"mmmm")</f>
      </c>
      <c r="F633" s="17" t="s">
        <v>1614</v>
      </c>
      <c r="G633" s="17" t="s">
        <v>1578</v>
      </c>
      <c r="H633" s="17" t="s">
        <v>1932</v>
      </c>
      <c r="I633" s="17" t="s">
        <v>1579</v>
      </c>
      <c r="J633" s="19"/>
      <c r="K633" s="19">
        <v>3</v>
      </c>
      <c r="L633" s="17" t="s">
        <v>1612</v>
      </c>
      <c r="M633" s="17" t="s">
        <v>1581</v>
      </c>
      <c r="N633" s="5"/>
      <c r="O633" s="5"/>
      <c r="P633" s="5"/>
    </row>
    <row x14ac:dyDescent="0.25" r="634" customHeight="1" ht="18.75">
      <c r="A634" s="58" t="s">
        <v>2684</v>
      </c>
      <c r="B634" s="51">
        <v>25</v>
      </c>
      <c r="C634" s="20">
        <v>41863</v>
      </c>
      <c r="D634" s="59">
        <f>TEXT(C634,"YYYY")</f>
        <v>25569.125</v>
      </c>
      <c r="E634" s="51">
        <f>TEXT(C634,"mmmm")</f>
      </c>
      <c r="F634" s="17" t="s">
        <v>1755</v>
      </c>
      <c r="G634" s="17" t="s">
        <v>1571</v>
      </c>
      <c r="H634" s="17" t="s">
        <v>1572</v>
      </c>
      <c r="I634" s="17" t="s">
        <v>1573</v>
      </c>
      <c r="J634" s="19" t="s">
        <v>1687</v>
      </c>
      <c r="K634" s="19" t="s">
        <v>1757</v>
      </c>
      <c r="L634" s="17" t="s">
        <v>1598</v>
      </c>
      <c r="M634" s="17" t="s">
        <v>1581</v>
      </c>
      <c r="N634" s="5"/>
      <c r="O634" s="5"/>
      <c r="P634" s="5"/>
    </row>
    <row x14ac:dyDescent="0.25" r="635" customHeight="1" ht="18.75">
      <c r="A635" s="58" t="s">
        <v>2826</v>
      </c>
      <c r="B635" s="51">
        <v>55</v>
      </c>
      <c r="C635" s="20">
        <v>41862</v>
      </c>
      <c r="D635" s="59">
        <f>TEXT(C635,"YYYY")</f>
        <v>25569.125</v>
      </c>
      <c r="E635" s="51">
        <f>TEXT(C635,"mmmm")</f>
      </c>
      <c r="F635" s="17" t="s">
        <v>2827</v>
      </c>
      <c r="G635" s="17" t="s">
        <v>1578</v>
      </c>
      <c r="H635" s="17" t="s">
        <v>1572</v>
      </c>
      <c r="I635" s="17" t="s">
        <v>1579</v>
      </c>
      <c r="J635" s="19"/>
      <c r="K635" s="19">
        <v>48</v>
      </c>
      <c r="L635" s="17" t="s">
        <v>1601</v>
      </c>
      <c r="M635" s="61" t="s">
        <v>1581</v>
      </c>
      <c r="N635" s="5"/>
      <c r="O635" s="5"/>
      <c r="P635" s="5"/>
    </row>
    <row x14ac:dyDescent="0.25" r="636" customHeight="1" ht="18.75">
      <c r="A636" s="58" t="s">
        <v>2037</v>
      </c>
      <c r="B636" s="51">
        <v>36.2</v>
      </c>
      <c r="C636" s="20">
        <v>41859</v>
      </c>
      <c r="D636" s="59">
        <f>TEXT(C636,"YYYY")</f>
        <v>25569.125</v>
      </c>
      <c r="E636" s="51">
        <f>TEXT(C636,"mmmm")</f>
      </c>
      <c r="F636" s="17" t="s">
        <v>2828</v>
      </c>
      <c r="G636" s="17" t="s">
        <v>1578</v>
      </c>
      <c r="H636" s="17" t="s">
        <v>1572</v>
      </c>
      <c r="I636" s="17" t="s">
        <v>1579</v>
      </c>
      <c r="J636" s="19"/>
      <c r="K636" s="19">
        <v>455</v>
      </c>
      <c r="L636" s="17" t="s">
        <v>1601</v>
      </c>
      <c r="M636" s="17" t="s">
        <v>1587</v>
      </c>
      <c r="N636" s="5"/>
      <c r="O636" s="5"/>
      <c r="P636" s="5"/>
    </row>
    <row x14ac:dyDescent="0.25" r="637" customHeight="1" ht="18.75">
      <c r="A637" s="58" t="s">
        <v>2829</v>
      </c>
      <c r="B637" s="51">
        <v>46.8</v>
      </c>
      <c r="C637" s="20">
        <v>41859</v>
      </c>
      <c r="D637" s="59">
        <f>TEXT(C637,"YYYY")</f>
        <v>25569.125</v>
      </c>
      <c r="E637" s="51">
        <f>TEXT(C637,"mmmm")</f>
      </c>
      <c r="F637" s="17" t="s">
        <v>2830</v>
      </c>
      <c r="G637" s="17" t="s">
        <v>1578</v>
      </c>
      <c r="H637" s="17" t="s">
        <v>1572</v>
      </c>
      <c r="I637" s="17" t="s">
        <v>1579</v>
      </c>
      <c r="J637" s="19"/>
      <c r="K637" s="19">
        <v>3</v>
      </c>
      <c r="L637" s="17" t="s">
        <v>1598</v>
      </c>
      <c r="M637" s="62" t="s">
        <v>1581</v>
      </c>
      <c r="N637" s="5"/>
      <c r="O637" s="5"/>
      <c r="P637" s="5"/>
    </row>
    <row x14ac:dyDescent="0.25" r="638" customHeight="1" ht="18.75">
      <c r="A638" s="58" t="s">
        <v>2037</v>
      </c>
      <c r="B638" s="51">
        <v>80</v>
      </c>
      <c r="C638" s="20">
        <v>41857</v>
      </c>
      <c r="D638" s="59">
        <f>TEXT(C638,"YYYY")</f>
        <v>25569.125</v>
      </c>
      <c r="E638" s="51">
        <f>TEXT(C638,"mmmm")</f>
      </c>
      <c r="F638" s="17" t="s">
        <v>2831</v>
      </c>
      <c r="G638" s="17" t="s">
        <v>1630</v>
      </c>
      <c r="H638" s="17" t="s">
        <v>1572</v>
      </c>
      <c r="I638" s="17" t="s">
        <v>1579</v>
      </c>
      <c r="J638" s="19"/>
      <c r="K638" s="19">
        <v>257</v>
      </c>
      <c r="L638" s="17" t="s">
        <v>1598</v>
      </c>
      <c r="M638" s="17" t="s">
        <v>1581</v>
      </c>
      <c r="N638" s="5"/>
      <c r="O638" s="5"/>
      <c r="P638" s="5"/>
    </row>
    <row x14ac:dyDescent="0.25" r="639" customHeight="1" ht="18.75">
      <c r="A639" s="58" t="s">
        <v>2684</v>
      </c>
      <c r="B639" s="51">
        <v>21.6</v>
      </c>
      <c r="C639" s="20">
        <v>41856</v>
      </c>
      <c r="D639" s="59">
        <f>TEXT(C639,"YYYY")</f>
        <v>25569.125</v>
      </c>
      <c r="E639" s="51">
        <f>TEXT(C639,"mmmm")</f>
      </c>
      <c r="F639" s="17" t="s">
        <v>2832</v>
      </c>
      <c r="G639" s="17" t="s">
        <v>1571</v>
      </c>
      <c r="H639" s="17" t="s">
        <v>1572</v>
      </c>
      <c r="I639" s="17" t="s">
        <v>1573</v>
      </c>
      <c r="J639" s="19">
        <v>12</v>
      </c>
      <c r="K639" s="19" t="s">
        <v>2833</v>
      </c>
      <c r="L639" s="17" t="s">
        <v>1598</v>
      </c>
      <c r="M639" s="17" t="s">
        <v>1575</v>
      </c>
      <c r="N639" s="5"/>
      <c r="O639" s="5"/>
      <c r="P639" s="5"/>
    </row>
    <row x14ac:dyDescent="0.25" r="640" customHeight="1" ht="18.75">
      <c r="A640" s="58" t="s">
        <v>2037</v>
      </c>
      <c r="B640" s="51">
        <v>48.5</v>
      </c>
      <c r="C640" s="20">
        <v>41855</v>
      </c>
      <c r="D640" s="59">
        <f>TEXT(C640,"YYYY")</f>
        <v>25569.125</v>
      </c>
      <c r="E640" s="51">
        <f>TEXT(C640,"mmmm")</f>
      </c>
      <c r="F640" s="17" t="s">
        <v>2834</v>
      </c>
      <c r="G640" s="17" t="s">
        <v>1578</v>
      </c>
      <c r="H640" s="17" t="s">
        <v>1572</v>
      </c>
      <c r="I640" s="17" t="s">
        <v>1579</v>
      </c>
      <c r="J640" s="19"/>
      <c r="K640" s="19">
        <v>5</v>
      </c>
      <c r="L640" s="17" t="s">
        <v>2835</v>
      </c>
      <c r="M640" s="17" t="s">
        <v>1581</v>
      </c>
      <c r="N640" s="5"/>
      <c r="O640" s="5"/>
      <c r="P640" s="5"/>
    </row>
    <row x14ac:dyDescent="0.25" r="641" customHeight="1" ht="18.75">
      <c r="A641" s="58" t="s">
        <v>2836</v>
      </c>
      <c r="B641" s="51">
        <v>40</v>
      </c>
      <c r="C641" s="20">
        <v>41852</v>
      </c>
      <c r="D641" s="59">
        <f>TEXT(C641,"YYYY")</f>
        <v>25569.125</v>
      </c>
      <c r="E641" s="51">
        <f>TEXT(C641,"mmmm")</f>
      </c>
      <c r="F641" s="17" t="s">
        <v>2837</v>
      </c>
      <c r="G641" s="17" t="s">
        <v>1578</v>
      </c>
      <c r="H641" s="17" t="s">
        <v>1572</v>
      </c>
      <c r="I641" s="17" t="s">
        <v>1579</v>
      </c>
      <c r="J641" s="19"/>
      <c r="K641" s="19">
        <v>8</v>
      </c>
      <c r="L641" s="17" t="s">
        <v>2838</v>
      </c>
      <c r="M641" s="17" t="s">
        <v>1587</v>
      </c>
      <c r="N641" s="5"/>
      <c r="O641" s="5"/>
      <c r="P641" s="5"/>
    </row>
    <row x14ac:dyDescent="0.25" r="642" customHeight="1" ht="18.75">
      <c r="A642" s="58" t="s">
        <v>2839</v>
      </c>
      <c r="B642" s="51">
        <v>19.495</v>
      </c>
      <c r="C642" s="20">
        <v>41851</v>
      </c>
      <c r="D642" s="59">
        <f>TEXT(C642,"YYYY")</f>
        <v>25569.125</v>
      </c>
      <c r="E642" s="51">
        <f>TEXT(C642,"mmmm")</f>
      </c>
      <c r="F642" s="17" t="s">
        <v>2840</v>
      </c>
      <c r="G642" s="17" t="s">
        <v>1571</v>
      </c>
      <c r="H642" s="17" t="s">
        <v>1572</v>
      </c>
      <c r="I642" s="17" t="s">
        <v>1573</v>
      </c>
      <c r="J642" s="19"/>
      <c r="K642" s="19">
        <v>160</v>
      </c>
      <c r="L642" s="17" t="s">
        <v>1685</v>
      </c>
      <c r="M642" s="64" t="s">
        <v>1575</v>
      </c>
      <c r="N642" s="5"/>
      <c r="O642" s="5"/>
      <c r="P642" s="5"/>
    </row>
    <row x14ac:dyDescent="0.25" r="643" customHeight="1" ht="18.75">
      <c r="A643" s="58" t="s">
        <v>2841</v>
      </c>
      <c r="B643" s="51">
        <v>55.5</v>
      </c>
      <c r="C643" s="20">
        <v>41850</v>
      </c>
      <c r="D643" s="59">
        <f>TEXT(C643,"YYYY")</f>
        <v>25569.125</v>
      </c>
      <c r="E643" s="51">
        <f>TEXT(C643,"mmmm")</f>
      </c>
      <c r="F643" s="17" t="s">
        <v>2842</v>
      </c>
      <c r="G643" s="17" t="s">
        <v>1571</v>
      </c>
      <c r="H643" s="17" t="s">
        <v>1572</v>
      </c>
      <c r="I643" s="17" t="s">
        <v>1573</v>
      </c>
      <c r="J643" s="19" t="s">
        <v>2573</v>
      </c>
      <c r="K643" s="19" t="s">
        <v>2843</v>
      </c>
      <c r="L643" s="17" t="s">
        <v>2844</v>
      </c>
      <c r="M643" s="64" t="s">
        <v>1581</v>
      </c>
      <c r="N643" s="5"/>
      <c r="O643" s="5"/>
      <c r="P643" s="5"/>
    </row>
    <row x14ac:dyDescent="0.25" r="644" customHeight="1" ht="18.75">
      <c r="A644" s="58" t="s">
        <v>2684</v>
      </c>
      <c r="B644" s="51">
        <v>38</v>
      </c>
      <c r="C644" s="20">
        <v>41850</v>
      </c>
      <c r="D644" s="59">
        <f>TEXT(C644,"YYYY")</f>
        <v>25569.125</v>
      </c>
      <c r="E644" s="51">
        <f>TEXT(C644,"mmmm")</f>
      </c>
      <c r="F644" s="17" t="s">
        <v>2845</v>
      </c>
      <c r="G644" s="17" t="s">
        <v>1571</v>
      </c>
      <c r="H644" s="17" t="s">
        <v>1572</v>
      </c>
      <c r="I644" s="17" t="s">
        <v>1573</v>
      </c>
      <c r="J644" s="19"/>
      <c r="K644" s="19">
        <v>147</v>
      </c>
      <c r="L644" s="17" t="s">
        <v>2846</v>
      </c>
      <c r="M644" s="63" t="s">
        <v>1581</v>
      </c>
      <c r="N644" s="5"/>
      <c r="O644" s="5"/>
      <c r="P644" s="5"/>
    </row>
    <row x14ac:dyDescent="0.25" r="645" customHeight="1" ht="18.75">
      <c r="A645" s="58" t="s">
        <v>2847</v>
      </c>
      <c r="B645" s="51">
        <v>14.8</v>
      </c>
      <c r="C645" s="20">
        <v>41850</v>
      </c>
      <c r="D645" s="59">
        <f>TEXT(C645,"YYYY")</f>
        <v>25569.125</v>
      </c>
      <c r="E645" s="51">
        <f>TEXT(C645,"mmmm")</f>
      </c>
      <c r="F645" s="17" t="s">
        <v>2848</v>
      </c>
      <c r="G645" s="17" t="s">
        <v>1571</v>
      </c>
      <c r="H645" s="17" t="s">
        <v>1572</v>
      </c>
      <c r="I645" s="17" t="s">
        <v>1573</v>
      </c>
      <c r="J645" s="19" t="s">
        <v>1822</v>
      </c>
      <c r="K645" s="19" t="s">
        <v>2849</v>
      </c>
      <c r="L645" s="17" t="s">
        <v>1580</v>
      </c>
      <c r="M645" s="62" t="s">
        <v>1581</v>
      </c>
      <c r="N645" s="5"/>
      <c r="O645" s="5"/>
      <c r="P645" s="5"/>
    </row>
    <row x14ac:dyDescent="0.25" r="646" customHeight="1" ht="18.75">
      <c r="A646" s="58" t="s">
        <v>2850</v>
      </c>
      <c r="B646" s="51">
        <v>80</v>
      </c>
      <c r="C646" s="20">
        <v>41849</v>
      </c>
      <c r="D646" s="59">
        <f>TEXT(C646,"YYYY")</f>
        <v>25569.125</v>
      </c>
      <c r="E646" s="51">
        <f>TEXT(C646,"mmmm")</f>
      </c>
      <c r="F646" s="17" t="s">
        <v>2851</v>
      </c>
      <c r="G646" s="17" t="s">
        <v>1578</v>
      </c>
      <c r="H646" s="17" t="s">
        <v>1572</v>
      </c>
      <c r="I646" s="17" t="s">
        <v>1579</v>
      </c>
      <c r="J646" s="19"/>
      <c r="K646" s="19">
        <v>101</v>
      </c>
      <c r="L646" s="17" t="s">
        <v>1580</v>
      </c>
      <c r="M646" s="17" t="s">
        <v>1581</v>
      </c>
      <c r="N646" s="5"/>
      <c r="O646" s="5"/>
      <c r="P646" s="5"/>
    </row>
    <row x14ac:dyDescent="0.25" r="647" customHeight="1" ht="18.75">
      <c r="A647" s="58" t="s">
        <v>2037</v>
      </c>
      <c r="B647" s="51">
        <v>116</v>
      </c>
      <c r="C647" s="20">
        <v>41849</v>
      </c>
      <c r="D647" s="59">
        <f>TEXT(C647,"YYYY")</f>
        <v>25569.125</v>
      </c>
      <c r="E647" s="51">
        <f>TEXT(C647,"mmmm")</f>
      </c>
      <c r="F647" s="17" t="s">
        <v>1614</v>
      </c>
      <c r="G647" s="17" t="s">
        <v>1578</v>
      </c>
      <c r="H647" s="17" t="s">
        <v>1572</v>
      </c>
      <c r="I647" s="17" t="s">
        <v>1579</v>
      </c>
      <c r="J647" s="19"/>
      <c r="K647" s="19">
        <v>10</v>
      </c>
      <c r="L647" s="17" t="s">
        <v>1580</v>
      </c>
      <c r="M647" s="62" t="s">
        <v>1581</v>
      </c>
      <c r="N647" s="5"/>
      <c r="O647" s="5"/>
      <c r="P647" s="5"/>
    </row>
    <row x14ac:dyDescent="0.25" r="648" customHeight="1" ht="18.75">
      <c r="A648" s="58" t="s">
        <v>2037</v>
      </c>
      <c r="B648" s="51">
        <v>22.5</v>
      </c>
      <c r="C648" s="20">
        <v>41844</v>
      </c>
      <c r="D648" s="59">
        <f>TEXT(C648,"YYYY")</f>
        <v>25569.125</v>
      </c>
      <c r="E648" s="51">
        <f>TEXT(C648,"mmmm")</f>
      </c>
      <c r="F648" s="17" t="s">
        <v>2852</v>
      </c>
      <c r="G648" s="17" t="s">
        <v>1617</v>
      </c>
      <c r="H648" s="17" t="s">
        <v>1572</v>
      </c>
      <c r="I648" s="17" t="s">
        <v>1573</v>
      </c>
      <c r="J648" s="19" t="s">
        <v>1594</v>
      </c>
      <c r="K648" s="19" t="s">
        <v>2853</v>
      </c>
      <c r="L648" s="17" t="s">
        <v>1595</v>
      </c>
      <c r="M648" s="17" t="s">
        <v>1581</v>
      </c>
      <c r="N648" s="5"/>
      <c r="O648" s="5"/>
      <c r="P648" s="5"/>
    </row>
    <row x14ac:dyDescent="0.25" r="649" customHeight="1" ht="18.75">
      <c r="A649" s="58" t="s">
        <v>2854</v>
      </c>
      <c r="B649" s="51">
        <v>51.75</v>
      </c>
      <c r="C649" s="20">
        <v>41844</v>
      </c>
      <c r="D649" s="59">
        <f>TEXT(C649,"YYYY")</f>
        <v>25569.125</v>
      </c>
      <c r="E649" s="51">
        <f>TEXT(C649,"mmmm")</f>
      </c>
      <c r="F649" s="17" t="s">
        <v>1859</v>
      </c>
      <c r="G649" s="17" t="s">
        <v>1571</v>
      </c>
      <c r="H649" s="17" t="s">
        <v>1572</v>
      </c>
      <c r="I649" s="17" t="s">
        <v>1573</v>
      </c>
      <c r="J649" s="19"/>
      <c r="K649" s="19">
        <v>2</v>
      </c>
      <c r="L649" s="17" t="s">
        <v>1580</v>
      </c>
      <c r="M649" s="64" t="s">
        <v>1581</v>
      </c>
      <c r="N649" s="5"/>
      <c r="O649" s="5"/>
      <c r="P649" s="5"/>
    </row>
    <row x14ac:dyDescent="0.25" r="650" customHeight="1" ht="18.75">
      <c r="A650" s="58" t="s">
        <v>2855</v>
      </c>
      <c r="B650" s="51">
        <v>48.75</v>
      </c>
      <c r="C650" s="20">
        <v>41843</v>
      </c>
      <c r="D650" s="59">
        <f>TEXT(C650,"YYYY")</f>
        <v>25569.125</v>
      </c>
      <c r="E650" s="51">
        <f>TEXT(C650,"mmmm")</f>
      </c>
      <c r="F650" s="17" t="s">
        <v>2856</v>
      </c>
      <c r="G650" s="17" t="s">
        <v>1571</v>
      </c>
      <c r="H650" s="17" t="s">
        <v>1572</v>
      </c>
      <c r="I650" s="17" t="s">
        <v>1573</v>
      </c>
      <c r="J650" s="19" t="s">
        <v>1667</v>
      </c>
      <c r="K650" s="19">
        <v>33</v>
      </c>
      <c r="L650" s="17" t="s">
        <v>1595</v>
      </c>
      <c r="M650" s="61" t="s">
        <v>1581</v>
      </c>
      <c r="N650" s="5"/>
      <c r="O650" s="5"/>
      <c r="P650" s="5"/>
    </row>
    <row x14ac:dyDescent="0.25" r="651" customHeight="1" ht="18.75">
      <c r="A651" s="58" t="s">
        <v>2684</v>
      </c>
      <c r="B651" s="51">
        <v>46.5</v>
      </c>
      <c r="C651" s="20">
        <v>41843</v>
      </c>
      <c r="D651" s="59">
        <f>TEXT(C651,"YYYY")</f>
        <v>25569.125</v>
      </c>
      <c r="E651" s="51">
        <f>TEXT(C651,"mmmm")</f>
      </c>
      <c r="F651" s="17" t="s">
        <v>1863</v>
      </c>
      <c r="G651" s="17" t="s">
        <v>1571</v>
      </c>
      <c r="H651" s="17" t="s">
        <v>1572</v>
      </c>
      <c r="I651" s="17" t="s">
        <v>1573</v>
      </c>
      <c r="J651" s="19" t="s">
        <v>1705</v>
      </c>
      <c r="K651" s="19">
        <v>19</v>
      </c>
      <c r="L651" s="17" t="s">
        <v>1598</v>
      </c>
      <c r="M651" s="61" t="s">
        <v>1581</v>
      </c>
      <c r="N651" s="5"/>
      <c r="O651" s="5"/>
      <c r="P651" s="5"/>
    </row>
    <row x14ac:dyDescent="0.25" r="652" customHeight="1" ht="18.75">
      <c r="A652" s="58" t="s">
        <v>2037</v>
      </c>
      <c r="B652" s="51">
        <v>129</v>
      </c>
      <c r="C652" s="20">
        <v>41843</v>
      </c>
      <c r="D652" s="59">
        <f>TEXT(C652,"YYYY")</f>
        <v>25569.125</v>
      </c>
      <c r="E652" s="51">
        <f>TEXT(C652,"mmmm")</f>
      </c>
      <c r="F652" s="17" t="s">
        <v>1614</v>
      </c>
      <c r="G652" s="17" t="s">
        <v>1578</v>
      </c>
      <c r="H652" s="17" t="s">
        <v>1932</v>
      </c>
      <c r="I652" s="17" t="s">
        <v>1579</v>
      </c>
      <c r="J652" s="19"/>
      <c r="K652" s="19">
        <v>21</v>
      </c>
      <c r="L652" s="17" t="s">
        <v>1598</v>
      </c>
      <c r="M652" s="61" t="s">
        <v>1581</v>
      </c>
      <c r="N652" s="5"/>
      <c r="O652" s="5"/>
      <c r="P652" s="5"/>
    </row>
    <row x14ac:dyDescent="0.25" r="653" customHeight="1" ht="18.75">
      <c r="A653" s="58" t="s">
        <v>2037</v>
      </c>
      <c r="B653" s="51">
        <v>26</v>
      </c>
      <c r="C653" s="20">
        <v>41841</v>
      </c>
      <c r="D653" s="59">
        <f>TEXT(C653,"YYYY")</f>
        <v>25569.125</v>
      </c>
      <c r="E653" s="51">
        <f>TEXT(C653,"mmmm")</f>
      </c>
      <c r="F653" s="17" t="s">
        <v>2857</v>
      </c>
      <c r="G653" s="17" t="s">
        <v>1571</v>
      </c>
      <c r="H653" s="17" t="s">
        <v>1572</v>
      </c>
      <c r="I653" s="17" t="s">
        <v>1573</v>
      </c>
      <c r="J653" s="19"/>
      <c r="K653" s="19">
        <v>15</v>
      </c>
      <c r="L653" s="17" t="s">
        <v>1601</v>
      </c>
      <c r="M653" s="17" t="s">
        <v>1581</v>
      </c>
      <c r="N653" s="5"/>
      <c r="O653" s="5"/>
      <c r="P653" s="5"/>
    </row>
    <row x14ac:dyDescent="0.25" r="654" customHeight="1" ht="18.75">
      <c r="A654" s="58" t="s">
        <v>2858</v>
      </c>
      <c r="B654" s="51">
        <v>35.995</v>
      </c>
      <c r="C654" s="20">
        <v>41838</v>
      </c>
      <c r="D654" s="59">
        <f>TEXT(C654,"YYYY")</f>
        <v>25569.125</v>
      </c>
      <c r="E654" s="51">
        <f>TEXT(C654,"mmmm")</f>
      </c>
      <c r="F654" s="17" t="s">
        <v>2859</v>
      </c>
      <c r="G654" s="17" t="s">
        <v>1630</v>
      </c>
      <c r="H654" s="17" t="s">
        <v>1572</v>
      </c>
      <c r="I654" s="17" t="s">
        <v>1579</v>
      </c>
      <c r="J654" s="19"/>
      <c r="K654" s="19">
        <v>103</v>
      </c>
      <c r="L654" s="17" t="s">
        <v>1601</v>
      </c>
      <c r="M654" s="17" t="s">
        <v>1575</v>
      </c>
      <c r="N654" s="5"/>
      <c r="O654" s="5"/>
      <c r="P654" s="5"/>
    </row>
    <row x14ac:dyDescent="0.25" r="655" customHeight="1" ht="18.75">
      <c r="A655" s="58" t="s">
        <v>2860</v>
      </c>
      <c r="B655" s="51">
        <v>31</v>
      </c>
      <c r="C655" s="20">
        <v>41838</v>
      </c>
      <c r="D655" s="59">
        <f>TEXT(C655,"YYYY")</f>
        <v>25569.125</v>
      </c>
      <c r="E655" s="51">
        <f>TEXT(C655,"mmmm")</f>
      </c>
      <c r="F655" s="17" t="s">
        <v>2861</v>
      </c>
      <c r="G655" s="17" t="s">
        <v>1630</v>
      </c>
      <c r="H655" s="17" t="s">
        <v>1572</v>
      </c>
      <c r="I655" s="17" t="s">
        <v>1579</v>
      </c>
      <c r="J655" s="19"/>
      <c r="K655" s="19">
        <v>13</v>
      </c>
      <c r="L655" s="17" t="s">
        <v>1598</v>
      </c>
      <c r="M655" s="64" t="s">
        <v>1587</v>
      </c>
      <c r="N655" s="5"/>
      <c r="O655" s="5"/>
      <c r="P655" s="5"/>
    </row>
    <row x14ac:dyDescent="0.25" r="656" customHeight="1" ht="18.75">
      <c r="A656" s="58" t="s">
        <v>2684</v>
      </c>
      <c r="B656" s="51">
        <v>42.5</v>
      </c>
      <c r="C656" s="20">
        <v>41837</v>
      </c>
      <c r="D656" s="59">
        <f>TEXT(C656,"YYYY")</f>
        <v>25569.125</v>
      </c>
      <c r="E656" s="51">
        <f>TEXT(C656,"mmmm")</f>
      </c>
      <c r="F656" s="17" t="s">
        <v>2862</v>
      </c>
      <c r="G656" s="17" t="s">
        <v>1571</v>
      </c>
      <c r="H656" s="17" t="s">
        <v>1932</v>
      </c>
      <c r="I656" s="17" t="s">
        <v>1573</v>
      </c>
      <c r="J656" s="19">
        <v>1</v>
      </c>
      <c r="K656" s="19" t="s">
        <v>2863</v>
      </c>
      <c r="L656" s="17" t="s">
        <v>1598</v>
      </c>
      <c r="M656" s="61" t="s">
        <v>1581</v>
      </c>
      <c r="N656" s="5"/>
      <c r="O656" s="5"/>
      <c r="P656" s="5"/>
    </row>
    <row x14ac:dyDescent="0.25" r="657" customHeight="1" ht="18.75">
      <c r="A657" s="58" t="s">
        <v>2037</v>
      </c>
      <c r="B657" s="51">
        <v>15</v>
      </c>
      <c r="C657" s="20">
        <v>41836</v>
      </c>
      <c r="D657" s="59">
        <f>TEXT(C657,"YYYY")</f>
        <v>25569.125</v>
      </c>
      <c r="E657" s="51">
        <f>TEXT(C657,"mmmm")</f>
      </c>
      <c r="F657" s="17" t="s">
        <v>2864</v>
      </c>
      <c r="G657" s="17" t="s">
        <v>1617</v>
      </c>
      <c r="H657" s="17" t="s">
        <v>1572</v>
      </c>
      <c r="I657" s="17" t="s">
        <v>1579</v>
      </c>
      <c r="J657" s="19"/>
      <c r="K657" s="19">
        <v>44</v>
      </c>
      <c r="L657" s="17" t="s">
        <v>1598</v>
      </c>
      <c r="M657" s="61" t="s">
        <v>1581</v>
      </c>
      <c r="N657" s="5"/>
      <c r="O657" s="5"/>
      <c r="P657" s="5"/>
    </row>
    <row x14ac:dyDescent="0.25" r="658" customHeight="1" ht="18.75">
      <c r="A658" s="58" t="s">
        <v>2684</v>
      </c>
      <c r="B658" s="51">
        <v>36</v>
      </c>
      <c r="C658" s="20">
        <v>41836</v>
      </c>
      <c r="D658" s="59">
        <f>TEXT(C658,"YYYY")</f>
        <v>25569.125</v>
      </c>
      <c r="E658" s="51">
        <f>TEXT(C658,"mmmm")</f>
      </c>
      <c r="F658" s="17" t="s">
        <v>2865</v>
      </c>
      <c r="G658" s="17" t="s">
        <v>1571</v>
      </c>
      <c r="H658" s="17" t="s">
        <v>1572</v>
      </c>
      <c r="I658" s="17" t="s">
        <v>1573</v>
      </c>
      <c r="J658" s="19" t="s">
        <v>1705</v>
      </c>
      <c r="K658" s="19" t="s">
        <v>2866</v>
      </c>
      <c r="L658" s="17" t="s">
        <v>2867</v>
      </c>
      <c r="M658" s="17" t="s">
        <v>1581</v>
      </c>
      <c r="N658" s="5"/>
      <c r="O658" s="5"/>
      <c r="P658" s="5"/>
    </row>
    <row x14ac:dyDescent="0.25" r="659" customHeight="1" ht="18.75">
      <c r="A659" s="58" t="s">
        <v>2037</v>
      </c>
      <c r="B659" s="51">
        <v>42</v>
      </c>
      <c r="C659" s="20">
        <v>41834</v>
      </c>
      <c r="D659" s="59">
        <f>TEXT(C659,"YYYY")</f>
        <v>25569.125</v>
      </c>
      <c r="E659" s="51">
        <f>TEXT(C659,"mmmm")</f>
      </c>
      <c r="F659" s="17" t="s">
        <v>2868</v>
      </c>
      <c r="G659" s="17" t="s">
        <v>1571</v>
      </c>
      <c r="H659" s="17" t="s">
        <v>1572</v>
      </c>
      <c r="I659" s="17" t="s">
        <v>1573</v>
      </c>
      <c r="J659" s="19" t="s">
        <v>2869</v>
      </c>
      <c r="K659" s="19" t="s">
        <v>2870</v>
      </c>
      <c r="L659" s="17" t="s">
        <v>2711</v>
      </c>
      <c r="M659" s="64" t="s">
        <v>1581</v>
      </c>
      <c r="N659" s="5"/>
      <c r="O659" s="5"/>
      <c r="P659" s="5"/>
    </row>
    <row x14ac:dyDescent="0.25" r="660" customHeight="1" ht="18.75">
      <c r="A660" s="58" t="s">
        <v>2871</v>
      </c>
      <c r="B660" s="51">
        <v>105</v>
      </c>
      <c r="C660" s="20">
        <v>41834</v>
      </c>
      <c r="D660" s="59">
        <f>TEXT(C660,"YYYY")</f>
        <v>25569.125</v>
      </c>
      <c r="E660" s="51">
        <f>TEXT(C660,"mmmm")</f>
      </c>
      <c r="F660" s="17" t="s">
        <v>2872</v>
      </c>
      <c r="G660" s="17" t="s">
        <v>1578</v>
      </c>
      <c r="H660" s="17" t="s">
        <v>1572</v>
      </c>
      <c r="I660" s="17" t="s">
        <v>1579</v>
      </c>
      <c r="J660" s="19"/>
      <c r="K660" s="19">
        <v>73</v>
      </c>
      <c r="L660" s="17" t="s">
        <v>2873</v>
      </c>
      <c r="M660" s="64" t="s">
        <v>1581</v>
      </c>
      <c r="N660" s="5"/>
      <c r="O660" s="5"/>
      <c r="P660" s="5"/>
    </row>
    <row x14ac:dyDescent="0.25" r="661" customHeight="1" ht="18.75">
      <c r="A661" s="58" t="s">
        <v>2037</v>
      </c>
      <c r="B661" s="51">
        <v>57.2</v>
      </c>
      <c r="C661" s="20">
        <v>41831</v>
      </c>
      <c r="D661" s="59">
        <f>TEXT(C661,"YYYY")</f>
        <v>25569.125</v>
      </c>
      <c r="E661" s="51">
        <f>TEXT(C661,"mmmm")</f>
      </c>
      <c r="F661" s="17" t="s">
        <v>2874</v>
      </c>
      <c r="G661" s="17" t="s">
        <v>1630</v>
      </c>
      <c r="H661" s="17" t="s">
        <v>1572</v>
      </c>
      <c r="I661" s="17" t="s">
        <v>1579</v>
      </c>
      <c r="J661" s="19"/>
      <c r="K661" s="19">
        <v>27</v>
      </c>
      <c r="L661" s="17" t="s">
        <v>1606</v>
      </c>
      <c r="M661" s="64" t="s">
        <v>1581</v>
      </c>
      <c r="N661" s="5"/>
      <c r="O661" s="5"/>
      <c r="P661" s="5"/>
    </row>
    <row x14ac:dyDescent="0.25" r="662" customHeight="1" ht="18.75">
      <c r="A662" s="58" t="s">
        <v>2875</v>
      </c>
      <c r="B662" s="51">
        <v>115</v>
      </c>
      <c r="C662" s="20">
        <v>41831</v>
      </c>
      <c r="D662" s="59">
        <f>TEXT(C662,"YYYY")</f>
        <v>25569.125</v>
      </c>
      <c r="E662" s="51">
        <f>TEXT(C662,"mmmm")</f>
      </c>
      <c r="F662" s="17" t="s">
        <v>1680</v>
      </c>
      <c r="G662" s="17" t="s">
        <v>1578</v>
      </c>
      <c r="H662" s="17" t="s">
        <v>1572</v>
      </c>
      <c r="I662" s="17" t="s">
        <v>1579</v>
      </c>
      <c r="J662" s="19"/>
      <c r="K662" s="19">
        <v>40</v>
      </c>
      <c r="L662" s="17" t="s">
        <v>1609</v>
      </c>
      <c r="M662" s="61" t="s">
        <v>1581</v>
      </c>
      <c r="N662" s="5"/>
      <c r="O662" s="5"/>
      <c r="P662" s="5"/>
    </row>
    <row x14ac:dyDescent="0.25" r="663" customHeight="1" ht="18.75">
      <c r="A663" s="58" t="s">
        <v>2037</v>
      </c>
      <c r="B663" s="51">
        <v>24.2</v>
      </c>
      <c r="C663" s="20">
        <v>41824</v>
      </c>
      <c r="D663" s="59">
        <f>TEXT(C663,"YYYY")</f>
        <v>25569.125</v>
      </c>
      <c r="E663" s="51">
        <f>TEXT(C663,"mmmm")</f>
      </c>
      <c r="F663" s="17" t="s">
        <v>2876</v>
      </c>
      <c r="G663" s="17" t="s">
        <v>1571</v>
      </c>
      <c r="H663" s="17" t="s">
        <v>1572</v>
      </c>
      <c r="I663" s="17" t="s">
        <v>1573</v>
      </c>
      <c r="J663" s="19"/>
      <c r="K663" s="19" t="s">
        <v>2877</v>
      </c>
      <c r="L663" s="17" t="s">
        <v>1612</v>
      </c>
      <c r="M663" s="61" t="s">
        <v>1581</v>
      </c>
      <c r="N663" s="5"/>
      <c r="O663" s="5"/>
      <c r="P663" s="5"/>
    </row>
    <row x14ac:dyDescent="0.25" r="664" customHeight="1" ht="18.75">
      <c r="A664" s="58" t="s">
        <v>2878</v>
      </c>
      <c r="B664" s="51">
        <v>27</v>
      </c>
      <c r="C664" s="20">
        <v>41821</v>
      </c>
      <c r="D664" s="59">
        <f>TEXT(C664,"YYYY")</f>
        <v>25569.125</v>
      </c>
      <c r="E664" s="51">
        <f>TEXT(C664,"mmmm")</f>
      </c>
      <c r="F664" s="17" t="s">
        <v>2550</v>
      </c>
      <c r="G664" s="17" t="s">
        <v>1578</v>
      </c>
      <c r="H664" s="17" t="s">
        <v>1572</v>
      </c>
      <c r="I664" s="17" t="s">
        <v>1579</v>
      </c>
      <c r="J664" s="19"/>
      <c r="K664" s="19">
        <v>10</v>
      </c>
      <c r="L664" s="17" t="s">
        <v>1612</v>
      </c>
      <c r="M664" s="63" t="s">
        <v>1703</v>
      </c>
      <c r="N664" s="5"/>
      <c r="O664" s="5"/>
      <c r="P664" s="5"/>
    </row>
    <row x14ac:dyDescent="0.25" r="665" customHeight="1" ht="18.75">
      <c r="A665" s="58" t="s">
        <v>2684</v>
      </c>
      <c r="B665" s="51">
        <v>38</v>
      </c>
      <c r="C665" s="20">
        <v>41820</v>
      </c>
      <c r="D665" s="59">
        <f>TEXT(C665,"YYYY")</f>
        <v>25569.125</v>
      </c>
      <c r="E665" s="51">
        <f>TEXT(C665,"mmmm")</f>
      </c>
      <c r="F665" s="17" t="s">
        <v>2879</v>
      </c>
      <c r="G665" s="17" t="s">
        <v>1571</v>
      </c>
      <c r="H665" s="17" t="s">
        <v>1572</v>
      </c>
      <c r="I665" s="17" t="s">
        <v>1573</v>
      </c>
      <c r="J665" s="19" t="s">
        <v>2880</v>
      </c>
      <c r="K665" s="19">
        <v>175</v>
      </c>
      <c r="L665" s="17" t="s">
        <v>2881</v>
      </c>
      <c r="M665" s="61" t="s">
        <v>1581</v>
      </c>
      <c r="N665" s="5"/>
      <c r="O665" s="5"/>
      <c r="P665" s="5"/>
    </row>
    <row x14ac:dyDescent="0.25" r="666" customHeight="1" ht="18.75">
      <c r="A666" s="58" t="s">
        <v>2882</v>
      </c>
      <c r="B666" s="51">
        <v>57.5</v>
      </c>
      <c r="C666" s="20">
        <v>41820</v>
      </c>
      <c r="D666" s="59">
        <f>TEXT(C666,"YYYY")</f>
        <v>25569.125</v>
      </c>
      <c r="E666" s="51">
        <f>TEXT(C666,"mmmm")</f>
      </c>
      <c r="F666" s="17" t="s">
        <v>2883</v>
      </c>
      <c r="G666" s="17" t="s">
        <v>1571</v>
      </c>
      <c r="H666" s="17" t="s">
        <v>1572</v>
      </c>
      <c r="I666" s="17" t="s">
        <v>1573</v>
      </c>
      <c r="J666" s="19" t="s">
        <v>2884</v>
      </c>
      <c r="K666" s="19">
        <v>18</v>
      </c>
      <c r="L666" s="17" t="s">
        <v>1626</v>
      </c>
      <c r="M666" s="17" t="s">
        <v>1581</v>
      </c>
      <c r="N666" s="5"/>
      <c r="O666" s="5"/>
      <c r="P666" s="5"/>
    </row>
    <row x14ac:dyDescent="0.25" r="667" customHeight="1" ht="18.75">
      <c r="A667" s="58" t="s">
        <v>2885</v>
      </c>
      <c r="B667" s="51">
        <v>95.5</v>
      </c>
      <c r="C667" s="20">
        <v>41820</v>
      </c>
      <c r="D667" s="59">
        <f>TEXT(C667,"YYYY")</f>
        <v>25569.125</v>
      </c>
      <c r="E667" s="51">
        <f>TEXT(C667,"mmmm")</f>
      </c>
      <c r="F667" s="17" t="s">
        <v>2690</v>
      </c>
      <c r="G667" s="17" t="s">
        <v>1630</v>
      </c>
      <c r="H667" s="17" t="s">
        <v>1572</v>
      </c>
      <c r="I667" s="17" t="s">
        <v>1579</v>
      </c>
      <c r="J667" s="19"/>
      <c r="K667" s="19">
        <v>178</v>
      </c>
      <c r="L667" s="17" t="s">
        <v>1628</v>
      </c>
      <c r="M667" s="64" t="s">
        <v>1581</v>
      </c>
      <c r="N667" s="5"/>
      <c r="O667" s="5"/>
      <c r="P667" s="5"/>
    </row>
    <row x14ac:dyDescent="0.25" r="668" customHeight="1" ht="18.75">
      <c r="A668" s="58" t="s">
        <v>2886</v>
      </c>
      <c r="B668" s="51">
        <v>26.995</v>
      </c>
      <c r="C668" s="59">
        <v>41817</v>
      </c>
      <c r="D668" s="10">
        <v>2014</v>
      </c>
      <c r="E668" s="51">
        <f>TEXT(C668,"mmmm")</f>
      </c>
      <c r="F668" s="17" t="s">
        <v>2887</v>
      </c>
      <c r="G668" s="17" t="s">
        <v>1571</v>
      </c>
      <c r="H668" s="17" t="s">
        <v>1572</v>
      </c>
      <c r="I668" s="17" t="s">
        <v>1573</v>
      </c>
      <c r="J668" s="19" t="s">
        <v>1687</v>
      </c>
      <c r="K668" s="19" t="s">
        <v>2888</v>
      </c>
      <c r="L668" s="17" t="s">
        <v>1631</v>
      </c>
      <c r="M668" s="62" t="s">
        <v>1587</v>
      </c>
      <c r="N668" s="5"/>
      <c r="O668" s="5"/>
      <c r="P668" s="5"/>
    </row>
    <row x14ac:dyDescent="0.25" r="669" customHeight="1" ht="18.75">
      <c r="A669" s="58" t="s">
        <v>2886</v>
      </c>
      <c r="B669" s="51">
        <v>26.995</v>
      </c>
      <c r="C669" s="20">
        <v>41817</v>
      </c>
      <c r="D669" s="59">
        <f>TEXT(C669,"YYYY")</f>
        <v>25569.125</v>
      </c>
      <c r="E669" s="51">
        <f>TEXT(C669,"mmmm")</f>
      </c>
      <c r="F669" s="17" t="s">
        <v>2887</v>
      </c>
      <c r="G669" s="17" t="s">
        <v>1571</v>
      </c>
      <c r="H669" s="17" t="s">
        <v>1572</v>
      </c>
      <c r="I669" s="17" t="s">
        <v>1573</v>
      </c>
      <c r="J669" s="19" t="s">
        <v>1687</v>
      </c>
      <c r="K669" s="19" t="s">
        <v>2888</v>
      </c>
      <c r="L669" s="17" t="s">
        <v>2889</v>
      </c>
      <c r="M669" s="64" t="s">
        <v>1587</v>
      </c>
      <c r="N669" s="5"/>
      <c r="O669" s="5"/>
      <c r="P669" s="5"/>
    </row>
    <row x14ac:dyDescent="0.25" r="670" customHeight="1" ht="18.75">
      <c r="A670" s="58" t="s">
        <v>2890</v>
      </c>
      <c r="B670" s="51">
        <v>26</v>
      </c>
      <c r="C670" s="20">
        <v>41817</v>
      </c>
      <c r="D670" s="59">
        <f>TEXT(C670,"YYYY")</f>
        <v>25569.125</v>
      </c>
      <c r="E670" s="51">
        <f>TEXT(C670,"mmmm")</f>
      </c>
      <c r="F670" s="17" t="s">
        <v>2090</v>
      </c>
      <c r="G670" s="17" t="s">
        <v>1571</v>
      </c>
      <c r="H670" s="17" t="s">
        <v>1572</v>
      </c>
      <c r="I670" s="17" t="s">
        <v>1573</v>
      </c>
      <c r="J670" s="19"/>
      <c r="K670" s="19" t="s">
        <v>2513</v>
      </c>
      <c r="L670" s="17" t="s">
        <v>1971</v>
      </c>
      <c r="M670" s="63" t="s">
        <v>1587</v>
      </c>
      <c r="N670" s="5"/>
      <c r="O670" s="5"/>
      <c r="P670" s="5"/>
    </row>
    <row x14ac:dyDescent="0.25" r="671" customHeight="1" ht="18.75">
      <c r="A671" s="58" t="s">
        <v>2684</v>
      </c>
      <c r="B671" s="51">
        <v>42</v>
      </c>
      <c r="C671" s="20">
        <v>41817</v>
      </c>
      <c r="D671" s="59">
        <f>TEXT(C671,"YYYY")</f>
        <v>25569.125</v>
      </c>
      <c r="E671" s="51">
        <f>TEXT(C671,"mmmm")</f>
      </c>
      <c r="F671" s="17" t="s">
        <v>1743</v>
      </c>
      <c r="G671" s="17" t="s">
        <v>1571</v>
      </c>
      <c r="H671" s="17" t="s">
        <v>1572</v>
      </c>
      <c r="I671" s="17" t="s">
        <v>1573</v>
      </c>
      <c r="J671" s="19"/>
      <c r="K671" s="19">
        <v>31</v>
      </c>
      <c r="L671" s="17" t="s">
        <v>1631</v>
      </c>
      <c r="M671" s="63" t="s">
        <v>1587</v>
      </c>
      <c r="N671" s="5"/>
      <c r="O671" s="5"/>
      <c r="P671" s="5"/>
    </row>
    <row x14ac:dyDescent="0.25" r="672" customHeight="1" ht="18.75">
      <c r="A672" s="58" t="s">
        <v>2037</v>
      </c>
      <c r="B672" s="51">
        <v>367.5</v>
      </c>
      <c r="C672" s="20">
        <v>41816</v>
      </c>
      <c r="D672" s="59">
        <f>TEXT(C672,"YYYY")</f>
        <v>25569.125</v>
      </c>
      <c r="E672" s="51">
        <f>TEXT(C672,"mmmm")</f>
      </c>
      <c r="F672" s="17" t="s">
        <v>2891</v>
      </c>
      <c r="G672" s="17" t="s">
        <v>1617</v>
      </c>
      <c r="H672" s="17" t="s">
        <v>1572</v>
      </c>
      <c r="I672" s="17" t="s">
        <v>1579</v>
      </c>
      <c r="J672" s="19"/>
      <c r="K672" s="19">
        <v>24</v>
      </c>
      <c r="L672" s="17" t="s">
        <v>2892</v>
      </c>
      <c r="M672" s="17" t="s">
        <v>1581</v>
      </c>
      <c r="N672" s="5"/>
      <c r="O672" s="5"/>
      <c r="P672" s="5"/>
    </row>
    <row x14ac:dyDescent="0.25" r="673" customHeight="1" ht="18.75">
      <c r="A673" s="58" t="s">
        <v>2893</v>
      </c>
      <c r="B673" s="51">
        <v>25</v>
      </c>
      <c r="C673" s="20">
        <v>41813</v>
      </c>
      <c r="D673" s="59">
        <f>TEXT(C673,"YYYY")</f>
        <v>25569.125</v>
      </c>
      <c r="E673" s="51">
        <f>TEXT(C673,"mmmm")</f>
      </c>
      <c r="F673" s="17" t="s">
        <v>2894</v>
      </c>
      <c r="G673" s="17" t="s">
        <v>1578</v>
      </c>
      <c r="H673" s="17" t="s">
        <v>1572</v>
      </c>
      <c r="I673" s="17" t="s">
        <v>1579</v>
      </c>
      <c r="J673" s="19"/>
      <c r="K673" s="19">
        <v>1</v>
      </c>
      <c r="L673" s="17" t="s">
        <v>2895</v>
      </c>
      <c r="M673" s="17" t="s">
        <v>1575</v>
      </c>
      <c r="N673" s="5"/>
      <c r="O673" s="5"/>
      <c r="P673" s="5"/>
    </row>
    <row x14ac:dyDescent="0.25" r="674" customHeight="1" ht="18.75">
      <c r="A674" s="58" t="s">
        <v>2684</v>
      </c>
      <c r="B674" s="51">
        <v>32.5</v>
      </c>
      <c r="C674" s="20">
        <v>41810</v>
      </c>
      <c r="D674" s="59">
        <f>TEXT(C674,"YYYY")</f>
        <v>25569.125</v>
      </c>
      <c r="E674" s="51">
        <f>TEXT(C674,"mmmm")</f>
      </c>
      <c r="F674" s="17" t="s">
        <v>2896</v>
      </c>
      <c r="G674" s="17" t="s">
        <v>1571</v>
      </c>
      <c r="H674" s="17" t="s">
        <v>1572</v>
      </c>
      <c r="I674" s="17" t="s">
        <v>1573</v>
      </c>
      <c r="J674" s="19" t="s">
        <v>2897</v>
      </c>
      <c r="K674" s="19" t="s">
        <v>1736</v>
      </c>
      <c r="L674" s="17" t="s">
        <v>2898</v>
      </c>
      <c r="M674" s="61" t="s">
        <v>1581</v>
      </c>
      <c r="N674" s="5"/>
      <c r="O674" s="5"/>
      <c r="P674" s="5"/>
    </row>
    <row x14ac:dyDescent="0.25" r="675" customHeight="1" ht="18.75">
      <c r="A675" s="58" t="s">
        <v>2899</v>
      </c>
      <c r="B675" s="51">
        <v>31.5</v>
      </c>
      <c r="C675" s="20">
        <v>41810</v>
      </c>
      <c r="D675" s="59">
        <f>TEXT(C675,"YYYY")</f>
        <v>25569.125</v>
      </c>
      <c r="E675" s="51">
        <f>TEXT(C675,"mmmm")</f>
      </c>
      <c r="F675" s="17" t="s">
        <v>1772</v>
      </c>
      <c r="G675" s="17" t="s">
        <v>1571</v>
      </c>
      <c r="H675" s="17" t="s">
        <v>1572</v>
      </c>
      <c r="I675" s="17" t="s">
        <v>1573</v>
      </c>
      <c r="J675" s="19"/>
      <c r="K675" s="19">
        <v>3</v>
      </c>
      <c r="L675" s="17" t="s">
        <v>1777</v>
      </c>
      <c r="M675" s="63" t="s">
        <v>1581</v>
      </c>
      <c r="N675" s="5"/>
      <c r="O675" s="5"/>
      <c r="P675" s="5"/>
    </row>
    <row x14ac:dyDescent="0.25" r="676" customHeight="1" ht="18.75">
      <c r="A676" s="58" t="s">
        <v>2900</v>
      </c>
      <c r="B676" s="51">
        <v>17.5</v>
      </c>
      <c r="C676" s="20">
        <v>41809</v>
      </c>
      <c r="D676" s="59">
        <f>TEXT(C676,"YYYY")</f>
        <v>25569.125</v>
      </c>
      <c r="E676" s="51">
        <f>TEXT(C676,"mmmm")</f>
      </c>
      <c r="F676" s="17" t="s">
        <v>2022</v>
      </c>
      <c r="G676" s="17" t="s">
        <v>1571</v>
      </c>
      <c r="H676" s="17" t="s">
        <v>1932</v>
      </c>
      <c r="I676" s="17" t="s">
        <v>1573</v>
      </c>
      <c r="J676" s="19" t="s">
        <v>1621</v>
      </c>
      <c r="K676" s="19" t="s">
        <v>2023</v>
      </c>
      <c r="L676" s="17" t="s">
        <v>2901</v>
      </c>
      <c r="M676" s="17" t="s">
        <v>1587</v>
      </c>
      <c r="N676" s="5"/>
      <c r="O676" s="5"/>
      <c r="P676" s="5"/>
    </row>
    <row x14ac:dyDescent="0.25" r="677" customHeight="1" ht="18.75">
      <c r="A677" s="58" t="s">
        <v>2037</v>
      </c>
      <c r="B677" s="51">
        <v>105</v>
      </c>
      <c r="C677" s="20">
        <v>41808</v>
      </c>
      <c r="D677" s="59">
        <f>TEXT(C677,"YYYY")</f>
        <v>25569.125</v>
      </c>
      <c r="E677" s="51">
        <f>TEXT(C677,"mmmm")</f>
      </c>
      <c r="F677" s="17" t="s">
        <v>2902</v>
      </c>
      <c r="G677" s="17" t="s">
        <v>1630</v>
      </c>
      <c r="H677" s="17" t="s">
        <v>1572</v>
      </c>
      <c r="I677" s="17" t="s">
        <v>1579</v>
      </c>
      <c r="J677" s="19"/>
      <c r="K677" s="19">
        <v>17</v>
      </c>
      <c r="L677" s="17" t="s">
        <v>2088</v>
      </c>
      <c r="M677" s="17" t="s">
        <v>1581</v>
      </c>
      <c r="N677" s="5"/>
      <c r="O677" s="5"/>
      <c r="P677" s="5"/>
    </row>
    <row x14ac:dyDescent="0.25" r="678" customHeight="1" ht="18.75">
      <c r="A678" s="58" t="s">
        <v>2903</v>
      </c>
      <c r="B678" s="51">
        <v>29</v>
      </c>
      <c r="C678" s="20">
        <v>41807</v>
      </c>
      <c r="D678" s="59">
        <f>TEXT(C678,"YYYY")</f>
        <v>25569.125</v>
      </c>
      <c r="E678" s="51">
        <f>TEXT(C678,"mmmm")</f>
      </c>
      <c r="F678" s="17" t="s">
        <v>2904</v>
      </c>
      <c r="G678" s="17" t="s">
        <v>1578</v>
      </c>
      <c r="H678" s="17" t="s">
        <v>1572</v>
      </c>
      <c r="I678" s="17" t="s">
        <v>1579</v>
      </c>
      <c r="J678" s="19"/>
      <c r="K678" s="19">
        <v>72</v>
      </c>
      <c r="L678" s="17" t="s">
        <v>2905</v>
      </c>
      <c r="M678" s="63" t="s">
        <v>1587</v>
      </c>
      <c r="N678" s="5"/>
      <c r="O678" s="5"/>
      <c r="P678" s="5"/>
    </row>
    <row x14ac:dyDescent="0.25" r="679" customHeight="1" ht="18.75">
      <c r="A679" s="58" t="s">
        <v>2684</v>
      </c>
      <c r="B679" s="51">
        <v>14</v>
      </c>
      <c r="C679" s="20">
        <v>41806</v>
      </c>
      <c r="D679" s="59">
        <f>TEXT(C679,"YYYY")</f>
        <v>25569.125</v>
      </c>
      <c r="E679" s="51">
        <f>TEXT(C679,"mmmm")</f>
      </c>
      <c r="F679" s="17" t="s">
        <v>2906</v>
      </c>
      <c r="G679" s="17" t="s">
        <v>1571</v>
      </c>
      <c r="H679" s="17" t="s">
        <v>1572</v>
      </c>
      <c r="I679" s="17" t="s">
        <v>1573</v>
      </c>
      <c r="J679" s="19"/>
      <c r="K679" s="19">
        <v>87</v>
      </c>
      <c r="L679" s="17" t="s">
        <v>2846</v>
      </c>
      <c r="M679" s="17" t="s">
        <v>1581</v>
      </c>
      <c r="N679" s="5"/>
      <c r="O679" s="5"/>
      <c r="P679" s="5"/>
    </row>
    <row x14ac:dyDescent="0.25" r="680" customHeight="1" ht="18.75">
      <c r="A680" s="58" t="s">
        <v>2037</v>
      </c>
      <c r="B680" s="51">
        <v>37.5</v>
      </c>
      <c r="C680" s="20">
        <v>41806</v>
      </c>
      <c r="D680" s="59">
        <f>TEXT(C680,"YYYY")</f>
        <v>25569.125</v>
      </c>
      <c r="E680" s="51">
        <f>TEXT(C680,"mmmm")</f>
      </c>
      <c r="F680" s="17" t="s">
        <v>2907</v>
      </c>
      <c r="G680" s="17" t="s">
        <v>1571</v>
      </c>
      <c r="H680" s="17" t="s">
        <v>1572</v>
      </c>
      <c r="I680" s="17" t="s">
        <v>1573</v>
      </c>
      <c r="J680" s="19" t="s">
        <v>1672</v>
      </c>
      <c r="K680" s="19">
        <v>26</v>
      </c>
      <c r="L680" s="17" t="s">
        <v>2646</v>
      </c>
      <c r="M680" s="17" t="s">
        <v>1581</v>
      </c>
      <c r="N680" s="5"/>
      <c r="O680" s="5"/>
      <c r="P680" s="5"/>
    </row>
    <row x14ac:dyDescent="0.25" r="681" customHeight="1" ht="18.75">
      <c r="A681" s="58" t="s">
        <v>2908</v>
      </c>
      <c r="B681" s="51">
        <v>55.1</v>
      </c>
      <c r="C681" s="20">
        <v>41803</v>
      </c>
      <c r="D681" s="59">
        <f>TEXT(C681,"YYYY")</f>
        <v>25569.125</v>
      </c>
      <c r="E681" s="51">
        <f>TEXT(C681,"mmmm")</f>
      </c>
      <c r="F681" s="17" t="s">
        <v>2862</v>
      </c>
      <c r="G681" s="17" t="s">
        <v>1571</v>
      </c>
      <c r="H681" s="17" t="s">
        <v>1932</v>
      </c>
      <c r="I681" s="17" t="s">
        <v>1573</v>
      </c>
      <c r="J681" s="19">
        <v>13</v>
      </c>
      <c r="K681" s="19" t="s">
        <v>2863</v>
      </c>
      <c r="L681" s="17" t="s">
        <v>1612</v>
      </c>
      <c r="M681" s="17" t="s">
        <v>1581</v>
      </c>
      <c r="N681" s="5"/>
      <c r="O681" s="5"/>
      <c r="P681" s="5"/>
    </row>
    <row x14ac:dyDescent="0.25" r="682" customHeight="1" ht="18.75">
      <c r="A682" s="58" t="s">
        <v>2909</v>
      </c>
      <c r="B682" s="51">
        <v>42.5</v>
      </c>
      <c r="C682" s="20">
        <v>41802</v>
      </c>
      <c r="D682" s="59">
        <f>TEXT(C682,"YYYY")</f>
        <v>25569.125</v>
      </c>
      <c r="E682" s="51">
        <f>TEXT(C682,"mmmm")</f>
      </c>
      <c r="F682" s="17" t="s">
        <v>2637</v>
      </c>
      <c r="G682" s="17" t="s">
        <v>1571</v>
      </c>
      <c r="H682" s="17" t="s">
        <v>1572</v>
      </c>
      <c r="I682" s="17" t="s">
        <v>1573</v>
      </c>
      <c r="J682" s="19" t="s">
        <v>2565</v>
      </c>
      <c r="K682" s="19" t="s">
        <v>2638</v>
      </c>
      <c r="L682" s="17" t="s">
        <v>1626</v>
      </c>
      <c r="M682" s="62" t="s">
        <v>1587</v>
      </c>
      <c r="N682" s="5"/>
      <c r="O682" s="5"/>
      <c r="P682" s="5"/>
    </row>
    <row x14ac:dyDescent="0.25" r="683" customHeight="1" ht="18.75">
      <c r="A683" s="58" t="s">
        <v>2910</v>
      </c>
      <c r="B683" s="51">
        <v>30</v>
      </c>
      <c r="C683" s="20">
        <v>41801</v>
      </c>
      <c r="D683" s="59">
        <f>TEXT(C683,"YYYY")</f>
        <v>25569.125</v>
      </c>
      <c r="E683" s="51">
        <f>TEXT(C683,"mmmm")</f>
      </c>
      <c r="F683" s="17" t="s">
        <v>1589</v>
      </c>
      <c r="G683" s="17" t="s">
        <v>1578</v>
      </c>
      <c r="H683" s="17" t="s">
        <v>1572</v>
      </c>
      <c r="I683" s="17" t="s">
        <v>1573</v>
      </c>
      <c r="J683" s="19"/>
      <c r="K683" s="19">
        <v>27</v>
      </c>
      <c r="L683" s="17" t="s">
        <v>2911</v>
      </c>
      <c r="M683" s="63" t="s">
        <v>1581</v>
      </c>
      <c r="N683" s="5"/>
      <c r="O683" s="5"/>
      <c r="P683" s="5"/>
    </row>
    <row x14ac:dyDescent="0.25" r="684" customHeight="1" ht="18.75">
      <c r="A684" s="58" t="s">
        <v>2912</v>
      </c>
      <c r="B684" s="51">
        <v>65</v>
      </c>
      <c r="C684" s="20">
        <v>41796</v>
      </c>
      <c r="D684" s="59">
        <f>TEXT(C684,"YYYY")</f>
        <v>25569.125</v>
      </c>
      <c r="E684" s="51">
        <f>TEXT(C684,"mmmm")</f>
      </c>
      <c r="F684" s="17" t="s">
        <v>2913</v>
      </c>
      <c r="G684" s="17" t="s">
        <v>1630</v>
      </c>
      <c r="H684" s="17" t="s">
        <v>1572</v>
      </c>
      <c r="I684" s="17" t="s">
        <v>1579</v>
      </c>
      <c r="J684" s="19"/>
      <c r="K684" s="19" t="s">
        <v>2914</v>
      </c>
      <c r="L684" s="17" t="s">
        <v>2915</v>
      </c>
      <c r="M684" s="17" t="s">
        <v>1581</v>
      </c>
      <c r="N684" s="5"/>
      <c r="O684" s="5"/>
      <c r="P684" s="5"/>
    </row>
    <row x14ac:dyDescent="0.25" r="685" customHeight="1" ht="18.75">
      <c r="A685" s="58" t="s">
        <v>2916</v>
      </c>
      <c r="B685" s="51">
        <v>44.75</v>
      </c>
      <c r="C685" s="20">
        <v>41795</v>
      </c>
      <c r="D685" s="59">
        <f>TEXT(C685,"YYYY")</f>
        <v>25569.125</v>
      </c>
      <c r="E685" s="51">
        <f>TEXT(C685,"mmmm")</f>
      </c>
      <c r="F685" s="17" t="s">
        <v>2675</v>
      </c>
      <c r="G685" s="17" t="s">
        <v>1571</v>
      </c>
      <c r="H685" s="17" t="s">
        <v>1572</v>
      </c>
      <c r="I685" s="17" t="s">
        <v>1573</v>
      </c>
      <c r="J685" s="19"/>
      <c r="K685" s="19">
        <v>12</v>
      </c>
      <c r="L685" s="17" t="s">
        <v>2917</v>
      </c>
      <c r="M685" s="17" t="s">
        <v>1581</v>
      </c>
      <c r="N685" s="5"/>
      <c r="O685" s="5"/>
      <c r="P685" s="5"/>
    </row>
    <row x14ac:dyDescent="0.25" r="686" customHeight="1" ht="18.75">
      <c r="A686" s="58" t="s">
        <v>2918</v>
      </c>
      <c r="B686" s="51">
        <v>77.5</v>
      </c>
      <c r="C686" s="20">
        <v>41789</v>
      </c>
      <c r="D686" s="59">
        <f>TEXT(C686,"YYYY")</f>
        <v>25569.125</v>
      </c>
      <c r="E686" s="51">
        <f>TEXT(C686,"mmmm")</f>
      </c>
      <c r="F686" s="17" t="s">
        <v>2919</v>
      </c>
      <c r="G686" s="17" t="s">
        <v>1578</v>
      </c>
      <c r="H686" s="17" t="s">
        <v>1572</v>
      </c>
      <c r="I686" s="17" t="s">
        <v>1579</v>
      </c>
      <c r="J686" s="19"/>
      <c r="K686" s="19">
        <v>8</v>
      </c>
      <c r="L686" s="17" t="s">
        <v>2920</v>
      </c>
      <c r="M686" s="17" t="s">
        <v>1581</v>
      </c>
      <c r="N686" s="5"/>
      <c r="O686" s="5"/>
      <c r="P686" s="5"/>
    </row>
    <row x14ac:dyDescent="0.25" r="687" customHeight="1" ht="18.75">
      <c r="A687" s="58" t="s">
        <v>2037</v>
      </c>
      <c r="B687" s="51">
        <v>18</v>
      </c>
      <c r="C687" s="20">
        <v>41787</v>
      </c>
      <c r="D687" s="59">
        <f>TEXT(C687,"YYYY")</f>
        <v>25569.125</v>
      </c>
      <c r="E687" s="51">
        <f>TEXT(C687,"mmmm")</f>
      </c>
      <c r="F687" s="17" t="s">
        <v>2710</v>
      </c>
      <c r="G687" s="17" t="s">
        <v>1571</v>
      </c>
      <c r="H687" s="17" t="s">
        <v>1572</v>
      </c>
      <c r="I687" s="17" t="s">
        <v>1573</v>
      </c>
      <c r="J687" s="19"/>
      <c r="K687" s="19" t="s">
        <v>1608</v>
      </c>
      <c r="L687" s="17" t="s">
        <v>2711</v>
      </c>
      <c r="M687" s="17" t="s">
        <v>1581</v>
      </c>
      <c r="N687" s="5"/>
      <c r="O687" s="5"/>
      <c r="P687" s="5"/>
    </row>
    <row x14ac:dyDescent="0.25" r="688" customHeight="1" ht="18.75">
      <c r="A688" s="58" t="s">
        <v>2684</v>
      </c>
      <c r="B688" s="51">
        <v>94</v>
      </c>
      <c r="C688" s="20">
        <v>41786</v>
      </c>
      <c r="D688" s="59">
        <f>TEXT(C688,"YYYY")</f>
        <v>25569.125</v>
      </c>
      <c r="E688" s="51">
        <f>TEXT(C688,"mmmm")</f>
      </c>
      <c r="F688" s="17" t="s">
        <v>2921</v>
      </c>
      <c r="G688" s="17" t="s">
        <v>1578</v>
      </c>
      <c r="H688" s="17" t="s">
        <v>1572</v>
      </c>
      <c r="I688" s="17" t="s">
        <v>1579</v>
      </c>
      <c r="J688" s="19"/>
      <c r="K688" s="19">
        <v>8</v>
      </c>
      <c r="L688" s="17" t="s">
        <v>2922</v>
      </c>
      <c r="M688" s="17" t="s">
        <v>1581</v>
      </c>
      <c r="N688" s="5"/>
      <c r="O688" s="5"/>
      <c r="P688" s="5"/>
    </row>
    <row x14ac:dyDescent="0.25" r="689" customHeight="1" ht="18.75">
      <c r="A689" s="58" t="s">
        <v>2684</v>
      </c>
      <c r="B689" s="51">
        <v>37.5</v>
      </c>
      <c r="C689" s="20">
        <v>41780</v>
      </c>
      <c r="D689" s="59">
        <f>TEXT(C689,"YYYY")</f>
        <v>25569.125</v>
      </c>
      <c r="E689" s="51">
        <f>TEXT(C689,"mmmm")</f>
      </c>
      <c r="F689" s="17" t="s">
        <v>2470</v>
      </c>
      <c r="G689" s="17" t="s">
        <v>1571</v>
      </c>
      <c r="H689" s="17" t="s">
        <v>1572</v>
      </c>
      <c r="I689" s="17" t="s">
        <v>1573</v>
      </c>
      <c r="J689" s="19"/>
      <c r="K689" s="19">
        <v>129</v>
      </c>
      <c r="L689" s="17" t="s">
        <v>2471</v>
      </c>
      <c r="M689" s="61" t="s">
        <v>1581</v>
      </c>
      <c r="N689" s="5"/>
      <c r="O689" s="5"/>
      <c r="P689" s="5"/>
    </row>
    <row x14ac:dyDescent="0.25" r="690" customHeight="1" ht="18.75">
      <c r="A690" s="58" t="s">
        <v>2923</v>
      </c>
      <c r="B690" s="51">
        <v>60</v>
      </c>
      <c r="C690" s="20">
        <v>41778</v>
      </c>
      <c r="D690" s="59">
        <f>TEXT(C690,"YYYY")</f>
        <v>25569.125</v>
      </c>
      <c r="E690" s="51">
        <f>TEXT(C690,"mmmm")</f>
      </c>
      <c r="F690" s="17" t="s">
        <v>2924</v>
      </c>
      <c r="G690" s="17" t="s">
        <v>1571</v>
      </c>
      <c r="H690" s="17" t="s">
        <v>1572</v>
      </c>
      <c r="I690" s="17" t="s">
        <v>1573</v>
      </c>
      <c r="J690" s="19"/>
      <c r="K690" s="19">
        <v>2</v>
      </c>
      <c r="L690" s="17" t="s">
        <v>2925</v>
      </c>
      <c r="M690" s="17" t="s">
        <v>1581</v>
      </c>
      <c r="N690" s="5"/>
      <c r="O690" s="5"/>
      <c r="P690" s="5"/>
    </row>
    <row x14ac:dyDescent="0.25" r="691" customHeight="1" ht="18.75">
      <c r="A691" s="58" t="s">
        <v>2926</v>
      </c>
      <c r="B691" s="51">
        <v>35</v>
      </c>
      <c r="C691" s="20">
        <v>41775</v>
      </c>
      <c r="D691" s="59">
        <f>TEXT(C691,"YYYY")</f>
        <v>25569.125</v>
      </c>
      <c r="E691" s="51">
        <f>TEXT(C691,"mmmm")</f>
      </c>
      <c r="F691" s="17" t="s">
        <v>1800</v>
      </c>
      <c r="G691" s="17" t="s">
        <v>1578</v>
      </c>
      <c r="H691" s="17" t="s">
        <v>1572</v>
      </c>
      <c r="I691" s="17" t="s">
        <v>1579</v>
      </c>
      <c r="J691" s="19"/>
      <c r="K691" s="19">
        <v>48</v>
      </c>
      <c r="L691" s="17" t="s">
        <v>2927</v>
      </c>
      <c r="M691" s="17" t="s">
        <v>1587</v>
      </c>
      <c r="N691" s="5"/>
      <c r="O691" s="5"/>
      <c r="P691" s="5"/>
    </row>
    <row x14ac:dyDescent="0.25" r="692" customHeight="1" ht="18.75">
      <c r="A692" s="58" t="s">
        <v>2037</v>
      </c>
      <c r="B692" s="51">
        <v>21</v>
      </c>
      <c r="C692" s="20">
        <v>41775</v>
      </c>
      <c r="D692" s="59">
        <f>TEXT(C692,"YYYY")</f>
        <v>25569.125</v>
      </c>
      <c r="E692" s="51">
        <f>TEXT(C692,"mmmm")</f>
      </c>
      <c r="F692" s="17" t="s">
        <v>2928</v>
      </c>
      <c r="G692" s="17" t="s">
        <v>1571</v>
      </c>
      <c r="H692" s="17" t="s">
        <v>1572</v>
      </c>
      <c r="I692" s="17" t="s">
        <v>1573</v>
      </c>
      <c r="J692" s="19" t="s">
        <v>1913</v>
      </c>
      <c r="K692" s="19" t="s">
        <v>2929</v>
      </c>
      <c r="L692" s="17" t="s">
        <v>2930</v>
      </c>
      <c r="M692" s="61" t="s">
        <v>1581</v>
      </c>
      <c r="N692" s="5"/>
      <c r="O692" s="5"/>
      <c r="P692" s="5"/>
    </row>
    <row x14ac:dyDescent="0.25" r="693" customHeight="1" ht="18.75">
      <c r="A693" s="58" t="s">
        <v>2037</v>
      </c>
      <c r="B693" s="51">
        <v>28</v>
      </c>
      <c r="C693" s="20">
        <v>41774</v>
      </c>
      <c r="D693" s="59">
        <f>TEXT(C693,"YYYY")</f>
        <v>25569.125</v>
      </c>
      <c r="E693" s="51">
        <f>TEXT(C693,"mmmm")</f>
      </c>
      <c r="F693" s="17" t="s">
        <v>2931</v>
      </c>
      <c r="G693" s="17" t="s">
        <v>1571</v>
      </c>
      <c r="H693" s="17" t="s">
        <v>1572</v>
      </c>
      <c r="I693" s="17" t="s">
        <v>1573</v>
      </c>
      <c r="J693" s="19" t="s">
        <v>1633</v>
      </c>
      <c r="K693" s="19">
        <v>124</v>
      </c>
      <c r="L693" s="17" t="s">
        <v>2646</v>
      </c>
      <c r="M693" s="17" t="s">
        <v>1581</v>
      </c>
      <c r="N693" s="5"/>
      <c r="O693" s="5"/>
      <c r="P693" s="5"/>
    </row>
    <row x14ac:dyDescent="0.25" r="694" customHeight="1" ht="18.75">
      <c r="A694" s="58" t="s">
        <v>2684</v>
      </c>
      <c r="B694" s="51">
        <v>45</v>
      </c>
      <c r="C694" s="20">
        <v>41773</v>
      </c>
      <c r="D694" s="59">
        <f>TEXT(C694,"YYYY")</f>
        <v>25569.125</v>
      </c>
      <c r="E694" s="51">
        <f>TEXT(C694,"mmmm")</f>
      </c>
      <c r="F694" s="17" t="s">
        <v>2907</v>
      </c>
      <c r="G694" s="17" t="s">
        <v>1571</v>
      </c>
      <c r="H694" s="17" t="s">
        <v>1572</v>
      </c>
      <c r="I694" s="17" t="s">
        <v>1573</v>
      </c>
      <c r="J694" s="19" t="s">
        <v>1747</v>
      </c>
      <c r="K694" s="19">
        <v>26</v>
      </c>
      <c r="L694" s="17" t="s">
        <v>2646</v>
      </c>
      <c r="M694" s="61" t="s">
        <v>1581</v>
      </c>
      <c r="N694" s="5"/>
      <c r="O694" s="5"/>
      <c r="P694" s="5"/>
    </row>
    <row x14ac:dyDescent="0.25" r="695" customHeight="1" ht="18.75">
      <c r="A695" s="58" t="s">
        <v>2932</v>
      </c>
      <c r="B695" s="51">
        <v>142.5</v>
      </c>
      <c r="C695" s="20">
        <v>41771</v>
      </c>
      <c r="D695" s="59">
        <f>TEXT(C695,"YYYY")</f>
        <v>25569.125</v>
      </c>
      <c r="E695" s="51">
        <f>TEXT(C695,"mmmm")</f>
      </c>
      <c r="F695" s="17" t="s">
        <v>2933</v>
      </c>
      <c r="G695" s="17" t="s">
        <v>1578</v>
      </c>
      <c r="H695" s="17" t="s">
        <v>1572</v>
      </c>
      <c r="I695" s="17" t="s">
        <v>1579</v>
      </c>
      <c r="J695" s="19"/>
      <c r="K695" s="19">
        <v>27</v>
      </c>
      <c r="L695" s="17" t="s">
        <v>2934</v>
      </c>
      <c r="M695" s="17" t="s">
        <v>1581</v>
      </c>
      <c r="N695" s="5"/>
      <c r="O695" s="5"/>
      <c r="P695" s="5"/>
    </row>
    <row x14ac:dyDescent="0.25" r="696" customHeight="1" ht="18.75">
      <c r="A696" s="58" t="s">
        <v>2037</v>
      </c>
      <c r="B696" s="51">
        <v>22.7</v>
      </c>
      <c r="C696" s="20">
        <v>41768</v>
      </c>
      <c r="D696" s="59">
        <f>TEXT(C696,"YYYY")</f>
        <v>25569.125</v>
      </c>
      <c r="E696" s="51">
        <f>TEXT(C696,"mmmm")</f>
      </c>
      <c r="F696" s="17" t="s">
        <v>2411</v>
      </c>
      <c r="G696" s="17" t="s">
        <v>1571</v>
      </c>
      <c r="H696" s="17" t="s">
        <v>1572</v>
      </c>
      <c r="I696" s="17" t="s">
        <v>1573</v>
      </c>
      <c r="J696" s="19"/>
      <c r="K696" s="19">
        <v>48</v>
      </c>
      <c r="L696" s="17" t="s">
        <v>2412</v>
      </c>
      <c r="M696" s="64" t="s">
        <v>1581</v>
      </c>
      <c r="N696" s="5"/>
      <c r="O696" s="5"/>
      <c r="P696" s="5"/>
    </row>
    <row x14ac:dyDescent="0.25" r="697" customHeight="1" ht="18.75">
      <c r="A697" s="58" t="s">
        <v>2935</v>
      </c>
      <c r="B697" s="51">
        <v>48</v>
      </c>
      <c r="C697" s="20">
        <v>41768</v>
      </c>
      <c r="D697" s="59">
        <f>TEXT(C697,"YYYY")</f>
        <v>25569.125</v>
      </c>
      <c r="E697" s="51">
        <f>TEXT(C697,"mmmm")</f>
      </c>
      <c r="F697" s="17" t="s">
        <v>1851</v>
      </c>
      <c r="G697" s="17" t="s">
        <v>1571</v>
      </c>
      <c r="H697" s="17" t="s">
        <v>1572</v>
      </c>
      <c r="I697" s="17" t="s">
        <v>1573</v>
      </c>
      <c r="J697" s="19" t="s">
        <v>2398</v>
      </c>
      <c r="K697" s="19">
        <v>14</v>
      </c>
      <c r="L697" s="17" t="s">
        <v>1679</v>
      </c>
      <c r="M697" s="17" t="s">
        <v>1581</v>
      </c>
      <c r="N697" s="5"/>
      <c r="O697" s="5"/>
      <c r="P697" s="5"/>
    </row>
    <row x14ac:dyDescent="0.25" r="698" customHeight="1" ht="18.75">
      <c r="A698" s="58" t="s">
        <v>2936</v>
      </c>
      <c r="B698" s="51">
        <v>23.5</v>
      </c>
      <c r="C698" s="20">
        <v>41767</v>
      </c>
      <c r="D698" s="59">
        <f>TEXT(C698,"YYYY")</f>
        <v>25569.125</v>
      </c>
      <c r="E698" s="51">
        <f>TEXT(C698,"mmmm")</f>
      </c>
      <c r="F698" s="17" t="s">
        <v>2937</v>
      </c>
      <c r="G698" s="17" t="s">
        <v>1571</v>
      </c>
      <c r="H698" s="17" t="s">
        <v>1572</v>
      </c>
      <c r="I698" s="17" t="s">
        <v>1573</v>
      </c>
      <c r="J698" s="19"/>
      <c r="K698" s="19">
        <v>30</v>
      </c>
      <c r="L698" s="17" t="s">
        <v>2938</v>
      </c>
      <c r="M698" s="62" t="s">
        <v>1575</v>
      </c>
      <c r="N698" s="5"/>
      <c r="O698" s="5"/>
      <c r="P698" s="5"/>
    </row>
    <row x14ac:dyDescent="0.25" r="699" customHeight="1" ht="18.75">
      <c r="A699" s="58" t="s">
        <v>2037</v>
      </c>
      <c r="B699" s="51">
        <v>50</v>
      </c>
      <c r="C699" s="20">
        <v>41761</v>
      </c>
      <c r="D699" s="59">
        <f>TEXT(C699,"YYYY")</f>
        <v>25569.125</v>
      </c>
      <c r="E699" s="51">
        <f>TEXT(C699,"mmmm")</f>
      </c>
      <c r="F699" s="17" t="s">
        <v>2939</v>
      </c>
      <c r="G699" s="17" t="s">
        <v>1617</v>
      </c>
      <c r="H699" s="17" t="s">
        <v>1572</v>
      </c>
      <c r="I699" s="17" t="s">
        <v>1579</v>
      </c>
      <c r="J699" s="19"/>
      <c r="K699" s="19" t="s">
        <v>1997</v>
      </c>
      <c r="L699" s="17" t="s">
        <v>2940</v>
      </c>
      <c r="M699" s="61" t="s">
        <v>1575</v>
      </c>
      <c r="N699" s="5"/>
      <c r="O699" s="5"/>
      <c r="P699" s="5"/>
    </row>
    <row x14ac:dyDescent="0.25" r="700" customHeight="1" ht="18.75">
      <c r="A700" s="58" t="s">
        <v>2941</v>
      </c>
      <c r="B700" s="51">
        <v>27.2</v>
      </c>
      <c r="C700" s="20">
        <v>41761</v>
      </c>
      <c r="D700" s="59">
        <f>TEXT(C700,"YYYY")</f>
        <v>25569.125</v>
      </c>
      <c r="E700" s="51">
        <f>TEXT(C700,"mmmm")</f>
      </c>
      <c r="F700" s="17" t="s">
        <v>2942</v>
      </c>
      <c r="G700" s="17" t="s">
        <v>1578</v>
      </c>
      <c r="H700" s="17" t="s">
        <v>1572</v>
      </c>
      <c r="I700" s="17" t="s">
        <v>1579</v>
      </c>
      <c r="J700" s="19"/>
      <c r="K700" s="19">
        <v>26</v>
      </c>
      <c r="L700" s="17" t="s">
        <v>2943</v>
      </c>
      <c r="M700" s="63" t="s">
        <v>1575</v>
      </c>
      <c r="N700" s="5"/>
      <c r="O700" s="5"/>
      <c r="P700" s="5"/>
    </row>
    <row x14ac:dyDescent="0.25" r="701" customHeight="1" ht="18.75">
      <c r="A701" s="58" t="s">
        <v>2944</v>
      </c>
      <c r="B701" s="51">
        <v>17.5</v>
      </c>
      <c r="C701" s="20">
        <v>41761</v>
      </c>
      <c r="D701" s="59">
        <f>TEXT(C701,"YYYY")</f>
        <v>25569.125</v>
      </c>
      <c r="E701" s="51">
        <f>TEXT(C701,"mmmm")</f>
      </c>
      <c r="F701" s="17" t="s">
        <v>2057</v>
      </c>
      <c r="G701" s="17" t="s">
        <v>1571</v>
      </c>
      <c r="H701" s="17" t="s">
        <v>1572</v>
      </c>
      <c r="I701" s="17" t="s">
        <v>1573</v>
      </c>
      <c r="J701" s="19"/>
      <c r="K701" s="19">
        <v>4</v>
      </c>
      <c r="L701" s="17" t="s">
        <v>2058</v>
      </c>
      <c r="M701" s="61" t="s">
        <v>1575</v>
      </c>
      <c r="N701" s="5"/>
      <c r="O701" s="5"/>
      <c r="P701" s="5"/>
    </row>
    <row x14ac:dyDescent="0.25" r="702" customHeight="1" ht="18.75">
      <c r="A702" s="58" t="s">
        <v>2945</v>
      </c>
      <c r="B702" s="51">
        <v>42</v>
      </c>
      <c r="C702" s="20">
        <v>41760</v>
      </c>
      <c r="D702" s="59">
        <f>TEXT(C702,"YYYY")</f>
        <v>25569.125</v>
      </c>
      <c r="E702" s="51">
        <f>TEXT(C702,"mmmm")</f>
      </c>
      <c r="F702" s="17" t="s">
        <v>2946</v>
      </c>
      <c r="G702" s="17" t="s">
        <v>1571</v>
      </c>
      <c r="H702" s="17" t="s">
        <v>1572</v>
      </c>
      <c r="I702" s="17" t="s">
        <v>1573</v>
      </c>
      <c r="J702" s="19" t="s">
        <v>1705</v>
      </c>
      <c r="K702" s="19" t="s">
        <v>2947</v>
      </c>
      <c r="L702" s="17" t="s">
        <v>1580</v>
      </c>
      <c r="M702" s="62" t="s">
        <v>1581</v>
      </c>
      <c r="N702" s="5"/>
      <c r="O702" s="5"/>
      <c r="P702" s="5"/>
    </row>
    <row x14ac:dyDescent="0.25" r="703" customHeight="1" ht="18.75">
      <c r="A703" s="58" t="s">
        <v>2037</v>
      </c>
      <c r="B703" s="51">
        <v>60.5</v>
      </c>
      <c r="C703" s="20">
        <v>41759</v>
      </c>
      <c r="D703" s="59">
        <f>TEXT(C703,"YYYY")</f>
        <v>25569.125</v>
      </c>
      <c r="E703" s="51">
        <f>TEXT(C703,"mmmm")</f>
      </c>
      <c r="F703" s="17" t="s">
        <v>1593</v>
      </c>
      <c r="G703" s="17" t="s">
        <v>1571</v>
      </c>
      <c r="H703" s="17" t="s">
        <v>1572</v>
      </c>
      <c r="I703" s="17" t="s">
        <v>1573</v>
      </c>
      <c r="J703" s="19" t="s">
        <v>1633</v>
      </c>
      <c r="K703" s="19">
        <v>61</v>
      </c>
      <c r="L703" s="17" t="s">
        <v>1580</v>
      </c>
      <c r="M703" s="17" t="s">
        <v>1581</v>
      </c>
      <c r="N703" s="5"/>
      <c r="O703" s="5"/>
      <c r="P703" s="5"/>
    </row>
    <row x14ac:dyDescent="0.25" r="704" customHeight="1" ht="18.75">
      <c r="A704" s="58" t="s">
        <v>2948</v>
      </c>
      <c r="B704" s="51">
        <v>22.1</v>
      </c>
      <c r="C704" s="20">
        <v>41758</v>
      </c>
      <c r="D704" s="59">
        <f>TEXT(C704,"YYYY")</f>
        <v>25569.125</v>
      </c>
      <c r="E704" s="51">
        <f>TEXT(C704,"mmmm")</f>
      </c>
      <c r="F704" s="17" t="s">
        <v>2949</v>
      </c>
      <c r="G704" s="17" t="s">
        <v>1578</v>
      </c>
      <c r="H704" s="17" t="s">
        <v>1572</v>
      </c>
      <c r="I704" s="17" t="s">
        <v>1579</v>
      </c>
      <c r="J704" s="19"/>
      <c r="K704" s="19">
        <v>49</v>
      </c>
      <c r="L704" s="17" t="s">
        <v>1580</v>
      </c>
      <c r="M704" s="64" t="s">
        <v>1587</v>
      </c>
      <c r="N704" s="5"/>
      <c r="O704" s="5"/>
      <c r="P704" s="5"/>
    </row>
    <row x14ac:dyDescent="0.25" r="705" customHeight="1" ht="18.75">
      <c r="A705" s="58" t="s">
        <v>2684</v>
      </c>
      <c r="B705" s="51">
        <v>16.5</v>
      </c>
      <c r="C705" s="20">
        <v>41754</v>
      </c>
      <c r="D705" s="59">
        <f>TEXT(C705,"YYYY")</f>
        <v>25569.125</v>
      </c>
      <c r="E705" s="51">
        <f>TEXT(C705,"mmmm")</f>
      </c>
      <c r="F705" s="17" t="s">
        <v>2423</v>
      </c>
      <c r="G705" s="17" t="s">
        <v>1571</v>
      </c>
      <c r="H705" s="17" t="s">
        <v>1572</v>
      </c>
      <c r="I705" s="17" t="s">
        <v>1573</v>
      </c>
      <c r="J705" s="19"/>
      <c r="K705" s="19">
        <v>7</v>
      </c>
      <c r="L705" s="17" t="s">
        <v>1595</v>
      </c>
      <c r="M705" s="62" t="s">
        <v>1575</v>
      </c>
      <c r="N705" s="5"/>
      <c r="O705" s="5"/>
      <c r="P705" s="5"/>
    </row>
    <row x14ac:dyDescent="0.25" r="706" customHeight="1" ht="18.75">
      <c r="A706" s="58" t="s">
        <v>2037</v>
      </c>
      <c r="B706" s="51">
        <v>82.5</v>
      </c>
      <c r="C706" s="20">
        <v>41754</v>
      </c>
      <c r="D706" s="59">
        <f>TEXT(C706,"YYYY")</f>
        <v>25569.125</v>
      </c>
      <c r="E706" s="51">
        <f>TEXT(C706,"mmmm")</f>
      </c>
      <c r="F706" s="17" t="s">
        <v>2950</v>
      </c>
      <c r="G706" s="17" t="s">
        <v>1578</v>
      </c>
      <c r="H706" s="17" t="s">
        <v>1572</v>
      </c>
      <c r="I706" s="17" t="s">
        <v>1579</v>
      </c>
      <c r="J706" s="19"/>
      <c r="K706" s="19" t="s">
        <v>2951</v>
      </c>
      <c r="L706" s="17" t="s">
        <v>1580</v>
      </c>
      <c r="M706" s="17" t="s">
        <v>1581</v>
      </c>
      <c r="N706" s="5"/>
      <c r="O706" s="5"/>
      <c r="P706" s="5"/>
    </row>
    <row x14ac:dyDescent="0.25" r="707" customHeight="1" ht="18.75">
      <c r="A707" s="58" t="s">
        <v>2952</v>
      </c>
      <c r="B707" s="51">
        <v>50.95</v>
      </c>
      <c r="C707" s="20">
        <v>41754</v>
      </c>
      <c r="D707" s="59">
        <f>TEXT(C707,"YYYY")</f>
        <v>25569.125</v>
      </c>
      <c r="E707" s="51">
        <f>TEXT(C707,"mmmm")</f>
      </c>
      <c r="F707" s="17" t="s">
        <v>1693</v>
      </c>
      <c r="G707" s="17" t="s">
        <v>1571</v>
      </c>
      <c r="H707" s="17" t="s">
        <v>1572</v>
      </c>
      <c r="I707" s="17" t="s">
        <v>1573</v>
      </c>
      <c r="J707" s="19"/>
      <c r="K707" s="19" t="s">
        <v>2953</v>
      </c>
      <c r="L707" s="17" t="s">
        <v>1595</v>
      </c>
      <c r="M707" s="17" t="s">
        <v>1581</v>
      </c>
      <c r="N707" s="5"/>
      <c r="O707" s="5"/>
      <c r="P707" s="5"/>
    </row>
    <row x14ac:dyDescent="0.25" r="708" customHeight="1" ht="18.75">
      <c r="A708" s="58" t="s">
        <v>2954</v>
      </c>
      <c r="B708" s="51">
        <v>34.5</v>
      </c>
      <c r="C708" s="20">
        <v>41746</v>
      </c>
      <c r="D708" s="59">
        <f>TEXT(C708,"YYYY")</f>
        <v>25569.125</v>
      </c>
      <c r="E708" s="51">
        <f>TEXT(C708,"mmmm")</f>
      </c>
      <c r="F708" s="17" t="s">
        <v>2048</v>
      </c>
      <c r="G708" s="17" t="s">
        <v>1578</v>
      </c>
      <c r="H708" s="17" t="s">
        <v>1572</v>
      </c>
      <c r="I708" s="17" t="s">
        <v>1579</v>
      </c>
      <c r="J708" s="19"/>
      <c r="K708" s="19">
        <v>40</v>
      </c>
      <c r="L708" s="17" t="s">
        <v>2323</v>
      </c>
      <c r="M708" s="64" t="s">
        <v>1575</v>
      </c>
      <c r="N708" s="5"/>
      <c r="O708" s="5"/>
      <c r="P708" s="5"/>
    </row>
    <row x14ac:dyDescent="0.25" r="709" customHeight="1" ht="18.75">
      <c r="A709" s="58" t="s">
        <v>2037</v>
      </c>
      <c r="B709" s="51">
        <v>125</v>
      </c>
      <c r="C709" s="20">
        <v>41746</v>
      </c>
      <c r="D709" s="59">
        <f>TEXT(C709,"YYYY")</f>
        <v>25569.125</v>
      </c>
      <c r="E709" s="51">
        <f>TEXT(C709,"mmmm")</f>
      </c>
      <c r="F709" s="17" t="s">
        <v>2955</v>
      </c>
      <c r="G709" s="17" t="s">
        <v>1617</v>
      </c>
      <c r="H709" s="17" t="s">
        <v>1572</v>
      </c>
      <c r="I709" s="17" t="s">
        <v>1579</v>
      </c>
      <c r="J709" s="19"/>
      <c r="K709" s="19">
        <v>78</v>
      </c>
      <c r="L709" s="17" t="s">
        <v>2956</v>
      </c>
      <c r="M709" s="62" t="s">
        <v>1581</v>
      </c>
      <c r="N709" s="5"/>
      <c r="O709" s="5"/>
      <c r="P709" s="5"/>
    </row>
    <row x14ac:dyDescent="0.25" r="710" customHeight="1" ht="18.75">
      <c r="A710" s="58" t="s">
        <v>2957</v>
      </c>
      <c r="B710" s="51">
        <v>115</v>
      </c>
      <c r="C710" s="20">
        <v>41746</v>
      </c>
      <c r="D710" s="59">
        <f>TEXT(C710,"YYYY")</f>
        <v>25569.125</v>
      </c>
      <c r="E710" s="51">
        <f>TEXT(C710,"mmmm")</f>
      </c>
      <c r="F710" s="17" t="s">
        <v>2958</v>
      </c>
      <c r="G710" s="17" t="s">
        <v>1630</v>
      </c>
      <c r="H710" s="17" t="s">
        <v>1572</v>
      </c>
      <c r="I710" s="17" t="s">
        <v>1579</v>
      </c>
      <c r="J710" s="19"/>
      <c r="K710" s="19">
        <v>113</v>
      </c>
      <c r="L710" s="17" t="s">
        <v>1626</v>
      </c>
      <c r="M710" s="64" t="s">
        <v>1581</v>
      </c>
      <c r="N710" s="5"/>
      <c r="O710" s="5"/>
      <c r="P710" s="5"/>
    </row>
    <row x14ac:dyDescent="0.25" r="711" customHeight="1" ht="18.75">
      <c r="A711" s="58" t="s">
        <v>2684</v>
      </c>
      <c r="B711" s="51">
        <v>35.1</v>
      </c>
      <c r="C711" s="20">
        <v>41745</v>
      </c>
      <c r="D711" s="59">
        <f>TEXT(C711,"YYYY")</f>
        <v>25569.125</v>
      </c>
      <c r="E711" s="51">
        <f>TEXT(C711,"mmmm")</f>
      </c>
      <c r="F711" s="17" t="s">
        <v>2828</v>
      </c>
      <c r="G711" s="17" t="s">
        <v>1578</v>
      </c>
      <c r="H711" s="17" t="s">
        <v>1572</v>
      </c>
      <c r="I711" s="17" t="s">
        <v>1579</v>
      </c>
      <c r="J711" s="19"/>
      <c r="K711" s="19">
        <v>491</v>
      </c>
      <c r="L711" s="17" t="s">
        <v>1628</v>
      </c>
      <c r="M711" s="61" t="s">
        <v>1587</v>
      </c>
      <c r="N711" s="5"/>
      <c r="O711" s="5"/>
      <c r="P711" s="5"/>
    </row>
    <row x14ac:dyDescent="0.25" r="712" customHeight="1" ht="18.75">
      <c r="A712" s="58" t="s">
        <v>2959</v>
      </c>
      <c r="B712" s="51">
        <v>28.495</v>
      </c>
      <c r="C712" s="20">
        <v>41745</v>
      </c>
      <c r="D712" s="59">
        <f>TEXT(C712,"YYYY")</f>
        <v>25569.125</v>
      </c>
      <c r="E712" s="51">
        <f>TEXT(C712,"mmmm")</f>
      </c>
      <c r="F712" s="17" t="s">
        <v>2960</v>
      </c>
      <c r="G712" s="17" t="s">
        <v>1578</v>
      </c>
      <c r="H712" s="17" t="s">
        <v>1572</v>
      </c>
      <c r="I712" s="17" t="s">
        <v>1579</v>
      </c>
      <c r="J712" s="19"/>
      <c r="K712" s="19">
        <v>17</v>
      </c>
      <c r="L712" s="17" t="s">
        <v>1631</v>
      </c>
      <c r="M712" s="62" t="s">
        <v>1587</v>
      </c>
      <c r="N712" s="5"/>
      <c r="O712" s="5"/>
      <c r="P712" s="5"/>
    </row>
    <row x14ac:dyDescent="0.25" r="713" customHeight="1" ht="18.75">
      <c r="A713" s="58" t="s">
        <v>2961</v>
      </c>
      <c r="B713" s="51">
        <v>39</v>
      </c>
      <c r="C713" s="20">
        <v>41745</v>
      </c>
      <c r="D713" s="59">
        <f>TEXT(C713,"YYYY")</f>
        <v>25569.125</v>
      </c>
      <c r="E713" s="51">
        <f>TEXT(C713,"mmmm")</f>
      </c>
      <c r="F713" s="17" t="s">
        <v>2962</v>
      </c>
      <c r="G713" s="17" t="s">
        <v>1571</v>
      </c>
      <c r="H713" s="17" t="s">
        <v>1572</v>
      </c>
      <c r="I713" s="17" t="s">
        <v>1573</v>
      </c>
      <c r="J713" s="19"/>
      <c r="K713" s="19" t="s">
        <v>2963</v>
      </c>
      <c r="L713" s="17" t="s">
        <v>2430</v>
      </c>
      <c r="M713" s="17" t="s">
        <v>1581</v>
      </c>
      <c r="N713" s="5"/>
      <c r="O713" s="5"/>
      <c r="P713" s="5"/>
    </row>
    <row x14ac:dyDescent="0.25" r="714" customHeight="1" ht="18.75">
      <c r="A714" s="58" t="s">
        <v>2964</v>
      </c>
      <c r="B714" s="51">
        <v>110</v>
      </c>
      <c r="C714" s="20">
        <v>41743</v>
      </c>
      <c r="D714" s="59">
        <f>TEXT(C714,"YYYY")</f>
        <v>25569.125</v>
      </c>
      <c r="E714" s="51">
        <f>TEXT(C714,"mmmm")</f>
      </c>
      <c r="F714" s="17" t="s">
        <v>2862</v>
      </c>
      <c r="G714" s="17" t="s">
        <v>1630</v>
      </c>
      <c r="H714" s="17" t="s">
        <v>1572</v>
      </c>
      <c r="I714" s="17" t="s">
        <v>1579</v>
      </c>
      <c r="J714" s="19"/>
      <c r="K714" s="19">
        <v>12</v>
      </c>
      <c r="L714" s="17" t="s">
        <v>1612</v>
      </c>
      <c r="M714" s="64" t="s">
        <v>1581</v>
      </c>
      <c r="N714" s="5"/>
      <c r="O714" s="5"/>
      <c r="P714" s="5"/>
    </row>
    <row x14ac:dyDescent="0.25" r="715" customHeight="1" ht="18.75">
      <c r="A715" s="58" t="s">
        <v>2037</v>
      </c>
      <c r="B715" s="51">
        <v>205</v>
      </c>
      <c r="C715" s="20">
        <v>41743</v>
      </c>
      <c r="D715" s="59">
        <f>TEXT(C715,"YYYY")</f>
        <v>25569.125</v>
      </c>
      <c r="E715" s="51">
        <f>TEXT(C715,"mmmm")</f>
      </c>
      <c r="F715" s="17" t="s">
        <v>2965</v>
      </c>
      <c r="G715" s="17" t="s">
        <v>1692</v>
      </c>
      <c r="H715" s="17" t="s">
        <v>1572</v>
      </c>
      <c r="I715" s="17" t="s">
        <v>1579</v>
      </c>
      <c r="J715" s="19"/>
      <c r="K715" s="19" t="s">
        <v>2966</v>
      </c>
      <c r="L715" s="17" t="s">
        <v>2669</v>
      </c>
      <c r="M715" s="17" t="s">
        <v>1581</v>
      </c>
      <c r="N715" s="5"/>
      <c r="O715" s="5"/>
      <c r="P715" s="5"/>
    </row>
    <row x14ac:dyDescent="0.25" r="716" customHeight="1" ht="18.75">
      <c r="A716" s="58" t="s">
        <v>2967</v>
      </c>
      <c r="B716" s="51">
        <v>13.5</v>
      </c>
      <c r="C716" s="20">
        <v>41740</v>
      </c>
      <c r="D716" s="59">
        <f>TEXT(C716,"YYYY")</f>
        <v>25569.125</v>
      </c>
      <c r="E716" s="51">
        <f>TEXT(C716,"mmmm")</f>
      </c>
      <c r="F716" s="17" t="s">
        <v>2968</v>
      </c>
      <c r="G716" s="17" t="s">
        <v>1571</v>
      </c>
      <c r="H716" s="17" t="s">
        <v>1572</v>
      </c>
      <c r="I716" s="17" t="s">
        <v>1573</v>
      </c>
      <c r="J716" s="19"/>
      <c r="K716" s="19">
        <v>102</v>
      </c>
      <c r="L716" s="17" t="s">
        <v>2258</v>
      </c>
      <c r="M716" s="62" t="s">
        <v>1575</v>
      </c>
      <c r="N716" s="5"/>
      <c r="O716" s="5"/>
      <c r="P716" s="5"/>
    </row>
    <row x14ac:dyDescent="0.25" r="717" customHeight="1" ht="18.75">
      <c r="A717" s="58" t="s">
        <v>2684</v>
      </c>
      <c r="B717" s="51">
        <v>48</v>
      </c>
      <c r="C717" s="20">
        <v>41740</v>
      </c>
      <c r="D717" s="59">
        <f>TEXT(C717,"YYYY")</f>
        <v>25569.125</v>
      </c>
      <c r="E717" s="51">
        <f>TEXT(C717,"mmmm")</f>
      </c>
      <c r="F717" s="17" t="s">
        <v>2969</v>
      </c>
      <c r="G717" s="17" t="s">
        <v>1692</v>
      </c>
      <c r="H717" s="17" t="s">
        <v>1572</v>
      </c>
      <c r="I717" s="17" t="s">
        <v>1579</v>
      </c>
      <c r="J717" s="19"/>
      <c r="K717" s="19">
        <v>72</v>
      </c>
      <c r="L717" s="17" t="s">
        <v>1974</v>
      </c>
      <c r="M717" s="63" t="s">
        <v>1587</v>
      </c>
      <c r="N717" s="5"/>
      <c r="O717" s="5"/>
      <c r="P717" s="5"/>
    </row>
    <row x14ac:dyDescent="0.25" r="718" customHeight="1" ht="18.75">
      <c r="A718" s="58" t="s">
        <v>2970</v>
      </c>
      <c r="B718" s="51">
        <v>33.1</v>
      </c>
      <c r="C718" s="20">
        <v>41740</v>
      </c>
      <c r="D718" s="59">
        <f>TEXT(C718,"YYYY")</f>
        <v>25569.125</v>
      </c>
      <c r="E718" s="51">
        <f>TEXT(C718,"mmmm")</f>
      </c>
      <c r="F718" s="17" t="s">
        <v>2971</v>
      </c>
      <c r="G718" s="17" t="s">
        <v>1578</v>
      </c>
      <c r="H718" s="17" t="s">
        <v>1572</v>
      </c>
      <c r="I718" s="17" t="s">
        <v>1579</v>
      </c>
      <c r="J718" s="19"/>
      <c r="K718" s="19">
        <v>61</v>
      </c>
      <c r="L718" s="17" t="s">
        <v>2972</v>
      </c>
      <c r="M718" s="64" t="s">
        <v>1587</v>
      </c>
      <c r="N718" s="5"/>
      <c r="O718" s="5"/>
      <c r="P718" s="5"/>
    </row>
    <row x14ac:dyDescent="0.25" r="719" customHeight="1" ht="18.75">
      <c r="A719" s="58" t="s">
        <v>2684</v>
      </c>
      <c r="B719" s="51">
        <v>33</v>
      </c>
      <c r="C719" s="20">
        <v>41740</v>
      </c>
      <c r="D719" s="59">
        <f>TEXT(C719,"YYYY")</f>
        <v>25569.125</v>
      </c>
      <c r="E719" s="51">
        <f>TEXT(C719,"mmmm")</f>
      </c>
      <c r="F719" s="17" t="s">
        <v>2973</v>
      </c>
      <c r="G719" s="17" t="s">
        <v>1571</v>
      </c>
      <c r="H719" s="17" t="s">
        <v>1572</v>
      </c>
      <c r="I719" s="17" t="s">
        <v>1573</v>
      </c>
      <c r="J719" s="19" t="s">
        <v>2974</v>
      </c>
      <c r="K719" s="19" t="s">
        <v>1736</v>
      </c>
      <c r="L719" s="17" t="s">
        <v>2898</v>
      </c>
      <c r="M719" s="17" t="s">
        <v>1581</v>
      </c>
      <c r="N719" s="5"/>
      <c r="O719" s="5"/>
      <c r="P719" s="5"/>
    </row>
    <row x14ac:dyDescent="0.25" r="720" customHeight="1" ht="18.75">
      <c r="A720" s="58" t="s">
        <v>2037</v>
      </c>
      <c r="B720" s="51">
        <v>45</v>
      </c>
      <c r="C720" s="20">
        <v>41739</v>
      </c>
      <c r="D720" s="59">
        <f>TEXT(C720,"YYYY")</f>
        <v>25569.125</v>
      </c>
      <c r="E720" s="51">
        <f>TEXT(C720,"mmmm")</f>
      </c>
      <c r="F720" s="17" t="s">
        <v>2975</v>
      </c>
      <c r="G720" s="17" t="s">
        <v>1571</v>
      </c>
      <c r="H720" s="17" t="s">
        <v>1572</v>
      </c>
      <c r="I720" s="17" t="s">
        <v>1573</v>
      </c>
      <c r="J720" s="19"/>
      <c r="K720" s="19" t="s">
        <v>2976</v>
      </c>
      <c r="L720" s="17" t="s">
        <v>2977</v>
      </c>
      <c r="M720" s="17" t="s">
        <v>1581</v>
      </c>
      <c r="N720" s="5"/>
      <c r="O720" s="5"/>
      <c r="P720" s="5"/>
    </row>
    <row x14ac:dyDescent="0.25" r="721" customHeight="1" ht="18.75">
      <c r="A721" s="58" t="s">
        <v>2978</v>
      </c>
      <c r="B721" s="51">
        <v>70</v>
      </c>
      <c r="C721" s="20">
        <v>41736</v>
      </c>
      <c r="D721" s="59">
        <f>TEXT(C721,"YYYY")</f>
        <v>25569.125</v>
      </c>
      <c r="E721" s="51">
        <f>TEXT(C721,"mmmm")</f>
      </c>
      <c r="F721" s="17" t="s">
        <v>2979</v>
      </c>
      <c r="G721" s="17" t="s">
        <v>1578</v>
      </c>
      <c r="H721" s="17" t="s">
        <v>1572</v>
      </c>
      <c r="I721" s="17" t="s">
        <v>1579</v>
      </c>
      <c r="J721" s="19"/>
      <c r="K721" s="19">
        <v>1</v>
      </c>
      <c r="L721" s="17" t="s">
        <v>2980</v>
      </c>
      <c r="M721" s="17" t="s">
        <v>1581</v>
      </c>
      <c r="N721" s="5"/>
      <c r="O721" s="5"/>
      <c r="P721" s="5"/>
    </row>
    <row x14ac:dyDescent="0.25" r="722" customHeight="1" ht="18.75">
      <c r="A722" s="58" t="s">
        <v>2684</v>
      </c>
      <c r="B722" s="51">
        <v>15.995</v>
      </c>
      <c r="C722" s="20">
        <v>41733</v>
      </c>
      <c r="D722" s="59">
        <f>TEXT(C722,"YYYY")</f>
        <v>25569.125</v>
      </c>
      <c r="E722" s="51">
        <f>TEXT(C722,"mmmm")</f>
      </c>
      <c r="F722" s="17" t="s">
        <v>2981</v>
      </c>
      <c r="G722" s="17" t="s">
        <v>1571</v>
      </c>
      <c r="H722" s="17" t="s">
        <v>1572</v>
      </c>
      <c r="I722" s="17" t="s">
        <v>1573</v>
      </c>
      <c r="J722" s="19">
        <v>15</v>
      </c>
      <c r="K722" s="19" t="s">
        <v>2982</v>
      </c>
      <c r="L722" s="17" t="s">
        <v>1606</v>
      </c>
      <c r="M722" s="17" t="s">
        <v>1575</v>
      </c>
      <c r="N722" s="5"/>
      <c r="O722" s="5"/>
      <c r="P722" s="5"/>
    </row>
    <row x14ac:dyDescent="0.25" r="723" customHeight="1" ht="18.75">
      <c r="A723" s="58" t="s">
        <v>2684</v>
      </c>
      <c r="B723" s="51">
        <v>29</v>
      </c>
      <c r="C723" s="20">
        <v>41733</v>
      </c>
      <c r="D723" s="59">
        <f>TEXT(C723,"YYYY")</f>
        <v>25569.125</v>
      </c>
      <c r="E723" s="51">
        <f>TEXT(C723,"mmmm")</f>
      </c>
      <c r="F723" s="17" t="s">
        <v>2983</v>
      </c>
      <c r="G723" s="17" t="s">
        <v>1578</v>
      </c>
      <c r="H723" s="17" t="s">
        <v>1572</v>
      </c>
      <c r="I723" s="17" t="s">
        <v>1579</v>
      </c>
      <c r="J723" s="19"/>
      <c r="K723" s="19">
        <v>328</v>
      </c>
      <c r="L723" s="17" t="s">
        <v>1609</v>
      </c>
      <c r="M723" s="63" t="s">
        <v>1575</v>
      </c>
      <c r="N723" s="5"/>
      <c r="O723" s="5"/>
      <c r="P723" s="5"/>
    </row>
    <row x14ac:dyDescent="0.25" r="724" customHeight="1" ht="18.75">
      <c r="A724" s="58" t="s">
        <v>2984</v>
      </c>
      <c r="B724" s="51">
        <v>54.5</v>
      </c>
      <c r="C724" s="20">
        <v>41733</v>
      </c>
      <c r="D724" s="59">
        <f>TEXT(C724,"YYYY")</f>
        <v>25569.125</v>
      </c>
      <c r="E724" s="51">
        <f>TEXT(C724,"mmmm")</f>
      </c>
      <c r="F724" s="17" t="s">
        <v>1857</v>
      </c>
      <c r="G724" s="17" t="s">
        <v>1630</v>
      </c>
      <c r="H724" s="17" t="s">
        <v>1572</v>
      </c>
      <c r="I724" s="17" t="s">
        <v>1579</v>
      </c>
      <c r="J724" s="19"/>
      <c r="K724" s="19">
        <v>43</v>
      </c>
      <c r="L724" s="17" t="s">
        <v>1612</v>
      </c>
      <c r="M724" s="17" t="s">
        <v>1587</v>
      </c>
      <c r="N724" s="5"/>
      <c r="O724" s="5"/>
      <c r="P724" s="5"/>
    </row>
    <row x14ac:dyDescent="0.25" r="725" customHeight="1" ht="18.75">
      <c r="A725" s="58" t="s">
        <v>2985</v>
      </c>
      <c r="B725" s="51">
        <v>60</v>
      </c>
      <c r="C725" s="20">
        <v>41733</v>
      </c>
      <c r="D725" s="59">
        <f>TEXT(C725,"YYYY")</f>
        <v>25569.125</v>
      </c>
      <c r="E725" s="51">
        <f>TEXT(C725,"mmmm")</f>
      </c>
      <c r="F725" s="17" t="s">
        <v>1749</v>
      </c>
      <c r="G725" s="17" t="s">
        <v>1571</v>
      </c>
      <c r="H725" s="17" t="s">
        <v>1572</v>
      </c>
      <c r="I725" s="17" t="s">
        <v>1573</v>
      </c>
      <c r="J725" s="19" t="s">
        <v>1705</v>
      </c>
      <c r="K725" s="19">
        <v>53</v>
      </c>
      <c r="L725" s="17" t="s">
        <v>1612</v>
      </c>
      <c r="M725" s="17" t="s">
        <v>1581</v>
      </c>
      <c r="N725" s="5"/>
      <c r="O725" s="5"/>
      <c r="P725" s="5"/>
    </row>
    <row x14ac:dyDescent="0.25" r="726" customHeight="1" ht="18.75">
      <c r="A726" s="58" t="s">
        <v>2684</v>
      </c>
      <c r="B726" s="51">
        <v>27.25</v>
      </c>
      <c r="C726" s="20">
        <v>41732</v>
      </c>
      <c r="D726" s="59">
        <f>TEXT(C726,"YYYY")</f>
        <v>25569.125</v>
      </c>
      <c r="E726" s="51">
        <f>TEXT(C726,"mmmm")</f>
      </c>
      <c r="F726" s="17" t="s">
        <v>2986</v>
      </c>
      <c r="G726" s="17" t="s">
        <v>1578</v>
      </c>
      <c r="H726" s="17" t="s">
        <v>1572</v>
      </c>
      <c r="I726" s="17" t="s">
        <v>1579</v>
      </c>
      <c r="J726" s="19"/>
      <c r="K726" s="19">
        <v>6</v>
      </c>
      <c r="L726" s="17" t="s">
        <v>1598</v>
      </c>
      <c r="M726" s="17" t="s">
        <v>1575</v>
      </c>
      <c r="N726" s="5"/>
      <c r="O726" s="5"/>
      <c r="P726" s="5"/>
    </row>
    <row x14ac:dyDescent="0.25" r="727" customHeight="1" ht="18.75">
      <c r="A727" s="58" t="s">
        <v>2037</v>
      </c>
      <c r="B727" s="51">
        <v>54</v>
      </c>
      <c r="C727" s="20">
        <v>41732</v>
      </c>
      <c r="D727" s="59">
        <f>TEXT(C727,"YYYY")</f>
        <v>25569.125</v>
      </c>
      <c r="E727" s="51">
        <f>TEXT(C727,"mmmm")</f>
      </c>
      <c r="F727" s="17" t="s">
        <v>2987</v>
      </c>
      <c r="G727" s="17" t="s">
        <v>1630</v>
      </c>
      <c r="H727" s="17" t="s">
        <v>1572</v>
      </c>
      <c r="I727" s="17" t="s">
        <v>1579</v>
      </c>
      <c r="J727" s="19"/>
      <c r="K727" s="19">
        <v>100</v>
      </c>
      <c r="L727" s="17" t="s">
        <v>1598</v>
      </c>
      <c r="M727" s="61" t="s">
        <v>1581</v>
      </c>
      <c r="N727" s="5"/>
      <c r="O727" s="5"/>
      <c r="P727" s="5"/>
    </row>
    <row x14ac:dyDescent="0.25" r="728" customHeight="1" ht="18.75">
      <c r="A728" s="58" t="s">
        <v>2988</v>
      </c>
      <c r="B728" s="51">
        <v>46</v>
      </c>
      <c r="C728" s="20">
        <v>41730</v>
      </c>
      <c r="D728" s="59">
        <f>TEXT(C728,"YYYY")</f>
        <v>25569.125</v>
      </c>
      <c r="E728" s="51">
        <f>TEXT(C728,"mmmm")</f>
      </c>
      <c r="F728" s="17" t="s">
        <v>1616</v>
      </c>
      <c r="G728" s="17" t="s">
        <v>1630</v>
      </c>
      <c r="H728" s="17" t="s">
        <v>1572</v>
      </c>
      <c r="I728" s="17" t="s">
        <v>1573</v>
      </c>
      <c r="J728" s="19"/>
      <c r="K728" s="19">
        <v>9</v>
      </c>
      <c r="L728" s="17" t="s">
        <v>1601</v>
      </c>
      <c r="M728" s="62" t="s">
        <v>1581</v>
      </c>
      <c r="N728" s="5"/>
      <c r="O728" s="5"/>
      <c r="P728" s="5"/>
    </row>
    <row x14ac:dyDescent="0.25" r="729" customHeight="1" ht="18.75">
      <c r="A729" s="58" t="s">
        <v>2037</v>
      </c>
      <c r="B729" s="51">
        <v>56.6029</v>
      </c>
      <c r="C729" s="20">
        <v>41729</v>
      </c>
      <c r="D729" s="59">
        <f>TEXT(C729,"YYYY")</f>
        <v>25569.125</v>
      </c>
      <c r="E729" s="51">
        <f>TEXT(C729,"mmmm")</f>
      </c>
      <c r="F729" s="17" t="s">
        <v>1604</v>
      </c>
      <c r="G729" s="17" t="s">
        <v>1578</v>
      </c>
      <c r="H729" s="17" t="s">
        <v>1572</v>
      </c>
      <c r="I729" s="17" t="s">
        <v>1579</v>
      </c>
      <c r="J729" s="19"/>
      <c r="K729" s="19">
        <v>18</v>
      </c>
      <c r="L729" s="17" t="s">
        <v>1601</v>
      </c>
      <c r="M729" s="62" t="s">
        <v>1581</v>
      </c>
      <c r="N729" s="5"/>
      <c r="O729" s="5"/>
      <c r="P729" s="5"/>
    </row>
    <row x14ac:dyDescent="0.25" r="730" customHeight="1" ht="18.75">
      <c r="A730" s="58">
        <v>44075835</v>
      </c>
      <c r="B730" s="51">
        <v>145</v>
      </c>
      <c r="C730" s="20">
        <v>41729</v>
      </c>
      <c r="D730" s="59">
        <f>TEXT(C730,"YYYY")</f>
        <v>25569.125</v>
      </c>
      <c r="E730" s="51">
        <f>TEXT(C730,"mmmm")</f>
      </c>
      <c r="F730" s="17" t="s">
        <v>2989</v>
      </c>
      <c r="G730" s="17" t="s">
        <v>1578</v>
      </c>
      <c r="H730" s="17" t="s">
        <v>1572</v>
      </c>
      <c r="I730" s="17" t="s">
        <v>1579</v>
      </c>
      <c r="J730" s="19"/>
      <c r="K730" s="19">
        <v>95</v>
      </c>
      <c r="L730" s="17" t="s">
        <v>1598</v>
      </c>
      <c r="M730" s="62" t="s">
        <v>1581</v>
      </c>
      <c r="N730" s="5"/>
      <c r="O730" s="5"/>
      <c r="P730" s="5"/>
    </row>
    <row x14ac:dyDescent="0.25" r="731" customHeight="1" ht="18.75">
      <c r="A731" s="58" t="s">
        <v>2684</v>
      </c>
      <c r="B731" s="51">
        <v>34</v>
      </c>
      <c r="C731" s="20">
        <v>41726</v>
      </c>
      <c r="D731" s="59">
        <f>TEXT(C731,"YYYY")</f>
        <v>25569.125</v>
      </c>
      <c r="E731" s="51">
        <f>TEXT(C731,"mmmm")</f>
      </c>
      <c r="F731" s="17" t="s">
        <v>2990</v>
      </c>
      <c r="G731" s="17" t="s">
        <v>1578</v>
      </c>
      <c r="H731" s="17" t="s">
        <v>1572</v>
      </c>
      <c r="I731" s="17" t="s">
        <v>1579</v>
      </c>
      <c r="J731" s="19"/>
      <c r="K731" s="19">
        <v>68</v>
      </c>
      <c r="L731" s="17" t="s">
        <v>1598</v>
      </c>
      <c r="M731" s="17" t="s">
        <v>1575</v>
      </c>
      <c r="N731" s="5"/>
      <c r="O731" s="5"/>
      <c r="P731" s="5"/>
    </row>
    <row x14ac:dyDescent="0.25" r="732" customHeight="1" ht="18.75">
      <c r="A732" s="58" t="s">
        <v>2991</v>
      </c>
      <c r="B732" s="51">
        <v>51.8</v>
      </c>
      <c r="C732" s="20">
        <v>41726</v>
      </c>
      <c r="D732" s="59">
        <f>TEXT(C732,"YYYY")</f>
        <v>25569.125</v>
      </c>
      <c r="E732" s="51">
        <f>TEXT(C732,"mmmm")</f>
      </c>
      <c r="F732" s="17" t="s">
        <v>2992</v>
      </c>
      <c r="G732" s="17" t="s">
        <v>1571</v>
      </c>
      <c r="H732" s="17" t="s">
        <v>1572</v>
      </c>
      <c r="I732" s="17" t="s">
        <v>1573</v>
      </c>
      <c r="J732" s="19" t="s">
        <v>1633</v>
      </c>
      <c r="K732" s="19">
        <v>23</v>
      </c>
      <c r="L732" s="17" t="s">
        <v>1598</v>
      </c>
      <c r="M732" s="61" t="s">
        <v>1581</v>
      </c>
      <c r="N732" s="5"/>
      <c r="O732" s="5"/>
      <c r="P732" s="5"/>
    </row>
    <row x14ac:dyDescent="0.25" r="733" customHeight="1" ht="18.75">
      <c r="A733" s="58" t="s">
        <v>2993</v>
      </c>
      <c r="B733" s="51">
        <v>45</v>
      </c>
      <c r="C733" s="20">
        <v>41726</v>
      </c>
      <c r="D733" s="59">
        <f>TEXT(C733,"YYYY")</f>
        <v>25569.125</v>
      </c>
      <c r="E733" s="51">
        <f>TEXT(C733,"mmmm")</f>
      </c>
      <c r="F733" s="17" t="s">
        <v>2994</v>
      </c>
      <c r="G733" s="17" t="s">
        <v>1571</v>
      </c>
      <c r="H733" s="17" t="s">
        <v>1572</v>
      </c>
      <c r="I733" s="17" t="s">
        <v>1573</v>
      </c>
      <c r="J733" s="19"/>
      <c r="K733" s="19" t="s">
        <v>2995</v>
      </c>
      <c r="L733" s="17" t="s">
        <v>2996</v>
      </c>
      <c r="M733" s="17" t="s">
        <v>1581</v>
      </c>
      <c r="N733" s="5"/>
      <c r="O733" s="5"/>
      <c r="P733" s="5"/>
    </row>
    <row x14ac:dyDescent="0.25" r="734" customHeight="1" ht="18.75">
      <c r="A734" s="58" t="s">
        <v>2997</v>
      </c>
      <c r="B734" s="51">
        <v>51.5</v>
      </c>
      <c r="C734" s="20">
        <v>41726</v>
      </c>
      <c r="D734" s="59">
        <f>TEXT(C734,"YYYY")</f>
        <v>25569.125</v>
      </c>
      <c r="E734" s="51">
        <f>TEXT(C734,"mmmm")</f>
      </c>
      <c r="F734" s="17" t="s">
        <v>2998</v>
      </c>
      <c r="G734" s="17" t="s">
        <v>1578</v>
      </c>
      <c r="H734" s="17" t="s">
        <v>1572</v>
      </c>
      <c r="I734" s="17" t="s">
        <v>1579</v>
      </c>
      <c r="J734" s="19"/>
      <c r="K734" s="19">
        <v>7</v>
      </c>
      <c r="L734" s="17" t="s">
        <v>2999</v>
      </c>
      <c r="M734" s="63" t="s">
        <v>1581</v>
      </c>
      <c r="N734" s="5"/>
      <c r="O734" s="5"/>
      <c r="P734" s="5"/>
    </row>
    <row x14ac:dyDescent="0.25" r="735" customHeight="1" ht="18.75">
      <c r="A735" s="58" t="s">
        <v>3000</v>
      </c>
      <c r="B735" s="51">
        <v>73.995</v>
      </c>
      <c r="C735" s="20">
        <v>41726</v>
      </c>
      <c r="D735" s="59">
        <f>TEXT(C735,"YYYY")</f>
        <v>25569.125</v>
      </c>
      <c r="E735" s="51">
        <f>TEXT(C735,"mmmm")</f>
      </c>
      <c r="F735" s="17" t="s">
        <v>3001</v>
      </c>
      <c r="G735" s="17" t="s">
        <v>1578</v>
      </c>
      <c r="H735" s="17" t="s">
        <v>1572</v>
      </c>
      <c r="I735" s="17" t="s">
        <v>1579</v>
      </c>
      <c r="J735" s="19"/>
      <c r="K735" s="19">
        <v>14</v>
      </c>
      <c r="L735" s="17" t="s">
        <v>3002</v>
      </c>
      <c r="M735" s="63" t="s">
        <v>1581</v>
      </c>
      <c r="N735" s="5"/>
      <c r="O735" s="5"/>
      <c r="P735" s="5"/>
    </row>
    <row x14ac:dyDescent="0.25" r="736" customHeight="1" ht="18.75">
      <c r="A736" s="58" t="s">
        <v>3003</v>
      </c>
      <c r="B736" s="51">
        <v>40.995</v>
      </c>
      <c r="C736" s="20">
        <v>41725</v>
      </c>
      <c r="D736" s="59">
        <f>TEXT(C736,"YYYY")</f>
        <v>25569.125</v>
      </c>
      <c r="E736" s="51">
        <f>TEXT(C736,"mmmm")</f>
      </c>
      <c r="F736" s="17" t="s">
        <v>3004</v>
      </c>
      <c r="G736" s="17" t="s">
        <v>1630</v>
      </c>
      <c r="H736" s="17" t="s">
        <v>1572</v>
      </c>
      <c r="I736" s="17" t="s">
        <v>1579</v>
      </c>
      <c r="J736" s="19"/>
      <c r="K736" s="19">
        <v>58</v>
      </c>
      <c r="L736" s="17" t="s">
        <v>3005</v>
      </c>
      <c r="M736" s="64" t="s">
        <v>1587</v>
      </c>
      <c r="N736" s="5"/>
      <c r="O736" s="5"/>
      <c r="P736" s="5"/>
    </row>
    <row x14ac:dyDescent="0.25" r="737" customHeight="1" ht="18.75">
      <c r="A737" s="58" t="s">
        <v>2037</v>
      </c>
      <c r="B737" s="51">
        <v>50</v>
      </c>
      <c r="C737" s="20">
        <v>41723</v>
      </c>
      <c r="D737" s="59">
        <f>TEXT(C737,"YYYY")</f>
        <v>25569.125</v>
      </c>
      <c r="E737" s="51">
        <f>TEXT(C737,"mmmm")</f>
      </c>
      <c r="F737" s="17" t="s">
        <v>3006</v>
      </c>
      <c r="G737" s="17" t="s">
        <v>1630</v>
      </c>
      <c r="H737" s="17" t="s">
        <v>1572</v>
      </c>
      <c r="I737" s="17" t="s">
        <v>1579</v>
      </c>
      <c r="J737" s="19"/>
      <c r="K737" s="19">
        <v>56</v>
      </c>
      <c r="L737" s="17" t="s">
        <v>3007</v>
      </c>
      <c r="M737" s="61" t="s">
        <v>1581</v>
      </c>
      <c r="N737" s="5"/>
      <c r="O737" s="5"/>
      <c r="P737" s="5"/>
    </row>
    <row x14ac:dyDescent="0.25" r="738" customHeight="1" ht="18.75">
      <c r="A738" s="58" t="s">
        <v>2684</v>
      </c>
      <c r="B738" s="51">
        <v>36</v>
      </c>
      <c r="C738" s="20">
        <v>41719</v>
      </c>
      <c r="D738" s="59">
        <f>TEXT(C738,"YYYY")</f>
        <v>25569.125</v>
      </c>
      <c r="E738" s="51">
        <f>TEXT(C738,"mmmm")</f>
      </c>
      <c r="F738" s="17" t="s">
        <v>2637</v>
      </c>
      <c r="G738" s="17" t="s">
        <v>1571</v>
      </c>
      <c r="H738" s="17" t="s">
        <v>1572</v>
      </c>
      <c r="I738" s="17" t="s">
        <v>1573</v>
      </c>
      <c r="J738" s="19" t="s">
        <v>1814</v>
      </c>
      <c r="K738" s="19" t="s">
        <v>2638</v>
      </c>
      <c r="L738" s="17" t="s">
        <v>1626</v>
      </c>
      <c r="M738" s="17" t="s">
        <v>1581</v>
      </c>
      <c r="N738" s="5"/>
      <c r="O738" s="5"/>
      <c r="P738" s="5"/>
    </row>
    <row x14ac:dyDescent="0.25" r="739" customHeight="1" ht="18.75">
      <c r="A739" s="58" t="s">
        <v>3008</v>
      </c>
      <c r="B739" s="51">
        <v>74.7333</v>
      </c>
      <c r="C739" s="20">
        <v>41719</v>
      </c>
      <c r="D739" s="59">
        <f>TEXT(C739,"YYYY")</f>
        <v>25569.125</v>
      </c>
      <c r="E739" s="51">
        <f>TEXT(C739,"mmmm")</f>
      </c>
      <c r="F739" s="17" t="s">
        <v>3009</v>
      </c>
      <c r="G739" s="17" t="s">
        <v>1578</v>
      </c>
      <c r="H739" s="17" t="s">
        <v>1572</v>
      </c>
      <c r="I739" s="17" t="s">
        <v>1579</v>
      </c>
      <c r="J739" s="19"/>
      <c r="K739" s="19">
        <v>35</v>
      </c>
      <c r="L739" s="17" t="s">
        <v>1595</v>
      </c>
      <c r="M739" s="17" t="s">
        <v>1581</v>
      </c>
      <c r="N739" s="5"/>
      <c r="O739" s="5"/>
      <c r="P739" s="5"/>
    </row>
    <row x14ac:dyDescent="0.25" r="740" customHeight="1" ht="18.75">
      <c r="A740" s="58" t="s">
        <v>3010</v>
      </c>
      <c r="B740" s="51">
        <v>47</v>
      </c>
      <c r="C740" s="20">
        <v>41719</v>
      </c>
      <c r="D740" s="59">
        <f>TEXT(C740,"YYYY")</f>
        <v>25569.125</v>
      </c>
      <c r="E740" s="51">
        <f>TEXT(C740,"mmmm")</f>
      </c>
      <c r="F740" s="17" t="s">
        <v>3011</v>
      </c>
      <c r="G740" s="17" t="s">
        <v>1578</v>
      </c>
      <c r="H740" s="17" t="s">
        <v>1572</v>
      </c>
      <c r="I740" s="17" t="s">
        <v>1579</v>
      </c>
      <c r="J740" s="19"/>
      <c r="K740" s="19">
        <v>117</v>
      </c>
      <c r="L740" s="17" t="s">
        <v>3012</v>
      </c>
      <c r="M740" s="17" t="s">
        <v>1581</v>
      </c>
      <c r="N740" s="5"/>
      <c r="O740" s="5"/>
      <c r="P740" s="5"/>
    </row>
    <row x14ac:dyDescent="0.25" r="741" customHeight="1" ht="18.75">
      <c r="A741" s="58" t="s">
        <v>2037</v>
      </c>
      <c r="B741" s="51">
        <v>32</v>
      </c>
      <c r="C741" s="20">
        <v>41712</v>
      </c>
      <c r="D741" s="59">
        <f>TEXT(C741,"YYYY")</f>
        <v>25569.125</v>
      </c>
      <c r="E741" s="51">
        <f>TEXT(C741,"mmmm")</f>
      </c>
      <c r="F741" s="17" t="s">
        <v>3013</v>
      </c>
      <c r="G741" s="17" t="s">
        <v>1571</v>
      </c>
      <c r="H741" s="17" t="s">
        <v>1572</v>
      </c>
      <c r="I741" s="17" t="s">
        <v>1573</v>
      </c>
      <c r="J741" s="19" t="s">
        <v>3014</v>
      </c>
      <c r="K741" s="19" t="s">
        <v>2152</v>
      </c>
      <c r="L741" s="17" t="s">
        <v>2153</v>
      </c>
      <c r="M741" s="17" t="s">
        <v>1581</v>
      </c>
      <c r="N741" s="5"/>
      <c r="O741" s="5"/>
      <c r="P741" s="5"/>
    </row>
    <row x14ac:dyDescent="0.25" r="742" customHeight="1" ht="18.75">
      <c r="A742" s="58" t="s">
        <v>3015</v>
      </c>
      <c r="B742" s="51">
        <v>16.7</v>
      </c>
      <c r="C742" s="20">
        <v>41711</v>
      </c>
      <c r="D742" s="59">
        <f>TEXT(C742,"YYYY")</f>
        <v>25569.125</v>
      </c>
      <c r="E742" s="51">
        <f>TEXT(C742,"mmmm")</f>
      </c>
      <c r="F742" s="17" t="s">
        <v>2349</v>
      </c>
      <c r="G742" s="17" t="s">
        <v>1571</v>
      </c>
      <c r="H742" s="17" t="s">
        <v>1572</v>
      </c>
      <c r="I742" s="17" t="s">
        <v>1573</v>
      </c>
      <c r="J742" s="19"/>
      <c r="K742" s="19" t="s">
        <v>3016</v>
      </c>
      <c r="L742" s="17" t="s">
        <v>3017</v>
      </c>
      <c r="M742" s="63" t="s">
        <v>1575</v>
      </c>
      <c r="N742" s="5"/>
      <c r="O742" s="5"/>
      <c r="P742" s="5"/>
    </row>
    <row x14ac:dyDescent="0.25" r="743" customHeight="1" ht="18.75">
      <c r="A743" s="58" t="s">
        <v>3018</v>
      </c>
      <c r="B743" s="51">
        <v>9</v>
      </c>
      <c r="C743" s="20">
        <v>41710</v>
      </c>
      <c r="D743" s="59">
        <f>TEXT(C743,"YYYY")</f>
        <v>25569.125</v>
      </c>
      <c r="E743" s="51">
        <f>TEXT(C743,"mmmm")</f>
      </c>
      <c r="F743" s="17" t="s">
        <v>3019</v>
      </c>
      <c r="G743" s="17" t="s">
        <v>1578</v>
      </c>
      <c r="H743" s="17" t="s">
        <v>1572</v>
      </c>
      <c r="I743" s="17" t="s">
        <v>1579</v>
      </c>
      <c r="J743" s="19"/>
      <c r="K743" s="19" t="s">
        <v>3020</v>
      </c>
      <c r="L743" s="17" t="s">
        <v>1598</v>
      </c>
      <c r="M743" s="17" t="s">
        <v>1581</v>
      </c>
      <c r="N743" s="5"/>
      <c r="O743" s="5"/>
      <c r="P743" s="5"/>
    </row>
    <row x14ac:dyDescent="0.25" r="744" customHeight="1" ht="18.75">
      <c r="A744" s="58" t="s">
        <v>3021</v>
      </c>
      <c r="B744" s="51">
        <v>43.5</v>
      </c>
      <c r="C744" s="20">
        <v>41709</v>
      </c>
      <c r="D744" s="59">
        <f>TEXT(C744,"YYYY")</f>
        <v>25569.125</v>
      </c>
      <c r="E744" s="51">
        <f>TEXT(C744,"mmmm")</f>
      </c>
      <c r="F744" s="17" t="s">
        <v>3022</v>
      </c>
      <c r="G744" s="17" t="s">
        <v>1571</v>
      </c>
      <c r="H744" s="17" t="s">
        <v>1572</v>
      </c>
      <c r="I744" s="17" t="s">
        <v>1573</v>
      </c>
      <c r="J744" s="19"/>
      <c r="K744" s="19" t="s">
        <v>2218</v>
      </c>
      <c r="L744" s="17" t="s">
        <v>1598</v>
      </c>
      <c r="M744" s="61" t="s">
        <v>1581</v>
      </c>
      <c r="N744" s="5"/>
      <c r="O744" s="5"/>
      <c r="P744" s="5"/>
    </row>
    <row x14ac:dyDescent="0.25" r="745" customHeight="1" ht="18.75">
      <c r="A745" s="58" t="s">
        <v>2037</v>
      </c>
      <c r="B745" s="51">
        <v>13</v>
      </c>
      <c r="C745" s="20">
        <v>41705</v>
      </c>
      <c r="D745" s="59">
        <f>TEXT(C745,"YYYY")</f>
        <v>25569.125</v>
      </c>
      <c r="E745" s="51">
        <f>TEXT(C745,"mmmm")</f>
      </c>
      <c r="F745" s="17" t="s">
        <v>3023</v>
      </c>
      <c r="G745" s="17" t="s">
        <v>1617</v>
      </c>
      <c r="H745" s="17" t="s">
        <v>1572</v>
      </c>
      <c r="I745" s="17" t="s">
        <v>1579</v>
      </c>
      <c r="J745" s="19" t="s">
        <v>3024</v>
      </c>
      <c r="K745" s="19">
        <v>7</v>
      </c>
      <c r="L745" s="17" t="s">
        <v>1601</v>
      </c>
      <c r="M745" s="61" t="s">
        <v>1581</v>
      </c>
      <c r="N745" s="5"/>
      <c r="O745" s="5"/>
      <c r="P745" s="5"/>
    </row>
    <row x14ac:dyDescent="0.25" r="746" customHeight="1" ht="18.75">
      <c r="A746" s="58" t="s">
        <v>2684</v>
      </c>
      <c r="B746" s="51">
        <v>61.1</v>
      </c>
      <c r="C746" s="20">
        <v>41702</v>
      </c>
      <c r="D746" s="59">
        <f>TEXT(C746,"YYYY")</f>
        <v>25569.125</v>
      </c>
      <c r="E746" s="51">
        <f>TEXT(C746,"mmmm")</f>
      </c>
      <c r="F746" s="17" t="s">
        <v>3025</v>
      </c>
      <c r="G746" s="17" t="s">
        <v>1630</v>
      </c>
      <c r="H746" s="17" t="s">
        <v>1572</v>
      </c>
      <c r="I746" s="17" t="s">
        <v>1579</v>
      </c>
      <c r="J746" s="19"/>
      <c r="K746" s="19">
        <v>23</v>
      </c>
      <c r="L746" s="17" t="s">
        <v>1601</v>
      </c>
      <c r="M746" s="63" t="s">
        <v>1581</v>
      </c>
      <c r="N746" s="5"/>
      <c r="O746" s="5"/>
      <c r="P746" s="5"/>
    </row>
    <row x14ac:dyDescent="0.25" r="747" customHeight="1" ht="18.75">
      <c r="A747" s="58" t="s">
        <v>2684</v>
      </c>
      <c r="B747" s="51">
        <v>22</v>
      </c>
      <c r="C747" s="20">
        <v>41697</v>
      </c>
      <c r="D747" s="59">
        <f>TEXT(C747,"YYYY")</f>
        <v>25569.125</v>
      </c>
      <c r="E747" s="51">
        <f>TEXT(C747,"mmmm")</f>
      </c>
      <c r="F747" s="17" t="s">
        <v>3026</v>
      </c>
      <c r="G747" s="17" t="s">
        <v>1578</v>
      </c>
      <c r="H747" s="17" t="s">
        <v>1572</v>
      </c>
      <c r="I747" s="17" t="s">
        <v>1579</v>
      </c>
      <c r="J747" s="19"/>
      <c r="K747" s="19">
        <v>6</v>
      </c>
      <c r="L747" s="17" t="s">
        <v>1598</v>
      </c>
      <c r="M747" s="61" t="s">
        <v>1703</v>
      </c>
      <c r="N747" s="5"/>
      <c r="O747" s="5"/>
      <c r="P747" s="5"/>
    </row>
    <row x14ac:dyDescent="0.25" r="748" customHeight="1" ht="18.75">
      <c r="A748" s="58" t="s">
        <v>3027</v>
      </c>
      <c r="B748" s="51">
        <v>68</v>
      </c>
      <c r="C748" s="20">
        <v>41696</v>
      </c>
      <c r="D748" s="59">
        <f>TEXT(C748,"YYYY")</f>
        <v>25569.125</v>
      </c>
      <c r="E748" s="51">
        <f>TEXT(C748,"mmmm")</f>
      </c>
      <c r="F748" s="17" t="s">
        <v>1589</v>
      </c>
      <c r="G748" s="17" t="s">
        <v>1578</v>
      </c>
      <c r="H748" s="17" t="s">
        <v>1572</v>
      </c>
      <c r="I748" s="17" t="s">
        <v>1579</v>
      </c>
      <c r="J748" s="19"/>
      <c r="K748" s="19">
        <v>13</v>
      </c>
      <c r="L748" s="17" t="s">
        <v>1598</v>
      </c>
      <c r="M748" s="61" t="s">
        <v>1581</v>
      </c>
      <c r="N748" s="5"/>
      <c r="O748" s="5"/>
      <c r="P748" s="5"/>
    </row>
    <row x14ac:dyDescent="0.25" r="749" customHeight="1" ht="18.75">
      <c r="A749" s="58" t="s">
        <v>3028</v>
      </c>
      <c r="B749" s="51">
        <v>40</v>
      </c>
      <c r="C749" s="20">
        <v>41695</v>
      </c>
      <c r="D749" s="59">
        <f>TEXT(C749,"YYYY")</f>
        <v>25569.125</v>
      </c>
      <c r="E749" s="51">
        <f>TEXT(C749,"mmmm")</f>
      </c>
      <c r="F749" s="17" t="s">
        <v>3029</v>
      </c>
      <c r="G749" s="17" t="s">
        <v>1571</v>
      </c>
      <c r="H749" s="17" t="s">
        <v>1572</v>
      </c>
      <c r="I749" s="17" t="s">
        <v>1573</v>
      </c>
      <c r="J749" s="19"/>
      <c r="K749" s="19">
        <v>9</v>
      </c>
      <c r="L749" s="17" t="s">
        <v>1598</v>
      </c>
      <c r="M749" s="17" t="s">
        <v>1581</v>
      </c>
      <c r="N749" s="5"/>
      <c r="O749" s="5"/>
      <c r="P749" s="5"/>
    </row>
    <row x14ac:dyDescent="0.25" r="750" customHeight="1" ht="18.75">
      <c r="A750" s="58" t="s">
        <v>2684</v>
      </c>
      <c r="B750" s="51">
        <v>13.81</v>
      </c>
      <c r="C750" s="20">
        <v>41691</v>
      </c>
      <c r="D750" s="59">
        <f>TEXT(C750,"YYYY")</f>
        <v>25569.125</v>
      </c>
      <c r="E750" s="51">
        <f>TEXT(C750,"mmmm")</f>
      </c>
      <c r="F750" s="17" t="s">
        <v>3030</v>
      </c>
      <c r="G750" s="17" t="s">
        <v>1571</v>
      </c>
      <c r="H750" s="17" t="s">
        <v>1572</v>
      </c>
      <c r="I750" s="17" t="s">
        <v>1573</v>
      </c>
      <c r="J750" s="19">
        <v>15</v>
      </c>
      <c r="K750" s="19" t="s">
        <v>3031</v>
      </c>
      <c r="L750" s="17" t="s">
        <v>3032</v>
      </c>
      <c r="M750" s="62" t="s">
        <v>1575</v>
      </c>
      <c r="N750" s="5"/>
      <c r="O750" s="5"/>
      <c r="P750" s="5"/>
    </row>
    <row x14ac:dyDescent="0.25" r="751" customHeight="1" ht="18.75">
      <c r="A751" s="58" t="s">
        <v>2684</v>
      </c>
      <c r="B751" s="51">
        <v>95.5</v>
      </c>
      <c r="C751" s="20">
        <v>41691</v>
      </c>
      <c r="D751" s="59">
        <f>TEXT(C751,"YYYY")</f>
        <v>25569.125</v>
      </c>
      <c r="E751" s="51">
        <f>TEXT(C751,"mmmm")</f>
      </c>
      <c r="F751" s="17" t="s">
        <v>3033</v>
      </c>
      <c r="G751" s="17" t="s">
        <v>1578</v>
      </c>
      <c r="H751" s="17" t="s">
        <v>1572</v>
      </c>
      <c r="I751" s="17" t="s">
        <v>1579</v>
      </c>
      <c r="J751" s="19"/>
      <c r="K751" s="19" t="s">
        <v>3034</v>
      </c>
      <c r="L751" s="17" t="s">
        <v>3035</v>
      </c>
      <c r="M751" s="64" t="s">
        <v>1581</v>
      </c>
      <c r="N751" s="5"/>
      <c r="O751" s="5"/>
      <c r="P751" s="5"/>
    </row>
    <row x14ac:dyDescent="0.25" r="752" customHeight="1" ht="18.75">
      <c r="A752" s="58" t="s">
        <v>2037</v>
      </c>
      <c r="B752" s="51">
        <v>267</v>
      </c>
      <c r="C752" s="20">
        <v>41689</v>
      </c>
      <c r="D752" s="59">
        <f>TEXT(C752,"YYYY")</f>
        <v>25569.125</v>
      </c>
      <c r="E752" s="51">
        <f>TEXT(C752,"mmmm")</f>
      </c>
      <c r="F752" s="17" t="s">
        <v>3036</v>
      </c>
      <c r="G752" s="17" t="s">
        <v>1692</v>
      </c>
      <c r="H752" s="17" t="s">
        <v>1572</v>
      </c>
      <c r="I752" s="17" t="s">
        <v>1579</v>
      </c>
      <c r="J752" s="19" t="s">
        <v>1594</v>
      </c>
      <c r="K752" s="19">
        <v>27</v>
      </c>
      <c r="L752" s="17" t="s">
        <v>2389</v>
      </c>
      <c r="M752" s="17" t="s">
        <v>1581</v>
      </c>
      <c r="N752" s="5"/>
      <c r="O752" s="5"/>
      <c r="P752" s="5"/>
    </row>
    <row x14ac:dyDescent="0.25" r="753" customHeight="1" ht="18.75">
      <c r="A753" s="58" t="s">
        <v>2037</v>
      </c>
      <c r="B753" s="51">
        <v>60</v>
      </c>
      <c r="C753" s="20">
        <v>41684</v>
      </c>
      <c r="D753" s="59">
        <f>TEXT(C753,"YYYY")</f>
        <v>25569.125</v>
      </c>
      <c r="E753" s="51">
        <f>TEXT(C753,"mmmm")</f>
      </c>
      <c r="F753" s="17" t="s">
        <v>3037</v>
      </c>
      <c r="G753" s="17" t="s">
        <v>1630</v>
      </c>
      <c r="H753" s="17" t="s">
        <v>1572</v>
      </c>
      <c r="I753" s="17" t="s">
        <v>1579</v>
      </c>
      <c r="J753" s="19"/>
      <c r="K753" s="19">
        <v>1</v>
      </c>
      <c r="L753" s="17" t="s">
        <v>3038</v>
      </c>
      <c r="M753" s="64" t="s">
        <v>1581</v>
      </c>
      <c r="N753" s="5"/>
      <c r="O753" s="5"/>
      <c r="P753" s="5"/>
    </row>
    <row x14ac:dyDescent="0.25" r="754" customHeight="1" ht="18.75">
      <c r="A754" s="58" t="s">
        <v>3039</v>
      </c>
      <c r="B754" s="51">
        <v>127.25</v>
      </c>
      <c r="C754" s="20">
        <v>41684</v>
      </c>
      <c r="D754" s="59">
        <f>TEXT(C754,"YYYY")</f>
        <v>25569.125</v>
      </c>
      <c r="E754" s="51">
        <f>TEXT(C754,"mmmm")</f>
      </c>
      <c r="F754" s="17" t="s">
        <v>2761</v>
      </c>
      <c r="G754" s="17" t="s">
        <v>1571</v>
      </c>
      <c r="H754" s="17" t="s">
        <v>1572</v>
      </c>
      <c r="I754" s="17" t="s">
        <v>1573</v>
      </c>
      <c r="J754" s="19" t="s">
        <v>1687</v>
      </c>
      <c r="K754" s="19" t="s">
        <v>2763</v>
      </c>
      <c r="L754" s="17" t="s">
        <v>2764</v>
      </c>
      <c r="M754" s="63" t="s">
        <v>1581</v>
      </c>
      <c r="N754" s="5"/>
      <c r="O754" s="5"/>
      <c r="P754" s="5"/>
    </row>
    <row x14ac:dyDescent="0.25" r="755" customHeight="1" ht="18.75">
      <c r="A755" s="58" t="s">
        <v>2684</v>
      </c>
      <c r="B755" s="51">
        <v>18</v>
      </c>
      <c r="C755" s="20">
        <v>41683</v>
      </c>
      <c r="D755" s="59">
        <f>TEXT(C755,"YYYY")</f>
        <v>25569.125</v>
      </c>
      <c r="E755" s="51">
        <f>TEXT(C755,"mmmm")</f>
      </c>
      <c r="F755" s="17" t="s">
        <v>3040</v>
      </c>
      <c r="G755" s="17" t="s">
        <v>1571</v>
      </c>
      <c r="H755" s="17" t="s">
        <v>1572</v>
      </c>
      <c r="I755" s="17" t="s">
        <v>1573</v>
      </c>
      <c r="J755" s="19"/>
      <c r="K755" s="19">
        <v>27</v>
      </c>
      <c r="L755" s="17" t="s">
        <v>3041</v>
      </c>
      <c r="M755" s="61" t="s">
        <v>1581</v>
      </c>
      <c r="N755" s="5"/>
      <c r="O755" s="5"/>
      <c r="P755" s="5"/>
    </row>
    <row x14ac:dyDescent="0.25" r="756" customHeight="1" ht="18.75">
      <c r="A756" s="58" t="s">
        <v>2037</v>
      </c>
      <c r="B756" s="51">
        <v>141</v>
      </c>
      <c r="C756" s="20">
        <v>41682</v>
      </c>
      <c r="D756" s="59">
        <f>TEXT(C756,"YYYY")</f>
        <v>25569.125</v>
      </c>
      <c r="E756" s="51">
        <f>TEXT(C756,"mmmm")</f>
      </c>
      <c r="F756" s="17" t="s">
        <v>3042</v>
      </c>
      <c r="G756" s="17" t="s">
        <v>1630</v>
      </c>
      <c r="H756" s="17" t="s">
        <v>1572</v>
      </c>
      <c r="I756" s="17" t="s">
        <v>1579</v>
      </c>
      <c r="J756" s="19"/>
      <c r="K756" s="19">
        <v>17</v>
      </c>
      <c r="L756" s="17" t="s">
        <v>2140</v>
      </c>
      <c r="M756" s="62" t="s">
        <v>1581</v>
      </c>
      <c r="N756" s="5"/>
      <c r="O756" s="5"/>
      <c r="P756" s="5"/>
    </row>
    <row x14ac:dyDescent="0.25" r="757" customHeight="1" ht="18.75">
      <c r="A757" s="58" t="s">
        <v>2037</v>
      </c>
      <c r="B757" s="51">
        <v>10</v>
      </c>
      <c r="C757" s="20">
        <v>41681</v>
      </c>
      <c r="D757" s="59">
        <f>TEXT(C757,"YYYY")</f>
        <v>25569.125</v>
      </c>
      <c r="E757" s="51">
        <f>TEXT(C757,"mmmm")</f>
      </c>
      <c r="F757" s="17" t="s">
        <v>3043</v>
      </c>
      <c r="G757" s="17" t="s">
        <v>1617</v>
      </c>
      <c r="H757" s="17" t="s">
        <v>1572</v>
      </c>
      <c r="I757" s="17" t="s">
        <v>1573</v>
      </c>
      <c r="J757" s="19"/>
      <c r="K757" s="19" t="s">
        <v>3044</v>
      </c>
      <c r="L757" s="17" t="s">
        <v>2290</v>
      </c>
      <c r="M757" s="62" t="s">
        <v>1581</v>
      </c>
      <c r="N757" s="5"/>
      <c r="O757" s="5"/>
      <c r="P757" s="5"/>
    </row>
    <row x14ac:dyDescent="0.25" r="758" customHeight="1" ht="18.75">
      <c r="A758" s="58" t="s">
        <v>2684</v>
      </c>
      <c r="B758" s="51">
        <v>17</v>
      </c>
      <c r="C758" s="20">
        <v>41680</v>
      </c>
      <c r="D758" s="59">
        <f>TEXT(C758,"YYYY")</f>
        <v>25569.125</v>
      </c>
      <c r="E758" s="51">
        <f>TEXT(C758,"mmmm")</f>
      </c>
      <c r="F758" s="17" t="s">
        <v>3045</v>
      </c>
      <c r="G758" s="17" t="s">
        <v>1571</v>
      </c>
      <c r="H758" s="17" t="s">
        <v>1572</v>
      </c>
      <c r="I758" s="17" t="s">
        <v>1573</v>
      </c>
      <c r="J758" s="19" t="s">
        <v>3046</v>
      </c>
      <c r="K758" s="19" t="s">
        <v>1736</v>
      </c>
      <c r="L758" s="17" t="s">
        <v>2898</v>
      </c>
      <c r="M758" s="64" t="s">
        <v>1581</v>
      </c>
      <c r="N758" s="5"/>
      <c r="O758" s="5"/>
      <c r="P758" s="5"/>
    </row>
    <row x14ac:dyDescent="0.25" r="759" customHeight="1" ht="18.75">
      <c r="A759" s="58" t="s">
        <v>2037</v>
      </c>
      <c r="B759" s="51">
        <v>82</v>
      </c>
      <c r="C759" s="20">
        <v>41680</v>
      </c>
      <c r="D759" s="59">
        <f>TEXT(C759,"YYYY")</f>
        <v>25569.125</v>
      </c>
      <c r="E759" s="51">
        <f>TEXT(C759,"mmmm")</f>
      </c>
      <c r="F759" s="17" t="s">
        <v>3047</v>
      </c>
      <c r="G759" s="17" t="s">
        <v>1692</v>
      </c>
      <c r="H759" s="17" t="s">
        <v>1572</v>
      </c>
      <c r="I759" s="17" t="s">
        <v>1579</v>
      </c>
      <c r="J759" s="19"/>
      <c r="K759" s="19">
        <v>13</v>
      </c>
      <c r="L759" s="17" t="s">
        <v>2643</v>
      </c>
      <c r="M759" s="17" t="s">
        <v>1581</v>
      </c>
      <c r="N759" s="5"/>
      <c r="O759" s="5"/>
      <c r="P759" s="5"/>
    </row>
    <row x14ac:dyDescent="0.25" r="760" customHeight="1" ht="18.75">
      <c r="A760" s="58" t="s">
        <v>2037</v>
      </c>
      <c r="B760" s="51">
        <v>95</v>
      </c>
      <c r="C760" s="20">
        <v>41680</v>
      </c>
      <c r="D760" s="59">
        <f>TEXT(C760,"YYYY")</f>
        <v>25569.125</v>
      </c>
      <c r="E760" s="51">
        <f>TEXT(C760,"mmmm")</f>
      </c>
      <c r="F760" s="17" t="s">
        <v>3047</v>
      </c>
      <c r="G760" s="17" t="s">
        <v>1692</v>
      </c>
      <c r="H760" s="17" t="s">
        <v>1572</v>
      </c>
      <c r="I760" s="17" t="s">
        <v>1579</v>
      </c>
      <c r="J760" s="19"/>
      <c r="K760" s="19">
        <v>15</v>
      </c>
      <c r="L760" s="17" t="s">
        <v>2643</v>
      </c>
      <c r="M760" s="62" t="s">
        <v>1581</v>
      </c>
      <c r="N760" s="5"/>
      <c r="O760" s="5"/>
      <c r="P760" s="5"/>
    </row>
    <row x14ac:dyDescent="0.25" r="761" customHeight="1" ht="18.75">
      <c r="A761" s="58" t="s">
        <v>3048</v>
      </c>
      <c r="B761" s="51">
        <v>39.995</v>
      </c>
      <c r="C761" s="20">
        <v>41680</v>
      </c>
      <c r="D761" s="59">
        <f>TEXT(C761,"YYYY")</f>
        <v>25569.125</v>
      </c>
      <c r="E761" s="51">
        <f>TEXT(C761,"mmmm")</f>
      </c>
      <c r="F761" s="17" t="s">
        <v>1711</v>
      </c>
      <c r="G761" s="17" t="s">
        <v>1571</v>
      </c>
      <c r="H761" s="17" t="s">
        <v>1572</v>
      </c>
      <c r="I761" s="17" t="s">
        <v>1573</v>
      </c>
      <c r="J761" s="19" t="s">
        <v>1986</v>
      </c>
      <c r="K761" s="19" t="s">
        <v>1712</v>
      </c>
      <c r="L761" s="17" t="s">
        <v>1598</v>
      </c>
      <c r="M761" s="17" t="s">
        <v>1581</v>
      </c>
      <c r="N761" s="5"/>
      <c r="O761" s="5"/>
      <c r="P761" s="5"/>
    </row>
    <row x14ac:dyDescent="0.25" r="762" customHeight="1" ht="18.75">
      <c r="A762" s="58" t="s">
        <v>2037</v>
      </c>
      <c r="B762" s="51">
        <v>37.5</v>
      </c>
      <c r="C762" s="20">
        <v>41677</v>
      </c>
      <c r="D762" s="59">
        <f>TEXT(C762,"YYYY")</f>
        <v>25569.125</v>
      </c>
      <c r="E762" s="51">
        <f>TEXT(C762,"mmmm")</f>
      </c>
      <c r="F762" s="17" t="s">
        <v>3049</v>
      </c>
      <c r="G762" s="17" t="s">
        <v>1617</v>
      </c>
      <c r="H762" s="17" t="s">
        <v>1572</v>
      </c>
      <c r="I762" s="17" t="s">
        <v>1579</v>
      </c>
      <c r="J762" s="19"/>
      <c r="K762" s="19">
        <v>69</v>
      </c>
      <c r="L762" s="17" t="s">
        <v>1598</v>
      </c>
      <c r="M762" s="17" t="s">
        <v>1587</v>
      </c>
      <c r="N762" s="5"/>
      <c r="O762" s="5"/>
      <c r="P762" s="5"/>
    </row>
    <row x14ac:dyDescent="0.25" r="763" customHeight="1" ht="18.75">
      <c r="A763" s="58" t="s">
        <v>2684</v>
      </c>
      <c r="B763" s="51">
        <v>28</v>
      </c>
      <c r="C763" s="20">
        <v>41677</v>
      </c>
      <c r="D763" s="59">
        <f>TEXT(C763,"YYYY")</f>
        <v>25569.125</v>
      </c>
      <c r="E763" s="51">
        <f>TEXT(C763,"mmmm")</f>
      </c>
      <c r="F763" s="17" t="s">
        <v>3050</v>
      </c>
      <c r="G763" s="17" t="s">
        <v>1571</v>
      </c>
      <c r="H763" s="17" t="s">
        <v>1572</v>
      </c>
      <c r="I763" s="17" t="s">
        <v>1573</v>
      </c>
      <c r="J763" s="19"/>
      <c r="K763" s="19">
        <v>46</v>
      </c>
      <c r="L763" s="17" t="s">
        <v>1601</v>
      </c>
      <c r="M763" s="17" t="s">
        <v>1581</v>
      </c>
      <c r="N763" s="5"/>
      <c r="O763" s="5"/>
      <c r="P763" s="5"/>
    </row>
    <row x14ac:dyDescent="0.25" r="764" customHeight="1" ht="18.75">
      <c r="A764" s="58" t="s">
        <v>2684</v>
      </c>
      <c r="B764" s="51">
        <v>29.5</v>
      </c>
      <c r="C764" s="20">
        <v>41677</v>
      </c>
      <c r="D764" s="59">
        <f>TEXT(C764,"YYYY")</f>
        <v>25569.125</v>
      </c>
      <c r="E764" s="51">
        <f>TEXT(C764,"mmmm")</f>
      </c>
      <c r="F764" s="17" t="s">
        <v>3051</v>
      </c>
      <c r="G764" s="17" t="s">
        <v>1571</v>
      </c>
      <c r="H764" s="17" t="s">
        <v>1932</v>
      </c>
      <c r="I764" s="17" t="s">
        <v>1573</v>
      </c>
      <c r="J764" s="19" t="s">
        <v>1687</v>
      </c>
      <c r="K764" s="19">
        <v>397</v>
      </c>
      <c r="L764" s="17" t="s">
        <v>1601</v>
      </c>
      <c r="M764" s="62" t="s">
        <v>1581</v>
      </c>
      <c r="N764" s="5"/>
      <c r="O764" s="5"/>
      <c r="P764" s="5"/>
    </row>
    <row x14ac:dyDescent="0.25" r="765" customHeight="1" ht="18.75">
      <c r="A765" s="58" t="s">
        <v>2684</v>
      </c>
      <c r="B765" s="51">
        <v>3.625</v>
      </c>
      <c r="C765" s="20">
        <v>41670</v>
      </c>
      <c r="D765" s="59">
        <f>TEXT(C765,"YYYY")</f>
        <v>25569.125</v>
      </c>
      <c r="E765" s="51">
        <f>TEXT(C765,"mmmm")</f>
      </c>
      <c r="F765" s="17" t="s">
        <v>3052</v>
      </c>
      <c r="G765" s="17" t="s">
        <v>1578</v>
      </c>
      <c r="H765" s="17" t="s">
        <v>1572</v>
      </c>
      <c r="I765" s="17" t="s">
        <v>1573</v>
      </c>
      <c r="J765" s="19"/>
      <c r="K765" s="19">
        <v>32</v>
      </c>
      <c r="L765" s="17" t="s">
        <v>1598</v>
      </c>
      <c r="M765" s="62" t="s">
        <v>1575</v>
      </c>
      <c r="N765" s="5"/>
      <c r="O765" s="5"/>
      <c r="P765" s="5"/>
    </row>
    <row x14ac:dyDescent="0.25" r="766" customHeight="1" ht="18.75">
      <c r="A766" s="58" t="s">
        <v>2037</v>
      </c>
      <c r="B766" s="51">
        <v>82.5</v>
      </c>
      <c r="C766" s="20">
        <v>41670</v>
      </c>
      <c r="D766" s="59">
        <f>TEXT(C766,"YYYY")</f>
        <v>25569.125</v>
      </c>
      <c r="E766" s="51">
        <f>TEXT(C766,"mmmm")</f>
      </c>
      <c r="F766" s="17" t="s">
        <v>3053</v>
      </c>
      <c r="G766" s="17" t="s">
        <v>1617</v>
      </c>
      <c r="H766" s="17" t="s">
        <v>1572</v>
      </c>
      <c r="I766" s="17" t="s">
        <v>1579</v>
      </c>
      <c r="J766" s="19"/>
      <c r="K766" s="19">
        <v>13</v>
      </c>
      <c r="L766" s="17" t="s">
        <v>1606</v>
      </c>
      <c r="M766" s="61" t="s">
        <v>1581</v>
      </c>
      <c r="N766" s="5"/>
      <c r="O766" s="5"/>
      <c r="P766" s="5"/>
    </row>
    <row x14ac:dyDescent="0.25" r="767" customHeight="1" ht="18.75">
      <c r="A767" s="58" t="s">
        <v>3054</v>
      </c>
      <c r="B767" s="51">
        <v>40</v>
      </c>
      <c r="C767" s="20">
        <v>41670</v>
      </c>
      <c r="D767" s="59">
        <f>TEXT(C767,"YYYY")</f>
        <v>25569.125</v>
      </c>
      <c r="E767" s="51">
        <f>TEXT(C767,"mmmm")</f>
      </c>
      <c r="F767" s="17" t="s">
        <v>3055</v>
      </c>
      <c r="G767" s="17" t="s">
        <v>1571</v>
      </c>
      <c r="H767" s="17" t="s">
        <v>1572</v>
      </c>
      <c r="I767" s="17" t="s">
        <v>1573</v>
      </c>
      <c r="J767" s="19" t="s">
        <v>1808</v>
      </c>
      <c r="K767" s="19">
        <v>68</v>
      </c>
      <c r="L767" s="17" t="s">
        <v>1609</v>
      </c>
      <c r="M767" s="64" t="s">
        <v>1581</v>
      </c>
      <c r="N767" s="5"/>
      <c r="O767" s="5"/>
      <c r="P767" s="5"/>
    </row>
    <row x14ac:dyDescent="0.25" r="768" customHeight="1" ht="18.75">
      <c r="A768" s="58" t="s">
        <v>3056</v>
      </c>
      <c r="B768" s="51">
        <v>87.75</v>
      </c>
      <c r="C768" s="20">
        <v>41670</v>
      </c>
      <c r="D768" s="59">
        <f>TEXT(C768,"YYYY")</f>
        <v>25569.125</v>
      </c>
      <c r="E768" s="51">
        <f>TEXT(C768,"mmmm")</f>
      </c>
      <c r="F768" s="17" t="s">
        <v>3057</v>
      </c>
      <c r="G768" s="17" t="s">
        <v>1630</v>
      </c>
      <c r="H768" s="17" t="s">
        <v>1572</v>
      </c>
      <c r="I768" s="17" t="s">
        <v>1579</v>
      </c>
      <c r="J768" s="19"/>
      <c r="K768" s="19">
        <v>31</v>
      </c>
      <c r="L768" s="17" t="s">
        <v>1612</v>
      </c>
      <c r="M768" s="64" t="s">
        <v>1581</v>
      </c>
      <c r="N768" s="5"/>
      <c r="O768" s="5"/>
      <c r="P768" s="5"/>
    </row>
    <row x14ac:dyDescent="0.25" r="769" customHeight="1" ht="18.75">
      <c r="A769" s="58" t="s">
        <v>3058</v>
      </c>
      <c r="B769" s="51">
        <v>68</v>
      </c>
      <c r="C769" s="20">
        <v>41668</v>
      </c>
      <c r="D769" s="59">
        <f>TEXT(C769,"YYYY")</f>
        <v>25569.125</v>
      </c>
      <c r="E769" s="51">
        <f>TEXT(C769,"mmmm")</f>
      </c>
      <c r="F769" s="17" t="s">
        <v>3059</v>
      </c>
      <c r="G769" s="17" t="s">
        <v>1578</v>
      </c>
      <c r="H769" s="17" t="s">
        <v>1572</v>
      </c>
      <c r="I769" s="17" t="s">
        <v>1579</v>
      </c>
      <c r="J769" s="19"/>
      <c r="K769" s="19">
        <v>11</v>
      </c>
      <c r="L769" s="17" t="s">
        <v>1612</v>
      </c>
      <c r="M769" s="61" t="s">
        <v>1581</v>
      </c>
      <c r="N769" s="5"/>
      <c r="O769" s="5"/>
      <c r="P769" s="5"/>
    </row>
    <row x14ac:dyDescent="0.25" r="770" customHeight="1" ht="18.75">
      <c r="A770" s="58" t="s">
        <v>3060</v>
      </c>
      <c r="B770" s="51">
        <v>47.5</v>
      </c>
      <c r="C770" s="20">
        <v>41666</v>
      </c>
      <c r="D770" s="59">
        <f>TEXT(C770,"YYYY")</f>
        <v>25569.125</v>
      </c>
      <c r="E770" s="51">
        <f>TEXT(C770,"mmmm")</f>
      </c>
      <c r="F770" s="17" t="s">
        <v>3061</v>
      </c>
      <c r="G770" s="17" t="s">
        <v>1578</v>
      </c>
      <c r="H770" s="17" t="s">
        <v>1572</v>
      </c>
      <c r="I770" s="17" t="s">
        <v>1579</v>
      </c>
      <c r="J770" s="19"/>
      <c r="K770" s="19">
        <v>84</v>
      </c>
      <c r="L770" s="17" t="s">
        <v>3062</v>
      </c>
      <c r="M770" s="63" t="s">
        <v>1587</v>
      </c>
      <c r="N770" s="5"/>
      <c r="O770" s="5"/>
      <c r="P770" s="5"/>
    </row>
    <row x14ac:dyDescent="0.25" r="771" customHeight="1" ht="18.75">
      <c r="A771" s="58" t="s">
        <v>2037</v>
      </c>
      <c r="B771" s="51">
        <v>24.25</v>
      </c>
      <c r="C771" s="20">
        <v>41663</v>
      </c>
      <c r="D771" s="59">
        <f>TEXT(C771,"YYYY")</f>
        <v>25569.125</v>
      </c>
      <c r="E771" s="51">
        <f>TEXT(C771,"mmmm")</f>
      </c>
      <c r="F771" s="17" t="s">
        <v>3063</v>
      </c>
      <c r="G771" s="17" t="s">
        <v>1578</v>
      </c>
      <c r="H771" s="17" t="s">
        <v>1572</v>
      </c>
      <c r="I771" s="17" t="s">
        <v>1579</v>
      </c>
      <c r="J771" s="19"/>
      <c r="K771" s="19">
        <v>12</v>
      </c>
      <c r="L771" s="17" t="s">
        <v>3064</v>
      </c>
      <c r="M771" s="17" t="s">
        <v>1575</v>
      </c>
      <c r="N771" s="5"/>
      <c r="O771" s="5"/>
      <c r="P771" s="5"/>
    </row>
    <row x14ac:dyDescent="0.25" r="772" customHeight="1" ht="18.75">
      <c r="A772" s="58" t="s">
        <v>3065</v>
      </c>
      <c r="B772" s="51">
        <v>32.5</v>
      </c>
      <c r="C772" s="20">
        <v>41663</v>
      </c>
      <c r="D772" s="59">
        <f>TEXT(C772,"YYYY")</f>
        <v>25569.125</v>
      </c>
      <c r="E772" s="51">
        <f>TEXT(C772,"mmmm")</f>
      </c>
      <c r="F772" s="17" t="s">
        <v>3066</v>
      </c>
      <c r="G772" s="17" t="s">
        <v>1578</v>
      </c>
      <c r="H772" s="17" t="s">
        <v>1572</v>
      </c>
      <c r="I772" s="17" t="s">
        <v>1579</v>
      </c>
      <c r="J772" s="19"/>
      <c r="K772" s="19">
        <v>227</v>
      </c>
      <c r="L772" s="17" t="s">
        <v>1606</v>
      </c>
      <c r="M772" s="62" t="s">
        <v>1587</v>
      </c>
      <c r="N772" s="5"/>
      <c r="O772" s="5"/>
      <c r="P772" s="5"/>
    </row>
    <row x14ac:dyDescent="0.25" r="773" customHeight="1" ht="18.75">
      <c r="A773" s="58" t="s">
        <v>3067</v>
      </c>
      <c r="B773" s="51">
        <v>21.6</v>
      </c>
      <c r="C773" s="20">
        <v>41656</v>
      </c>
      <c r="D773" s="59">
        <f>TEXT(C773,"YYYY")</f>
        <v>25569.125</v>
      </c>
      <c r="E773" s="51">
        <f>TEXT(C773,"mmmm")</f>
      </c>
      <c r="F773" s="17" t="s">
        <v>3068</v>
      </c>
      <c r="G773" s="17" t="s">
        <v>1571</v>
      </c>
      <c r="H773" s="17" t="s">
        <v>1572</v>
      </c>
      <c r="I773" s="17" t="s">
        <v>1573</v>
      </c>
      <c r="J773" s="19"/>
      <c r="K773" s="19">
        <v>22</v>
      </c>
      <c r="L773" s="17" t="s">
        <v>1609</v>
      </c>
      <c r="M773" s="17" t="s">
        <v>1587</v>
      </c>
      <c r="N773" s="5"/>
      <c r="O773" s="5"/>
      <c r="P773" s="5"/>
    </row>
    <row x14ac:dyDescent="0.25" r="774" customHeight="1" ht="18.75">
      <c r="A774" s="58" t="s">
        <v>3069</v>
      </c>
      <c r="B774" s="51">
        <v>29.3</v>
      </c>
      <c r="C774" s="20">
        <v>41656</v>
      </c>
      <c r="D774" s="59">
        <f>TEXT(C774,"YYYY")</f>
        <v>25569.125</v>
      </c>
      <c r="E774" s="51">
        <f>TEXT(C774,"mmmm")</f>
      </c>
      <c r="F774" s="17" t="s">
        <v>2715</v>
      </c>
      <c r="G774" s="17" t="s">
        <v>1571</v>
      </c>
      <c r="H774" s="17" t="s">
        <v>1572</v>
      </c>
      <c r="I774" s="17" t="s">
        <v>1573</v>
      </c>
      <c r="J774" s="19"/>
      <c r="K774" s="19">
        <v>157</v>
      </c>
      <c r="L774" s="17" t="s">
        <v>1612</v>
      </c>
      <c r="M774" s="61" t="s">
        <v>1587</v>
      </c>
      <c r="N774" s="5"/>
      <c r="O774" s="5"/>
      <c r="P774" s="5"/>
    </row>
    <row x14ac:dyDescent="0.25" r="775" customHeight="1" ht="18.75">
      <c r="A775" s="58" t="s">
        <v>3070</v>
      </c>
      <c r="B775" s="51">
        <v>33.995</v>
      </c>
      <c r="C775" s="20">
        <v>41655</v>
      </c>
      <c r="D775" s="59">
        <f>TEXT(C775,"YYYY")</f>
        <v>25569.125</v>
      </c>
      <c r="E775" s="51">
        <f>TEXT(C775,"mmmm")</f>
      </c>
      <c r="F775" s="17" t="s">
        <v>3071</v>
      </c>
      <c r="G775" s="17" t="s">
        <v>1571</v>
      </c>
      <c r="H775" s="17" t="s">
        <v>1572</v>
      </c>
      <c r="I775" s="17" t="s">
        <v>1573</v>
      </c>
      <c r="J775" s="19"/>
      <c r="K775" s="19">
        <v>31</v>
      </c>
      <c r="L775" s="17" t="s">
        <v>1612</v>
      </c>
      <c r="M775" s="17" t="s">
        <v>1581</v>
      </c>
      <c r="N775" s="5"/>
      <c r="O775" s="5"/>
      <c r="P775" s="5"/>
    </row>
    <row x14ac:dyDescent="0.25" r="776" customHeight="1" ht="18.75">
      <c r="A776" s="58" t="s">
        <v>2037</v>
      </c>
      <c r="B776" s="51">
        <v>23</v>
      </c>
      <c r="C776" s="20">
        <v>41654</v>
      </c>
      <c r="D776" s="59">
        <f>TEXT(C776,"YYYY")</f>
        <v>25569.125</v>
      </c>
      <c r="E776" s="51">
        <f>TEXT(C776,"mmmm")</f>
      </c>
      <c r="F776" s="17" t="s">
        <v>3072</v>
      </c>
      <c r="G776" s="17" t="s">
        <v>1617</v>
      </c>
      <c r="H776" s="17" t="s">
        <v>1572</v>
      </c>
      <c r="I776" s="17" t="s">
        <v>1579</v>
      </c>
      <c r="J776" s="19"/>
      <c r="K776" s="19">
        <v>32</v>
      </c>
      <c r="L776" s="17" t="s">
        <v>1580</v>
      </c>
      <c r="M776" s="64" t="s">
        <v>1581</v>
      </c>
      <c r="N776" s="5"/>
      <c r="O776" s="5"/>
      <c r="P776" s="5"/>
    </row>
    <row x14ac:dyDescent="0.25" r="777" customHeight="1" ht="18.75">
      <c r="A777" s="58" t="s">
        <v>2037</v>
      </c>
      <c r="B777" s="51">
        <v>337</v>
      </c>
      <c r="C777" s="20">
        <v>41654</v>
      </c>
      <c r="D777" s="59">
        <f>TEXT(C777,"YYYY")</f>
        <v>25569.125</v>
      </c>
      <c r="E777" s="51">
        <f>TEXT(C777,"mmmm")</f>
      </c>
      <c r="F777" s="17" t="s">
        <v>3073</v>
      </c>
      <c r="G777" s="17" t="s">
        <v>1617</v>
      </c>
      <c r="H777" s="17" t="s">
        <v>1572</v>
      </c>
      <c r="I777" s="17" t="s">
        <v>1579</v>
      </c>
      <c r="J777" s="19" t="s">
        <v>3074</v>
      </c>
      <c r="K777" s="19" t="s">
        <v>3075</v>
      </c>
      <c r="L777" s="17" t="s">
        <v>1595</v>
      </c>
      <c r="M777" s="61" t="s">
        <v>1581</v>
      </c>
      <c r="N777" s="5"/>
      <c r="O777" s="5"/>
      <c r="P777" s="5"/>
    </row>
    <row x14ac:dyDescent="0.25" r="778" customHeight="1" ht="18.75">
      <c r="A778" s="58" t="s">
        <v>2037</v>
      </c>
      <c r="B778" s="51">
        <v>12.5</v>
      </c>
      <c r="C778" s="20">
        <v>41654</v>
      </c>
      <c r="D778" s="59">
        <f>TEXT(C778,"YYYY")</f>
        <v>25569.125</v>
      </c>
      <c r="E778" s="51">
        <f>TEXT(C778,"mmmm")</f>
      </c>
      <c r="F778" s="17" t="s">
        <v>3055</v>
      </c>
      <c r="G778" s="17" t="s">
        <v>1578</v>
      </c>
      <c r="H778" s="17" t="s">
        <v>1932</v>
      </c>
      <c r="I778" s="17" t="s">
        <v>1579</v>
      </c>
      <c r="J778" s="19"/>
      <c r="K778" s="19">
        <v>22</v>
      </c>
      <c r="L778" s="17" t="s">
        <v>1580</v>
      </c>
      <c r="M778" s="61" t="s">
        <v>1587</v>
      </c>
      <c r="N778" s="5"/>
      <c r="O778" s="5"/>
      <c r="P778" s="5"/>
    </row>
    <row x14ac:dyDescent="0.25" r="779" customHeight="1" ht="18.75">
      <c r="A779" s="58" t="s">
        <v>2037</v>
      </c>
      <c r="B779" s="51">
        <v>12.5</v>
      </c>
      <c r="C779" s="20">
        <v>41654</v>
      </c>
      <c r="D779" s="59">
        <f>TEXT(C779,"YYYY")</f>
        <v>25569.125</v>
      </c>
      <c r="E779" s="51">
        <f>TEXT(C779,"mmmm")</f>
      </c>
      <c r="F779" s="17" t="s">
        <v>3055</v>
      </c>
      <c r="G779" s="17" t="s">
        <v>1578</v>
      </c>
      <c r="H779" s="17" t="s">
        <v>1932</v>
      </c>
      <c r="I779" s="17" t="s">
        <v>1579</v>
      </c>
      <c r="J779" s="19"/>
      <c r="K779" s="19">
        <v>24</v>
      </c>
      <c r="L779" s="17" t="s">
        <v>1595</v>
      </c>
      <c r="M779" s="62" t="s">
        <v>1587</v>
      </c>
      <c r="N779" s="5"/>
      <c r="O779" s="5"/>
      <c r="P779" s="5"/>
    </row>
    <row x14ac:dyDescent="0.25" r="780" customHeight="1" ht="18.75">
      <c r="A780" s="58" t="s">
        <v>2684</v>
      </c>
      <c r="B780" s="51">
        <v>55</v>
      </c>
      <c r="C780" s="20">
        <v>41652</v>
      </c>
      <c r="D780" s="59">
        <f>TEXT(C780,"YYYY")</f>
        <v>25569.125</v>
      </c>
      <c r="E780" s="51">
        <f>TEXT(C780,"mmmm")</f>
      </c>
      <c r="F780" s="17" t="s">
        <v>2170</v>
      </c>
      <c r="G780" s="17" t="s">
        <v>1578</v>
      </c>
      <c r="H780" s="17" t="s">
        <v>1572</v>
      </c>
      <c r="I780" s="17" t="s">
        <v>1579</v>
      </c>
      <c r="J780" s="19"/>
      <c r="K780" s="19">
        <v>133</v>
      </c>
      <c r="L780" s="17" t="s">
        <v>2171</v>
      </c>
      <c r="M780" s="63" t="s">
        <v>1581</v>
      </c>
      <c r="N780" s="5"/>
      <c r="O780" s="5"/>
      <c r="P780" s="5"/>
    </row>
    <row x14ac:dyDescent="0.25" r="781" customHeight="1" ht="18.75">
      <c r="A781" s="58" t="s">
        <v>3076</v>
      </c>
      <c r="B781" s="51">
        <v>73.5</v>
      </c>
      <c r="C781" s="20">
        <v>41652</v>
      </c>
      <c r="D781" s="59">
        <f>TEXT(C781,"YYYY")</f>
        <v>25569.125</v>
      </c>
      <c r="E781" s="51">
        <f>TEXT(C781,"mmmm")</f>
      </c>
      <c r="F781" s="17" t="s">
        <v>3077</v>
      </c>
      <c r="G781" s="17" t="s">
        <v>1578</v>
      </c>
      <c r="H781" s="17" t="s">
        <v>1572</v>
      </c>
      <c r="I781" s="17" t="s">
        <v>1579</v>
      </c>
      <c r="J781" s="19"/>
      <c r="K781" s="19">
        <v>197</v>
      </c>
      <c r="L781" s="17" t="s">
        <v>1598</v>
      </c>
      <c r="M781" s="62" t="s">
        <v>1581</v>
      </c>
      <c r="N781" s="5"/>
      <c r="O781" s="5"/>
      <c r="P781" s="5"/>
    </row>
    <row x14ac:dyDescent="0.25" r="782" customHeight="1" ht="18.75">
      <c r="A782" s="58" t="s">
        <v>3078</v>
      </c>
      <c r="B782" s="51">
        <v>57</v>
      </c>
      <c r="C782" s="20">
        <v>41649</v>
      </c>
      <c r="D782" s="59">
        <f>TEXT(C782,"YYYY")</f>
        <v>25569.125</v>
      </c>
      <c r="E782" s="51">
        <f>TEXT(C782,"mmmm")</f>
      </c>
      <c r="F782" s="17" t="s">
        <v>1879</v>
      </c>
      <c r="G782" s="17" t="s">
        <v>1571</v>
      </c>
      <c r="H782" s="17" t="s">
        <v>1572</v>
      </c>
      <c r="I782" s="17" t="s">
        <v>1573</v>
      </c>
      <c r="J782" s="19" t="s">
        <v>1667</v>
      </c>
      <c r="K782" s="19">
        <v>18</v>
      </c>
      <c r="L782" s="17" t="s">
        <v>1598</v>
      </c>
      <c r="M782" s="64" t="s">
        <v>1581</v>
      </c>
      <c r="N782" s="5"/>
      <c r="O782" s="5"/>
      <c r="P782" s="5"/>
    </row>
    <row x14ac:dyDescent="0.25" r="783" customHeight="1" ht="18.75">
      <c r="A783" s="58" t="s">
        <v>3079</v>
      </c>
      <c r="B783" s="51">
        <v>38.0266</v>
      </c>
      <c r="C783" s="20">
        <v>41649</v>
      </c>
      <c r="D783" s="59">
        <f>TEXT(C783,"YYYY")</f>
        <v>25569.125</v>
      </c>
      <c r="E783" s="51">
        <f>TEXT(C783,"mmmm")</f>
      </c>
      <c r="F783" s="17" t="s">
        <v>3080</v>
      </c>
      <c r="G783" s="17" t="s">
        <v>1571</v>
      </c>
      <c r="H783" s="17" t="s">
        <v>1572</v>
      </c>
      <c r="I783" s="17" t="s">
        <v>1573</v>
      </c>
      <c r="J783" s="19"/>
      <c r="K783" s="19" t="s">
        <v>3081</v>
      </c>
      <c r="L783" s="17" t="s">
        <v>1601</v>
      </c>
      <c r="M783" s="64" t="s">
        <v>1581</v>
      </c>
      <c r="N783" s="5"/>
      <c r="O783" s="5"/>
      <c r="P783" s="5"/>
    </row>
    <row x14ac:dyDescent="0.25" r="784" customHeight="1" ht="18.75">
      <c r="A784" s="58" t="s">
        <v>2684</v>
      </c>
      <c r="B784" s="51">
        <v>54.995</v>
      </c>
      <c r="C784" s="20">
        <v>41648</v>
      </c>
      <c r="D784" s="59">
        <f>TEXT(C784,"YYYY")</f>
        <v>25569.125</v>
      </c>
      <c r="E784" s="51">
        <f>TEXT(C784,"mmmm")</f>
      </c>
      <c r="F784" s="17" t="s">
        <v>3082</v>
      </c>
      <c r="G784" s="17" t="s">
        <v>1571</v>
      </c>
      <c r="H784" s="17" t="s">
        <v>1572</v>
      </c>
      <c r="I784" s="17" t="s">
        <v>1573</v>
      </c>
      <c r="J784" s="19" t="s">
        <v>1594</v>
      </c>
      <c r="K784" s="19">
        <v>30</v>
      </c>
      <c r="L784" s="17" t="s">
        <v>1626</v>
      </c>
      <c r="M784" s="64" t="s">
        <v>1587</v>
      </c>
      <c r="N784" s="5"/>
      <c r="O784" s="5"/>
      <c r="P784" s="5"/>
    </row>
    <row x14ac:dyDescent="0.25" r="785" customHeight="1" ht="18.75">
      <c r="A785" s="58" t="s">
        <v>2037</v>
      </c>
      <c r="B785" s="51">
        <v>32.5</v>
      </c>
      <c r="C785" s="20">
        <v>41646</v>
      </c>
      <c r="D785" s="59">
        <f>TEXT(C785,"YYYY")</f>
        <v>25569.125</v>
      </c>
      <c r="E785" s="51">
        <f>TEXT(C785,"mmmm")</f>
      </c>
      <c r="F785" s="17" t="s">
        <v>3083</v>
      </c>
      <c r="G785" s="17" t="s">
        <v>1571</v>
      </c>
      <c r="H785" s="17" t="s">
        <v>1572</v>
      </c>
      <c r="I785" s="17" t="s">
        <v>1573</v>
      </c>
      <c r="J785" s="19"/>
      <c r="K785" s="19">
        <v>102</v>
      </c>
      <c r="L785" s="17" t="s">
        <v>1628</v>
      </c>
      <c r="M785" s="63" t="s">
        <v>1581</v>
      </c>
      <c r="N785" s="5"/>
      <c r="O785" s="5"/>
      <c r="P785" s="5"/>
    </row>
    <row x14ac:dyDescent="0.25" r="786" customHeight="1" ht="18.75">
      <c r="A786" s="58" t="s">
        <v>2684</v>
      </c>
      <c r="B786" s="51">
        <v>26</v>
      </c>
      <c r="C786" s="20">
        <v>41645</v>
      </c>
      <c r="D786" s="59">
        <f>TEXT(C786,"YYYY")</f>
        <v>25569.125</v>
      </c>
      <c r="E786" s="51">
        <f>TEXT(C786,"mmmm")</f>
      </c>
      <c r="F786" s="17" t="s">
        <v>3084</v>
      </c>
      <c r="G786" s="17" t="s">
        <v>1630</v>
      </c>
      <c r="H786" s="17" t="s">
        <v>1572</v>
      </c>
      <c r="I786" s="17" t="s">
        <v>1579</v>
      </c>
      <c r="J786" s="19"/>
      <c r="K786" s="19">
        <v>10</v>
      </c>
      <c r="L786" s="17" t="s">
        <v>1631</v>
      </c>
      <c r="M786" s="17" t="s">
        <v>1575</v>
      </c>
      <c r="N786" s="5"/>
      <c r="O786" s="5"/>
      <c r="P786" s="5"/>
    </row>
    <row x14ac:dyDescent="0.25" r="787" customHeight="1" ht="18.75">
      <c r="A787" s="58" t="s">
        <v>2684</v>
      </c>
      <c r="B787" s="51">
        <v>22</v>
      </c>
      <c r="C787" s="20">
        <v>41645</v>
      </c>
      <c r="D787" s="59">
        <f>TEXT(C787,"YYYY")</f>
        <v>25569.125</v>
      </c>
      <c r="E787" s="51">
        <f>TEXT(C787,"mmmm")</f>
      </c>
      <c r="F787" s="17" t="s">
        <v>1603</v>
      </c>
      <c r="G787" s="17" t="s">
        <v>1571</v>
      </c>
      <c r="H787" s="17" t="s">
        <v>1572</v>
      </c>
      <c r="I787" s="17" t="s">
        <v>1573</v>
      </c>
      <c r="J787" s="19"/>
      <c r="K787" s="19">
        <v>49</v>
      </c>
      <c r="L787" s="17" t="s">
        <v>1598</v>
      </c>
      <c r="M787" s="64" t="s">
        <v>1581</v>
      </c>
      <c r="N787" s="5"/>
      <c r="O787" s="5"/>
      <c r="P787" s="5"/>
    </row>
    <row x14ac:dyDescent="0.25" r="788" customHeight="1" ht="18.75">
      <c r="A788" s="58" t="s">
        <v>3085</v>
      </c>
      <c r="B788" s="51">
        <v>22.5</v>
      </c>
      <c r="C788" s="20">
        <v>41642</v>
      </c>
      <c r="D788" s="59">
        <f>TEXT(C788,"YYYY")</f>
        <v>25569.125</v>
      </c>
      <c r="E788" s="51">
        <f>TEXT(C788,"mmmm")</f>
      </c>
      <c r="F788" s="17" t="s">
        <v>2119</v>
      </c>
      <c r="G788" s="17" t="s">
        <v>1571</v>
      </c>
      <c r="H788" s="17" t="s">
        <v>1572</v>
      </c>
      <c r="I788" s="17" t="s">
        <v>1573</v>
      </c>
      <c r="J788" s="19" t="s">
        <v>3086</v>
      </c>
      <c r="K788" s="19" t="s">
        <v>2121</v>
      </c>
      <c r="L788" s="17" t="s">
        <v>2003</v>
      </c>
      <c r="M788" s="64" t="s">
        <v>1575</v>
      </c>
      <c r="N788" s="5"/>
      <c r="O788" s="5"/>
      <c r="P788" s="5"/>
    </row>
    <row x14ac:dyDescent="0.25" r="789" customHeight="1" ht="18.75">
      <c r="A789" s="58" t="s">
        <v>2684</v>
      </c>
      <c r="B789" s="51">
        <v>28.5</v>
      </c>
      <c r="C789" s="20">
        <v>41642</v>
      </c>
      <c r="D789" s="59">
        <f>TEXT(C789,"YYYY")</f>
        <v>25569.125</v>
      </c>
      <c r="E789" s="51">
        <f>TEXT(C789,"mmmm")</f>
      </c>
      <c r="F789" s="17" t="s">
        <v>3087</v>
      </c>
      <c r="G789" s="17" t="s">
        <v>1578</v>
      </c>
      <c r="H789" s="17" t="s">
        <v>1572</v>
      </c>
      <c r="I789" s="17" t="s">
        <v>1579</v>
      </c>
      <c r="J789" s="19"/>
      <c r="K789" s="19">
        <v>30</v>
      </c>
      <c r="L789" s="17" t="s">
        <v>3088</v>
      </c>
      <c r="M789" s="64" t="s">
        <v>1587</v>
      </c>
      <c r="N789" s="5"/>
      <c r="O789" s="5"/>
      <c r="P789" s="5"/>
    </row>
    <row x14ac:dyDescent="0.25" r="790" customHeight="1" ht="18.75">
      <c r="A790" s="58" t="s">
        <v>2037</v>
      </c>
      <c r="B790" s="51">
        <v>34.5</v>
      </c>
      <c r="C790" s="20">
        <v>41642</v>
      </c>
      <c r="D790" s="59">
        <f>TEXT(C790,"YYYY")</f>
        <v>25569.125</v>
      </c>
      <c r="E790" s="51">
        <f>TEXT(C790,"mmmm")</f>
      </c>
      <c r="F790" s="17" t="s">
        <v>3089</v>
      </c>
      <c r="G790" s="17" t="s">
        <v>1571</v>
      </c>
      <c r="H790" s="17" t="s">
        <v>1572</v>
      </c>
      <c r="I790" s="17" t="s">
        <v>1573</v>
      </c>
      <c r="J790" s="19" t="s">
        <v>3090</v>
      </c>
      <c r="K790" s="19" t="s">
        <v>3091</v>
      </c>
      <c r="L790" s="17" t="s">
        <v>2669</v>
      </c>
      <c r="M790" s="63" t="s">
        <v>1581</v>
      </c>
      <c r="N790" s="5"/>
      <c r="O790" s="5"/>
      <c r="P79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186"/>
  <sheetViews>
    <sheetView workbookViewId="0"/>
  </sheetViews>
  <sheetFormatPr defaultRowHeight="15" x14ac:dyDescent="0.25"/>
  <cols>
    <col min="1" max="1" style="41" width="10.576428571428572" customWidth="1" bestFit="1"/>
    <col min="2" max="2" style="42" width="13.43357142857143" customWidth="1" bestFit="1"/>
    <col min="3" max="3" style="43" width="34.14785714285715" customWidth="1" bestFit="1"/>
    <col min="4" max="4" style="41" width="35.57642857142857" customWidth="1" bestFit="1"/>
    <col min="5" max="5" style="41" width="9.862142857142858" customWidth="1" bestFit="1"/>
    <col min="6" max="6" style="41" width="16.433571428571426" customWidth="1" bestFit="1"/>
    <col min="7" max="7" style="41" width="18.14785714285714" customWidth="1" bestFit="1"/>
    <col min="8" max="8" style="41" width="15.005" customWidth="1" bestFit="1"/>
    <col min="9" max="9" style="41" width="38.86214285714286" customWidth="1" bestFit="1"/>
    <col min="10" max="10" style="44" width="16.005" customWidth="1" bestFit="1"/>
    <col min="11" max="11" style="45" width="12.005" customWidth="1" bestFit="1"/>
    <col min="12" max="12" style="43" width="14.576428571428572" customWidth="1" bestFit="1"/>
    <col min="13" max="13" style="45" width="14.576428571428572" customWidth="1" bestFit="1"/>
    <col min="14" max="14" style="45" width="12.862142857142858" customWidth="1" bestFit="1"/>
    <col min="15" max="15" style="41" width="13.576428571428572" customWidth="1" bestFit="1"/>
  </cols>
  <sheetData>
    <row x14ac:dyDescent="0.25" r="1" customHeight="1" ht="18.75">
      <c r="A1" s="1" t="s">
        <v>0</v>
      </c>
      <c r="B1" s="2"/>
      <c r="C1" s="3"/>
      <c r="D1" s="4"/>
      <c r="E1" s="5"/>
      <c r="F1" s="5"/>
      <c r="G1" s="5"/>
      <c r="H1" s="5"/>
      <c r="I1" s="5"/>
      <c r="J1" s="6"/>
      <c r="K1" s="7"/>
      <c r="L1" s="8"/>
      <c r="M1" s="7"/>
      <c r="N1" s="7"/>
      <c r="O1" s="5"/>
    </row>
    <row x14ac:dyDescent="0.25" r="2" customHeight="1" ht="18.75">
      <c r="A2" s="5"/>
      <c r="B2" s="9"/>
      <c r="C2" s="10">
        <f>COUNTA(A4:A1023)</f>
      </c>
      <c r="D2" s="5"/>
      <c r="E2" s="5"/>
      <c r="F2" s="5"/>
      <c r="G2" s="5"/>
      <c r="H2" s="5"/>
      <c r="I2" s="5"/>
      <c r="J2" s="11"/>
      <c r="K2" s="7"/>
      <c r="L2" s="8"/>
      <c r="M2" s="7"/>
      <c r="N2" s="7"/>
      <c r="O2" s="5"/>
    </row>
    <row x14ac:dyDescent="0.25" r="3" customHeight="1" ht="18">
      <c r="A3" s="12" t="s">
        <v>1</v>
      </c>
      <c r="B3" s="13" t="s">
        <v>2</v>
      </c>
      <c r="C3" s="14" t="s">
        <v>3</v>
      </c>
      <c r="D3" s="12" t="s">
        <v>4</v>
      </c>
      <c r="E3" s="12" t="s">
        <v>5</v>
      </c>
      <c r="F3" s="12" t="s">
        <v>6</v>
      </c>
      <c r="G3" s="12" t="s">
        <v>7</v>
      </c>
      <c r="H3" s="12" t="s">
        <v>8</v>
      </c>
      <c r="I3" s="12" t="s">
        <v>9</v>
      </c>
      <c r="J3" s="15" t="s">
        <v>10</v>
      </c>
      <c r="K3" s="16" t="s">
        <v>11</v>
      </c>
      <c r="L3" s="14" t="s">
        <v>12</v>
      </c>
      <c r="M3" s="16" t="s">
        <v>13</v>
      </c>
      <c r="N3" s="16" t="s">
        <v>14</v>
      </c>
      <c r="O3" s="5"/>
    </row>
    <row x14ac:dyDescent="0.25" r="4" customHeight="1" ht="18.75">
      <c r="A4" s="17" t="s">
        <v>15</v>
      </c>
      <c r="B4" s="18">
        <v>42117</v>
      </c>
      <c r="C4" s="19" t="s">
        <v>16</v>
      </c>
      <c r="D4" s="17" t="s">
        <v>17</v>
      </c>
      <c r="E4" s="17" t="s">
        <v>18</v>
      </c>
      <c r="F4" s="17" t="s">
        <v>19</v>
      </c>
      <c r="G4" s="17" t="s">
        <v>20</v>
      </c>
      <c r="H4" s="17" t="s">
        <v>21</v>
      </c>
      <c r="I4" s="17" t="s">
        <v>22</v>
      </c>
      <c r="J4" s="20">
        <v>42117</v>
      </c>
      <c r="K4" s="21">
        <v>377.99</v>
      </c>
      <c r="L4" s="10">
        <v>50</v>
      </c>
      <c r="M4" s="21">
        <v>24.49</v>
      </c>
      <c r="N4" s="21">
        <f>K4*L4+M4</f>
      </c>
      <c r="O4" s="21"/>
    </row>
    <row x14ac:dyDescent="0.25" r="5" customHeight="1" ht="18.75">
      <c r="A5" s="22" t="s">
        <v>23</v>
      </c>
      <c r="B5" s="18">
        <v>41677</v>
      </c>
      <c r="C5" s="23" t="s">
        <v>24</v>
      </c>
      <c r="D5" s="17" t="s">
        <v>25</v>
      </c>
      <c r="E5" s="17" t="s">
        <v>26</v>
      </c>
      <c r="F5" s="17" t="s">
        <v>27</v>
      </c>
      <c r="G5" s="17" t="s">
        <v>28</v>
      </c>
      <c r="H5" s="17" t="s">
        <v>29</v>
      </c>
      <c r="I5" s="17" t="s">
        <v>22</v>
      </c>
      <c r="J5" s="20">
        <v>41686</v>
      </c>
      <c r="K5" s="21">
        <v>377.99</v>
      </c>
      <c r="L5" s="10">
        <v>48</v>
      </c>
      <c r="M5" s="21">
        <v>24.49</v>
      </c>
      <c r="N5" s="21">
        <f>K5*L5+M5</f>
      </c>
      <c r="O5" s="5"/>
    </row>
    <row x14ac:dyDescent="0.25" r="6" customHeight="1" ht="18.75">
      <c r="A6" s="17" t="s">
        <v>30</v>
      </c>
      <c r="B6" s="18">
        <v>42227</v>
      </c>
      <c r="C6" s="24" t="s">
        <v>31</v>
      </c>
      <c r="D6" s="17" t="s">
        <v>32</v>
      </c>
      <c r="E6" s="17" t="s">
        <v>33</v>
      </c>
      <c r="F6" s="17" t="s">
        <v>34</v>
      </c>
      <c r="G6" s="17" t="s">
        <v>35</v>
      </c>
      <c r="H6" s="17" t="s">
        <v>21</v>
      </c>
      <c r="I6" s="17" t="s">
        <v>22</v>
      </c>
      <c r="J6" s="20">
        <v>42228</v>
      </c>
      <c r="K6" s="21">
        <v>377.99</v>
      </c>
      <c r="L6" s="10">
        <v>46</v>
      </c>
      <c r="M6" s="21">
        <v>24.49</v>
      </c>
      <c r="N6" s="21">
        <f>K6*L6+M6</f>
      </c>
      <c r="O6" s="5"/>
    </row>
    <row x14ac:dyDescent="0.25" r="7" customHeight="1" ht="18.75">
      <c r="A7" s="22" t="s">
        <v>36</v>
      </c>
      <c r="B7" s="18">
        <v>42163</v>
      </c>
      <c r="C7" s="19" t="s">
        <v>37</v>
      </c>
      <c r="D7" s="17" t="s">
        <v>38</v>
      </c>
      <c r="E7" s="17" t="s">
        <v>18</v>
      </c>
      <c r="F7" s="17" t="s">
        <v>39</v>
      </c>
      <c r="G7" s="17" t="s">
        <v>35</v>
      </c>
      <c r="H7" s="17" t="s">
        <v>40</v>
      </c>
      <c r="I7" s="17" t="s">
        <v>22</v>
      </c>
      <c r="J7" s="20">
        <v>42164</v>
      </c>
      <c r="K7" s="21">
        <v>377.99</v>
      </c>
      <c r="L7" s="10">
        <v>41</v>
      </c>
      <c r="M7" s="21">
        <v>24.49</v>
      </c>
      <c r="N7" s="21">
        <f>K7*L7+M7</f>
      </c>
      <c r="O7" s="5"/>
    </row>
    <row x14ac:dyDescent="0.25" r="8" customHeight="1" ht="18.75">
      <c r="A8" s="25" t="s">
        <v>41</v>
      </c>
      <c r="B8" s="18">
        <v>41950</v>
      </c>
      <c r="C8" s="23" t="s">
        <v>42</v>
      </c>
      <c r="D8" s="17" t="s">
        <v>43</v>
      </c>
      <c r="E8" s="17" t="s">
        <v>18</v>
      </c>
      <c r="F8" s="17" t="s">
        <v>27</v>
      </c>
      <c r="G8" s="17" t="s">
        <v>44</v>
      </c>
      <c r="H8" s="17" t="s">
        <v>45</v>
      </c>
      <c r="I8" s="17" t="s">
        <v>22</v>
      </c>
      <c r="J8" s="20">
        <v>41952</v>
      </c>
      <c r="K8" s="21">
        <v>377.99</v>
      </c>
      <c r="L8" s="10">
        <v>41</v>
      </c>
      <c r="M8" s="21">
        <v>24.49</v>
      </c>
      <c r="N8" s="21">
        <f>K8*L8+M8</f>
      </c>
      <c r="O8" s="5"/>
    </row>
    <row x14ac:dyDescent="0.25" r="9" customHeight="1" ht="18.75">
      <c r="A9" s="25" t="s">
        <v>46</v>
      </c>
      <c r="B9" s="18">
        <v>42122</v>
      </c>
      <c r="C9" s="26" t="s">
        <v>47</v>
      </c>
      <c r="D9" s="17" t="s">
        <v>48</v>
      </c>
      <c r="E9" s="17" t="s">
        <v>26</v>
      </c>
      <c r="F9" s="17" t="s">
        <v>27</v>
      </c>
      <c r="G9" s="17" t="s">
        <v>49</v>
      </c>
      <c r="H9" s="17" t="s">
        <v>40</v>
      </c>
      <c r="I9" s="17" t="s">
        <v>50</v>
      </c>
      <c r="J9" s="20">
        <v>42125</v>
      </c>
      <c r="K9" s="21">
        <v>315.61</v>
      </c>
      <c r="L9" s="10">
        <v>44</v>
      </c>
      <c r="M9" s="21">
        <v>69.3</v>
      </c>
      <c r="N9" s="21">
        <f>K9*L9+M9</f>
      </c>
      <c r="O9" s="5"/>
    </row>
    <row x14ac:dyDescent="0.25" r="10" customHeight="1" ht="18.75">
      <c r="A10" s="22" t="s">
        <v>51</v>
      </c>
      <c r="B10" s="18">
        <v>41784</v>
      </c>
      <c r="C10" s="19" t="s">
        <v>52</v>
      </c>
      <c r="D10" s="17" t="s">
        <v>53</v>
      </c>
      <c r="E10" s="17" t="s">
        <v>18</v>
      </c>
      <c r="F10" s="17" t="s">
        <v>19</v>
      </c>
      <c r="G10" s="17" t="s">
        <v>54</v>
      </c>
      <c r="H10" s="17" t="s">
        <v>29</v>
      </c>
      <c r="I10" s="17" t="s">
        <v>55</v>
      </c>
      <c r="J10" s="20">
        <v>41788</v>
      </c>
      <c r="K10" s="21">
        <v>278.99</v>
      </c>
      <c r="L10" s="10">
        <v>47</v>
      </c>
      <c r="M10" s="21">
        <v>49</v>
      </c>
      <c r="N10" s="21">
        <f>K10*L10+M10</f>
      </c>
      <c r="O10" s="5"/>
    </row>
    <row x14ac:dyDescent="0.25" r="11" customHeight="1" ht="18.75">
      <c r="A11" s="25" t="s">
        <v>56</v>
      </c>
      <c r="B11" s="18">
        <v>42290</v>
      </c>
      <c r="C11" s="23" t="s">
        <v>57</v>
      </c>
      <c r="D11" s="17" t="s">
        <v>58</v>
      </c>
      <c r="E11" s="17" t="s">
        <v>18</v>
      </c>
      <c r="F11" s="17" t="s">
        <v>19</v>
      </c>
      <c r="G11" s="17" t="s">
        <v>54</v>
      </c>
      <c r="H11" s="17" t="s">
        <v>29</v>
      </c>
      <c r="I11" s="17" t="s">
        <v>55</v>
      </c>
      <c r="J11" s="20">
        <v>42292</v>
      </c>
      <c r="K11" s="21">
        <v>278.99</v>
      </c>
      <c r="L11" s="10">
        <v>47</v>
      </c>
      <c r="M11" s="21">
        <v>49</v>
      </c>
      <c r="N11" s="21">
        <f>K11*L11+M11</f>
      </c>
      <c r="O11" s="5"/>
    </row>
    <row x14ac:dyDescent="0.25" r="12" customHeight="1" ht="18.75">
      <c r="A12" s="22" t="s">
        <v>59</v>
      </c>
      <c r="B12" s="18">
        <v>42473</v>
      </c>
      <c r="C12" s="24" t="s">
        <v>60</v>
      </c>
      <c r="D12" s="17" t="s">
        <v>17</v>
      </c>
      <c r="E12" s="17" t="s">
        <v>26</v>
      </c>
      <c r="F12" s="17" t="s">
        <v>27</v>
      </c>
      <c r="G12" s="17" t="s">
        <v>49</v>
      </c>
      <c r="H12" s="17" t="s">
        <v>61</v>
      </c>
      <c r="I12" s="17" t="s">
        <v>55</v>
      </c>
      <c r="J12" s="20">
        <v>42475</v>
      </c>
      <c r="K12" s="21">
        <v>278.99</v>
      </c>
      <c r="L12" s="10">
        <v>43</v>
      </c>
      <c r="M12" s="21">
        <v>49</v>
      </c>
      <c r="N12" s="21">
        <f>K12*L12+M12</f>
      </c>
      <c r="O12" s="5"/>
    </row>
    <row x14ac:dyDescent="0.25" r="13" customHeight="1" ht="18.75">
      <c r="A13" s="27" t="s">
        <v>62</v>
      </c>
      <c r="B13" s="18">
        <v>42020</v>
      </c>
      <c r="C13" s="19" t="s">
        <v>63</v>
      </c>
      <c r="D13" s="17" t="s">
        <v>64</v>
      </c>
      <c r="E13" s="17" t="s">
        <v>26</v>
      </c>
      <c r="F13" s="17" t="s">
        <v>27</v>
      </c>
      <c r="G13" s="17" t="s">
        <v>28</v>
      </c>
      <c r="H13" s="17" t="s">
        <v>21</v>
      </c>
      <c r="I13" s="17" t="s">
        <v>50</v>
      </c>
      <c r="J13" s="20">
        <v>42021</v>
      </c>
      <c r="K13" s="21">
        <v>315.61</v>
      </c>
      <c r="L13" s="10">
        <v>37</v>
      </c>
      <c r="M13" s="21">
        <v>69.3</v>
      </c>
      <c r="N13" s="21">
        <f>K13*L13+M13</f>
      </c>
      <c r="O13" s="5"/>
    </row>
    <row x14ac:dyDescent="0.25" r="14" customHeight="1" ht="18.75">
      <c r="A14" s="28" t="s">
        <v>65</v>
      </c>
      <c r="B14" s="18">
        <v>41736</v>
      </c>
      <c r="C14" s="19" t="s">
        <v>66</v>
      </c>
      <c r="D14" s="17" t="s">
        <v>48</v>
      </c>
      <c r="E14" s="17" t="s">
        <v>18</v>
      </c>
      <c r="F14" s="17" t="s">
        <v>27</v>
      </c>
      <c r="G14" s="17" t="s">
        <v>67</v>
      </c>
      <c r="H14" s="17" t="s">
        <v>45</v>
      </c>
      <c r="I14" s="17" t="s">
        <v>22</v>
      </c>
      <c r="J14" s="20">
        <v>41738</v>
      </c>
      <c r="K14" s="21">
        <v>377.99</v>
      </c>
      <c r="L14" s="10">
        <v>30</v>
      </c>
      <c r="M14" s="21">
        <v>24.49</v>
      </c>
      <c r="N14" s="21">
        <f>K14*L14+M14</f>
      </c>
      <c r="O14" s="5"/>
    </row>
    <row x14ac:dyDescent="0.25" r="15" customHeight="1" ht="18.75">
      <c r="A15" s="25" t="s">
        <v>68</v>
      </c>
      <c r="B15" s="18">
        <v>41675</v>
      </c>
      <c r="C15" s="23" t="s">
        <v>69</v>
      </c>
      <c r="D15" s="17" t="s">
        <v>53</v>
      </c>
      <c r="E15" s="17" t="s">
        <v>33</v>
      </c>
      <c r="F15" s="17" t="s">
        <v>19</v>
      </c>
      <c r="G15" s="17" t="s">
        <v>44</v>
      </c>
      <c r="H15" s="17" t="s">
        <v>45</v>
      </c>
      <c r="I15" s="17" t="s">
        <v>55</v>
      </c>
      <c r="J15" s="20">
        <v>41676</v>
      </c>
      <c r="K15" s="21">
        <v>278.99</v>
      </c>
      <c r="L15" s="10">
        <v>39</v>
      </c>
      <c r="M15" s="21">
        <v>49</v>
      </c>
      <c r="N15" s="21">
        <f>K15*L15+M15</f>
      </c>
      <c r="O15" s="5"/>
    </row>
    <row x14ac:dyDescent="0.25" r="16" customHeight="1" ht="18.75">
      <c r="A16" s="25" t="s">
        <v>70</v>
      </c>
      <c r="B16" s="18">
        <v>42422</v>
      </c>
      <c r="C16" s="19" t="s">
        <v>71</v>
      </c>
      <c r="D16" s="17" t="s">
        <v>64</v>
      </c>
      <c r="E16" s="17" t="s">
        <v>18</v>
      </c>
      <c r="F16" s="17" t="s">
        <v>19</v>
      </c>
      <c r="G16" s="17" t="s">
        <v>72</v>
      </c>
      <c r="H16" s="17" t="s">
        <v>40</v>
      </c>
      <c r="I16" s="17" t="s">
        <v>55</v>
      </c>
      <c r="J16" s="20">
        <v>42423</v>
      </c>
      <c r="K16" s="21">
        <v>278.99</v>
      </c>
      <c r="L16" s="10">
        <v>38</v>
      </c>
      <c r="M16" s="21">
        <v>49</v>
      </c>
      <c r="N16" s="21">
        <f>K16*L16+M16</f>
      </c>
      <c r="O16" s="5"/>
    </row>
    <row x14ac:dyDescent="0.25" r="17" customHeight="1" ht="18.75">
      <c r="A17" s="25" t="s">
        <v>73</v>
      </c>
      <c r="B17" s="18">
        <v>42456</v>
      </c>
      <c r="C17" s="24" t="s">
        <v>74</v>
      </c>
      <c r="D17" s="17" t="s">
        <v>75</v>
      </c>
      <c r="E17" s="17" t="s">
        <v>26</v>
      </c>
      <c r="F17" s="17" t="s">
        <v>34</v>
      </c>
      <c r="G17" s="17" t="s">
        <v>76</v>
      </c>
      <c r="H17" s="17" t="s">
        <v>21</v>
      </c>
      <c r="I17" s="17" t="s">
        <v>55</v>
      </c>
      <c r="J17" s="20">
        <v>42457</v>
      </c>
      <c r="K17" s="21">
        <v>216</v>
      </c>
      <c r="L17" s="10">
        <v>49</v>
      </c>
      <c r="M17" s="21">
        <v>24.49</v>
      </c>
      <c r="N17" s="21">
        <f>K17*L17+M17</f>
      </c>
      <c r="O17" s="5"/>
    </row>
    <row x14ac:dyDescent="0.25" r="18" customHeight="1" ht="18.75">
      <c r="A18" s="17" t="s">
        <v>77</v>
      </c>
      <c r="B18" s="18">
        <v>41736</v>
      </c>
      <c r="C18" s="19" t="s">
        <v>78</v>
      </c>
      <c r="D18" s="17" t="s">
        <v>79</v>
      </c>
      <c r="E18" s="17" t="s">
        <v>33</v>
      </c>
      <c r="F18" s="17" t="s">
        <v>39</v>
      </c>
      <c r="G18" s="17" t="s">
        <v>76</v>
      </c>
      <c r="H18" s="17" t="s">
        <v>40</v>
      </c>
      <c r="I18" s="17" t="s">
        <v>50</v>
      </c>
      <c r="J18" s="20">
        <v>41736</v>
      </c>
      <c r="K18" s="21">
        <v>315.61</v>
      </c>
      <c r="L18" s="10">
        <v>31</v>
      </c>
      <c r="M18" s="21">
        <v>69.3</v>
      </c>
      <c r="N18" s="21">
        <f>K18*L18+M18</f>
      </c>
      <c r="O18" s="5"/>
    </row>
    <row x14ac:dyDescent="0.25" r="19" customHeight="1" ht="18.75">
      <c r="A19" s="27" t="s">
        <v>80</v>
      </c>
      <c r="B19" s="18">
        <v>42628</v>
      </c>
      <c r="C19" s="24" t="s">
        <v>81</v>
      </c>
      <c r="D19" s="17" t="s">
        <v>82</v>
      </c>
      <c r="E19" s="17" t="s">
        <v>18</v>
      </c>
      <c r="F19" s="17" t="s">
        <v>19</v>
      </c>
      <c r="G19" s="17" t="s">
        <v>83</v>
      </c>
      <c r="H19" s="17" t="s">
        <v>21</v>
      </c>
      <c r="I19" s="17" t="s">
        <v>84</v>
      </c>
      <c r="J19" s="20">
        <v>42629</v>
      </c>
      <c r="K19" s="21">
        <v>219.61</v>
      </c>
      <c r="L19" s="10">
        <v>44</v>
      </c>
      <c r="M19" s="21">
        <v>14.7</v>
      </c>
      <c r="N19" s="21">
        <f>K19*L19+M19</f>
      </c>
      <c r="O19" s="5"/>
    </row>
    <row x14ac:dyDescent="0.25" r="20" customHeight="1" ht="18.75">
      <c r="A20" s="17" t="s">
        <v>85</v>
      </c>
      <c r="B20" s="18">
        <v>41966</v>
      </c>
      <c r="C20" s="24" t="s">
        <v>86</v>
      </c>
      <c r="D20" s="17" t="s">
        <v>75</v>
      </c>
      <c r="E20" s="17" t="s">
        <v>26</v>
      </c>
      <c r="F20" s="17" t="s">
        <v>34</v>
      </c>
      <c r="G20" s="17" t="s">
        <v>49</v>
      </c>
      <c r="H20" s="17" t="s">
        <v>29</v>
      </c>
      <c r="I20" s="17" t="s">
        <v>55</v>
      </c>
      <c r="J20" s="20">
        <v>41970</v>
      </c>
      <c r="K20" s="21">
        <v>278.99</v>
      </c>
      <c r="L20" s="10">
        <v>34</v>
      </c>
      <c r="M20" s="21">
        <v>49</v>
      </c>
      <c r="N20" s="21">
        <f>K20*L20+M20</f>
      </c>
      <c r="O20" s="5"/>
    </row>
    <row x14ac:dyDescent="0.25" r="21" customHeight="1" ht="18.75">
      <c r="A21" s="17" t="s">
        <v>87</v>
      </c>
      <c r="B21" s="18">
        <v>41846</v>
      </c>
      <c r="C21" s="26" t="s">
        <v>88</v>
      </c>
      <c r="D21" s="17" t="s">
        <v>89</v>
      </c>
      <c r="E21" s="17" t="s">
        <v>18</v>
      </c>
      <c r="F21" s="17" t="s">
        <v>39</v>
      </c>
      <c r="G21" s="17" t="s">
        <v>44</v>
      </c>
      <c r="H21" s="17" t="s">
        <v>29</v>
      </c>
      <c r="I21" s="17" t="s">
        <v>22</v>
      </c>
      <c r="J21" s="20">
        <v>41855</v>
      </c>
      <c r="K21" s="21">
        <v>377.99</v>
      </c>
      <c r="L21" s="10">
        <v>25</v>
      </c>
      <c r="M21" s="21">
        <v>24.49</v>
      </c>
      <c r="N21" s="21">
        <f>K21*L21+M21</f>
      </c>
      <c r="O21" s="5"/>
    </row>
    <row x14ac:dyDescent="0.25" r="22" customHeight="1" ht="18.75">
      <c r="A22" s="28" t="s">
        <v>90</v>
      </c>
      <c r="B22" s="18">
        <v>41495</v>
      </c>
      <c r="C22" s="19" t="s">
        <v>91</v>
      </c>
      <c r="D22" s="17" t="s">
        <v>53</v>
      </c>
      <c r="E22" s="17" t="s">
        <v>26</v>
      </c>
      <c r="F22" s="17" t="s">
        <v>19</v>
      </c>
      <c r="G22" s="17" t="s">
        <v>28</v>
      </c>
      <c r="H22" s="17" t="s">
        <v>29</v>
      </c>
      <c r="I22" s="17" t="s">
        <v>55</v>
      </c>
      <c r="J22" s="20">
        <v>41499</v>
      </c>
      <c r="K22" s="21">
        <v>216</v>
      </c>
      <c r="L22" s="10">
        <v>40</v>
      </c>
      <c r="M22" s="21">
        <v>24.49</v>
      </c>
      <c r="N22" s="21">
        <f>K22*L22+M22</f>
      </c>
      <c r="O22" s="5"/>
    </row>
    <row x14ac:dyDescent="0.25" r="23" customHeight="1" ht="18.75">
      <c r="A23" s="17" t="s">
        <v>92</v>
      </c>
      <c r="B23" s="18">
        <v>42286</v>
      </c>
      <c r="C23" s="19" t="s">
        <v>93</v>
      </c>
      <c r="D23" s="17" t="s">
        <v>94</v>
      </c>
      <c r="E23" s="17" t="s">
        <v>18</v>
      </c>
      <c r="F23" s="17" t="s">
        <v>34</v>
      </c>
      <c r="G23" s="17" t="s">
        <v>67</v>
      </c>
      <c r="H23" s="17" t="s">
        <v>21</v>
      </c>
      <c r="I23" s="17" t="s">
        <v>50</v>
      </c>
      <c r="J23" s="20">
        <v>42288</v>
      </c>
      <c r="K23" s="21">
        <v>315.61</v>
      </c>
      <c r="L23" s="10">
        <v>25</v>
      </c>
      <c r="M23" s="21">
        <v>69.3</v>
      </c>
      <c r="N23" s="21">
        <f>K23*L23+M23</f>
      </c>
      <c r="O23" s="5"/>
    </row>
    <row x14ac:dyDescent="0.25" r="24" customHeight="1" ht="18.75">
      <c r="A24" s="28" t="s">
        <v>95</v>
      </c>
      <c r="B24" s="18">
        <v>41794</v>
      </c>
      <c r="C24" s="23" t="s">
        <v>96</v>
      </c>
      <c r="D24" s="17" t="s">
        <v>97</v>
      </c>
      <c r="E24" s="17" t="s">
        <v>18</v>
      </c>
      <c r="F24" s="17" t="s">
        <v>34</v>
      </c>
      <c r="G24" s="17" t="s">
        <v>54</v>
      </c>
      <c r="H24" s="17" t="s">
        <v>21</v>
      </c>
      <c r="I24" s="17" t="s">
        <v>98</v>
      </c>
      <c r="J24" s="20">
        <v>41795</v>
      </c>
      <c r="K24" s="21">
        <v>178.83</v>
      </c>
      <c r="L24" s="10">
        <v>43</v>
      </c>
      <c r="M24" s="21">
        <v>11.37</v>
      </c>
      <c r="N24" s="21">
        <f>K24*L24+M24</f>
      </c>
      <c r="O24" s="5"/>
    </row>
    <row x14ac:dyDescent="0.25" r="25" customHeight="1" ht="18.75">
      <c r="A25" s="25" t="s">
        <v>99</v>
      </c>
      <c r="B25" s="18">
        <v>41953</v>
      </c>
      <c r="C25" s="23" t="s">
        <v>100</v>
      </c>
      <c r="D25" s="17" t="s">
        <v>38</v>
      </c>
      <c r="E25" s="17" t="s">
        <v>33</v>
      </c>
      <c r="F25" s="17" t="s">
        <v>39</v>
      </c>
      <c r="G25" s="17" t="s">
        <v>101</v>
      </c>
      <c r="H25" s="17" t="s">
        <v>21</v>
      </c>
      <c r="I25" s="17" t="s">
        <v>22</v>
      </c>
      <c r="J25" s="20">
        <v>41955</v>
      </c>
      <c r="K25" s="21">
        <v>377.99</v>
      </c>
      <c r="L25" s="10">
        <v>20</v>
      </c>
      <c r="M25" s="21">
        <v>24.49</v>
      </c>
      <c r="N25" s="21">
        <f>K25*L25+M25</f>
      </c>
      <c r="O25" s="5"/>
    </row>
    <row x14ac:dyDescent="0.25" r="26" customHeight="1" ht="18.75">
      <c r="A26" s="17" t="s">
        <v>102</v>
      </c>
      <c r="B26" s="18">
        <v>42035</v>
      </c>
      <c r="C26" s="23" t="s">
        <v>60</v>
      </c>
      <c r="D26" s="17" t="s">
        <v>79</v>
      </c>
      <c r="E26" s="17" t="s">
        <v>33</v>
      </c>
      <c r="F26" s="17" t="s">
        <v>27</v>
      </c>
      <c r="G26" s="17" t="s">
        <v>101</v>
      </c>
      <c r="H26" s="17" t="s">
        <v>21</v>
      </c>
      <c r="I26" s="17" t="s">
        <v>55</v>
      </c>
      <c r="J26" s="20">
        <v>42037</v>
      </c>
      <c r="K26" s="21">
        <v>278.99</v>
      </c>
      <c r="L26" s="10">
        <v>25</v>
      </c>
      <c r="M26" s="21">
        <v>49</v>
      </c>
      <c r="N26" s="21">
        <f>K26*L26+M26</f>
      </c>
      <c r="O26" s="5"/>
    </row>
    <row x14ac:dyDescent="0.25" r="27" customHeight="1" ht="18.75">
      <c r="A27" s="25" t="s">
        <v>103</v>
      </c>
      <c r="B27" s="18">
        <v>42388</v>
      </c>
      <c r="C27" s="19" t="s">
        <v>104</v>
      </c>
      <c r="D27" s="17" t="s">
        <v>48</v>
      </c>
      <c r="E27" s="17" t="s">
        <v>18</v>
      </c>
      <c r="F27" s="17" t="s">
        <v>27</v>
      </c>
      <c r="G27" s="17" t="s">
        <v>67</v>
      </c>
      <c r="H27" s="17" t="s">
        <v>61</v>
      </c>
      <c r="I27" s="17" t="s">
        <v>105</v>
      </c>
      <c r="J27" s="20">
        <v>42388</v>
      </c>
      <c r="K27" s="21">
        <v>156.5</v>
      </c>
      <c r="L27" s="10">
        <v>43</v>
      </c>
      <c r="M27" s="21">
        <v>7.18</v>
      </c>
      <c r="N27" s="21">
        <f>K27*L27+M27</f>
      </c>
      <c r="O27" s="5"/>
    </row>
    <row x14ac:dyDescent="0.25" r="28" customHeight="1" ht="18.75">
      <c r="A28" s="25" t="s">
        <v>106</v>
      </c>
      <c r="B28" s="18">
        <v>42363</v>
      </c>
      <c r="C28" s="19" t="s">
        <v>107</v>
      </c>
      <c r="D28" s="17" t="s">
        <v>108</v>
      </c>
      <c r="E28" s="17" t="s">
        <v>18</v>
      </c>
      <c r="F28" s="17" t="s">
        <v>27</v>
      </c>
      <c r="G28" s="17" t="s">
        <v>101</v>
      </c>
      <c r="H28" s="17" t="s">
        <v>29</v>
      </c>
      <c r="I28" s="17" t="s">
        <v>22</v>
      </c>
      <c r="J28" s="20">
        <v>42370</v>
      </c>
      <c r="K28" s="21">
        <v>377.99</v>
      </c>
      <c r="L28" s="10">
        <v>17</v>
      </c>
      <c r="M28" s="21">
        <v>24.49</v>
      </c>
      <c r="N28" s="21">
        <f>K28*L28+M28</f>
      </c>
      <c r="O28" s="5"/>
    </row>
    <row x14ac:dyDescent="0.25" r="29" customHeight="1" ht="18.75">
      <c r="A29" s="17" t="s">
        <v>109</v>
      </c>
      <c r="B29" s="18">
        <v>42047</v>
      </c>
      <c r="C29" s="26" t="s">
        <v>110</v>
      </c>
      <c r="D29" s="17" t="s">
        <v>25</v>
      </c>
      <c r="E29" s="17" t="s">
        <v>18</v>
      </c>
      <c r="F29" s="17" t="s">
        <v>39</v>
      </c>
      <c r="G29" s="17" t="s">
        <v>111</v>
      </c>
      <c r="H29" s="17" t="s">
        <v>40</v>
      </c>
      <c r="I29" s="17" t="s">
        <v>105</v>
      </c>
      <c r="J29" s="20">
        <v>42048</v>
      </c>
      <c r="K29" s="21">
        <v>156.5</v>
      </c>
      <c r="L29" s="10">
        <v>41</v>
      </c>
      <c r="M29" s="21">
        <v>7.18</v>
      </c>
      <c r="N29" s="21">
        <f>K29*L29+M29</f>
      </c>
      <c r="O29" s="5"/>
    </row>
    <row x14ac:dyDescent="0.25" r="30" customHeight="1" ht="18.75">
      <c r="A30" s="17" t="s">
        <v>112</v>
      </c>
      <c r="B30" s="18">
        <v>42218</v>
      </c>
      <c r="C30" s="19" t="s">
        <v>113</v>
      </c>
      <c r="D30" s="17" t="s">
        <v>82</v>
      </c>
      <c r="E30" s="17" t="s">
        <v>18</v>
      </c>
      <c r="F30" s="17" t="s">
        <v>39</v>
      </c>
      <c r="G30" s="17" t="s">
        <v>72</v>
      </c>
      <c r="H30" s="17" t="s">
        <v>40</v>
      </c>
      <c r="I30" s="17" t="s">
        <v>55</v>
      </c>
      <c r="J30" s="20">
        <v>42220</v>
      </c>
      <c r="K30" s="21">
        <v>216</v>
      </c>
      <c r="L30" s="10">
        <v>29</v>
      </c>
      <c r="M30" s="21">
        <v>24.49</v>
      </c>
      <c r="N30" s="21">
        <f>K30*L30+M30</f>
      </c>
      <c r="O30" s="5"/>
    </row>
    <row x14ac:dyDescent="0.25" r="31" customHeight="1" ht="18.75">
      <c r="A31" s="17" t="s">
        <v>114</v>
      </c>
      <c r="B31" s="18">
        <v>42606</v>
      </c>
      <c r="C31" s="19" t="s">
        <v>115</v>
      </c>
      <c r="D31" s="17" t="s">
        <v>116</v>
      </c>
      <c r="E31" s="17" t="s">
        <v>18</v>
      </c>
      <c r="F31" s="17" t="s">
        <v>39</v>
      </c>
      <c r="G31" s="17" t="s">
        <v>54</v>
      </c>
      <c r="H31" s="17" t="s">
        <v>29</v>
      </c>
      <c r="I31" s="17" t="s">
        <v>22</v>
      </c>
      <c r="J31" s="20">
        <v>42615</v>
      </c>
      <c r="K31" s="21">
        <v>377.99</v>
      </c>
      <c r="L31" s="10">
        <v>16</v>
      </c>
      <c r="M31" s="21">
        <v>24.49</v>
      </c>
      <c r="N31" s="21">
        <f>K31*L31+M31</f>
      </c>
      <c r="O31" s="5"/>
    </row>
    <row x14ac:dyDescent="0.25" r="32" customHeight="1" ht="18.75">
      <c r="A32" s="22" t="s">
        <v>117</v>
      </c>
      <c r="B32" s="18">
        <v>41430</v>
      </c>
      <c r="C32" s="19" t="s">
        <v>118</v>
      </c>
      <c r="D32" s="17" t="s">
        <v>119</v>
      </c>
      <c r="E32" s="17" t="s">
        <v>18</v>
      </c>
      <c r="F32" s="17" t="s">
        <v>27</v>
      </c>
      <c r="G32" s="17" t="s">
        <v>20</v>
      </c>
      <c r="H32" s="17" t="s">
        <v>29</v>
      </c>
      <c r="I32" s="17" t="s">
        <v>105</v>
      </c>
      <c r="J32" s="20">
        <v>41430</v>
      </c>
      <c r="K32" s="21">
        <v>156.5</v>
      </c>
      <c r="L32" s="10">
        <v>38</v>
      </c>
      <c r="M32" s="21">
        <v>7.18</v>
      </c>
      <c r="N32" s="21">
        <f>K32*L32+M32</f>
      </c>
      <c r="O32" s="5"/>
    </row>
    <row x14ac:dyDescent="0.25" r="33" customHeight="1" ht="18.75">
      <c r="A33" s="22" t="s">
        <v>120</v>
      </c>
      <c r="B33" s="18">
        <v>42701</v>
      </c>
      <c r="C33" s="19" t="s">
        <v>31</v>
      </c>
      <c r="D33" s="17" t="s">
        <v>53</v>
      </c>
      <c r="E33" s="17" t="s">
        <v>18</v>
      </c>
      <c r="F33" s="17" t="s">
        <v>19</v>
      </c>
      <c r="G33" s="17" t="s">
        <v>111</v>
      </c>
      <c r="H33" s="17" t="s">
        <v>29</v>
      </c>
      <c r="I33" s="17" t="s">
        <v>55</v>
      </c>
      <c r="J33" s="20">
        <v>42701</v>
      </c>
      <c r="K33" s="21">
        <v>278.99</v>
      </c>
      <c r="L33" s="10">
        <v>18</v>
      </c>
      <c r="M33" s="21">
        <v>49</v>
      </c>
      <c r="N33" s="21">
        <f>K33*L33+M33</f>
      </c>
      <c r="O33" s="5"/>
    </row>
    <row x14ac:dyDescent="0.25" r="34" customHeight="1" ht="18.75">
      <c r="A34" s="22" t="s">
        <v>121</v>
      </c>
      <c r="B34" s="18">
        <v>42021</v>
      </c>
      <c r="C34" s="24" t="s">
        <v>122</v>
      </c>
      <c r="D34" s="17" t="s">
        <v>32</v>
      </c>
      <c r="E34" s="17" t="s">
        <v>18</v>
      </c>
      <c r="F34" s="17" t="s">
        <v>39</v>
      </c>
      <c r="G34" s="17" t="s">
        <v>44</v>
      </c>
      <c r="H34" s="17" t="s">
        <v>45</v>
      </c>
      <c r="I34" s="17" t="s">
        <v>123</v>
      </c>
      <c r="J34" s="20">
        <v>42023</v>
      </c>
      <c r="K34" s="21">
        <v>99.39</v>
      </c>
      <c r="L34" s="10">
        <v>48</v>
      </c>
      <c r="M34" s="21">
        <v>19.99</v>
      </c>
      <c r="N34" s="21">
        <f>K34*L34+M34</f>
      </c>
      <c r="O34" s="5"/>
    </row>
    <row x14ac:dyDescent="0.25" r="35" customHeight="1" ht="18.75">
      <c r="A35" s="17" t="s">
        <v>124</v>
      </c>
      <c r="B35" s="18">
        <v>42761</v>
      </c>
      <c r="C35" s="24" t="s">
        <v>93</v>
      </c>
      <c r="D35" s="17" t="s">
        <v>43</v>
      </c>
      <c r="E35" s="17" t="s">
        <v>26</v>
      </c>
      <c r="F35" s="17" t="s">
        <v>19</v>
      </c>
      <c r="G35" s="17" t="s">
        <v>49</v>
      </c>
      <c r="H35" s="17" t="s">
        <v>21</v>
      </c>
      <c r="I35" s="17" t="s">
        <v>105</v>
      </c>
      <c r="J35" s="20">
        <v>42762</v>
      </c>
      <c r="K35" s="21">
        <v>156.5</v>
      </c>
      <c r="L35" s="10">
        <v>29</v>
      </c>
      <c r="M35" s="21">
        <v>7.18</v>
      </c>
      <c r="N35" s="21">
        <f>K35*L35+M35</f>
      </c>
      <c r="O35" s="5"/>
    </row>
    <row x14ac:dyDescent="0.25" r="36" customHeight="1" ht="18.75">
      <c r="A36" s="28" t="s">
        <v>125</v>
      </c>
      <c r="B36" s="18">
        <v>42037</v>
      </c>
      <c r="C36" s="24" t="s">
        <v>126</v>
      </c>
      <c r="D36" s="17" t="s">
        <v>38</v>
      </c>
      <c r="E36" s="17" t="s">
        <v>18</v>
      </c>
      <c r="F36" s="17" t="s">
        <v>27</v>
      </c>
      <c r="G36" s="17" t="s">
        <v>101</v>
      </c>
      <c r="H36" s="17" t="s">
        <v>61</v>
      </c>
      <c r="I36" s="17" t="s">
        <v>55</v>
      </c>
      <c r="J36" s="20">
        <v>42038</v>
      </c>
      <c r="K36" s="21">
        <v>278.99</v>
      </c>
      <c r="L36" s="10">
        <v>16</v>
      </c>
      <c r="M36" s="21">
        <v>49</v>
      </c>
      <c r="N36" s="21">
        <f>K36*L36+M36</f>
      </c>
      <c r="O36" s="5"/>
    </row>
    <row x14ac:dyDescent="0.25" r="37" customHeight="1" ht="18.75">
      <c r="A37" s="17" t="s">
        <v>127</v>
      </c>
      <c r="B37" s="18">
        <v>41879</v>
      </c>
      <c r="C37" s="24" t="s">
        <v>128</v>
      </c>
      <c r="D37" s="17" t="s">
        <v>129</v>
      </c>
      <c r="E37" s="17" t="s">
        <v>26</v>
      </c>
      <c r="F37" s="17" t="s">
        <v>27</v>
      </c>
      <c r="G37" s="17" t="s">
        <v>28</v>
      </c>
      <c r="H37" s="17" t="s">
        <v>21</v>
      </c>
      <c r="I37" s="17" t="s">
        <v>55</v>
      </c>
      <c r="J37" s="20">
        <v>41879</v>
      </c>
      <c r="K37" s="21">
        <v>278.99</v>
      </c>
      <c r="L37" s="10">
        <v>15</v>
      </c>
      <c r="M37" s="21">
        <v>49</v>
      </c>
      <c r="N37" s="21">
        <f>K37*L37+M37</f>
      </c>
      <c r="O37" s="5"/>
    </row>
    <row x14ac:dyDescent="0.25" r="38" customHeight="1" ht="18.75">
      <c r="A38" s="28" t="s">
        <v>130</v>
      </c>
      <c r="B38" s="18">
        <v>42354</v>
      </c>
      <c r="C38" s="19" t="s">
        <v>131</v>
      </c>
      <c r="D38" s="17" t="s">
        <v>25</v>
      </c>
      <c r="E38" s="17" t="s">
        <v>18</v>
      </c>
      <c r="F38" s="17" t="s">
        <v>34</v>
      </c>
      <c r="G38" s="17" t="s">
        <v>111</v>
      </c>
      <c r="H38" s="17" t="s">
        <v>45</v>
      </c>
      <c r="I38" s="17" t="s">
        <v>123</v>
      </c>
      <c r="J38" s="20">
        <v>42355</v>
      </c>
      <c r="K38" s="21">
        <v>99.39</v>
      </c>
      <c r="L38" s="10">
        <v>41</v>
      </c>
      <c r="M38" s="21">
        <v>19.99</v>
      </c>
      <c r="N38" s="21">
        <f>K38*L38+M38</f>
      </c>
      <c r="O38" s="5"/>
    </row>
    <row x14ac:dyDescent="0.25" r="39" customHeight="1" ht="18.75">
      <c r="A39" s="17" t="s">
        <v>132</v>
      </c>
      <c r="B39" s="18">
        <v>41605</v>
      </c>
      <c r="C39" s="19" t="s">
        <v>133</v>
      </c>
      <c r="D39" s="17" t="s">
        <v>58</v>
      </c>
      <c r="E39" s="17" t="s">
        <v>26</v>
      </c>
      <c r="F39" s="17" t="s">
        <v>34</v>
      </c>
      <c r="G39" s="17" t="s">
        <v>28</v>
      </c>
      <c r="H39" s="17" t="s">
        <v>61</v>
      </c>
      <c r="I39" s="17" t="s">
        <v>134</v>
      </c>
      <c r="J39" s="20">
        <v>41607</v>
      </c>
      <c r="K39" s="21">
        <v>81.59</v>
      </c>
      <c r="L39" s="10">
        <v>50</v>
      </c>
      <c r="M39" s="21">
        <v>5.5</v>
      </c>
      <c r="N39" s="21">
        <f>K39*L39+M39</f>
      </c>
      <c r="O39" s="5"/>
    </row>
    <row x14ac:dyDescent="0.25" r="40" customHeight="1" ht="18.75">
      <c r="A40" s="17" t="s">
        <v>135</v>
      </c>
      <c r="B40" s="18">
        <v>42043</v>
      </c>
      <c r="C40" s="23" t="s">
        <v>136</v>
      </c>
      <c r="D40" s="17" t="s">
        <v>137</v>
      </c>
      <c r="E40" s="17" t="s">
        <v>26</v>
      </c>
      <c r="F40" s="17" t="s">
        <v>19</v>
      </c>
      <c r="G40" s="17" t="s">
        <v>28</v>
      </c>
      <c r="H40" s="17" t="s">
        <v>45</v>
      </c>
      <c r="I40" s="17" t="s">
        <v>123</v>
      </c>
      <c r="J40" s="20">
        <v>42045</v>
      </c>
      <c r="K40" s="21">
        <v>99.39</v>
      </c>
      <c r="L40" s="10">
        <v>39</v>
      </c>
      <c r="M40" s="21">
        <v>19.99</v>
      </c>
      <c r="N40" s="21">
        <f>K40*L40+M40</f>
      </c>
      <c r="O40" s="5"/>
    </row>
    <row x14ac:dyDescent="0.25" r="41" customHeight="1" ht="18.75">
      <c r="A41" s="17" t="s">
        <v>138</v>
      </c>
      <c r="B41" s="18">
        <v>42308</v>
      </c>
      <c r="C41" s="19" t="s">
        <v>139</v>
      </c>
      <c r="D41" s="17" t="s">
        <v>140</v>
      </c>
      <c r="E41" s="17" t="s">
        <v>18</v>
      </c>
      <c r="F41" s="17" t="s">
        <v>39</v>
      </c>
      <c r="G41" s="17" t="s">
        <v>35</v>
      </c>
      <c r="H41" s="17" t="s">
        <v>21</v>
      </c>
      <c r="I41" s="17" t="s">
        <v>98</v>
      </c>
      <c r="J41" s="20">
        <v>42308</v>
      </c>
      <c r="K41" s="21">
        <v>178.83</v>
      </c>
      <c r="L41" s="10">
        <v>21</v>
      </c>
      <c r="M41" s="21">
        <v>11.37</v>
      </c>
      <c r="N41" s="21">
        <f>K41*L41+M41</f>
      </c>
      <c r="O41" s="5"/>
    </row>
    <row x14ac:dyDescent="0.25" r="42" customHeight="1" ht="18.75">
      <c r="A42" s="22" t="s">
        <v>141</v>
      </c>
      <c r="B42" s="18">
        <v>42308</v>
      </c>
      <c r="C42" s="26" t="s">
        <v>142</v>
      </c>
      <c r="D42" s="17" t="s">
        <v>143</v>
      </c>
      <c r="E42" s="17" t="s">
        <v>18</v>
      </c>
      <c r="F42" s="17" t="s">
        <v>27</v>
      </c>
      <c r="G42" s="17" t="s">
        <v>76</v>
      </c>
      <c r="H42" s="17" t="s">
        <v>21</v>
      </c>
      <c r="I42" s="17" t="s">
        <v>105</v>
      </c>
      <c r="J42" s="20">
        <v>42309</v>
      </c>
      <c r="K42" s="21">
        <v>156.5</v>
      </c>
      <c r="L42" s="10">
        <v>23</v>
      </c>
      <c r="M42" s="21">
        <v>7.18</v>
      </c>
      <c r="N42" s="21">
        <f>K42*L42+M42</f>
      </c>
      <c r="O42" s="5"/>
    </row>
    <row x14ac:dyDescent="0.25" r="43" customHeight="1" ht="18.75">
      <c r="A43" s="17" t="s">
        <v>144</v>
      </c>
      <c r="B43" s="18">
        <v>42165</v>
      </c>
      <c r="C43" s="19" t="s">
        <v>145</v>
      </c>
      <c r="D43" s="17" t="s">
        <v>119</v>
      </c>
      <c r="E43" s="17" t="s">
        <v>18</v>
      </c>
      <c r="F43" s="17" t="s">
        <v>27</v>
      </c>
      <c r="G43" s="17" t="s">
        <v>146</v>
      </c>
      <c r="H43" s="17" t="s">
        <v>61</v>
      </c>
      <c r="I43" s="17" t="s">
        <v>123</v>
      </c>
      <c r="J43" s="20">
        <v>42167</v>
      </c>
      <c r="K43" s="21">
        <v>99.39</v>
      </c>
      <c r="L43" s="10">
        <v>36</v>
      </c>
      <c r="M43" s="21">
        <v>19.99</v>
      </c>
      <c r="N43" s="21">
        <f>K43*L43+M43</f>
      </c>
      <c r="O43" s="5"/>
    </row>
    <row x14ac:dyDescent="0.25" r="44" customHeight="1" ht="18.75">
      <c r="A44" s="17" t="s">
        <v>147</v>
      </c>
      <c r="B44" s="18">
        <v>42535</v>
      </c>
      <c r="C44" s="23" t="s">
        <v>148</v>
      </c>
      <c r="D44" s="17" t="s">
        <v>38</v>
      </c>
      <c r="E44" s="17" t="s">
        <v>18</v>
      </c>
      <c r="F44" s="17" t="s">
        <v>27</v>
      </c>
      <c r="G44" s="17" t="s">
        <v>44</v>
      </c>
      <c r="H44" s="17" t="s">
        <v>61</v>
      </c>
      <c r="I44" s="17" t="s">
        <v>123</v>
      </c>
      <c r="J44" s="20">
        <v>42536</v>
      </c>
      <c r="K44" s="21">
        <v>99.39</v>
      </c>
      <c r="L44" s="10">
        <v>36</v>
      </c>
      <c r="M44" s="21">
        <v>19.99</v>
      </c>
      <c r="N44" s="21">
        <f>K44*L44+M44</f>
      </c>
      <c r="O44" s="5"/>
    </row>
    <row x14ac:dyDescent="0.25" r="45" customHeight="1" ht="18.75">
      <c r="A45" s="22" t="s">
        <v>149</v>
      </c>
      <c r="B45" s="18">
        <v>42251</v>
      </c>
      <c r="C45" s="19" t="s">
        <v>150</v>
      </c>
      <c r="D45" s="17" t="s">
        <v>143</v>
      </c>
      <c r="E45" s="17" t="s">
        <v>26</v>
      </c>
      <c r="F45" s="17" t="s">
        <v>34</v>
      </c>
      <c r="G45" s="17" t="s">
        <v>49</v>
      </c>
      <c r="H45" s="17" t="s">
        <v>45</v>
      </c>
      <c r="I45" s="17" t="s">
        <v>151</v>
      </c>
      <c r="J45" s="20">
        <v>42253</v>
      </c>
      <c r="K45" s="21">
        <v>75</v>
      </c>
      <c r="L45" s="10">
        <v>46</v>
      </c>
      <c r="M45" s="21">
        <v>26.3</v>
      </c>
      <c r="N45" s="21">
        <f>K45*L45+M45</f>
      </c>
      <c r="O45" s="5"/>
    </row>
    <row x14ac:dyDescent="0.25" r="46" customHeight="1" ht="18.75">
      <c r="A46" s="28" t="s">
        <v>152</v>
      </c>
      <c r="B46" s="18">
        <v>41646</v>
      </c>
      <c r="C46" s="19" t="s">
        <v>153</v>
      </c>
      <c r="D46" s="17" t="s">
        <v>154</v>
      </c>
      <c r="E46" s="17" t="s">
        <v>18</v>
      </c>
      <c r="F46" s="17" t="s">
        <v>39</v>
      </c>
      <c r="G46" s="17" t="s">
        <v>67</v>
      </c>
      <c r="H46" s="17" t="s">
        <v>21</v>
      </c>
      <c r="I46" s="17" t="s">
        <v>155</v>
      </c>
      <c r="J46" s="20">
        <v>41646</v>
      </c>
      <c r="K46" s="21">
        <v>67.73</v>
      </c>
      <c r="L46" s="10">
        <v>49</v>
      </c>
      <c r="M46" s="21">
        <v>19.99</v>
      </c>
      <c r="N46" s="21">
        <f>K46*L46+M46</f>
      </c>
      <c r="O46" s="5"/>
    </row>
    <row x14ac:dyDescent="0.25" r="47" customHeight="1" ht="18.75">
      <c r="A47" s="22" t="s">
        <v>156</v>
      </c>
      <c r="B47" s="18">
        <v>41323</v>
      </c>
      <c r="C47" s="19" t="s">
        <v>31</v>
      </c>
      <c r="D47" s="17" t="s">
        <v>43</v>
      </c>
      <c r="E47" s="17" t="s">
        <v>18</v>
      </c>
      <c r="F47" s="17" t="s">
        <v>27</v>
      </c>
      <c r="G47" s="17" t="s">
        <v>111</v>
      </c>
      <c r="H47" s="17" t="s">
        <v>61</v>
      </c>
      <c r="I47" s="17" t="s">
        <v>123</v>
      </c>
      <c r="J47" s="20">
        <v>41325</v>
      </c>
      <c r="K47" s="21">
        <v>99.39</v>
      </c>
      <c r="L47" s="10">
        <v>32</v>
      </c>
      <c r="M47" s="21">
        <v>19.99</v>
      </c>
      <c r="N47" s="21">
        <f>K47*L47+M47</f>
      </c>
      <c r="O47" s="5"/>
    </row>
    <row x14ac:dyDescent="0.25" r="48" customHeight="1" ht="18.75">
      <c r="A48" s="17" t="s">
        <v>157</v>
      </c>
      <c r="B48" s="18">
        <v>42456</v>
      </c>
      <c r="C48" s="19" t="s">
        <v>158</v>
      </c>
      <c r="D48" s="17" t="s">
        <v>116</v>
      </c>
      <c r="E48" s="17" t="s">
        <v>18</v>
      </c>
      <c r="F48" s="17" t="s">
        <v>39</v>
      </c>
      <c r="G48" s="17" t="s">
        <v>44</v>
      </c>
      <c r="H48" s="17" t="s">
        <v>29</v>
      </c>
      <c r="I48" s="17" t="s">
        <v>151</v>
      </c>
      <c r="J48" s="20">
        <v>42463</v>
      </c>
      <c r="K48" s="21">
        <v>75</v>
      </c>
      <c r="L48" s="10">
        <v>42</v>
      </c>
      <c r="M48" s="21">
        <v>26.3</v>
      </c>
      <c r="N48" s="21">
        <f>K48*L48+M48</f>
      </c>
      <c r="O48" s="5"/>
    </row>
    <row x14ac:dyDescent="0.25" r="49" customHeight="1" ht="18.75">
      <c r="A49" s="22" t="s">
        <v>159</v>
      </c>
      <c r="B49" s="18">
        <v>42249</v>
      </c>
      <c r="C49" s="23" t="s">
        <v>160</v>
      </c>
      <c r="D49" s="17" t="s">
        <v>75</v>
      </c>
      <c r="E49" s="17" t="s">
        <v>18</v>
      </c>
      <c r="F49" s="17" t="s">
        <v>27</v>
      </c>
      <c r="G49" s="17" t="s">
        <v>101</v>
      </c>
      <c r="H49" s="17" t="s">
        <v>45</v>
      </c>
      <c r="I49" s="17" t="s">
        <v>105</v>
      </c>
      <c r="J49" s="20">
        <v>42251</v>
      </c>
      <c r="K49" s="21">
        <v>156.5</v>
      </c>
      <c r="L49" s="10">
        <v>20</v>
      </c>
      <c r="M49" s="21">
        <v>7.18</v>
      </c>
      <c r="N49" s="21">
        <f>K49*L49+M49</f>
      </c>
      <c r="O49" s="5"/>
    </row>
    <row x14ac:dyDescent="0.25" r="50" customHeight="1" ht="18.75">
      <c r="A50" s="25" t="s">
        <v>161</v>
      </c>
      <c r="B50" s="18">
        <v>41962</v>
      </c>
      <c r="C50" s="19" t="s">
        <v>162</v>
      </c>
      <c r="D50" s="17" t="s">
        <v>163</v>
      </c>
      <c r="E50" s="17" t="s">
        <v>18</v>
      </c>
      <c r="F50" s="17" t="s">
        <v>27</v>
      </c>
      <c r="G50" s="17" t="s">
        <v>20</v>
      </c>
      <c r="H50" s="17" t="s">
        <v>45</v>
      </c>
      <c r="I50" s="17" t="s">
        <v>155</v>
      </c>
      <c r="J50" s="20">
        <v>41964</v>
      </c>
      <c r="K50" s="21">
        <v>67.73</v>
      </c>
      <c r="L50" s="10">
        <v>46</v>
      </c>
      <c r="M50" s="21">
        <v>19.99</v>
      </c>
      <c r="N50" s="21">
        <f>K50*L50+M50</f>
      </c>
      <c r="O50" s="5"/>
    </row>
    <row x14ac:dyDescent="0.25" r="51" customHeight="1" ht="18.75">
      <c r="A51" s="17" t="s">
        <v>164</v>
      </c>
      <c r="B51" s="18">
        <v>41560</v>
      </c>
      <c r="C51" s="19" t="s">
        <v>165</v>
      </c>
      <c r="D51" s="17" t="s">
        <v>166</v>
      </c>
      <c r="E51" s="17" t="s">
        <v>18</v>
      </c>
      <c r="F51" s="17" t="s">
        <v>27</v>
      </c>
      <c r="G51" s="17" t="s">
        <v>67</v>
      </c>
      <c r="H51" s="17" t="s">
        <v>61</v>
      </c>
      <c r="I51" s="17" t="s">
        <v>167</v>
      </c>
      <c r="J51" s="20">
        <v>41561</v>
      </c>
      <c r="K51" s="21">
        <v>62.4</v>
      </c>
      <c r="L51" s="10">
        <v>48</v>
      </c>
      <c r="M51" s="21">
        <v>8.08</v>
      </c>
      <c r="N51" s="21">
        <f>K51*L51+M51</f>
      </c>
      <c r="O51" s="5"/>
    </row>
    <row x14ac:dyDescent="0.25" r="52" customHeight="1" ht="18.75">
      <c r="A52" s="17" t="s">
        <v>168</v>
      </c>
      <c r="B52" s="18">
        <v>42098</v>
      </c>
      <c r="C52" s="23" t="s">
        <v>169</v>
      </c>
      <c r="D52" s="17" t="s">
        <v>170</v>
      </c>
      <c r="E52" s="17" t="s">
        <v>18</v>
      </c>
      <c r="F52" s="17" t="s">
        <v>39</v>
      </c>
      <c r="G52" s="17" t="s">
        <v>44</v>
      </c>
      <c r="H52" s="17" t="s">
        <v>45</v>
      </c>
      <c r="I52" s="17" t="s">
        <v>151</v>
      </c>
      <c r="J52" s="20">
        <v>42099</v>
      </c>
      <c r="K52" s="21">
        <v>75</v>
      </c>
      <c r="L52" s="10">
        <v>38</v>
      </c>
      <c r="M52" s="21">
        <v>26.3</v>
      </c>
      <c r="N52" s="21">
        <f>K52*L52+M52</f>
      </c>
      <c r="O52" s="5"/>
    </row>
    <row x14ac:dyDescent="0.25" r="53" customHeight="1" ht="18.75">
      <c r="A53" s="25" t="s">
        <v>171</v>
      </c>
      <c r="B53" s="18">
        <v>41761</v>
      </c>
      <c r="C53" s="23" t="s">
        <v>172</v>
      </c>
      <c r="D53" s="17" t="s">
        <v>173</v>
      </c>
      <c r="E53" s="17" t="s">
        <v>18</v>
      </c>
      <c r="F53" s="17" t="s">
        <v>34</v>
      </c>
      <c r="G53" s="17" t="s">
        <v>76</v>
      </c>
      <c r="H53" s="17" t="s">
        <v>29</v>
      </c>
      <c r="I53" s="17" t="s">
        <v>174</v>
      </c>
      <c r="J53" s="20">
        <v>41763</v>
      </c>
      <c r="K53" s="21">
        <v>84.22</v>
      </c>
      <c r="L53" s="10">
        <v>32</v>
      </c>
      <c r="M53" s="21">
        <v>9.99</v>
      </c>
      <c r="N53" s="21">
        <f>K53*L53+M53</f>
      </c>
      <c r="O53" s="5"/>
    </row>
    <row x14ac:dyDescent="0.25" r="54" customHeight="1" ht="18.75">
      <c r="A54" s="17" t="s">
        <v>175</v>
      </c>
      <c r="B54" s="18">
        <v>42314</v>
      </c>
      <c r="C54" s="19" t="s">
        <v>176</v>
      </c>
      <c r="D54" s="17" t="s">
        <v>82</v>
      </c>
      <c r="E54" s="17" t="s">
        <v>18</v>
      </c>
      <c r="F54" s="17" t="s">
        <v>19</v>
      </c>
      <c r="G54" s="17" t="s">
        <v>35</v>
      </c>
      <c r="H54" s="17" t="s">
        <v>29</v>
      </c>
      <c r="I54" s="17" t="s">
        <v>177</v>
      </c>
      <c r="J54" s="20">
        <v>42321</v>
      </c>
      <c r="K54" s="21">
        <v>54.29</v>
      </c>
      <c r="L54" s="10">
        <v>49</v>
      </c>
      <c r="M54" s="21">
        <v>19.99</v>
      </c>
      <c r="N54" s="21">
        <f>K54*L54+M54</f>
      </c>
      <c r="O54" s="5"/>
    </row>
    <row x14ac:dyDescent="0.25" r="55" customHeight="1" ht="18.75">
      <c r="A55" s="17" t="s">
        <v>178</v>
      </c>
      <c r="B55" s="18">
        <v>42253</v>
      </c>
      <c r="C55" s="26" t="s">
        <v>179</v>
      </c>
      <c r="D55" s="17" t="s">
        <v>108</v>
      </c>
      <c r="E55" s="17" t="s">
        <v>33</v>
      </c>
      <c r="F55" s="17" t="s">
        <v>27</v>
      </c>
      <c r="G55" s="17" t="s">
        <v>44</v>
      </c>
      <c r="H55" s="17" t="s">
        <v>61</v>
      </c>
      <c r="I55" s="17" t="s">
        <v>180</v>
      </c>
      <c r="J55" s="20">
        <v>42254</v>
      </c>
      <c r="K55" s="21">
        <v>60.59</v>
      </c>
      <c r="L55" s="10">
        <v>44</v>
      </c>
      <c r="M55" s="21">
        <v>7.18</v>
      </c>
      <c r="N55" s="21">
        <f>K55*L55+M55</f>
      </c>
      <c r="O55" s="5"/>
    </row>
    <row x14ac:dyDescent="0.25" r="56" customHeight="1" ht="18.75">
      <c r="A56" s="17" t="s">
        <v>181</v>
      </c>
      <c r="B56" s="18">
        <v>41495</v>
      </c>
      <c r="C56" s="19" t="s">
        <v>182</v>
      </c>
      <c r="D56" s="17" t="s">
        <v>89</v>
      </c>
      <c r="E56" s="17" t="s">
        <v>18</v>
      </c>
      <c r="F56" s="17" t="s">
        <v>27</v>
      </c>
      <c r="G56" s="17" t="s">
        <v>44</v>
      </c>
      <c r="H56" s="17" t="s">
        <v>29</v>
      </c>
      <c r="I56" s="17" t="s">
        <v>151</v>
      </c>
      <c r="J56" s="20">
        <v>41502</v>
      </c>
      <c r="K56" s="21">
        <v>75</v>
      </c>
      <c r="L56" s="10">
        <v>35</v>
      </c>
      <c r="M56" s="21">
        <v>26.3</v>
      </c>
      <c r="N56" s="21">
        <f>K56*L56+M56</f>
      </c>
      <c r="O56" s="5"/>
    </row>
    <row x14ac:dyDescent="0.25" r="57" customHeight="1" ht="18.75">
      <c r="A57" s="25" t="s">
        <v>183</v>
      </c>
      <c r="B57" s="18">
        <v>41709</v>
      </c>
      <c r="C57" s="23" t="s">
        <v>184</v>
      </c>
      <c r="D57" s="17" t="s">
        <v>185</v>
      </c>
      <c r="E57" s="17" t="s">
        <v>18</v>
      </c>
      <c r="F57" s="17" t="s">
        <v>27</v>
      </c>
      <c r="G57" s="17" t="s">
        <v>72</v>
      </c>
      <c r="H57" s="17" t="s">
        <v>45</v>
      </c>
      <c r="I57" s="17" t="s">
        <v>186</v>
      </c>
      <c r="J57" s="20">
        <v>41710</v>
      </c>
      <c r="K57" s="21">
        <v>52.04</v>
      </c>
      <c r="L57" s="10">
        <v>50</v>
      </c>
      <c r="M57" s="21">
        <v>19.99</v>
      </c>
      <c r="N57" s="21">
        <f>K57*L57+M57</f>
      </c>
      <c r="O57" s="5"/>
    </row>
    <row x14ac:dyDescent="0.25" r="58" customHeight="1" ht="18.75">
      <c r="A58" s="25" t="s">
        <v>187</v>
      </c>
      <c r="B58" s="18">
        <v>42539</v>
      </c>
      <c r="C58" s="23" t="s">
        <v>188</v>
      </c>
      <c r="D58" s="17" t="s">
        <v>94</v>
      </c>
      <c r="E58" s="17" t="s">
        <v>18</v>
      </c>
      <c r="F58" s="17" t="s">
        <v>39</v>
      </c>
      <c r="G58" s="17" t="s">
        <v>83</v>
      </c>
      <c r="H58" s="17" t="s">
        <v>29</v>
      </c>
      <c r="I58" s="17" t="s">
        <v>134</v>
      </c>
      <c r="J58" s="20">
        <v>42541</v>
      </c>
      <c r="K58" s="21">
        <v>81.59</v>
      </c>
      <c r="L58" s="10">
        <v>31</v>
      </c>
      <c r="M58" s="21">
        <v>5.5</v>
      </c>
      <c r="N58" s="21">
        <f>K58*L58+M58</f>
      </c>
      <c r="O58" s="5"/>
    </row>
    <row x14ac:dyDescent="0.25" r="59" customHeight="1" ht="18.75">
      <c r="A59" s="25" t="s">
        <v>189</v>
      </c>
      <c r="B59" s="18">
        <v>41498</v>
      </c>
      <c r="C59" s="19" t="s">
        <v>190</v>
      </c>
      <c r="D59" s="17" t="s">
        <v>32</v>
      </c>
      <c r="E59" s="17" t="s">
        <v>18</v>
      </c>
      <c r="F59" s="17" t="s">
        <v>19</v>
      </c>
      <c r="G59" s="17" t="s">
        <v>44</v>
      </c>
      <c r="H59" s="17" t="s">
        <v>21</v>
      </c>
      <c r="I59" s="17" t="s">
        <v>155</v>
      </c>
      <c r="J59" s="20">
        <v>41500</v>
      </c>
      <c r="K59" s="21">
        <v>67.73</v>
      </c>
      <c r="L59" s="10">
        <v>37</v>
      </c>
      <c r="M59" s="21">
        <v>19.99</v>
      </c>
      <c r="N59" s="21">
        <f>K59*L59+M59</f>
      </c>
      <c r="O59" s="5"/>
    </row>
    <row x14ac:dyDescent="0.25" r="60" customHeight="1" ht="18.75">
      <c r="A60" s="28" t="s">
        <v>191</v>
      </c>
      <c r="B60" s="18">
        <v>41768</v>
      </c>
      <c r="C60" s="24" t="s">
        <v>192</v>
      </c>
      <c r="D60" s="17" t="s">
        <v>25</v>
      </c>
      <c r="E60" s="17" t="s">
        <v>26</v>
      </c>
      <c r="F60" s="17" t="s">
        <v>27</v>
      </c>
      <c r="G60" s="17" t="s">
        <v>28</v>
      </c>
      <c r="H60" s="17" t="s">
        <v>61</v>
      </c>
      <c r="I60" s="17" t="s">
        <v>193</v>
      </c>
      <c r="J60" s="20">
        <v>41769</v>
      </c>
      <c r="K60" s="21">
        <v>56.16</v>
      </c>
      <c r="L60" s="10">
        <v>44</v>
      </c>
      <c r="M60" s="21">
        <v>24.49</v>
      </c>
      <c r="N60" s="21">
        <f>K60*L60+M60</f>
      </c>
      <c r="O60" s="5"/>
    </row>
    <row x14ac:dyDescent="0.25" r="61" customHeight="1" ht="18.75">
      <c r="A61" s="28" t="s">
        <v>194</v>
      </c>
      <c r="B61" s="18">
        <v>41359</v>
      </c>
      <c r="C61" s="19" t="s">
        <v>195</v>
      </c>
      <c r="D61" s="17" t="s">
        <v>143</v>
      </c>
      <c r="E61" s="17" t="s">
        <v>18</v>
      </c>
      <c r="F61" s="17" t="s">
        <v>34</v>
      </c>
      <c r="G61" s="17" t="s">
        <v>83</v>
      </c>
      <c r="H61" s="17" t="s">
        <v>40</v>
      </c>
      <c r="I61" s="17" t="s">
        <v>134</v>
      </c>
      <c r="J61" s="20">
        <v>41361</v>
      </c>
      <c r="K61" s="21">
        <v>81.59</v>
      </c>
      <c r="L61" s="10">
        <v>30</v>
      </c>
      <c r="M61" s="21">
        <v>5.5</v>
      </c>
      <c r="N61" s="21">
        <f>K61*L61+M61</f>
      </c>
      <c r="O61" s="5"/>
    </row>
    <row x14ac:dyDescent="0.25" r="62" customHeight="1" ht="18.75">
      <c r="A62" s="17" t="s">
        <v>196</v>
      </c>
      <c r="B62" s="18">
        <v>42511</v>
      </c>
      <c r="C62" s="24" t="s">
        <v>197</v>
      </c>
      <c r="D62" s="17" t="s">
        <v>143</v>
      </c>
      <c r="E62" s="17" t="s">
        <v>18</v>
      </c>
      <c r="F62" s="17" t="s">
        <v>19</v>
      </c>
      <c r="G62" s="17" t="s">
        <v>111</v>
      </c>
      <c r="H62" s="17" t="s">
        <v>61</v>
      </c>
      <c r="I62" s="17" t="s">
        <v>198</v>
      </c>
      <c r="J62" s="20">
        <v>42511</v>
      </c>
      <c r="K62" s="21">
        <v>52.07</v>
      </c>
      <c r="L62" s="10">
        <v>46</v>
      </c>
      <c r="M62" s="21">
        <v>5.01</v>
      </c>
      <c r="N62" s="21">
        <f>K62*L62+M62</f>
      </c>
      <c r="O62" s="5"/>
    </row>
    <row x14ac:dyDescent="0.25" r="63" customHeight="1" ht="18.75">
      <c r="A63" s="25" t="s">
        <v>199</v>
      </c>
      <c r="B63" s="18">
        <v>41506</v>
      </c>
      <c r="C63" s="26" t="s">
        <v>200</v>
      </c>
      <c r="D63" s="17" t="s">
        <v>154</v>
      </c>
      <c r="E63" s="17" t="s">
        <v>18</v>
      </c>
      <c r="F63" s="17" t="s">
        <v>39</v>
      </c>
      <c r="G63" s="17" t="s">
        <v>83</v>
      </c>
      <c r="H63" s="17" t="s">
        <v>21</v>
      </c>
      <c r="I63" s="17" t="s">
        <v>193</v>
      </c>
      <c r="J63" s="20">
        <v>41508</v>
      </c>
      <c r="K63" s="21">
        <v>56.16</v>
      </c>
      <c r="L63" s="10">
        <v>41</v>
      </c>
      <c r="M63" s="21">
        <v>24.49</v>
      </c>
      <c r="N63" s="21">
        <f>K63*L63+M63</f>
      </c>
      <c r="O63" s="5"/>
    </row>
    <row x14ac:dyDescent="0.25" r="64" customHeight="1" ht="18.75">
      <c r="A64" s="17" t="s">
        <v>201</v>
      </c>
      <c r="B64" s="18">
        <v>42705</v>
      </c>
      <c r="C64" s="19" t="s">
        <v>202</v>
      </c>
      <c r="D64" s="17" t="s">
        <v>129</v>
      </c>
      <c r="E64" s="17" t="s">
        <v>18</v>
      </c>
      <c r="F64" s="17" t="s">
        <v>34</v>
      </c>
      <c r="G64" s="17" t="s">
        <v>101</v>
      </c>
      <c r="H64" s="17" t="s">
        <v>21</v>
      </c>
      <c r="I64" s="17" t="s">
        <v>203</v>
      </c>
      <c r="J64" s="20">
        <v>42706</v>
      </c>
      <c r="K64" s="21">
        <v>54.52</v>
      </c>
      <c r="L64" s="10">
        <v>42</v>
      </c>
      <c r="M64" s="21">
        <v>7.18</v>
      </c>
      <c r="N64" s="21">
        <f>K64*L64+M64</f>
      </c>
      <c r="O64" s="5"/>
    </row>
    <row x14ac:dyDescent="0.25" r="65" customHeight="1" ht="18.75">
      <c r="A65" s="17" t="s">
        <v>204</v>
      </c>
      <c r="B65" s="18">
        <v>42586</v>
      </c>
      <c r="C65" s="24" t="s">
        <v>205</v>
      </c>
      <c r="D65" s="17" t="s">
        <v>17</v>
      </c>
      <c r="E65" s="17" t="s">
        <v>18</v>
      </c>
      <c r="F65" s="17" t="s">
        <v>27</v>
      </c>
      <c r="G65" s="17" t="s">
        <v>44</v>
      </c>
      <c r="H65" s="17" t="s">
        <v>21</v>
      </c>
      <c r="I65" s="17" t="s">
        <v>203</v>
      </c>
      <c r="J65" s="20">
        <v>42588</v>
      </c>
      <c r="K65" s="21">
        <v>54.52</v>
      </c>
      <c r="L65" s="10">
        <v>41</v>
      </c>
      <c r="M65" s="21">
        <v>7.18</v>
      </c>
      <c r="N65" s="21">
        <f>K65*L65+M65</f>
      </c>
      <c r="O65" s="5"/>
    </row>
    <row x14ac:dyDescent="0.25" r="66" customHeight="1" ht="18.75">
      <c r="A66" s="25" t="s">
        <v>206</v>
      </c>
      <c r="B66" s="18">
        <v>42411</v>
      </c>
      <c r="C66" s="26" t="s">
        <v>207</v>
      </c>
      <c r="D66" s="17" t="s">
        <v>75</v>
      </c>
      <c r="E66" s="17" t="s">
        <v>33</v>
      </c>
      <c r="F66" s="17" t="s">
        <v>39</v>
      </c>
      <c r="G66" s="17" t="s">
        <v>72</v>
      </c>
      <c r="H66" s="17" t="s">
        <v>29</v>
      </c>
      <c r="I66" s="17" t="s">
        <v>123</v>
      </c>
      <c r="J66" s="20">
        <v>42420</v>
      </c>
      <c r="K66" s="21">
        <v>99.39</v>
      </c>
      <c r="L66" s="10">
        <v>22</v>
      </c>
      <c r="M66" s="21">
        <v>19.99</v>
      </c>
      <c r="N66" s="21">
        <f>K66*L66+M66</f>
      </c>
      <c r="O66" s="5"/>
    </row>
    <row x14ac:dyDescent="0.25" r="67" customHeight="1" ht="18.75">
      <c r="A67" s="17" t="s">
        <v>208</v>
      </c>
      <c r="B67" s="18">
        <v>41421</v>
      </c>
      <c r="C67" s="26" t="s">
        <v>139</v>
      </c>
      <c r="D67" s="17" t="s">
        <v>32</v>
      </c>
      <c r="E67" s="17" t="s">
        <v>18</v>
      </c>
      <c r="F67" s="17" t="s">
        <v>39</v>
      </c>
      <c r="G67" s="17" t="s">
        <v>67</v>
      </c>
      <c r="H67" s="17" t="s">
        <v>45</v>
      </c>
      <c r="I67" s="17" t="s">
        <v>105</v>
      </c>
      <c r="J67" s="20">
        <v>41422</v>
      </c>
      <c r="K67" s="21">
        <v>156.5</v>
      </c>
      <c r="L67" s="10">
        <v>14</v>
      </c>
      <c r="M67" s="21">
        <v>7.18</v>
      </c>
      <c r="N67" s="21">
        <f>K67*L67+M67</f>
      </c>
      <c r="O67" s="5"/>
    </row>
    <row x14ac:dyDescent="0.25" r="68" customHeight="1" ht="18.75">
      <c r="A68" s="17" t="s">
        <v>209</v>
      </c>
      <c r="B68" s="18">
        <v>41998</v>
      </c>
      <c r="C68" s="26" t="s">
        <v>210</v>
      </c>
      <c r="D68" s="17" t="s">
        <v>211</v>
      </c>
      <c r="E68" s="17" t="s">
        <v>18</v>
      </c>
      <c r="F68" s="17" t="s">
        <v>34</v>
      </c>
      <c r="G68" s="17" t="s">
        <v>76</v>
      </c>
      <c r="H68" s="17" t="s">
        <v>45</v>
      </c>
      <c r="I68" s="17" t="s">
        <v>55</v>
      </c>
      <c r="J68" s="20">
        <v>42000</v>
      </c>
      <c r="K68" s="21">
        <v>216</v>
      </c>
      <c r="L68" s="10">
        <v>10</v>
      </c>
      <c r="M68" s="21">
        <v>24.49</v>
      </c>
      <c r="N68" s="21">
        <f>K68*L68+M68</f>
      </c>
      <c r="O68" s="5"/>
    </row>
    <row x14ac:dyDescent="0.25" r="69" customHeight="1" ht="18.75">
      <c r="A69" s="25" t="s">
        <v>212</v>
      </c>
      <c r="B69" s="18">
        <v>41425</v>
      </c>
      <c r="C69" s="24" t="s">
        <v>213</v>
      </c>
      <c r="D69" s="17" t="s">
        <v>211</v>
      </c>
      <c r="E69" s="17" t="s">
        <v>18</v>
      </c>
      <c r="F69" s="17" t="s">
        <v>19</v>
      </c>
      <c r="G69" s="17" t="s">
        <v>67</v>
      </c>
      <c r="H69" s="17" t="s">
        <v>40</v>
      </c>
      <c r="I69" s="17" t="s">
        <v>180</v>
      </c>
      <c r="J69" s="20">
        <v>41427</v>
      </c>
      <c r="K69" s="21">
        <v>60.59</v>
      </c>
      <c r="L69" s="10">
        <v>33</v>
      </c>
      <c r="M69" s="21">
        <v>7.18</v>
      </c>
      <c r="N69" s="21">
        <f>K69*L69+M69</f>
      </c>
      <c r="O69" s="5"/>
    </row>
    <row x14ac:dyDescent="0.25" r="70" customHeight="1" ht="18.75">
      <c r="A70" s="17" t="s">
        <v>214</v>
      </c>
      <c r="B70" s="18">
        <v>42729</v>
      </c>
      <c r="C70" s="24" t="s">
        <v>215</v>
      </c>
      <c r="D70" s="17" t="s">
        <v>170</v>
      </c>
      <c r="E70" s="17" t="s">
        <v>18</v>
      </c>
      <c r="F70" s="17" t="s">
        <v>19</v>
      </c>
      <c r="G70" s="17" t="s">
        <v>101</v>
      </c>
      <c r="H70" s="17" t="s">
        <v>40</v>
      </c>
      <c r="I70" s="17" t="s">
        <v>198</v>
      </c>
      <c r="J70" s="20">
        <v>42730</v>
      </c>
      <c r="K70" s="21">
        <v>52.07</v>
      </c>
      <c r="L70" s="10">
        <v>38</v>
      </c>
      <c r="M70" s="21">
        <v>5.01</v>
      </c>
      <c r="N70" s="21">
        <f>K70*L70+M70</f>
      </c>
      <c r="O70" s="5"/>
    </row>
    <row x14ac:dyDescent="0.25" r="71" customHeight="1" ht="18.75">
      <c r="A71" s="17" t="s">
        <v>216</v>
      </c>
      <c r="B71" s="18">
        <v>42138</v>
      </c>
      <c r="C71" s="24" t="s">
        <v>217</v>
      </c>
      <c r="D71" s="17" t="s">
        <v>185</v>
      </c>
      <c r="E71" s="17" t="s">
        <v>18</v>
      </c>
      <c r="F71" s="17" t="s">
        <v>39</v>
      </c>
      <c r="G71" s="17" t="s">
        <v>76</v>
      </c>
      <c r="H71" s="17" t="s">
        <v>21</v>
      </c>
      <c r="I71" s="17" t="s">
        <v>98</v>
      </c>
      <c r="J71" s="20">
        <v>42140</v>
      </c>
      <c r="K71" s="21">
        <v>178.83</v>
      </c>
      <c r="L71" s="10">
        <v>11</v>
      </c>
      <c r="M71" s="21">
        <v>11.37</v>
      </c>
      <c r="N71" s="21">
        <f>K71*L71+M71</f>
      </c>
      <c r="O71" s="5"/>
    </row>
    <row x14ac:dyDescent="0.25" r="72" customHeight="1" ht="18.75">
      <c r="A72" s="27" t="s">
        <v>218</v>
      </c>
      <c r="B72" s="18">
        <v>42589</v>
      </c>
      <c r="C72" s="24" t="s">
        <v>219</v>
      </c>
      <c r="D72" s="17" t="s">
        <v>154</v>
      </c>
      <c r="E72" s="17" t="s">
        <v>33</v>
      </c>
      <c r="F72" s="17" t="s">
        <v>34</v>
      </c>
      <c r="G72" s="17" t="s">
        <v>83</v>
      </c>
      <c r="H72" s="17" t="s">
        <v>40</v>
      </c>
      <c r="I72" s="17" t="s">
        <v>186</v>
      </c>
      <c r="J72" s="20">
        <v>42590</v>
      </c>
      <c r="K72" s="21">
        <v>52.04</v>
      </c>
      <c r="L72" s="10">
        <v>37</v>
      </c>
      <c r="M72" s="21">
        <v>19.99</v>
      </c>
      <c r="N72" s="21">
        <f>K72*L72+M72</f>
      </c>
      <c r="O72" s="5"/>
    </row>
    <row x14ac:dyDescent="0.25" r="73" customHeight="1" ht="18.75">
      <c r="A73" s="17" t="s">
        <v>220</v>
      </c>
      <c r="B73" s="18">
        <v>41472</v>
      </c>
      <c r="C73" s="24" t="s">
        <v>221</v>
      </c>
      <c r="D73" s="17" t="s">
        <v>48</v>
      </c>
      <c r="E73" s="17" t="s">
        <v>26</v>
      </c>
      <c r="F73" s="17" t="s">
        <v>34</v>
      </c>
      <c r="G73" s="17" t="s">
        <v>28</v>
      </c>
      <c r="H73" s="17" t="s">
        <v>29</v>
      </c>
      <c r="I73" s="17" t="s">
        <v>203</v>
      </c>
      <c r="J73" s="20">
        <v>41472</v>
      </c>
      <c r="K73" s="21">
        <v>54.52</v>
      </c>
      <c r="L73" s="10">
        <v>35</v>
      </c>
      <c r="M73" s="21">
        <v>7.18</v>
      </c>
      <c r="N73" s="21">
        <f>K73*L73+M73</f>
      </c>
      <c r="O73" s="5"/>
    </row>
    <row x14ac:dyDescent="0.25" r="74" customHeight="1" ht="18.75">
      <c r="A74" s="17" t="s">
        <v>222</v>
      </c>
      <c r="B74" s="18">
        <v>41913</v>
      </c>
      <c r="C74" s="24" t="s">
        <v>223</v>
      </c>
      <c r="D74" s="17" t="s">
        <v>38</v>
      </c>
      <c r="E74" s="17" t="s">
        <v>26</v>
      </c>
      <c r="F74" s="17" t="s">
        <v>39</v>
      </c>
      <c r="G74" s="17" t="s">
        <v>28</v>
      </c>
      <c r="H74" s="17" t="s">
        <v>21</v>
      </c>
      <c r="I74" s="17" t="s">
        <v>224</v>
      </c>
      <c r="J74" s="20">
        <v>41915</v>
      </c>
      <c r="K74" s="21">
        <v>39.64</v>
      </c>
      <c r="L74" s="10">
        <v>48</v>
      </c>
      <c r="M74" s="21">
        <v>6.5</v>
      </c>
      <c r="N74" s="21">
        <f>K74*L74+M74</f>
      </c>
      <c r="O74" s="5"/>
    </row>
    <row x14ac:dyDescent="0.25" r="75" customHeight="1" ht="18.75">
      <c r="A75" s="17" t="s">
        <v>225</v>
      </c>
      <c r="B75" s="18">
        <v>41693</v>
      </c>
      <c r="C75" s="24" t="s">
        <v>226</v>
      </c>
      <c r="D75" s="17" t="s">
        <v>43</v>
      </c>
      <c r="E75" s="17" t="s">
        <v>26</v>
      </c>
      <c r="F75" s="17" t="s">
        <v>19</v>
      </c>
      <c r="G75" s="17" t="s">
        <v>28</v>
      </c>
      <c r="H75" s="17" t="s">
        <v>45</v>
      </c>
      <c r="I75" s="17" t="s">
        <v>227</v>
      </c>
      <c r="J75" s="20">
        <v>41696</v>
      </c>
      <c r="K75" s="21">
        <v>42.11</v>
      </c>
      <c r="L75" s="10">
        <v>45</v>
      </c>
      <c r="M75" s="21">
        <v>7.18</v>
      </c>
      <c r="N75" s="21">
        <f>K75*L75+M75</f>
      </c>
      <c r="O75" s="5"/>
    </row>
    <row x14ac:dyDescent="0.25" r="76" customHeight="1" ht="18.75">
      <c r="A76" s="29" t="s">
        <v>228</v>
      </c>
      <c r="B76" s="18">
        <v>41485</v>
      </c>
      <c r="C76" s="19" t="s">
        <v>229</v>
      </c>
      <c r="D76" s="17" t="s">
        <v>75</v>
      </c>
      <c r="E76" s="17" t="s">
        <v>18</v>
      </c>
      <c r="F76" s="17" t="s">
        <v>27</v>
      </c>
      <c r="G76" s="17" t="s">
        <v>72</v>
      </c>
      <c r="H76" s="17" t="s">
        <v>40</v>
      </c>
      <c r="I76" s="17" t="s">
        <v>230</v>
      </c>
      <c r="J76" s="20">
        <v>41486</v>
      </c>
      <c r="K76" s="21">
        <v>76.79</v>
      </c>
      <c r="L76" s="10">
        <v>24</v>
      </c>
      <c r="M76" s="21">
        <v>14</v>
      </c>
      <c r="N76" s="21">
        <f>K76*L76+M76</f>
      </c>
      <c r="O76" s="5"/>
    </row>
    <row x14ac:dyDescent="0.25" r="77" customHeight="1" ht="18.75">
      <c r="A77" s="17" t="s">
        <v>231</v>
      </c>
      <c r="B77" s="18">
        <v>41331</v>
      </c>
      <c r="C77" s="19" t="s">
        <v>232</v>
      </c>
      <c r="D77" s="17" t="s">
        <v>163</v>
      </c>
      <c r="E77" s="17" t="s">
        <v>18</v>
      </c>
      <c r="F77" s="17" t="s">
        <v>27</v>
      </c>
      <c r="G77" s="17" t="s">
        <v>111</v>
      </c>
      <c r="H77" s="17" t="s">
        <v>21</v>
      </c>
      <c r="I77" s="17" t="s">
        <v>233</v>
      </c>
      <c r="J77" s="20">
        <v>41331</v>
      </c>
      <c r="K77" s="21">
        <v>36.02</v>
      </c>
      <c r="L77" s="10">
        <v>50</v>
      </c>
      <c r="M77" s="21">
        <v>1.49</v>
      </c>
      <c r="N77" s="21">
        <f>K77*L77+M77</f>
      </c>
      <c r="O77" s="5"/>
    </row>
    <row x14ac:dyDescent="0.25" r="78" customHeight="1" ht="18.75">
      <c r="A78" s="28" t="s">
        <v>234</v>
      </c>
      <c r="B78" s="18">
        <v>41927</v>
      </c>
      <c r="C78" s="23" t="s">
        <v>235</v>
      </c>
      <c r="D78" s="17" t="s">
        <v>116</v>
      </c>
      <c r="E78" s="17" t="s">
        <v>33</v>
      </c>
      <c r="F78" s="17" t="s">
        <v>39</v>
      </c>
      <c r="G78" s="17" t="s">
        <v>20</v>
      </c>
      <c r="H78" s="17" t="s">
        <v>29</v>
      </c>
      <c r="I78" s="17" t="s">
        <v>198</v>
      </c>
      <c r="J78" s="20">
        <v>41931</v>
      </c>
      <c r="K78" s="21">
        <v>52.07</v>
      </c>
      <c r="L78" s="10">
        <v>34</v>
      </c>
      <c r="M78" s="21">
        <v>5.01</v>
      </c>
      <c r="N78" s="21">
        <f>K78*L78+M78</f>
      </c>
      <c r="O78" s="5"/>
    </row>
    <row x14ac:dyDescent="0.25" r="79" customHeight="1" ht="18.75">
      <c r="A79" s="17" t="s">
        <v>236</v>
      </c>
      <c r="B79" s="18">
        <v>41432</v>
      </c>
      <c r="C79" s="19" t="s">
        <v>237</v>
      </c>
      <c r="D79" s="17" t="s">
        <v>94</v>
      </c>
      <c r="E79" s="17" t="s">
        <v>18</v>
      </c>
      <c r="F79" s="17" t="s">
        <v>27</v>
      </c>
      <c r="G79" s="17" t="s">
        <v>54</v>
      </c>
      <c r="H79" s="17" t="s">
        <v>40</v>
      </c>
      <c r="I79" s="17" t="s">
        <v>180</v>
      </c>
      <c r="J79" s="20">
        <v>41433</v>
      </c>
      <c r="K79" s="21">
        <v>60.59</v>
      </c>
      <c r="L79" s="10">
        <v>29</v>
      </c>
      <c r="M79" s="21">
        <v>7.18</v>
      </c>
      <c r="N79" s="21">
        <f>K79*L79+M79</f>
      </c>
      <c r="O79" s="5"/>
    </row>
    <row x14ac:dyDescent="0.25" r="80" customHeight="1" ht="18.75">
      <c r="A80" s="17" t="s">
        <v>238</v>
      </c>
      <c r="B80" s="18">
        <v>42676</v>
      </c>
      <c r="C80" s="19" t="s">
        <v>239</v>
      </c>
      <c r="D80" s="17" t="s">
        <v>17</v>
      </c>
      <c r="E80" s="17" t="s">
        <v>33</v>
      </c>
      <c r="F80" s="17" t="s">
        <v>27</v>
      </c>
      <c r="G80" s="17" t="s">
        <v>111</v>
      </c>
      <c r="H80" s="17" t="s">
        <v>61</v>
      </c>
      <c r="I80" s="17" t="s">
        <v>224</v>
      </c>
      <c r="J80" s="20">
        <v>42677</v>
      </c>
      <c r="K80" s="21">
        <v>39.64</v>
      </c>
      <c r="L80" s="10">
        <v>44</v>
      </c>
      <c r="M80" s="21">
        <v>6.5</v>
      </c>
      <c r="N80" s="21">
        <f>K80*L80+M80</f>
      </c>
      <c r="O80" s="5"/>
    </row>
    <row x14ac:dyDescent="0.25" r="81" customHeight="1" ht="18.75">
      <c r="A81" s="22" t="s">
        <v>240</v>
      </c>
      <c r="B81" s="18">
        <v>42435</v>
      </c>
      <c r="C81" s="19" t="s">
        <v>241</v>
      </c>
      <c r="D81" s="17" t="s">
        <v>97</v>
      </c>
      <c r="E81" s="17" t="s">
        <v>33</v>
      </c>
      <c r="F81" s="17" t="s">
        <v>19</v>
      </c>
      <c r="G81" s="17" t="s">
        <v>67</v>
      </c>
      <c r="H81" s="17" t="s">
        <v>29</v>
      </c>
      <c r="I81" s="17" t="s">
        <v>242</v>
      </c>
      <c r="J81" s="20">
        <v>42440</v>
      </c>
      <c r="K81" s="21">
        <v>41.28</v>
      </c>
      <c r="L81" s="10">
        <v>40</v>
      </c>
      <c r="M81" s="21">
        <v>8.99</v>
      </c>
      <c r="N81" s="21">
        <f>K81*L81+M81</f>
      </c>
      <c r="O81" s="5"/>
    </row>
    <row x14ac:dyDescent="0.25" r="82" customHeight="1" ht="18.75">
      <c r="A82" s="28" t="s">
        <v>243</v>
      </c>
      <c r="B82" s="18">
        <v>41631</v>
      </c>
      <c r="C82" s="19" t="s">
        <v>244</v>
      </c>
      <c r="D82" s="17" t="s">
        <v>89</v>
      </c>
      <c r="E82" s="17" t="s">
        <v>33</v>
      </c>
      <c r="F82" s="17" t="s">
        <v>19</v>
      </c>
      <c r="G82" s="17" t="s">
        <v>83</v>
      </c>
      <c r="H82" s="17" t="s">
        <v>61</v>
      </c>
      <c r="I82" s="17" t="s">
        <v>224</v>
      </c>
      <c r="J82" s="20">
        <v>41633</v>
      </c>
      <c r="K82" s="21">
        <v>39.64</v>
      </c>
      <c r="L82" s="10">
        <v>41</v>
      </c>
      <c r="M82" s="21">
        <v>6.5</v>
      </c>
      <c r="N82" s="21">
        <f>K82*L82+M82</f>
      </c>
      <c r="O82" s="5"/>
    </row>
    <row x14ac:dyDescent="0.25" r="83" customHeight="1" ht="18.75">
      <c r="A83" s="22" t="s">
        <v>245</v>
      </c>
      <c r="B83" s="18">
        <v>41809</v>
      </c>
      <c r="C83" s="19" t="s">
        <v>246</v>
      </c>
      <c r="D83" s="17" t="s">
        <v>137</v>
      </c>
      <c r="E83" s="17" t="s">
        <v>18</v>
      </c>
      <c r="F83" s="17" t="s">
        <v>39</v>
      </c>
      <c r="G83" s="17" t="s">
        <v>20</v>
      </c>
      <c r="H83" s="17" t="s">
        <v>21</v>
      </c>
      <c r="I83" s="17" t="s">
        <v>123</v>
      </c>
      <c r="J83" s="20">
        <v>41811</v>
      </c>
      <c r="K83" s="21">
        <v>99.39</v>
      </c>
      <c r="L83" s="10">
        <v>16</v>
      </c>
      <c r="M83" s="21">
        <v>19.99</v>
      </c>
      <c r="N83" s="21">
        <f>K83*L83+M83</f>
      </c>
      <c r="O83" s="5"/>
    </row>
    <row x14ac:dyDescent="0.25" r="84" customHeight="1" ht="18.75">
      <c r="A84" s="17" t="s">
        <v>247</v>
      </c>
      <c r="B84" s="18">
        <v>42670</v>
      </c>
      <c r="C84" s="19" t="s">
        <v>248</v>
      </c>
      <c r="D84" s="17" t="s">
        <v>89</v>
      </c>
      <c r="E84" s="17" t="s">
        <v>26</v>
      </c>
      <c r="F84" s="17" t="s">
        <v>39</v>
      </c>
      <c r="G84" s="17" t="s">
        <v>28</v>
      </c>
      <c r="H84" s="17" t="s">
        <v>45</v>
      </c>
      <c r="I84" s="17" t="s">
        <v>203</v>
      </c>
      <c r="J84" s="20">
        <v>42671</v>
      </c>
      <c r="K84" s="21">
        <v>54.52</v>
      </c>
      <c r="L84" s="10">
        <v>29</v>
      </c>
      <c r="M84" s="21">
        <v>7.18</v>
      </c>
      <c r="N84" s="21">
        <f>K84*L84+M84</f>
      </c>
      <c r="O84" s="5"/>
    </row>
    <row x14ac:dyDescent="0.25" r="85" customHeight="1" ht="18.75">
      <c r="A85" s="22" t="s">
        <v>249</v>
      </c>
      <c r="B85" s="18">
        <v>41508</v>
      </c>
      <c r="C85" s="19" t="s">
        <v>71</v>
      </c>
      <c r="D85" s="17" t="s">
        <v>79</v>
      </c>
      <c r="E85" s="17" t="s">
        <v>18</v>
      </c>
      <c r="F85" s="17" t="s">
        <v>19</v>
      </c>
      <c r="G85" s="17" t="s">
        <v>76</v>
      </c>
      <c r="H85" s="17" t="s">
        <v>29</v>
      </c>
      <c r="I85" s="17" t="s">
        <v>155</v>
      </c>
      <c r="J85" s="20">
        <v>41510</v>
      </c>
      <c r="K85" s="21">
        <v>67.73</v>
      </c>
      <c r="L85" s="10">
        <v>23</v>
      </c>
      <c r="M85" s="21">
        <v>19.99</v>
      </c>
      <c r="N85" s="21">
        <f>K85*L85+M85</f>
      </c>
      <c r="O85" s="5"/>
    </row>
    <row x14ac:dyDescent="0.25" r="86" customHeight="1" ht="18.75">
      <c r="A86" s="17" t="s">
        <v>250</v>
      </c>
      <c r="B86" s="18">
        <v>41788</v>
      </c>
      <c r="C86" s="19" t="s">
        <v>251</v>
      </c>
      <c r="D86" s="17" t="s">
        <v>89</v>
      </c>
      <c r="E86" s="17" t="s">
        <v>18</v>
      </c>
      <c r="F86" s="17" t="s">
        <v>27</v>
      </c>
      <c r="G86" s="17" t="s">
        <v>67</v>
      </c>
      <c r="H86" s="17" t="s">
        <v>29</v>
      </c>
      <c r="I86" s="17" t="s">
        <v>224</v>
      </c>
      <c r="J86" s="20">
        <v>41792</v>
      </c>
      <c r="K86" s="21">
        <v>32.02</v>
      </c>
      <c r="L86" s="10">
        <v>49</v>
      </c>
      <c r="M86" s="21">
        <v>4</v>
      </c>
      <c r="N86" s="21">
        <f>K86*L86+M86</f>
      </c>
      <c r="O86" s="5"/>
    </row>
    <row x14ac:dyDescent="0.25" r="87" customHeight="1" ht="18.75">
      <c r="A87" s="22" t="s">
        <v>252</v>
      </c>
      <c r="B87" s="18">
        <v>42144</v>
      </c>
      <c r="C87" s="19" t="s">
        <v>253</v>
      </c>
      <c r="D87" s="17" t="s">
        <v>53</v>
      </c>
      <c r="E87" s="17" t="s">
        <v>18</v>
      </c>
      <c r="F87" s="17" t="s">
        <v>19</v>
      </c>
      <c r="G87" s="17" t="s">
        <v>72</v>
      </c>
      <c r="H87" s="17" t="s">
        <v>61</v>
      </c>
      <c r="I87" s="17" t="s">
        <v>134</v>
      </c>
      <c r="J87" s="20">
        <v>42145</v>
      </c>
      <c r="K87" s="21">
        <v>81.59</v>
      </c>
      <c r="L87" s="10">
        <v>19</v>
      </c>
      <c r="M87" s="21">
        <v>5.5</v>
      </c>
      <c r="N87" s="21">
        <f>K87*L87+M87</f>
      </c>
      <c r="O87" s="5"/>
    </row>
    <row x14ac:dyDescent="0.25" r="88" customHeight="1" ht="18.75">
      <c r="A88" s="17" t="s">
        <v>254</v>
      </c>
      <c r="B88" s="18">
        <v>42658</v>
      </c>
      <c r="C88" s="19" t="s">
        <v>255</v>
      </c>
      <c r="D88" s="17" t="s">
        <v>163</v>
      </c>
      <c r="E88" s="17" t="s">
        <v>26</v>
      </c>
      <c r="F88" s="17" t="s">
        <v>27</v>
      </c>
      <c r="G88" s="17" t="s">
        <v>28</v>
      </c>
      <c r="H88" s="17" t="s">
        <v>40</v>
      </c>
      <c r="I88" s="17" t="s">
        <v>193</v>
      </c>
      <c r="J88" s="20">
        <v>42658</v>
      </c>
      <c r="K88" s="21">
        <v>56.16</v>
      </c>
      <c r="L88" s="10">
        <v>27</v>
      </c>
      <c r="M88" s="21">
        <v>24.49</v>
      </c>
      <c r="N88" s="21">
        <f>K88*L88+M88</f>
      </c>
      <c r="O88" s="5"/>
    </row>
    <row x14ac:dyDescent="0.25" r="89" customHeight="1" ht="18.75">
      <c r="A89" s="17" t="s">
        <v>256</v>
      </c>
      <c r="B89" s="18">
        <v>42128</v>
      </c>
      <c r="C89" s="23" t="s">
        <v>257</v>
      </c>
      <c r="D89" s="17" t="s">
        <v>173</v>
      </c>
      <c r="E89" s="17" t="s">
        <v>18</v>
      </c>
      <c r="F89" s="17" t="s">
        <v>27</v>
      </c>
      <c r="G89" s="17" t="s">
        <v>20</v>
      </c>
      <c r="H89" s="17" t="s">
        <v>21</v>
      </c>
      <c r="I89" s="17" t="s">
        <v>174</v>
      </c>
      <c r="J89" s="20">
        <v>42129</v>
      </c>
      <c r="K89" s="21">
        <v>84.22</v>
      </c>
      <c r="L89" s="10">
        <v>18</v>
      </c>
      <c r="M89" s="21">
        <v>9.99</v>
      </c>
      <c r="N89" s="21">
        <f>K89*L89+M89</f>
      </c>
      <c r="O89" s="5"/>
    </row>
    <row x14ac:dyDescent="0.25" r="90" customHeight="1" ht="18.75">
      <c r="A90" s="25" t="s">
        <v>258</v>
      </c>
      <c r="B90" s="18">
        <v>42701</v>
      </c>
      <c r="C90" s="23" t="s">
        <v>96</v>
      </c>
      <c r="D90" s="17" t="s">
        <v>82</v>
      </c>
      <c r="E90" s="17" t="s">
        <v>18</v>
      </c>
      <c r="F90" s="17" t="s">
        <v>27</v>
      </c>
      <c r="G90" s="17" t="s">
        <v>20</v>
      </c>
      <c r="H90" s="17" t="s">
        <v>40</v>
      </c>
      <c r="I90" s="17" t="s">
        <v>167</v>
      </c>
      <c r="J90" s="20">
        <v>42703</v>
      </c>
      <c r="K90" s="21">
        <v>62.4</v>
      </c>
      <c r="L90" s="10">
        <v>24</v>
      </c>
      <c r="M90" s="21">
        <v>8.08</v>
      </c>
      <c r="N90" s="21">
        <f>K90*L90+M90</f>
      </c>
      <c r="O90" s="5"/>
    </row>
    <row x14ac:dyDescent="0.25" r="91" customHeight="1" ht="18.75">
      <c r="A91" s="17" t="s">
        <v>259</v>
      </c>
      <c r="B91" s="18">
        <v>41668</v>
      </c>
      <c r="C91" s="23" t="s">
        <v>217</v>
      </c>
      <c r="D91" s="17" t="s">
        <v>116</v>
      </c>
      <c r="E91" s="17" t="s">
        <v>18</v>
      </c>
      <c r="F91" s="17" t="s">
        <v>19</v>
      </c>
      <c r="G91" s="17" t="s">
        <v>44</v>
      </c>
      <c r="H91" s="17" t="s">
        <v>21</v>
      </c>
      <c r="I91" s="17" t="s">
        <v>177</v>
      </c>
      <c r="J91" s="20">
        <v>41671</v>
      </c>
      <c r="K91" s="21">
        <v>54.29</v>
      </c>
      <c r="L91" s="10">
        <v>27</v>
      </c>
      <c r="M91" s="21">
        <v>19.99</v>
      </c>
      <c r="N91" s="21">
        <f>K91*L91+M91</f>
      </c>
      <c r="O91" s="5"/>
    </row>
    <row x14ac:dyDescent="0.25" r="92" customHeight="1" ht="18.75">
      <c r="A92" s="17" t="s">
        <v>260</v>
      </c>
      <c r="B92" s="18">
        <v>42710</v>
      </c>
      <c r="C92" s="23" t="s">
        <v>232</v>
      </c>
      <c r="D92" s="17" t="s">
        <v>97</v>
      </c>
      <c r="E92" s="17" t="s">
        <v>18</v>
      </c>
      <c r="F92" s="17" t="s">
        <v>27</v>
      </c>
      <c r="G92" s="17" t="s">
        <v>101</v>
      </c>
      <c r="H92" s="17" t="s">
        <v>29</v>
      </c>
      <c r="I92" s="17" t="s">
        <v>224</v>
      </c>
      <c r="J92" s="20">
        <v>42712</v>
      </c>
      <c r="K92" s="21">
        <v>32.02</v>
      </c>
      <c r="L92" s="10">
        <v>46</v>
      </c>
      <c r="M92" s="21">
        <v>4</v>
      </c>
      <c r="N92" s="21">
        <f>K92*L92+M92</f>
      </c>
      <c r="O92" s="5"/>
    </row>
    <row x14ac:dyDescent="0.25" r="93" customHeight="1" ht="18.75">
      <c r="A93" s="25" t="s">
        <v>261</v>
      </c>
      <c r="B93" s="18">
        <v>42738</v>
      </c>
      <c r="C93" s="19" t="s">
        <v>262</v>
      </c>
      <c r="D93" s="17" t="s">
        <v>143</v>
      </c>
      <c r="E93" s="17" t="s">
        <v>18</v>
      </c>
      <c r="F93" s="17" t="s">
        <v>39</v>
      </c>
      <c r="G93" s="17" t="s">
        <v>101</v>
      </c>
      <c r="H93" s="17" t="s">
        <v>40</v>
      </c>
      <c r="I93" s="17" t="s">
        <v>224</v>
      </c>
      <c r="J93" s="20">
        <v>42739</v>
      </c>
      <c r="K93" s="21">
        <v>32.02</v>
      </c>
      <c r="L93" s="10">
        <v>46</v>
      </c>
      <c r="M93" s="21">
        <v>4</v>
      </c>
      <c r="N93" s="21">
        <f>K93*L93+M93</f>
      </c>
      <c r="O93" s="5"/>
    </row>
    <row x14ac:dyDescent="0.25" r="94" customHeight="1" ht="18.75">
      <c r="A94" s="17" t="s">
        <v>263</v>
      </c>
      <c r="B94" s="18">
        <v>41797</v>
      </c>
      <c r="C94" s="19" t="s">
        <v>264</v>
      </c>
      <c r="D94" s="17" t="s">
        <v>79</v>
      </c>
      <c r="E94" s="17" t="s">
        <v>33</v>
      </c>
      <c r="F94" s="17" t="s">
        <v>34</v>
      </c>
      <c r="G94" s="17" t="s">
        <v>76</v>
      </c>
      <c r="H94" s="17" t="s">
        <v>45</v>
      </c>
      <c r="I94" s="17" t="s">
        <v>55</v>
      </c>
      <c r="J94" s="20">
        <v>41798</v>
      </c>
      <c r="K94" s="21">
        <v>278.99</v>
      </c>
      <c r="L94" s="10">
        <v>5</v>
      </c>
      <c r="M94" s="21">
        <v>49</v>
      </c>
      <c r="N94" s="21">
        <f>K94*L94+M94</f>
      </c>
      <c r="O94" s="5"/>
    </row>
    <row x14ac:dyDescent="0.25" r="95" customHeight="1" ht="18.75">
      <c r="A95" s="17" t="s">
        <v>265</v>
      </c>
      <c r="B95" s="18">
        <v>41529</v>
      </c>
      <c r="C95" s="19" t="s">
        <v>266</v>
      </c>
      <c r="D95" s="17" t="s">
        <v>143</v>
      </c>
      <c r="E95" s="17" t="s">
        <v>33</v>
      </c>
      <c r="F95" s="17" t="s">
        <v>27</v>
      </c>
      <c r="G95" s="17" t="s">
        <v>111</v>
      </c>
      <c r="H95" s="17" t="s">
        <v>45</v>
      </c>
      <c r="I95" s="17" t="s">
        <v>227</v>
      </c>
      <c r="J95" s="20">
        <v>41531</v>
      </c>
      <c r="K95" s="21">
        <v>42.11</v>
      </c>
      <c r="L95" s="10">
        <v>34</v>
      </c>
      <c r="M95" s="21">
        <v>7.18</v>
      </c>
      <c r="N95" s="21">
        <f>K95*L95+M95</f>
      </c>
      <c r="O95" s="5"/>
    </row>
    <row x14ac:dyDescent="0.25" r="96" customHeight="1" ht="18.75">
      <c r="A96" s="17" t="s">
        <v>267</v>
      </c>
      <c r="B96" s="18">
        <v>42180</v>
      </c>
      <c r="C96" s="19" t="s">
        <v>184</v>
      </c>
      <c r="D96" s="17" t="s">
        <v>116</v>
      </c>
      <c r="E96" s="17" t="s">
        <v>18</v>
      </c>
      <c r="F96" s="17" t="s">
        <v>39</v>
      </c>
      <c r="G96" s="17" t="s">
        <v>20</v>
      </c>
      <c r="H96" s="17" t="s">
        <v>45</v>
      </c>
      <c r="I96" s="17" t="s">
        <v>227</v>
      </c>
      <c r="J96" s="20">
        <v>42182</v>
      </c>
      <c r="K96" s="21">
        <v>42.11</v>
      </c>
      <c r="L96" s="10">
        <v>34</v>
      </c>
      <c r="M96" s="21">
        <v>7.18</v>
      </c>
      <c r="N96" s="21">
        <f>K96*L96+M96</f>
      </c>
      <c r="O96" s="5"/>
    </row>
    <row x14ac:dyDescent="0.25" r="97" customHeight="1" ht="18.75">
      <c r="A97" s="25" t="s">
        <v>268</v>
      </c>
      <c r="B97" s="18">
        <v>42619</v>
      </c>
      <c r="C97" s="24" t="s">
        <v>269</v>
      </c>
      <c r="D97" s="17" t="s">
        <v>116</v>
      </c>
      <c r="E97" s="17" t="s">
        <v>18</v>
      </c>
      <c r="F97" s="17" t="s">
        <v>39</v>
      </c>
      <c r="G97" s="17" t="s">
        <v>67</v>
      </c>
      <c r="H97" s="17" t="s">
        <v>45</v>
      </c>
      <c r="I97" s="17" t="s">
        <v>167</v>
      </c>
      <c r="J97" s="20">
        <v>42621</v>
      </c>
      <c r="K97" s="21">
        <v>62.4</v>
      </c>
      <c r="L97" s="10">
        <v>22</v>
      </c>
      <c r="M97" s="21">
        <v>8.08</v>
      </c>
      <c r="N97" s="21">
        <f>K97*L97+M97</f>
      </c>
      <c r="O97" s="5"/>
    </row>
    <row x14ac:dyDescent="0.25" r="98" customHeight="1" ht="18.75">
      <c r="A98" s="17" t="s">
        <v>270</v>
      </c>
      <c r="B98" s="18">
        <v>42655</v>
      </c>
      <c r="C98" s="24" t="s">
        <v>271</v>
      </c>
      <c r="D98" s="17" t="s">
        <v>94</v>
      </c>
      <c r="E98" s="17" t="s">
        <v>26</v>
      </c>
      <c r="F98" s="17" t="s">
        <v>39</v>
      </c>
      <c r="G98" s="17" t="s">
        <v>49</v>
      </c>
      <c r="H98" s="17"/>
      <c r="I98" s="17"/>
      <c r="J98" s="20"/>
      <c r="K98" s="21">
        <v>54.29</v>
      </c>
      <c r="L98" s="10">
        <v>25</v>
      </c>
      <c r="M98" s="21">
        <v>19.99</v>
      </c>
      <c r="N98" s="21">
        <f>K98*L98+M98</f>
      </c>
      <c r="O98" s="5"/>
    </row>
    <row x14ac:dyDescent="0.25" r="99" customHeight="1" ht="18.75">
      <c r="A99" s="28" t="s">
        <v>272</v>
      </c>
      <c r="B99" s="18">
        <v>42163</v>
      </c>
      <c r="C99" s="24" t="s">
        <v>273</v>
      </c>
      <c r="D99" s="17" t="s">
        <v>43</v>
      </c>
      <c r="E99" s="17" t="s">
        <v>18</v>
      </c>
      <c r="F99" s="17" t="s">
        <v>34</v>
      </c>
      <c r="G99" s="17" t="s">
        <v>20</v>
      </c>
      <c r="H99" s="17" t="s">
        <v>61</v>
      </c>
      <c r="I99" s="17" t="s">
        <v>167</v>
      </c>
      <c r="J99" s="20">
        <v>42165</v>
      </c>
      <c r="K99" s="21">
        <v>62.4</v>
      </c>
      <c r="L99" s="10">
        <v>21</v>
      </c>
      <c r="M99" s="21">
        <v>8.08</v>
      </c>
      <c r="N99" s="21">
        <f>K99*L99+M99</f>
      </c>
      <c r="O99" s="5"/>
    </row>
    <row x14ac:dyDescent="0.25" r="100" customHeight="1" ht="18.75">
      <c r="A100" s="17" t="s">
        <v>274</v>
      </c>
      <c r="B100" s="18">
        <v>42348</v>
      </c>
      <c r="C100" s="24" t="s">
        <v>275</v>
      </c>
      <c r="D100" s="17" t="s">
        <v>170</v>
      </c>
      <c r="E100" s="17" t="s">
        <v>18</v>
      </c>
      <c r="F100" s="17" t="s">
        <v>27</v>
      </c>
      <c r="G100" s="17" t="s">
        <v>101</v>
      </c>
      <c r="H100" s="17" t="s">
        <v>61</v>
      </c>
      <c r="I100" s="17" t="s">
        <v>105</v>
      </c>
      <c r="J100" s="20">
        <v>42350</v>
      </c>
      <c r="K100" s="21">
        <v>156.5</v>
      </c>
      <c r="L100" s="10">
        <v>8</v>
      </c>
      <c r="M100" s="21">
        <v>7.18</v>
      </c>
      <c r="N100" s="21">
        <f>K100*L100+M100</f>
      </c>
      <c r="O100" s="5"/>
    </row>
    <row x14ac:dyDescent="0.25" r="101" customHeight="1" ht="18.75">
      <c r="A101" s="28" t="s">
        <v>276</v>
      </c>
      <c r="B101" s="18">
        <v>41944</v>
      </c>
      <c r="C101" s="24" t="s">
        <v>277</v>
      </c>
      <c r="D101" s="17" t="s">
        <v>154</v>
      </c>
      <c r="E101" s="17" t="s">
        <v>18</v>
      </c>
      <c r="F101" s="17" t="s">
        <v>19</v>
      </c>
      <c r="G101" s="17" t="s">
        <v>111</v>
      </c>
      <c r="H101" s="17" t="s">
        <v>40</v>
      </c>
      <c r="I101" s="17" t="s">
        <v>198</v>
      </c>
      <c r="J101" s="20">
        <v>41946</v>
      </c>
      <c r="K101" s="21">
        <v>52.07</v>
      </c>
      <c r="L101" s="10">
        <v>24</v>
      </c>
      <c r="M101" s="21">
        <v>5.01</v>
      </c>
      <c r="N101" s="21">
        <f>K101*L101+M101</f>
      </c>
      <c r="O101" s="5"/>
    </row>
    <row x14ac:dyDescent="0.25" r="102" customHeight="1" ht="18.75">
      <c r="A102" s="17" t="s">
        <v>278</v>
      </c>
      <c r="B102" s="18">
        <v>41482</v>
      </c>
      <c r="C102" s="24" t="s">
        <v>279</v>
      </c>
      <c r="D102" s="17" t="s">
        <v>185</v>
      </c>
      <c r="E102" s="17" t="s">
        <v>26</v>
      </c>
      <c r="F102" s="17" t="s">
        <v>19</v>
      </c>
      <c r="G102" s="17" t="s">
        <v>28</v>
      </c>
      <c r="H102" s="17" t="s">
        <v>29</v>
      </c>
      <c r="I102" s="17" t="s">
        <v>224</v>
      </c>
      <c r="J102" s="20">
        <v>41484</v>
      </c>
      <c r="K102" s="21">
        <v>39.64</v>
      </c>
      <c r="L102" s="10">
        <v>31</v>
      </c>
      <c r="M102" s="21">
        <v>6.5</v>
      </c>
      <c r="N102" s="21">
        <f>K102*L102+M102</f>
      </c>
      <c r="O102" s="5"/>
    </row>
    <row x14ac:dyDescent="0.25" r="103" customHeight="1" ht="18.75">
      <c r="A103" s="27" t="s">
        <v>280</v>
      </c>
      <c r="B103" s="18">
        <v>42661</v>
      </c>
      <c r="C103" s="24" t="s">
        <v>281</v>
      </c>
      <c r="D103" s="17" t="s">
        <v>185</v>
      </c>
      <c r="E103" s="17" t="s">
        <v>18</v>
      </c>
      <c r="F103" s="17" t="s">
        <v>39</v>
      </c>
      <c r="G103" s="17" t="s">
        <v>44</v>
      </c>
      <c r="H103" s="17" t="s">
        <v>45</v>
      </c>
      <c r="I103" s="17" t="s">
        <v>193</v>
      </c>
      <c r="J103" s="20">
        <v>42664</v>
      </c>
      <c r="K103" s="21">
        <v>56.16</v>
      </c>
      <c r="L103" s="10">
        <v>21</v>
      </c>
      <c r="M103" s="21">
        <v>24.49</v>
      </c>
      <c r="N103" s="21">
        <f>K103*L103+M103</f>
      </c>
      <c r="O103" s="5"/>
    </row>
    <row x14ac:dyDescent="0.25" r="104" customHeight="1" ht="18.75">
      <c r="A104" s="17" t="s">
        <v>282</v>
      </c>
      <c r="B104" s="18">
        <v>42535</v>
      </c>
      <c r="C104" s="24" t="s">
        <v>283</v>
      </c>
      <c r="D104" s="17" t="s">
        <v>137</v>
      </c>
      <c r="E104" s="17" t="s">
        <v>18</v>
      </c>
      <c r="F104" s="17" t="s">
        <v>39</v>
      </c>
      <c r="G104" s="17" t="s">
        <v>111</v>
      </c>
      <c r="H104" s="17" t="s">
        <v>21</v>
      </c>
      <c r="I104" s="17" t="s">
        <v>224</v>
      </c>
      <c r="J104" s="20">
        <v>42537</v>
      </c>
      <c r="K104" s="21">
        <v>32.02</v>
      </c>
      <c r="L104" s="10">
        <v>37</v>
      </c>
      <c r="M104" s="21">
        <v>4</v>
      </c>
      <c r="N104" s="21">
        <f>K104*L104+M104</f>
      </c>
      <c r="O104" s="5"/>
    </row>
    <row x14ac:dyDescent="0.25" r="105" customHeight="1" ht="18.75">
      <c r="A105" s="22" t="s">
        <v>284</v>
      </c>
      <c r="B105" s="18">
        <v>41682</v>
      </c>
      <c r="C105" s="24" t="s">
        <v>253</v>
      </c>
      <c r="D105" s="17" t="s">
        <v>32</v>
      </c>
      <c r="E105" s="17" t="s">
        <v>18</v>
      </c>
      <c r="F105" s="17" t="s">
        <v>39</v>
      </c>
      <c r="G105" s="17" t="s">
        <v>44</v>
      </c>
      <c r="H105" s="17" t="s">
        <v>21</v>
      </c>
      <c r="I105" s="17" t="s">
        <v>55</v>
      </c>
      <c r="J105" s="20">
        <v>41683</v>
      </c>
      <c r="K105" s="21">
        <v>216</v>
      </c>
      <c r="L105" s="10">
        <v>5</v>
      </c>
      <c r="M105" s="21">
        <v>24.49</v>
      </c>
      <c r="N105" s="21">
        <f>K105*L105+M105</f>
      </c>
      <c r="O105" s="5"/>
    </row>
    <row x14ac:dyDescent="0.25" r="106" customHeight="1" ht="18.75">
      <c r="A106" s="17" t="s">
        <v>285</v>
      </c>
      <c r="B106" s="18">
        <v>42246</v>
      </c>
      <c r="C106" s="24" t="s">
        <v>286</v>
      </c>
      <c r="D106" s="17" t="s">
        <v>137</v>
      </c>
      <c r="E106" s="17" t="s">
        <v>33</v>
      </c>
      <c r="F106" s="17" t="s">
        <v>27</v>
      </c>
      <c r="G106" s="17" t="s">
        <v>101</v>
      </c>
      <c r="H106" s="17" t="s">
        <v>45</v>
      </c>
      <c r="I106" s="17" t="s">
        <v>242</v>
      </c>
      <c r="J106" s="20">
        <v>42248</v>
      </c>
      <c r="K106" s="21">
        <v>41.28</v>
      </c>
      <c r="L106" s="10">
        <v>26</v>
      </c>
      <c r="M106" s="21">
        <v>8.99</v>
      </c>
      <c r="N106" s="21">
        <f>K106*L106+M106</f>
      </c>
      <c r="O106" s="5"/>
    </row>
    <row x14ac:dyDescent="0.25" r="107" customHeight="1" ht="18.75">
      <c r="A107" s="22" t="s">
        <v>287</v>
      </c>
      <c r="B107" s="18">
        <v>42397</v>
      </c>
      <c r="C107" s="19" t="s">
        <v>288</v>
      </c>
      <c r="D107" s="17" t="s">
        <v>119</v>
      </c>
      <c r="E107" s="17" t="s">
        <v>18</v>
      </c>
      <c r="F107" s="17" t="s">
        <v>39</v>
      </c>
      <c r="G107" s="17" t="s">
        <v>83</v>
      </c>
      <c r="H107" s="17" t="s">
        <v>45</v>
      </c>
      <c r="I107" s="17" t="s">
        <v>224</v>
      </c>
      <c r="J107" s="20">
        <v>42398</v>
      </c>
      <c r="K107" s="21">
        <v>39.64</v>
      </c>
      <c r="L107" s="10">
        <v>27</v>
      </c>
      <c r="M107" s="21">
        <v>6.5</v>
      </c>
      <c r="N107" s="21">
        <f>K107*L107+M107</f>
      </c>
      <c r="O107" s="5"/>
    </row>
    <row x14ac:dyDescent="0.25" r="108" customHeight="1" ht="18.75">
      <c r="A108" s="17" t="s">
        <v>289</v>
      </c>
      <c r="B108" s="18">
        <v>42423</v>
      </c>
      <c r="C108" s="19" t="s">
        <v>290</v>
      </c>
      <c r="D108" s="17" t="s">
        <v>129</v>
      </c>
      <c r="E108" s="17" t="s">
        <v>18</v>
      </c>
      <c r="F108" s="17" t="s">
        <v>19</v>
      </c>
      <c r="G108" s="17" t="s">
        <v>20</v>
      </c>
      <c r="H108" s="17" t="s">
        <v>45</v>
      </c>
      <c r="I108" s="17" t="s">
        <v>291</v>
      </c>
      <c r="J108" s="20">
        <v>42424</v>
      </c>
      <c r="K108" s="21">
        <v>21.97</v>
      </c>
      <c r="L108" s="10">
        <v>48</v>
      </c>
      <c r="M108" s="21">
        <v>4.92</v>
      </c>
      <c r="N108" s="21">
        <f>K108*L108+M108</f>
      </c>
      <c r="O108" s="5"/>
    </row>
    <row x14ac:dyDescent="0.25" r="109" customHeight="1" ht="18.75">
      <c r="A109" s="22" t="s">
        <v>292</v>
      </c>
      <c r="B109" s="18">
        <v>41809</v>
      </c>
      <c r="C109" s="19" t="s">
        <v>293</v>
      </c>
      <c r="D109" s="17" t="s">
        <v>58</v>
      </c>
      <c r="E109" s="17" t="s">
        <v>26</v>
      </c>
      <c r="F109" s="17" t="s">
        <v>34</v>
      </c>
      <c r="G109" s="17" t="s">
        <v>49</v>
      </c>
      <c r="H109" s="17" t="s">
        <v>45</v>
      </c>
      <c r="I109" s="17" t="s">
        <v>294</v>
      </c>
      <c r="J109" s="20">
        <v>41811</v>
      </c>
      <c r="K109" s="21">
        <v>21.56</v>
      </c>
      <c r="L109" s="10">
        <v>48</v>
      </c>
      <c r="M109" s="21">
        <v>13.89</v>
      </c>
      <c r="N109" s="21">
        <f>K109*L109+M109</f>
      </c>
      <c r="O109" s="5"/>
    </row>
    <row x14ac:dyDescent="0.25" r="110" customHeight="1" ht="18.75">
      <c r="A110" s="17" t="s">
        <v>295</v>
      </c>
      <c r="B110" s="18">
        <v>41649</v>
      </c>
      <c r="C110" s="23" t="s">
        <v>296</v>
      </c>
      <c r="D110" s="17" t="s">
        <v>43</v>
      </c>
      <c r="E110" s="17" t="s">
        <v>26</v>
      </c>
      <c r="F110" s="17" t="s">
        <v>19</v>
      </c>
      <c r="G110" s="17" t="s">
        <v>49</v>
      </c>
      <c r="H110" s="17" t="s">
        <v>40</v>
      </c>
      <c r="I110" s="17" t="s">
        <v>193</v>
      </c>
      <c r="J110" s="20">
        <v>41650</v>
      </c>
      <c r="K110" s="21">
        <v>56.16</v>
      </c>
      <c r="L110" s="10">
        <v>18</v>
      </c>
      <c r="M110" s="21">
        <v>24.49</v>
      </c>
      <c r="N110" s="21">
        <f>K110*L110+M110</f>
      </c>
      <c r="O110" s="5"/>
    </row>
    <row x14ac:dyDescent="0.25" r="111" customHeight="1" ht="18.75">
      <c r="A111" s="25" t="s">
        <v>297</v>
      </c>
      <c r="B111" s="18">
        <v>42079</v>
      </c>
      <c r="C111" s="19" t="s">
        <v>298</v>
      </c>
      <c r="D111" s="17" t="s">
        <v>211</v>
      </c>
      <c r="E111" s="17" t="s">
        <v>18</v>
      </c>
      <c r="F111" s="17" t="s">
        <v>39</v>
      </c>
      <c r="G111" s="17" t="s">
        <v>44</v>
      </c>
      <c r="H111" s="17" t="s">
        <v>40</v>
      </c>
      <c r="I111" s="17" t="s">
        <v>50</v>
      </c>
      <c r="J111" s="20">
        <v>42080</v>
      </c>
      <c r="K111" s="21">
        <v>315.61</v>
      </c>
      <c r="L111" s="10">
        <v>3</v>
      </c>
      <c r="M111" s="21">
        <v>69.3</v>
      </c>
      <c r="N111" s="21">
        <f>K111*L111+M111</f>
      </c>
      <c r="O111" s="5"/>
    </row>
    <row x14ac:dyDescent="0.25" r="112" customHeight="1" ht="18.75">
      <c r="A112" s="28" t="s">
        <v>299</v>
      </c>
      <c r="B112" s="18">
        <v>41663</v>
      </c>
      <c r="C112" s="23" t="s">
        <v>300</v>
      </c>
      <c r="D112" s="17" t="s">
        <v>137</v>
      </c>
      <c r="E112" s="17" t="s">
        <v>18</v>
      </c>
      <c r="F112" s="17" t="s">
        <v>27</v>
      </c>
      <c r="G112" s="17" t="s">
        <v>67</v>
      </c>
      <c r="H112" s="17" t="s">
        <v>21</v>
      </c>
      <c r="I112" s="17" t="s">
        <v>230</v>
      </c>
      <c r="J112" s="20">
        <v>41665</v>
      </c>
      <c r="K112" s="21">
        <v>76.79</v>
      </c>
      <c r="L112" s="10">
        <v>13</v>
      </c>
      <c r="M112" s="21">
        <v>14</v>
      </c>
      <c r="N112" s="21">
        <f>K112*L112+M112</f>
      </c>
      <c r="O112" s="5"/>
    </row>
    <row x14ac:dyDescent="0.25" r="113" customHeight="1" ht="18.75">
      <c r="A113" s="25" t="s">
        <v>301</v>
      </c>
      <c r="B113" s="18">
        <v>41550</v>
      </c>
      <c r="C113" s="19" t="s">
        <v>302</v>
      </c>
      <c r="D113" s="17" t="s">
        <v>211</v>
      </c>
      <c r="E113" s="17" t="s">
        <v>18</v>
      </c>
      <c r="F113" s="17" t="s">
        <v>34</v>
      </c>
      <c r="G113" s="17" t="s">
        <v>111</v>
      </c>
      <c r="H113" s="17" t="s">
        <v>21</v>
      </c>
      <c r="I113" s="17" t="s">
        <v>294</v>
      </c>
      <c r="J113" s="20">
        <v>41551</v>
      </c>
      <c r="K113" s="21">
        <v>21.56</v>
      </c>
      <c r="L113" s="10">
        <v>46</v>
      </c>
      <c r="M113" s="21">
        <v>13.89</v>
      </c>
      <c r="N113" s="21">
        <f>K113*L113+M113</f>
      </c>
      <c r="O113" s="5"/>
    </row>
    <row x14ac:dyDescent="0.25" r="114" customHeight="1" ht="18.75">
      <c r="A114" s="22" t="s">
        <v>303</v>
      </c>
      <c r="B114" s="18">
        <v>42006</v>
      </c>
      <c r="C114" s="19" t="s">
        <v>304</v>
      </c>
      <c r="D114" s="17" t="s">
        <v>173</v>
      </c>
      <c r="E114" s="17" t="s">
        <v>33</v>
      </c>
      <c r="F114" s="17" t="s">
        <v>27</v>
      </c>
      <c r="G114" s="17" t="s">
        <v>305</v>
      </c>
      <c r="H114" s="17" t="s">
        <v>29</v>
      </c>
      <c r="I114" s="17" t="s">
        <v>306</v>
      </c>
      <c r="J114" s="20">
        <v>42008</v>
      </c>
      <c r="K114" s="21">
        <v>19.78</v>
      </c>
      <c r="L114" s="10">
        <v>50</v>
      </c>
      <c r="M114" s="21">
        <v>4.99</v>
      </c>
      <c r="N114" s="21">
        <f>K114*L114+M114</f>
      </c>
      <c r="O114" s="5"/>
    </row>
    <row x14ac:dyDescent="0.25" r="115" customHeight="1" ht="18.75">
      <c r="A115" s="17" t="s">
        <v>307</v>
      </c>
      <c r="B115" s="18">
        <v>41436</v>
      </c>
      <c r="C115" s="19" t="s">
        <v>308</v>
      </c>
      <c r="D115" s="17" t="s">
        <v>163</v>
      </c>
      <c r="E115" s="17" t="s">
        <v>18</v>
      </c>
      <c r="F115" s="17" t="s">
        <v>34</v>
      </c>
      <c r="G115" s="17" t="s">
        <v>35</v>
      </c>
      <c r="H115" s="17" t="s">
        <v>29</v>
      </c>
      <c r="I115" s="17" t="s">
        <v>309</v>
      </c>
      <c r="J115" s="20">
        <v>41438</v>
      </c>
      <c r="K115" s="21">
        <v>19.83</v>
      </c>
      <c r="L115" s="10">
        <v>49</v>
      </c>
      <c r="M115" s="21">
        <v>19.51</v>
      </c>
      <c r="N115" s="21">
        <f>K115*L115+M115</f>
      </c>
      <c r="O115" s="5"/>
    </row>
    <row x14ac:dyDescent="0.25" r="116" customHeight="1" ht="18.75">
      <c r="A116" s="27" t="s">
        <v>310</v>
      </c>
      <c r="B116" s="18">
        <v>42144</v>
      </c>
      <c r="C116" s="19" t="s">
        <v>269</v>
      </c>
      <c r="D116" s="17" t="s">
        <v>82</v>
      </c>
      <c r="E116" s="17" t="s">
        <v>26</v>
      </c>
      <c r="F116" s="17" t="s">
        <v>39</v>
      </c>
      <c r="G116" s="17" t="s">
        <v>49</v>
      </c>
      <c r="H116" s="17" t="s">
        <v>61</v>
      </c>
      <c r="I116" s="17" t="s">
        <v>311</v>
      </c>
      <c r="J116" s="20">
        <v>42146</v>
      </c>
      <c r="K116" s="21">
        <v>20.18</v>
      </c>
      <c r="L116" s="10">
        <v>49</v>
      </c>
      <c r="M116" s="21">
        <v>1.99</v>
      </c>
      <c r="N116" s="21">
        <f>K116*L116+M116</f>
      </c>
      <c r="O116" s="5"/>
    </row>
    <row x14ac:dyDescent="0.25" r="117" customHeight="1" ht="18.75">
      <c r="A117" s="17" t="s">
        <v>312</v>
      </c>
      <c r="B117" s="18">
        <v>41408</v>
      </c>
      <c r="C117" s="19" t="s">
        <v>313</v>
      </c>
      <c r="D117" s="17" t="s">
        <v>170</v>
      </c>
      <c r="E117" s="17" t="s">
        <v>18</v>
      </c>
      <c r="F117" s="17" t="s">
        <v>27</v>
      </c>
      <c r="G117" s="17" t="s">
        <v>44</v>
      </c>
      <c r="H117" s="17" t="s">
        <v>40</v>
      </c>
      <c r="I117" s="17" t="s">
        <v>294</v>
      </c>
      <c r="J117" s="20">
        <v>41410</v>
      </c>
      <c r="K117" s="21">
        <v>21.56</v>
      </c>
      <c r="L117" s="10">
        <v>45</v>
      </c>
      <c r="M117" s="21">
        <v>13.89</v>
      </c>
      <c r="N117" s="21">
        <f>K117*L117+M117</f>
      </c>
      <c r="O117" s="5"/>
    </row>
    <row x14ac:dyDescent="0.25" r="118" customHeight="1" ht="18.75">
      <c r="A118" s="17" t="s">
        <v>314</v>
      </c>
      <c r="B118" s="18">
        <v>41812</v>
      </c>
      <c r="C118" s="19" t="s">
        <v>315</v>
      </c>
      <c r="D118" s="17" t="s">
        <v>185</v>
      </c>
      <c r="E118" s="17" t="s">
        <v>18</v>
      </c>
      <c r="F118" s="17" t="s">
        <v>27</v>
      </c>
      <c r="G118" s="17" t="s">
        <v>76</v>
      </c>
      <c r="H118" s="17" t="s">
        <v>40</v>
      </c>
      <c r="I118" s="17" t="s">
        <v>193</v>
      </c>
      <c r="J118" s="20">
        <v>41814</v>
      </c>
      <c r="K118" s="21">
        <v>56.16</v>
      </c>
      <c r="L118" s="10">
        <v>17</v>
      </c>
      <c r="M118" s="21">
        <v>24.49</v>
      </c>
      <c r="N118" s="21">
        <f>K118*L118+M118</f>
      </c>
      <c r="O118" s="5"/>
    </row>
    <row x14ac:dyDescent="0.25" r="119" customHeight="1" ht="18.75">
      <c r="A119" s="22" t="s">
        <v>316</v>
      </c>
      <c r="B119" s="18">
        <v>42338</v>
      </c>
      <c r="C119" s="19" t="s">
        <v>317</v>
      </c>
      <c r="D119" s="17" t="s">
        <v>119</v>
      </c>
      <c r="E119" s="17" t="s">
        <v>26</v>
      </c>
      <c r="F119" s="17" t="s">
        <v>27</v>
      </c>
      <c r="G119" s="17" t="s">
        <v>28</v>
      </c>
      <c r="H119" s="17" t="s">
        <v>21</v>
      </c>
      <c r="I119" s="17" t="s">
        <v>233</v>
      </c>
      <c r="J119" s="20">
        <v>42339</v>
      </c>
      <c r="K119" s="21">
        <v>36.02</v>
      </c>
      <c r="L119" s="10">
        <v>27</v>
      </c>
      <c r="M119" s="21">
        <v>1.49</v>
      </c>
      <c r="N119" s="21">
        <f>K119*L119+M119</f>
      </c>
      <c r="O119" s="5"/>
    </row>
    <row x14ac:dyDescent="0.25" r="120" customHeight="1" ht="18.75">
      <c r="A120" s="17" t="s">
        <v>318</v>
      </c>
      <c r="B120" s="18">
        <v>42639</v>
      </c>
      <c r="C120" s="19" t="s">
        <v>273</v>
      </c>
      <c r="D120" s="17" t="s">
        <v>154</v>
      </c>
      <c r="E120" s="17" t="s">
        <v>26</v>
      </c>
      <c r="F120" s="17" t="s">
        <v>27</v>
      </c>
      <c r="G120" s="17" t="s">
        <v>49</v>
      </c>
      <c r="H120" s="17" t="s">
        <v>29</v>
      </c>
      <c r="I120" s="17" t="s">
        <v>291</v>
      </c>
      <c r="J120" s="20">
        <v>42648</v>
      </c>
      <c r="K120" s="21">
        <v>21.97</v>
      </c>
      <c r="L120" s="10">
        <v>44</v>
      </c>
      <c r="M120" s="21">
        <v>4.92</v>
      </c>
      <c r="N120" s="21">
        <f>K120*L120+M120</f>
      </c>
      <c r="O120" s="5"/>
    </row>
    <row x14ac:dyDescent="0.25" r="121" customHeight="1" ht="18.75">
      <c r="A121" s="17" t="s">
        <v>319</v>
      </c>
      <c r="B121" s="18">
        <v>41643</v>
      </c>
      <c r="C121" s="24" t="s">
        <v>219</v>
      </c>
      <c r="D121" s="17" t="s">
        <v>137</v>
      </c>
      <c r="E121" s="17" t="s">
        <v>18</v>
      </c>
      <c r="F121" s="17" t="s">
        <v>34</v>
      </c>
      <c r="G121" s="17" t="s">
        <v>146</v>
      </c>
      <c r="H121" s="17" t="s">
        <v>61</v>
      </c>
      <c r="I121" s="17" t="s">
        <v>320</v>
      </c>
      <c r="J121" s="20">
        <v>41644</v>
      </c>
      <c r="K121" s="21">
        <v>22.18</v>
      </c>
      <c r="L121" s="10">
        <v>42</v>
      </c>
      <c r="M121" s="21">
        <v>19.99</v>
      </c>
      <c r="N121" s="21">
        <f>K121*L121+M121</f>
      </c>
      <c r="O121" s="5"/>
    </row>
    <row x14ac:dyDescent="0.25" r="122" customHeight="1" ht="18.75">
      <c r="A122" s="27" t="s">
        <v>321</v>
      </c>
      <c r="B122" s="18">
        <v>41794</v>
      </c>
      <c r="C122" s="24" t="s">
        <v>31</v>
      </c>
      <c r="D122" s="17" t="s">
        <v>154</v>
      </c>
      <c r="E122" s="17" t="s">
        <v>33</v>
      </c>
      <c r="F122" s="17" t="s">
        <v>19</v>
      </c>
      <c r="G122" s="17" t="s">
        <v>83</v>
      </c>
      <c r="H122" s="17" t="s">
        <v>40</v>
      </c>
      <c r="I122" s="17" t="s">
        <v>105</v>
      </c>
      <c r="J122" s="20">
        <v>41795</v>
      </c>
      <c r="K122" s="21">
        <v>156.5</v>
      </c>
      <c r="L122" s="10">
        <v>6</v>
      </c>
      <c r="M122" s="21">
        <v>7.18</v>
      </c>
      <c r="N122" s="21">
        <f>K122*L122+M122</f>
      </c>
      <c r="O122" s="5"/>
    </row>
    <row x14ac:dyDescent="0.25" r="123" customHeight="1" ht="18.75">
      <c r="A123" s="17" t="s">
        <v>322</v>
      </c>
      <c r="B123" s="18">
        <v>42217</v>
      </c>
      <c r="C123" s="24" t="s">
        <v>323</v>
      </c>
      <c r="D123" s="17" t="s">
        <v>108</v>
      </c>
      <c r="E123" s="17" t="s">
        <v>18</v>
      </c>
      <c r="F123" s="17" t="s">
        <v>39</v>
      </c>
      <c r="G123" s="17" t="s">
        <v>67</v>
      </c>
      <c r="H123" s="17" t="s">
        <v>61</v>
      </c>
      <c r="I123" s="17" t="s">
        <v>227</v>
      </c>
      <c r="J123" s="20">
        <v>42219</v>
      </c>
      <c r="K123" s="21">
        <v>42.11</v>
      </c>
      <c r="L123" s="10">
        <v>22</v>
      </c>
      <c r="M123" s="21">
        <v>7.18</v>
      </c>
      <c r="N123" s="21">
        <f>K123*L123+M123</f>
      </c>
      <c r="O123" s="5"/>
    </row>
    <row x14ac:dyDescent="0.25" r="124" customHeight="1" ht="18.75">
      <c r="A124" s="27" t="s">
        <v>324</v>
      </c>
      <c r="B124" s="18">
        <v>41964</v>
      </c>
      <c r="C124" s="24" t="s">
        <v>229</v>
      </c>
      <c r="D124" s="17" t="s">
        <v>137</v>
      </c>
      <c r="E124" s="17" t="s">
        <v>18</v>
      </c>
      <c r="F124" s="17" t="s">
        <v>39</v>
      </c>
      <c r="G124" s="17" t="s">
        <v>67</v>
      </c>
      <c r="H124" s="17" t="s">
        <v>45</v>
      </c>
      <c r="I124" s="17" t="s">
        <v>224</v>
      </c>
      <c r="J124" s="20">
        <v>41966</v>
      </c>
      <c r="K124" s="21">
        <v>32.02</v>
      </c>
      <c r="L124" s="10">
        <v>29</v>
      </c>
      <c r="M124" s="21">
        <v>4</v>
      </c>
      <c r="N124" s="21">
        <f>K124*L124+M124</f>
      </c>
      <c r="O124" s="5"/>
    </row>
    <row x14ac:dyDescent="0.25" r="125" customHeight="1" ht="18.75">
      <c r="A125" s="27" t="s">
        <v>325</v>
      </c>
      <c r="B125" s="18">
        <v>41803</v>
      </c>
      <c r="C125" s="24" t="s">
        <v>326</v>
      </c>
      <c r="D125" s="17" t="s">
        <v>38</v>
      </c>
      <c r="E125" s="17" t="s">
        <v>18</v>
      </c>
      <c r="F125" s="17" t="s">
        <v>27</v>
      </c>
      <c r="G125" s="17" t="s">
        <v>20</v>
      </c>
      <c r="H125" s="17" t="s">
        <v>29</v>
      </c>
      <c r="I125" s="17" t="s">
        <v>309</v>
      </c>
      <c r="J125" s="20">
        <v>41812</v>
      </c>
      <c r="K125" s="21">
        <v>19.83</v>
      </c>
      <c r="L125" s="10">
        <v>46</v>
      </c>
      <c r="M125" s="21">
        <v>19.51</v>
      </c>
      <c r="N125" s="21">
        <f>K125*L125+M125</f>
      </c>
      <c r="O125" s="5"/>
    </row>
    <row x14ac:dyDescent="0.25" r="126" customHeight="1" ht="18.75">
      <c r="A126" s="27" t="s">
        <v>327</v>
      </c>
      <c r="B126" s="18">
        <v>42606</v>
      </c>
      <c r="C126" s="24" t="s">
        <v>328</v>
      </c>
      <c r="D126" s="17" t="s">
        <v>58</v>
      </c>
      <c r="E126" s="30"/>
      <c r="F126" s="30"/>
      <c r="G126" s="17" t="s">
        <v>72</v>
      </c>
      <c r="H126" s="17" t="s">
        <v>29</v>
      </c>
      <c r="I126" s="17" t="s">
        <v>306</v>
      </c>
      <c r="J126" s="20">
        <v>42606</v>
      </c>
      <c r="K126" s="21">
        <v>19.78</v>
      </c>
      <c r="L126" s="10">
        <v>46</v>
      </c>
      <c r="M126" s="21">
        <v>4.99</v>
      </c>
      <c r="N126" s="21">
        <f>K126*L126+M126</f>
      </c>
      <c r="O126" s="5"/>
    </row>
    <row x14ac:dyDescent="0.25" r="127" customHeight="1" ht="18.75">
      <c r="A127" s="27" t="s">
        <v>329</v>
      </c>
      <c r="B127" s="18">
        <v>42429</v>
      </c>
      <c r="C127" s="24" t="s">
        <v>210</v>
      </c>
      <c r="D127" s="17" t="s">
        <v>330</v>
      </c>
      <c r="E127" s="17" t="s">
        <v>18</v>
      </c>
      <c r="F127" s="17" t="s">
        <v>19</v>
      </c>
      <c r="G127" s="17" t="s">
        <v>111</v>
      </c>
      <c r="H127" s="17" t="s">
        <v>45</v>
      </c>
      <c r="I127" s="17" t="s">
        <v>177</v>
      </c>
      <c r="J127" s="20">
        <v>42429</v>
      </c>
      <c r="K127" s="21">
        <v>54.29</v>
      </c>
      <c r="L127" s="10">
        <v>16</v>
      </c>
      <c r="M127" s="21">
        <v>19.99</v>
      </c>
      <c r="N127" s="21">
        <f>K127*L127+M127</f>
      </c>
      <c r="O127" s="5"/>
    </row>
    <row x14ac:dyDescent="0.25" r="128" customHeight="1" ht="18.75">
      <c r="A128" s="17" t="s">
        <v>331</v>
      </c>
      <c r="B128" s="18">
        <v>42606</v>
      </c>
      <c r="C128" s="24" t="s">
        <v>128</v>
      </c>
      <c r="D128" s="17" t="s">
        <v>185</v>
      </c>
      <c r="E128" s="17" t="s">
        <v>26</v>
      </c>
      <c r="F128" s="17" t="s">
        <v>27</v>
      </c>
      <c r="G128" s="17" t="s">
        <v>28</v>
      </c>
      <c r="H128" s="17" t="s">
        <v>45</v>
      </c>
      <c r="I128" s="17" t="s">
        <v>332</v>
      </c>
      <c r="J128" s="20">
        <v>42607</v>
      </c>
      <c r="K128" s="21">
        <v>16.85</v>
      </c>
      <c r="L128" s="10">
        <v>50</v>
      </c>
      <c r="M128" s="21">
        <v>8.23</v>
      </c>
      <c r="N128" s="21">
        <f>K128*L128+M128</f>
      </c>
      <c r="O128" s="5"/>
    </row>
    <row x14ac:dyDescent="0.25" r="129" customHeight="1" ht="18.75">
      <c r="A129" s="28" t="s">
        <v>333</v>
      </c>
      <c r="B129" s="18">
        <v>42578</v>
      </c>
      <c r="C129" s="24" t="s">
        <v>16</v>
      </c>
      <c r="D129" s="17" t="s">
        <v>64</v>
      </c>
      <c r="E129" s="17" t="s">
        <v>18</v>
      </c>
      <c r="F129" s="17" t="s">
        <v>39</v>
      </c>
      <c r="G129" s="17" t="s">
        <v>20</v>
      </c>
      <c r="H129" s="17" t="s">
        <v>61</v>
      </c>
      <c r="I129" s="17" t="s">
        <v>334</v>
      </c>
      <c r="J129" s="20">
        <v>42580</v>
      </c>
      <c r="K129" s="21">
        <v>269.99</v>
      </c>
      <c r="L129" s="10">
        <v>3</v>
      </c>
      <c r="M129" s="21">
        <v>24.49</v>
      </c>
      <c r="N129" s="21">
        <f>K129*L129+M129</f>
      </c>
      <c r="O129" s="5"/>
    </row>
    <row x14ac:dyDescent="0.25" r="130" customHeight="1" ht="18.75">
      <c r="A130" s="28" t="s">
        <v>335</v>
      </c>
      <c r="B130" s="18">
        <v>42214</v>
      </c>
      <c r="C130" s="19" t="s">
        <v>336</v>
      </c>
      <c r="D130" s="17" t="s">
        <v>116</v>
      </c>
      <c r="E130" s="17" t="s">
        <v>33</v>
      </c>
      <c r="F130" s="17" t="s">
        <v>39</v>
      </c>
      <c r="G130" s="17" t="s">
        <v>35</v>
      </c>
      <c r="H130" s="17" t="s">
        <v>40</v>
      </c>
      <c r="I130" s="17" t="s">
        <v>177</v>
      </c>
      <c r="J130" s="20">
        <v>42215</v>
      </c>
      <c r="K130" s="21">
        <v>54.29</v>
      </c>
      <c r="L130" s="10">
        <v>15</v>
      </c>
      <c r="M130" s="21">
        <v>19.99</v>
      </c>
      <c r="N130" s="21">
        <f>K130*L130+M130</f>
      </c>
      <c r="O130" s="5"/>
    </row>
    <row x14ac:dyDescent="0.25" r="131" customHeight="1" ht="18.75">
      <c r="A131" s="22" t="s">
        <v>337</v>
      </c>
      <c r="B131" s="18">
        <v>41396</v>
      </c>
      <c r="C131" s="26" t="s">
        <v>338</v>
      </c>
      <c r="D131" s="17" t="s">
        <v>43</v>
      </c>
      <c r="E131" s="17" t="s">
        <v>18</v>
      </c>
      <c r="F131" s="17" t="s">
        <v>19</v>
      </c>
      <c r="G131" s="17" t="s">
        <v>83</v>
      </c>
      <c r="H131" s="17" t="s">
        <v>61</v>
      </c>
      <c r="I131" s="17" t="s">
        <v>177</v>
      </c>
      <c r="J131" s="20">
        <v>41397</v>
      </c>
      <c r="K131" s="21">
        <v>54.29</v>
      </c>
      <c r="L131" s="10">
        <v>15</v>
      </c>
      <c r="M131" s="21">
        <v>19.99</v>
      </c>
      <c r="N131" s="21">
        <f>K131*L131+M131</f>
      </c>
      <c r="O131" s="5"/>
    </row>
    <row x14ac:dyDescent="0.25" r="132" customHeight="1" ht="18.75">
      <c r="A132" s="17" t="s">
        <v>339</v>
      </c>
      <c r="B132" s="18">
        <v>42754</v>
      </c>
      <c r="C132" s="19" t="s">
        <v>340</v>
      </c>
      <c r="D132" s="17" t="s">
        <v>154</v>
      </c>
      <c r="E132" s="17" t="s">
        <v>26</v>
      </c>
      <c r="F132" s="17" t="s">
        <v>19</v>
      </c>
      <c r="G132" s="17" t="s">
        <v>28</v>
      </c>
      <c r="H132" s="17" t="s">
        <v>29</v>
      </c>
      <c r="I132" s="17" t="s">
        <v>309</v>
      </c>
      <c r="J132" s="20">
        <v>42761</v>
      </c>
      <c r="K132" s="21">
        <v>19.83</v>
      </c>
      <c r="L132" s="10">
        <v>41</v>
      </c>
      <c r="M132" s="21">
        <v>19.51</v>
      </c>
      <c r="N132" s="21">
        <f>K132*L132+M132</f>
      </c>
      <c r="O132" s="5"/>
    </row>
    <row x14ac:dyDescent="0.25" r="133" customHeight="1" ht="18.75">
      <c r="A133" s="17" t="s">
        <v>341</v>
      </c>
      <c r="B133" s="18">
        <v>41613</v>
      </c>
      <c r="C133" s="26" t="s">
        <v>342</v>
      </c>
      <c r="D133" s="17" t="s">
        <v>137</v>
      </c>
      <c r="E133" s="17" t="s">
        <v>26</v>
      </c>
      <c r="F133" s="17" t="s">
        <v>19</v>
      </c>
      <c r="G133" s="17" t="s">
        <v>49</v>
      </c>
      <c r="H133" s="17" t="s">
        <v>40</v>
      </c>
      <c r="I133" s="17" t="s">
        <v>343</v>
      </c>
      <c r="J133" s="20">
        <v>41615</v>
      </c>
      <c r="K133" s="21">
        <v>16.8</v>
      </c>
      <c r="L133" s="10">
        <v>49</v>
      </c>
      <c r="M133" s="21">
        <v>8.99</v>
      </c>
      <c r="N133" s="21">
        <f>K133*L133+M133</f>
      </c>
      <c r="O133" s="5"/>
    </row>
    <row x14ac:dyDescent="0.25" r="134" customHeight="1" ht="18.75">
      <c r="A134" s="22" t="s">
        <v>344</v>
      </c>
      <c r="B134" s="18">
        <v>42366</v>
      </c>
      <c r="C134" s="26" t="s">
        <v>345</v>
      </c>
      <c r="D134" s="17" t="s">
        <v>64</v>
      </c>
      <c r="E134" s="17" t="s">
        <v>18</v>
      </c>
      <c r="F134" s="17" t="s">
        <v>27</v>
      </c>
      <c r="G134" s="17" t="s">
        <v>35</v>
      </c>
      <c r="H134" s="17" t="s">
        <v>29</v>
      </c>
      <c r="I134" s="17" t="s">
        <v>343</v>
      </c>
      <c r="J134" s="20">
        <v>42373</v>
      </c>
      <c r="K134" s="21">
        <v>16.8</v>
      </c>
      <c r="L134" s="10">
        <v>49</v>
      </c>
      <c r="M134" s="21">
        <v>8.99</v>
      </c>
      <c r="N134" s="21">
        <f>K134*L134+M134</f>
      </c>
      <c r="O134" s="5"/>
    </row>
    <row x14ac:dyDescent="0.25" r="135" customHeight="1" ht="18.75">
      <c r="A135" s="17" t="s">
        <v>346</v>
      </c>
      <c r="B135" s="18">
        <v>42404</v>
      </c>
      <c r="C135" s="19" t="s">
        <v>347</v>
      </c>
      <c r="D135" s="17" t="s">
        <v>163</v>
      </c>
      <c r="E135" s="17" t="s">
        <v>18</v>
      </c>
      <c r="F135" s="17" t="s">
        <v>19</v>
      </c>
      <c r="G135" s="17" t="s">
        <v>111</v>
      </c>
      <c r="H135" s="17" t="s">
        <v>40</v>
      </c>
      <c r="I135" s="17" t="s">
        <v>343</v>
      </c>
      <c r="J135" s="20">
        <v>42405</v>
      </c>
      <c r="K135" s="21">
        <v>16.8</v>
      </c>
      <c r="L135" s="10">
        <v>49</v>
      </c>
      <c r="M135" s="21">
        <v>8.99</v>
      </c>
      <c r="N135" s="21">
        <f>K135*L135+M135</f>
      </c>
      <c r="O135" s="5"/>
    </row>
    <row x14ac:dyDescent="0.25" r="136" customHeight="1" ht="18.75">
      <c r="A136" s="22" t="s">
        <v>348</v>
      </c>
      <c r="B136" s="18">
        <v>41404</v>
      </c>
      <c r="C136" s="24" t="s">
        <v>349</v>
      </c>
      <c r="D136" s="17" t="s">
        <v>163</v>
      </c>
      <c r="E136" s="17" t="s">
        <v>18</v>
      </c>
      <c r="F136" s="17" t="s">
        <v>27</v>
      </c>
      <c r="G136" s="17" t="s">
        <v>35</v>
      </c>
      <c r="H136" s="17" t="s">
        <v>40</v>
      </c>
      <c r="I136" s="17" t="s">
        <v>203</v>
      </c>
      <c r="J136" s="20">
        <v>41405</v>
      </c>
      <c r="K136" s="21">
        <v>54.52</v>
      </c>
      <c r="L136" s="10">
        <v>15</v>
      </c>
      <c r="M136" s="21">
        <v>7.18</v>
      </c>
      <c r="N136" s="21">
        <f>K136*L136+M136</f>
      </c>
      <c r="O136" s="5"/>
    </row>
    <row x14ac:dyDescent="0.25" r="137" customHeight="1" ht="18.75">
      <c r="A137" s="25" t="s">
        <v>350</v>
      </c>
      <c r="B137" s="18">
        <v>41673</v>
      </c>
      <c r="C137" s="19" t="s">
        <v>128</v>
      </c>
      <c r="D137" s="17" t="s">
        <v>82</v>
      </c>
      <c r="E137" s="17" t="s">
        <v>33</v>
      </c>
      <c r="F137" s="17" t="s">
        <v>19</v>
      </c>
      <c r="G137" s="17" t="s">
        <v>72</v>
      </c>
      <c r="H137" s="17" t="s">
        <v>61</v>
      </c>
      <c r="I137" s="17" t="s">
        <v>203</v>
      </c>
      <c r="J137" s="20">
        <v>41674</v>
      </c>
      <c r="K137" s="21">
        <v>54.52</v>
      </c>
      <c r="L137" s="10">
        <v>15</v>
      </c>
      <c r="M137" s="21">
        <v>7.18</v>
      </c>
      <c r="N137" s="21">
        <f>K137*L137+M137</f>
      </c>
      <c r="O137" s="5"/>
    </row>
    <row x14ac:dyDescent="0.25" r="138" customHeight="1" ht="18.75">
      <c r="A138" s="17" t="s">
        <v>351</v>
      </c>
      <c r="B138" s="18">
        <v>42478</v>
      </c>
      <c r="C138" s="19" t="s">
        <v>352</v>
      </c>
      <c r="D138" s="17" t="s">
        <v>38</v>
      </c>
      <c r="E138" s="17" t="s">
        <v>18</v>
      </c>
      <c r="F138" s="17" t="s">
        <v>27</v>
      </c>
      <c r="G138" s="17" t="s">
        <v>83</v>
      </c>
      <c r="H138" s="17" t="s">
        <v>45</v>
      </c>
      <c r="I138" s="17" t="s">
        <v>193</v>
      </c>
      <c r="J138" s="20">
        <v>42479</v>
      </c>
      <c r="K138" s="21">
        <v>56.16</v>
      </c>
      <c r="L138" s="10">
        <v>14</v>
      </c>
      <c r="M138" s="21">
        <v>24.49</v>
      </c>
      <c r="N138" s="21">
        <f>K138*L138+M138</f>
      </c>
      <c r="O138" s="5"/>
    </row>
    <row x14ac:dyDescent="0.25" r="139" customHeight="1" ht="18.75">
      <c r="A139" s="28" t="s">
        <v>353</v>
      </c>
      <c r="B139" s="18">
        <v>41974</v>
      </c>
      <c r="C139" s="24" t="s">
        <v>207</v>
      </c>
      <c r="D139" s="17" t="s">
        <v>108</v>
      </c>
      <c r="E139" s="17" t="s">
        <v>26</v>
      </c>
      <c r="F139" s="17" t="s">
        <v>19</v>
      </c>
      <c r="G139" s="17" t="s">
        <v>28</v>
      </c>
      <c r="H139" s="17" t="s">
        <v>29</v>
      </c>
      <c r="I139" s="17" t="s">
        <v>343</v>
      </c>
      <c r="J139" s="20">
        <v>41981</v>
      </c>
      <c r="K139" s="21">
        <v>16.8</v>
      </c>
      <c r="L139" s="10">
        <v>47</v>
      </c>
      <c r="M139" s="21">
        <v>8.99</v>
      </c>
      <c r="N139" s="21">
        <f>K139*L139+M139</f>
      </c>
      <c r="O139" s="5"/>
    </row>
    <row x14ac:dyDescent="0.25" r="140" customHeight="1" ht="18.75">
      <c r="A140" s="28" t="s">
        <v>354</v>
      </c>
      <c r="B140" s="18">
        <v>41815</v>
      </c>
      <c r="C140" s="26" t="s">
        <v>286</v>
      </c>
      <c r="D140" s="17" t="s">
        <v>75</v>
      </c>
      <c r="E140" s="17" t="s">
        <v>18</v>
      </c>
      <c r="F140" s="17" t="s">
        <v>19</v>
      </c>
      <c r="G140" s="17" t="s">
        <v>35</v>
      </c>
      <c r="H140" s="17" t="s">
        <v>40</v>
      </c>
      <c r="I140" s="17" t="s">
        <v>343</v>
      </c>
      <c r="J140" s="20">
        <v>41815</v>
      </c>
      <c r="K140" s="21">
        <v>16.8</v>
      </c>
      <c r="L140" s="10">
        <v>47</v>
      </c>
      <c r="M140" s="21">
        <v>8.99</v>
      </c>
      <c r="N140" s="21">
        <f>K140*L140+M140</f>
      </c>
      <c r="O140" s="5"/>
    </row>
    <row x14ac:dyDescent="0.25" r="141" customHeight="1" ht="18.75">
      <c r="A141" s="17" t="s">
        <v>355</v>
      </c>
      <c r="B141" s="18">
        <v>42036</v>
      </c>
      <c r="C141" s="23" t="s">
        <v>356</v>
      </c>
      <c r="D141" s="17" t="s">
        <v>43</v>
      </c>
      <c r="E141" s="17" t="s">
        <v>18</v>
      </c>
      <c r="F141" s="17" t="s">
        <v>34</v>
      </c>
      <c r="G141" s="17" t="s">
        <v>111</v>
      </c>
      <c r="H141" s="17" t="s">
        <v>61</v>
      </c>
      <c r="I141" s="17" t="s">
        <v>357</v>
      </c>
      <c r="J141" s="20">
        <v>42038</v>
      </c>
      <c r="K141" s="21">
        <v>18.38</v>
      </c>
      <c r="L141" s="10">
        <v>43</v>
      </c>
      <c r="M141" s="21">
        <v>6.27</v>
      </c>
      <c r="N141" s="21">
        <f>K141*L141+M141</f>
      </c>
      <c r="O141" s="5"/>
    </row>
    <row x14ac:dyDescent="0.25" r="142" customHeight="1" ht="18.75">
      <c r="A142" s="22" t="s">
        <v>358</v>
      </c>
      <c r="B142" s="18">
        <v>42042</v>
      </c>
      <c r="C142" s="19" t="s">
        <v>359</v>
      </c>
      <c r="D142" s="17" t="s">
        <v>163</v>
      </c>
      <c r="E142" s="17" t="s">
        <v>33</v>
      </c>
      <c r="F142" s="17" t="s">
        <v>19</v>
      </c>
      <c r="G142" s="17" t="s">
        <v>76</v>
      </c>
      <c r="H142" s="17" t="s">
        <v>45</v>
      </c>
      <c r="I142" s="17" t="s">
        <v>180</v>
      </c>
      <c r="J142" s="20">
        <v>42053</v>
      </c>
      <c r="K142" s="21">
        <v>60.59</v>
      </c>
      <c r="L142" s="10">
        <v>13</v>
      </c>
      <c r="M142" s="21">
        <v>7.18</v>
      </c>
      <c r="N142" s="21">
        <f>K142*L142+M142</f>
      </c>
      <c r="O142" s="5"/>
    </row>
    <row x14ac:dyDescent="0.25" r="143" customHeight="1" ht="18.75">
      <c r="A143" s="17" t="s">
        <v>360</v>
      </c>
      <c r="B143" s="18">
        <v>41440</v>
      </c>
      <c r="C143" s="24" t="s">
        <v>361</v>
      </c>
      <c r="D143" s="17" t="s">
        <v>137</v>
      </c>
      <c r="E143" s="17" t="s">
        <v>18</v>
      </c>
      <c r="F143" s="17" t="s">
        <v>19</v>
      </c>
      <c r="G143" s="17" t="s">
        <v>101</v>
      </c>
      <c r="H143" s="17" t="s">
        <v>45</v>
      </c>
      <c r="I143" s="17" t="s">
        <v>105</v>
      </c>
      <c r="J143" s="20">
        <v>41442</v>
      </c>
      <c r="K143" s="21">
        <v>156.5</v>
      </c>
      <c r="L143" s="10">
        <v>5</v>
      </c>
      <c r="M143" s="21">
        <v>7.18</v>
      </c>
      <c r="N143" s="21">
        <f>K143*L143+M143</f>
      </c>
      <c r="O143" s="5"/>
    </row>
    <row x14ac:dyDescent="0.25" r="144" customHeight="1" ht="18.75">
      <c r="A144" s="17" t="s">
        <v>362</v>
      </c>
      <c r="B144" s="18">
        <v>41427</v>
      </c>
      <c r="C144" s="24" t="s">
        <v>363</v>
      </c>
      <c r="D144" s="17" t="s">
        <v>48</v>
      </c>
      <c r="E144" s="17" t="s">
        <v>18</v>
      </c>
      <c r="F144" s="17" t="s">
        <v>19</v>
      </c>
      <c r="G144" s="17" t="s">
        <v>72</v>
      </c>
      <c r="H144" s="17" t="s">
        <v>29</v>
      </c>
      <c r="I144" s="17" t="s">
        <v>311</v>
      </c>
      <c r="J144" s="20">
        <v>41429</v>
      </c>
      <c r="K144" s="21">
        <v>20.18</v>
      </c>
      <c r="L144" s="10">
        <v>38</v>
      </c>
      <c r="M144" s="21">
        <v>1.99</v>
      </c>
      <c r="N144" s="21">
        <f>K144*L144+M144</f>
      </c>
      <c r="O144" s="5"/>
    </row>
    <row x14ac:dyDescent="0.25" r="145" customHeight="1" ht="18.75">
      <c r="A145" s="29" t="s">
        <v>364</v>
      </c>
      <c r="B145" s="18">
        <v>42644</v>
      </c>
      <c r="C145" s="19" t="s">
        <v>365</v>
      </c>
      <c r="D145" s="17" t="s">
        <v>48</v>
      </c>
      <c r="E145" s="17" t="s">
        <v>18</v>
      </c>
      <c r="F145" s="17" t="s">
        <v>19</v>
      </c>
      <c r="G145" s="17" t="s">
        <v>72</v>
      </c>
      <c r="H145" s="17" t="s">
        <v>45</v>
      </c>
      <c r="I145" s="17" t="s">
        <v>309</v>
      </c>
      <c r="J145" s="20">
        <v>42645</v>
      </c>
      <c r="K145" s="21">
        <v>19.83</v>
      </c>
      <c r="L145" s="10">
        <v>37</v>
      </c>
      <c r="M145" s="21">
        <v>19.51</v>
      </c>
      <c r="N145" s="21">
        <f>K145*L145+M145</f>
      </c>
      <c r="O145" s="5"/>
    </row>
    <row x14ac:dyDescent="0.25" r="146" customHeight="1" ht="18.75">
      <c r="A146" s="28" t="s">
        <v>366</v>
      </c>
      <c r="B146" s="18">
        <v>41730</v>
      </c>
      <c r="C146" s="26" t="s">
        <v>367</v>
      </c>
      <c r="D146" s="17" t="s">
        <v>129</v>
      </c>
      <c r="E146" s="17" t="s">
        <v>18</v>
      </c>
      <c r="F146" s="17" t="s">
        <v>34</v>
      </c>
      <c r="G146" s="17" t="s">
        <v>83</v>
      </c>
      <c r="H146" s="17" t="s">
        <v>61</v>
      </c>
      <c r="I146" s="17" t="s">
        <v>343</v>
      </c>
      <c r="J146" s="20">
        <v>41731</v>
      </c>
      <c r="K146" s="21">
        <v>16.8</v>
      </c>
      <c r="L146" s="10">
        <v>44</v>
      </c>
      <c r="M146" s="21">
        <v>8.99</v>
      </c>
      <c r="N146" s="21">
        <f>K146*L146+M146</f>
      </c>
      <c r="O146" s="5"/>
    </row>
    <row x14ac:dyDescent="0.25" r="147" customHeight="1" ht="18.75">
      <c r="A147" s="17" t="s">
        <v>368</v>
      </c>
      <c r="B147" s="18">
        <v>42039</v>
      </c>
      <c r="C147" s="26" t="s">
        <v>369</v>
      </c>
      <c r="D147" s="17" t="s">
        <v>173</v>
      </c>
      <c r="E147" s="17" t="s">
        <v>18</v>
      </c>
      <c r="F147" s="17" t="s">
        <v>39</v>
      </c>
      <c r="G147" s="17" t="s">
        <v>67</v>
      </c>
      <c r="H147" s="17" t="s">
        <v>45</v>
      </c>
      <c r="I147" s="17" t="s">
        <v>294</v>
      </c>
      <c r="J147" s="20">
        <v>42041</v>
      </c>
      <c r="K147" s="21">
        <v>21.56</v>
      </c>
      <c r="L147" s="10">
        <v>34</v>
      </c>
      <c r="M147" s="21">
        <v>13.89</v>
      </c>
      <c r="N147" s="21">
        <f>K147*L147+M147</f>
      </c>
      <c r="O147" s="5"/>
    </row>
    <row x14ac:dyDescent="0.25" r="148" customHeight="1" ht="18.75">
      <c r="A148" s="28" t="s">
        <v>370</v>
      </c>
      <c r="B148" s="18">
        <v>42541</v>
      </c>
      <c r="C148" s="26" t="s">
        <v>169</v>
      </c>
      <c r="D148" s="17" t="s">
        <v>58</v>
      </c>
      <c r="E148" s="17" t="s">
        <v>18</v>
      </c>
      <c r="F148" s="17" t="s">
        <v>34</v>
      </c>
      <c r="G148" s="17" t="s">
        <v>146</v>
      </c>
      <c r="H148" s="17" t="s">
        <v>21</v>
      </c>
      <c r="I148" s="17" t="s">
        <v>294</v>
      </c>
      <c r="J148" s="20">
        <v>42542</v>
      </c>
      <c r="K148" s="21">
        <v>21.56</v>
      </c>
      <c r="L148" s="10">
        <v>34</v>
      </c>
      <c r="M148" s="21">
        <v>13.89</v>
      </c>
      <c r="N148" s="21">
        <f>K148*L148+M148</f>
      </c>
      <c r="O148" s="5"/>
    </row>
    <row x14ac:dyDescent="0.25" r="149" customHeight="1" ht="18.75">
      <c r="A149" s="17" t="s">
        <v>371</v>
      </c>
      <c r="B149" s="18">
        <v>41515</v>
      </c>
      <c r="C149" s="19" t="s">
        <v>372</v>
      </c>
      <c r="D149" s="17" t="s">
        <v>94</v>
      </c>
      <c r="E149" s="17" t="s">
        <v>33</v>
      </c>
      <c r="F149" s="17" t="s">
        <v>39</v>
      </c>
      <c r="G149" s="17" t="s">
        <v>83</v>
      </c>
      <c r="H149" s="17" t="s">
        <v>29</v>
      </c>
      <c r="I149" s="17" t="s">
        <v>180</v>
      </c>
      <c r="J149" s="20">
        <v>41520</v>
      </c>
      <c r="K149" s="21">
        <v>60.59</v>
      </c>
      <c r="L149" s="10">
        <v>12</v>
      </c>
      <c r="M149" s="21">
        <v>7.18</v>
      </c>
      <c r="N149" s="21">
        <f>K149*L149+M149</f>
      </c>
      <c r="O149" s="5"/>
    </row>
    <row x14ac:dyDescent="0.25" r="150" customHeight="1" ht="18.75">
      <c r="A150" s="17" t="s">
        <v>373</v>
      </c>
      <c r="B150" s="18">
        <v>42741</v>
      </c>
      <c r="C150" s="24" t="s">
        <v>338</v>
      </c>
      <c r="D150" s="17" t="s">
        <v>53</v>
      </c>
      <c r="E150" s="17" t="s">
        <v>18</v>
      </c>
      <c r="F150" s="17" t="s">
        <v>34</v>
      </c>
      <c r="G150" s="17" t="s">
        <v>35</v>
      </c>
      <c r="H150" s="17" t="s">
        <v>45</v>
      </c>
      <c r="I150" s="17" t="s">
        <v>180</v>
      </c>
      <c r="J150" s="20">
        <v>42742</v>
      </c>
      <c r="K150" s="21">
        <v>60.59</v>
      </c>
      <c r="L150" s="10">
        <v>12</v>
      </c>
      <c r="M150" s="21">
        <v>7.18</v>
      </c>
      <c r="N150" s="21">
        <f>K150*L150+M150</f>
      </c>
      <c r="O150" s="5"/>
    </row>
    <row x14ac:dyDescent="0.25" r="151" customHeight="1" ht="18.75">
      <c r="A151" s="17" t="s">
        <v>374</v>
      </c>
      <c r="B151" s="18">
        <v>42584</v>
      </c>
      <c r="C151" s="24" t="s">
        <v>296</v>
      </c>
      <c r="D151" s="17" t="s">
        <v>32</v>
      </c>
      <c r="E151" s="17" t="s">
        <v>26</v>
      </c>
      <c r="F151" s="17" t="s">
        <v>39</v>
      </c>
      <c r="G151" s="17" t="s">
        <v>375</v>
      </c>
      <c r="H151" s="17" t="s">
        <v>40</v>
      </c>
      <c r="I151" s="17" t="s">
        <v>98</v>
      </c>
      <c r="J151" s="20">
        <v>42586</v>
      </c>
      <c r="K151" s="21">
        <v>178.83</v>
      </c>
      <c r="L151" s="10">
        <v>4</v>
      </c>
      <c r="M151" s="21">
        <v>11.37</v>
      </c>
      <c r="N151" s="21">
        <f>K151*L151+M151</f>
      </c>
      <c r="O151" s="5"/>
    </row>
    <row x14ac:dyDescent="0.25" r="152" customHeight="1" ht="18.75">
      <c r="A152" s="28" t="s">
        <v>376</v>
      </c>
      <c r="B152" s="18">
        <v>41981</v>
      </c>
      <c r="C152" s="24" t="s">
        <v>377</v>
      </c>
      <c r="D152" s="17" t="s">
        <v>64</v>
      </c>
      <c r="E152" s="17" t="s">
        <v>18</v>
      </c>
      <c r="F152" s="17" t="s">
        <v>19</v>
      </c>
      <c r="G152" s="17" t="s">
        <v>76</v>
      </c>
      <c r="H152" s="17" t="s">
        <v>21</v>
      </c>
      <c r="I152" s="17" t="s">
        <v>98</v>
      </c>
      <c r="J152" s="20">
        <v>41983</v>
      </c>
      <c r="K152" s="21">
        <v>178.83</v>
      </c>
      <c r="L152" s="10">
        <v>4</v>
      </c>
      <c r="M152" s="21">
        <v>11.37</v>
      </c>
      <c r="N152" s="21">
        <f>K152*L152+M152</f>
      </c>
      <c r="O152" s="5"/>
    </row>
    <row x14ac:dyDescent="0.25" r="153" customHeight="1" ht="18.75">
      <c r="A153" s="28" t="s">
        <v>378</v>
      </c>
      <c r="B153" s="18">
        <v>42093</v>
      </c>
      <c r="C153" s="26" t="s">
        <v>379</v>
      </c>
      <c r="D153" s="17" t="s">
        <v>185</v>
      </c>
      <c r="E153" s="17" t="s">
        <v>26</v>
      </c>
      <c r="F153" s="17" t="s">
        <v>19</v>
      </c>
      <c r="G153" s="17" t="s">
        <v>49</v>
      </c>
      <c r="H153" s="17" t="s">
        <v>45</v>
      </c>
      <c r="I153" s="17" t="s">
        <v>203</v>
      </c>
      <c r="J153" s="20">
        <v>42095</v>
      </c>
      <c r="K153" s="21">
        <v>54.52</v>
      </c>
      <c r="L153" s="10">
        <v>13</v>
      </c>
      <c r="M153" s="21">
        <v>7.18</v>
      </c>
      <c r="N153" s="21">
        <f>K153*L153+M153</f>
      </c>
      <c r="O153" s="5"/>
    </row>
    <row x14ac:dyDescent="0.25" r="154" customHeight="1" ht="18.75">
      <c r="A154" s="25" t="s">
        <v>380</v>
      </c>
      <c r="B154" s="18">
        <v>41446</v>
      </c>
      <c r="C154" s="19" t="s">
        <v>381</v>
      </c>
      <c r="D154" s="17" t="s">
        <v>75</v>
      </c>
      <c r="E154" s="17" t="s">
        <v>18</v>
      </c>
      <c r="F154" s="17" t="s">
        <v>27</v>
      </c>
      <c r="G154" s="17" t="s">
        <v>67</v>
      </c>
      <c r="H154" s="17" t="s">
        <v>45</v>
      </c>
      <c r="I154" s="17" t="s">
        <v>123</v>
      </c>
      <c r="J154" s="20">
        <v>41447</v>
      </c>
      <c r="K154" s="21">
        <v>99.39</v>
      </c>
      <c r="L154" s="10">
        <v>7</v>
      </c>
      <c r="M154" s="21">
        <v>19.99</v>
      </c>
      <c r="N154" s="21">
        <f>K154*L154+M154</f>
      </c>
      <c r="O154" s="5"/>
    </row>
    <row x14ac:dyDescent="0.25" r="155" customHeight="1" ht="18.75">
      <c r="A155" s="25" t="s">
        <v>382</v>
      </c>
      <c r="B155" s="18">
        <v>42511</v>
      </c>
      <c r="C155" s="19" t="s">
        <v>383</v>
      </c>
      <c r="D155" s="17" t="s">
        <v>108</v>
      </c>
      <c r="E155" s="17" t="s">
        <v>18</v>
      </c>
      <c r="F155" s="17" t="s">
        <v>27</v>
      </c>
      <c r="G155" s="17" t="s">
        <v>67</v>
      </c>
      <c r="H155" s="17" t="s">
        <v>61</v>
      </c>
      <c r="I155" s="17" t="s">
        <v>384</v>
      </c>
      <c r="J155" s="20">
        <v>42512</v>
      </c>
      <c r="K155" s="21">
        <v>14.95</v>
      </c>
      <c r="L155" s="10">
        <v>47</v>
      </c>
      <c r="M155" s="21">
        <v>8.22</v>
      </c>
      <c r="N155" s="21">
        <f>K155*L155+M155</f>
      </c>
      <c r="O155" s="5"/>
    </row>
    <row x14ac:dyDescent="0.25" r="156" customHeight="1" ht="18.75">
      <c r="A156" s="25" t="s">
        <v>385</v>
      </c>
      <c r="B156" s="18">
        <v>41552</v>
      </c>
      <c r="C156" s="23" t="s">
        <v>386</v>
      </c>
      <c r="D156" s="17" t="s">
        <v>48</v>
      </c>
      <c r="E156" s="17" t="s">
        <v>33</v>
      </c>
      <c r="F156" s="17" t="s">
        <v>34</v>
      </c>
      <c r="G156" s="17" t="s">
        <v>44</v>
      </c>
      <c r="H156" s="17" t="s">
        <v>29</v>
      </c>
      <c r="I156" s="17" t="s">
        <v>242</v>
      </c>
      <c r="J156" s="20">
        <v>41559</v>
      </c>
      <c r="K156" s="21">
        <v>41.28</v>
      </c>
      <c r="L156" s="10">
        <v>17</v>
      </c>
      <c r="M156" s="21">
        <v>8.99</v>
      </c>
      <c r="N156" s="21">
        <f>K156*L156+M156</f>
      </c>
      <c r="O156" s="5"/>
    </row>
    <row x14ac:dyDescent="0.25" r="157" customHeight="1" ht="18.75">
      <c r="A157" s="17" t="s">
        <v>387</v>
      </c>
      <c r="B157" s="18">
        <v>42014</v>
      </c>
      <c r="C157" s="23" t="s">
        <v>388</v>
      </c>
      <c r="D157" s="17" t="s">
        <v>170</v>
      </c>
      <c r="E157" s="17" t="s">
        <v>26</v>
      </c>
      <c r="F157" s="17" t="s">
        <v>39</v>
      </c>
      <c r="G157" s="17" t="s">
        <v>49</v>
      </c>
      <c r="H157" s="17" t="s">
        <v>45</v>
      </c>
      <c r="I157" s="17" t="s">
        <v>389</v>
      </c>
      <c r="J157" s="20">
        <v>42016</v>
      </c>
      <c r="K157" s="21">
        <v>13.88</v>
      </c>
      <c r="L157" s="10">
        <v>50</v>
      </c>
      <c r="M157" s="21">
        <v>15.1</v>
      </c>
      <c r="N157" s="21">
        <f>K157*L157+M157</f>
      </c>
      <c r="O157" s="5"/>
    </row>
    <row x14ac:dyDescent="0.25" r="158" customHeight="1" ht="18.75">
      <c r="A158" s="17" t="s">
        <v>390</v>
      </c>
      <c r="B158" s="18">
        <v>42631</v>
      </c>
      <c r="C158" s="19" t="s">
        <v>391</v>
      </c>
      <c r="D158" s="17" t="s">
        <v>108</v>
      </c>
      <c r="E158" s="17" t="s">
        <v>18</v>
      </c>
      <c r="F158" s="17" t="s">
        <v>19</v>
      </c>
      <c r="G158" s="17" t="s">
        <v>146</v>
      </c>
      <c r="H158" s="17" t="s">
        <v>45</v>
      </c>
      <c r="I158" s="17" t="s">
        <v>155</v>
      </c>
      <c r="J158" s="20">
        <v>42632</v>
      </c>
      <c r="K158" s="21">
        <v>67.73</v>
      </c>
      <c r="L158" s="10">
        <v>10</v>
      </c>
      <c r="M158" s="21">
        <v>19.99</v>
      </c>
      <c r="N158" s="21">
        <f>K158*L158+M158</f>
      </c>
      <c r="O158" s="5"/>
    </row>
    <row x14ac:dyDescent="0.25" r="159" customHeight="1" ht="18.75">
      <c r="A159" s="17" t="s">
        <v>392</v>
      </c>
      <c r="B159" s="18">
        <v>42354</v>
      </c>
      <c r="C159" s="19" t="s">
        <v>367</v>
      </c>
      <c r="D159" s="17" t="s">
        <v>97</v>
      </c>
      <c r="E159" s="17" t="s">
        <v>18</v>
      </c>
      <c r="F159" s="17" t="s">
        <v>39</v>
      </c>
      <c r="G159" s="17" t="s">
        <v>67</v>
      </c>
      <c r="H159" s="17" t="s">
        <v>61</v>
      </c>
      <c r="I159" s="17" t="s">
        <v>384</v>
      </c>
      <c r="J159" s="20">
        <v>42356</v>
      </c>
      <c r="K159" s="21">
        <v>14.95</v>
      </c>
      <c r="L159" s="10">
        <v>46</v>
      </c>
      <c r="M159" s="21">
        <v>8.22</v>
      </c>
      <c r="N159" s="21">
        <f>K159*L159+M159</f>
      </c>
      <c r="O159" s="5"/>
    </row>
    <row x14ac:dyDescent="0.25" r="160" customHeight="1" ht="18.75">
      <c r="A160" s="17" t="s">
        <v>393</v>
      </c>
      <c r="B160" s="18">
        <v>41635</v>
      </c>
      <c r="C160" s="19" t="s">
        <v>394</v>
      </c>
      <c r="D160" s="17" t="s">
        <v>129</v>
      </c>
      <c r="E160" s="17" t="s">
        <v>18</v>
      </c>
      <c r="F160" s="17" t="s">
        <v>39</v>
      </c>
      <c r="G160" s="17" t="s">
        <v>20</v>
      </c>
      <c r="H160" s="17" t="s">
        <v>29</v>
      </c>
      <c r="I160" s="17" t="s">
        <v>357</v>
      </c>
      <c r="J160" s="20">
        <v>41637</v>
      </c>
      <c r="K160" s="21">
        <v>18.38</v>
      </c>
      <c r="L160" s="10">
        <v>37</v>
      </c>
      <c r="M160" s="21">
        <v>6.27</v>
      </c>
      <c r="N160" s="21">
        <f>K160*L160+M160</f>
      </c>
      <c r="O160" s="5"/>
    </row>
    <row x14ac:dyDescent="0.25" r="161" customHeight="1" ht="18.75">
      <c r="A161" s="17" t="s">
        <v>395</v>
      </c>
      <c r="B161" s="18">
        <v>42332</v>
      </c>
      <c r="C161" s="19" t="s">
        <v>308</v>
      </c>
      <c r="D161" s="17" t="s">
        <v>48</v>
      </c>
      <c r="E161" s="17" t="s">
        <v>26</v>
      </c>
      <c r="F161" s="17" t="s">
        <v>19</v>
      </c>
      <c r="G161" s="17" t="s">
        <v>28</v>
      </c>
      <c r="H161" s="17" t="s">
        <v>29</v>
      </c>
      <c r="I161" s="17" t="s">
        <v>224</v>
      </c>
      <c r="J161" s="20">
        <v>42332</v>
      </c>
      <c r="K161" s="21">
        <v>39.64</v>
      </c>
      <c r="L161" s="10">
        <v>17</v>
      </c>
      <c r="M161" s="21">
        <v>6.5</v>
      </c>
      <c r="N161" s="21">
        <f>K161*L161+M161</f>
      </c>
      <c r="O161" s="5"/>
    </row>
    <row x14ac:dyDescent="0.25" r="162" customHeight="1" ht="18.75">
      <c r="A162" s="22" t="s">
        <v>396</v>
      </c>
      <c r="B162" s="18">
        <v>42034</v>
      </c>
      <c r="C162" s="19" t="s">
        <v>397</v>
      </c>
      <c r="D162" s="17" t="s">
        <v>211</v>
      </c>
      <c r="E162" s="17" t="s">
        <v>18</v>
      </c>
      <c r="F162" s="17" t="s">
        <v>27</v>
      </c>
      <c r="G162" s="17" t="s">
        <v>72</v>
      </c>
      <c r="H162" s="17" t="s">
        <v>40</v>
      </c>
      <c r="I162" s="17" t="s">
        <v>224</v>
      </c>
      <c r="J162" s="20">
        <v>42035</v>
      </c>
      <c r="K162" s="21">
        <v>32.02</v>
      </c>
      <c r="L162" s="10">
        <v>21</v>
      </c>
      <c r="M162" s="21">
        <v>4</v>
      </c>
      <c r="N162" s="21">
        <f>K162*L162+M162</f>
      </c>
      <c r="O162" s="5"/>
    </row>
    <row x14ac:dyDescent="0.25" r="163" customHeight="1" ht="18.75">
      <c r="A163" s="17" t="s">
        <v>398</v>
      </c>
      <c r="B163" s="18">
        <v>42079</v>
      </c>
      <c r="C163" s="23" t="s">
        <v>399</v>
      </c>
      <c r="D163" s="17" t="s">
        <v>79</v>
      </c>
      <c r="E163" s="17" t="s">
        <v>26</v>
      </c>
      <c r="F163" s="17" t="s">
        <v>19</v>
      </c>
      <c r="G163" s="17" t="s">
        <v>49</v>
      </c>
      <c r="H163" s="17" t="s">
        <v>21</v>
      </c>
      <c r="I163" s="17" t="s">
        <v>384</v>
      </c>
      <c r="J163" s="20">
        <v>42079</v>
      </c>
      <c r="K163" s="21">
        <v>14.95</v>
      </c>
      <c r="L163" s="10">
        <v>43</v>
      </c>
      <c r="M163" s="21">
        <v>8.22</v>
      </c>
      <c r="N163" s="21">
        <f>K163*L163+M163</f>
      </c>
      <c r="O163" s="5"/>
    </row>
    <row x14ac:dyDescent="0.25" r="164" customHeight="1" ht="18.75">
      <c r="A164" s="28" t="s">
        <v>400</v>
      </c>
      <c r="B164" s="18">
        <v>42155</v>
      </c>
      <c r="C164" s="19" t="s">
        <v>401</v>
      </c>
      <c r="D164" s="17" t="s">
        <v>79</v>
      </c>
      <c r="E164" s="17" t="s">
        <v>18</v>
      </c>
      <c r="F164" s="17" t="s">
        <v>39</v>
      </c>
      <c r="G164" s="17" t="s">
        <v>72</v>
      </c>
      <c r="H164" s="17" t="s">
        <v>29</v>
      </c>
      <c r="I164" s="17" t="s">
        <v>384</v>
      </c>
      <c r="J164" s="20">
        <v>42160</v>
      </c>
      <c r="K164" s="21">
        <v>14.95</v>
      </c>
      <c r="L164" s="10">
        <v>43</v>
      </c>
      <c r="M164" s="21">
        <v>8.22</v>
      </c>
      <c r="N164" s="21">
        <f>K164*L164+M164</f>
      </c>
      <c r="O164" s="5"/>
    </row>
    <row x14ac:dyDescent="0.25" r="165" customHeight="1" ht="18.75">
      <c r="A165" s="17" t="s">
        <v>402</v>
      </c>
      <c r="B165" s="18">
        <v>42656</v>
      </c>
      <c r="C165" s="19" t="s">
        <v>403</v>
      </c>
      <c r="D165" s="17" t="s">
        <v>173</v>
      </c>
      <c r="E165" s="17" t="s">
        <v>33</v>
      </c>
      <c r="F165" s="17" t="s">
        <v>27</v>
      </c>
      <c r="G165" s="17" t="s">
        <v>101</v>
      </c>
      <c r="H165" s="17" t="s">
        <v>29</v>
      </c>
      <c r="I165" s="17" t="s">
        <v>332</v>
      </c>
      <c r="J165" s="20">
        <v>42661</v>
      </c>
      <c r="K165" s="21">
        <v>16.85</v>
      </c>
      <c r="L165" s="10">
        <v>38</v>
      </c>
      <c r="M165" s="21">
        <v>8.23</v>
      </c>
      <c r="N165" s="21">
        <f>K165*L165+M165</f>
      </c>
      <c r="O165" s="5"/>
    </row>
    <row x14ac:dyDescent="0.25" r="166" customHeight="1" ht="18.75">
      <c r="A166" s="28" t="s">
        <v>404</v>
      </c>
      <c r="B166" s="18">
        <v>41414</v>
      </c>
      <c r="C166" s="19" t="s">
        <v>405</v>
      </c>
      <c r="D166" s="17" t="s">
        <v>108</v>
      </c>
      <c r="E166" s="17" t="s">
        <v>33</v>
      </c>
      <c r="F166" s="17" t="s">
        <v>19</v>
      </c>
      <c r="G166" s="17" t="s">
        <v>72</v>
      </c>
      <c r="H166" s="17" t="s">
        <v>40</v>
      </c>
      <c r="I166" s="17" t="s">
        <v>406</v>
      </c>
      <c r="J166" s="20">
        <v>41416</v>
      </c>
      <c r="K166" s="21">
        <v>13.64</v>
      </c>
      <c r="L166" s="10">
        <v>47</v>
      </c>
      <c r="M166" s="21">
        <v>1.49</v>
      </c>
      <c r="N166" s="21">
        <f>K166*L166+M166</f>
      </c>
      <c r="O166" s="5"/>
    </row>
    <row x14ac:dyDescent="0.25" r="167" customHeight="1" ht="18.75">
      <c r="A167" s="25" t="s">
        <v>407</v>
      </c>
      <c r="B167" s="18">
        <v>41914</v>
      </c>
      <c r="C167" s="23" t="s">
        <v>361</v>
      </c>
      <c r="D167" s="17" t="s">
        <v>94</v>
      </c>
      <c r="E167" s="17" t="s">
        <v>18</v>
      </c>
      <c r="F167" s="17" t="s">
        <v>27</v>
      </c>
      <c r="G167" s="17" t="s">
        <v>408</v>
      </c>
      <c r="H167" s="17" t="s">
        <v>21</v>
      </c>
      <c r="I167" s="17" t="s">
        <v>291</v>
      </c>
      <c r="J167" s="20">
        <v>41916</v>
      </c>
      <c r="K167" s="21">
        <v>21.97</v>
      </c>
      <c r="L167" s="10">
        <v>29</v>
      </c>
      <c r="M167" s="21">
        <v>4.92</v>
      </c>
      <c r="N167" s="21">
        <f>K167*L167+M167</f>
      </c>
      <c r="O167" s="5"/>
    </row>
    <row x14ac:dyDescent="0.25" r="168" customHeight="1" ht="18.75">
      <c r="A168" s="22" t="s">
        <v>409</v>
      </c>
      <c r="B168" s="18">
        <v>42130</v>
      </c>
      <c r="C168" s="19" t="s">
        <v>410</v>
      </c>
      <c r="D168" s="17" t="s">
        <v>58</v>
      </c>
      <c r="E168" s="17" t="s">
        <v>26</v>
      </c>
      <c r="F168" s="17" t="s">
        <v>39</v>
      </c>
      <c r="G168" s="17" t="s">
        <v>49</v>
      </c>
      <c r="H168" s="17" t="s">
        <v>29</v>
      </c>
      <c r="I168" s="17" t="s">
        <v>389</v>
      </c>
      <c r="J168" s="20">
        <v>42132</v>
      </c>
      <c r="K168" s="21">
        <v>13.88</v>
      </c>
      <c r="L168" s="10">
        <v>45</v>
      </c>
      <c r="M168" s="21">
        <v>15.1</v>
      </c>
      <c r="N168" s="21">
        <f>K168*L168+M168</f>
      </c>
      <c r="O168" s="5"/>
    </row>
    <row x14ac:dyDescent="0.25" r="169" customHeight="1" ht="18.75">
      <c r="A169" s="17" t="s">
        <v>411</v>
      </c>
      <c r="B169" s="18">
        <v>41607</v>
      </c>
      <c r="C169" s="19" t="s">
        <v>412</v>
      </c>
      <c r="D169" s="17" t="s">
        <v>163</v>
      </c>
      <c r="E169" s="17" t="s">
        <v>18</v>
      </c>
      <c r="F169" s="17" t="s">
        <v>27</v>
      </c>
      <c r="G169" s="17" t="s">
        <v>101</v>
      </c>
      <c r="H169" s="17" t="s">
        <v>21</v>
      </c>
      <c r="I169" s="17" t="s">
        <v>230</v>
      </c>
      <c r="J169" s="20">
        <v>41609</v>
      </c>
      <c r="K169" s="21">
        <v>76.79</v>
      </c>
      <c r="L169" s="10">
        <v>8</v>
      </c>
      <c r="M169" s="21">
        <v>14</v>
      </c>
      <c r="N169" s="21">
        <f>K169*L169+M169</f>
      </c>
      <c r="O169" s="5"/>
    </row>
    <row x14ac:dyDescent="0.25" r="170" customHeight="1" ht="18.75">
      <c r="A170" s="17" t="s">
        <v>413</v>
      </c>
      <c r="B170" s="18">
        <v>41412</v>
      </c>
      <c r="C170" s="19" t="s">
        <v>93</v>
      </c>
      <c r="D170" s="17" t="s">
        <v>75</v>
      </c>
      <c r="E170" s="17" t="s">
        <v>18</v>
      </c>
      <c r="F170" s="17" t="s">
        <v>27</v>
      </c>
      <c r="G170" s="17" t="s">
        <v>44</v>
      </c>
      <c r="H170" s="17" t="s">
        <v>40</v>
      </c>
      <c r="I170" s="17" t="s">
        <v>177</v>
      </c>
      <c r="J170" s="20">
        <v>41414</v>
      </c>
      <c r="K170" s="21">
        <v>54.29</v>
      </c>
      <c r="L170" s="10">
        <v>11</v>
      </c>
      <c r="M170" s="21">
        <v>19.99</v>
      </c>
      <c r="N170" s="21">
        <f>K170*L170+M170</f>
      </c>
      <c r="O170" s="5"/>
    </row>
    <row x14ac:dyDescent="0.25" r="171" customHeight="1" ht="18.75">
      <c r="A171" s="25" t="s">
        <v>414</v>
      </c>
      <c r="B171" s="18">
        <v>42641</v>
      </c>
      <c r="C171" s="23" t="s">
        <v>37</v>
      </c>
      <c r="D171" s="17" t="s">
        <v>211</v>
      </c>
      <c r="E171" s="17" t="s">
        <v>18</v>
      </c>
      <c r="F171" s="17" t="s">
        <v>19</v>
      </c>
      <c r="G171" s="17" t="s">
        <v>83</v>
      </c>
      <c r="H171" s="17" t="s">
        <v>21</v>
      </c>
      <c r="I171" s="17" t="s">
        <v>309</v>
      </c>
      <c r="J171" s="20">
        <v>42643</v>
      </c>
      <c r="K171" s="21">
        <v>19.83</v>
      </c>
      <c r="L171" s="10">
        <v>30</v>
      </c>
      <c r="M171" s="21">
        <v>19.51</v>
      </c>
      <c r="N171" s="21">
        <f>K171*L171+M171</f>
      </c>
      <c r="O171" s="5"/>
    </row>
    <row x14ac:dyDescent="0.25" r="172" customHeight="1" ht="18.75">
      <c r="A172" s="22" t="s">
        <v>415</v>
      </c>
      <c r="B172" s="18">
        <v>41461</v>
      </c>
      <c r="C172" s="19" t="s">
        <v>107</v>
      </c>
      <c r="D172" s="17" t="s">
        <v>17</v>
      </c>
      <c r="E172" s="17" t="s">
        <v>18</v>
      </c>
      <c r="F172" s="17" t="s">
        <v>19</v>
      </c>
      <c r="G172" s="17" t="s">
        <v>72</v>
      </c>
      <c r="H172" s="17" t="s">
        <v>45</v>
      </c>
      <c r="I172" s="17" t="s">
        <v>416</v>
      </c>
      <c r="J172" s="20">
        <v>41461</v>
      </c>
      <c r="K172" s="21">
        <v>21.56</v>
      </c>
      <c r="L172" s="10">
        <v>28</v>
      </c>
      <c r="M172" s="21">
        <v>6.66</v>
      </c>
      <c r="N172" s="21">
        <f>K172*L172+M172</f>
      </c>
      <c r="O172" s="5"/>
    </row>
    <row x14ac:dyDescent="0.25" r="173" customHeight="1" ht="18.75">
      <c r="A173" s="17" t="s">
        <v>417</v>
      </c>
      <c r="B173" s="18">
        <v>42535</v>
      </c>
      <c r="C173" s="24" t="s">
        <v>172</v>
      </c>
      <c r="D173" s="17" t="s">
        <v>185</v>
      </c>
      <c r="E173" s="17" t="s">
        <v>33</v>
      </c>
      <c r="F173" s="17" t="s">
        <v>39</v>
      </c>
      <c r="G173" s="17" t="s">
        <v>111</v>
      </c>
      <c r="H173" s="17" t="s">
        <v>21</v>
      </c>
      <c r="I173" s="17" t="s">
        <v>311</v>
      </c>
      <c r="J173" s="20">
        <v>42537</v>
      </c>
      <c r="K173" s="21">
        <v>20.18</v>
      </c>
      <c r="L173" s="10">
        <v>30</v>
      </c>
      <c r="M173" s="21">
        <v>1.99</v>
      </c>
      <c r="N173" s="21">
        <f>K173*L173+M173</f>
      </c>
      <c r="O173" s="5"/>
    </row>
    <row x14ac:dyDescent="0.25" r="174" customHeight="1" ht="18.75">
      <c r="A174" s="28" t="s">
        <v>418</v>
      </c>
      <c r="B174" s="18">
        <v>41982</v>
      </c>
      <c r="C174" s="24" t="s">
        <v>419</v>
      </c>
      <c r="D174" s="17" t="s">
        <v>129</v>
      </c>
      <c r="E174" s="17" t="s">
        <v>33</v>
      </c>
      <c r="F174" s="17" t="s">
        <v>34</v>
      </c>
      <c r="G174" s="17" t="s">
        <v>111</v>
      </c>
      <c r="H174" s="17" t="s">
        <v>45</v>
      </c>
      <c r="I174" s="17" t="s">
        <v>420</v>
      </c>
      <c r="J174" s="20">
        <v>41984</v>
      </c>
      <c r="K174" s="21">
        <v>12.39</v>
      </c>
      <c r="L174" s="10">
        <v>48</v>
      </c>
      <c r="M174" s="21">
        <v>5.77</v>
      </c>
      <c r="N174" s="21">
        <f>K174*L174+M174</f>
      </c>
      <c r="O174" s="5"/>
    </row>
    <row x14ac:dyDescent="0.25" r="175" customHeight="1" ht="18.75">
      <c r="A175" s="17" t="s">
        <v>421</v>
      </c>
      <c r="B175" s="18">
        <v>42026</v>
      </c>
      <c r="C175" s="24" t="s">
        <v>226</v>
      </c>
      <c r="D175" s="17" t="s">
        <v>94</v>
      </c>
      <c r="E175" s="17" t="s">
        <v>33</v>
      </c>
      <c r="F175" s="17" t="s">
        <v>27</v>
      </c>
      <c r="G175" s="17" t="s">
        <v>111</v>
      </c>
      <c r="H175" s="17" t="s">
        <v>61</v>
      </c>
      <c r="I175" s="17" t="s">
        <v>389</v>
      </c>
      <c r="J175" s="20">
        <v>42026</v>
      </c>
      <c r="K175" s="21">
        <v>13.88</v>
      </c>
      <c r="L175" s="10">
        <v>42</v>
      </c>
      <c r="M175" s="21">
        <v>15.1</v>
      </c>
      <c r="N175" s="21">
        <f>K175*L175+M175</f>
      </c>
      <c r="O175" s="5"/>
    </row>
    <row x14ac:dyDescent="0.25" r="176" customHeight="1" ht="18.75">
      <c r="A176" s="22" t="s">
        <v>422</v>
      </c>
      <c r="B176" s="18">
        <v>41593</v>
      </c>
      <c r="C176" s="24" t="s">
        <v>197</v>
      </c>
      <c r="D176" s="17" t="s">
        <v>330</v>
      </c>
      <c r="E176" s="17" t="s">
        <v>18</v>
      </c>
      <c r="F176" s="17" t="s">
        <v>34</v>
      </c>
      <c r="G176" s="17" t="s">
        <v>111</v>
      </c>
      <c r="H176" s="17" t="s">
        <v>40</v>
      </c>
      <c r="I176" s="17" t="s">
        <v>420</v>
      </c>
      <c r="J176" s="20">
        <v>41595</v>
      </c>
      <c r="K176" s="21">
        <v>12.39</v>
      </c>
      <c r="L176" s="10">
        <v>47</v>
      </c>
      <c r="M176" s="21">
        <v>5.77</v>
      </c>
      <c r="N176" s="21">
        <f>K176*L176+M176</f>
      </c>
      <c r="O176" s="5"/>
    </row>
    <row x14ac:dyDescent="0.25" r="177" customHeight="1" ht="18.75">
      <c r="A177" s="17" t="s">
        <v>423</v>
      </c>
      <c r="B177" s="18">
        <v>42443</v>
      </c>
      <c r="C177" s="24" t="s">
        <v>424</v>
      </c>
      <c r="D177" s="17" t="s">
        <v>119</v>
      </c>
      <c r="E177" s="17" t="s">
        <v>18</v>
      </c>
      <c r="F177" s="17" t="s">
        <v>39</v>
      </c>
      <c r="G177" s="17" t="s">
        <v>111</v>
      </c>
      <c r="H177" s="17" t="s">
        <v>29</v>
      </c>
      <c r="I177" s="17" t="s">
        <v>420</v>
      </c>
      <c r="J177" s="20">
        <v>42447</v>
      </c>
      <c r="K177" s="21">
        <v>12.39</v>
      </c>
      <c r="L177" s="10">
        <v>47</v>
      </c>
      <c r="M177" s="21">
        <v>5.77</v>
      </c>
      <c r="N177" s="21">
        <f>K177*L177+M177</f>
      </c>
      <c r="O177" s="5"/>
    </row>
    <row x14ac:dyDescent="0.25" r="178" customHeight="1" ht="18.75">
      <c r="A178" s="17" t="s">
        <v>425</v>
      </c>
      <c r="B178" s="18">
        <v>42411</v>
      </c>
      <c r="C178" s="24" t="s">
        <v>182</v>
      </c>
      <c r="D178" s="17" t="s">
        <v>25</v>
      </c>
      <c r="E178" s="17" t="s">
        <v>18</v>
      </c>
      <c r="F178" s="17" t="s">
        <v>34</v>
      </c>
      <c r="G178" s="17" t="s">
        <v>76</v>
      </c>
      <c r="H178" s="17" t="s">
        <v>45</v>
      </c>
      <c r="I178" s="17" t="s">
        <v>242</v>
      </c>
      <c r="J178" s="20">
        <v>42413</v>
      </c>
      <c r="K178" s="21">
        <v>41.28</v>
      </c>
      <c r="L178" s="10">
        <v>14</v>
      </c>
      <c r="M178" s="21">
        <v>8.99</v>
      </c>
      <c r="N178" s="21">
        <f>K178*L178+M178</f>
      </c>
      <c r="O178" s="5"/>
    </row>
    <row x14ac:dyDescent="0.25" r="179" customHeight="1" ht="18.75">
      <c r="A179" s="25" t="s">
        <v>426</v>
      </c>
      <c r="B179" s="18">
        <v>41458</v>
      </c>
      <c r="C179" s="24" t="s">
        <v>427</v>
      </c>
      <c r="D179" s="17" t="s">
        <v>32</v>
      </c>
      <c r="E179" s="17" t="s">
        <v>18</v>
      </c>
      <c r="F179" s="17" t="s">
        <v>27</v>
      </c>
      <c r="G179" s="17" t="s">
        <v>67</v>
      </c>
      <c r="H179" s="17" t="s">
        <v>40</v>
      </c>
      <c r="I179" s="17" t="s">
        <v>332</v>
      </c>
      <c r="J179" s="20">
        <v>41460</v>
      </c>
      <c r="K179" s="21">
        <v>16.85</v>
      </c>
      <c r="L179" s="10">
        <v>34</v>
      </c>
      <c r="M179" s="21">
        <v>8.23</v>
      </c>
      <c r="N179" s="21">
        <f>K179*L179+M179</f>
      </c>
      <c r="O179" s="5"/>
    </row>
    <row x14ac:dyDescent="0.25" r="180" customHeight="1" ht="18.75">
      <c r="A180" s="28" t="s">
        <v>428</v>
      </c>
      <c r="B180" s="18">
        <v>42691</v>
      </c>
      <c r="C180" s="24" t="s">
        <v>336</v>
      </c>
      <c r="D180" s="17" t="s">
        <v>185</v>
      </c>
      <c r="E180" s="17" t="s">
        <v>26</v>
      </c>
      <c r="F180" s="17" t="s">
        <v>19</v>
      </c>
      <c r="G180" s="17" t="s">
        <v>49</v>
      </c>
      <c r="H180" s="17" t="s">
        <v>21</v>
      </c>
      <c r="I180" s="17" t="s">
        <v>406</v>
      </c>
      <c r="J180" s="20">
        <v>42693</v>
      </c>
      <c r="K180" s="21">
        <v>13.64</v>
      </c>
      <c r="L180" s="10">
        <v>42</v>
      </c>
      <c r="M180" s="21">
        <v>1.49</v>
      </c>
      <c r="N180" s="21">
        <f>K180*L180+M180</f>
      </c>
      <c r="O180" s="5"/>
    </row>
    <row x14ac:dyDescent="0.25" r="181" customHeight="1" ht="18.75">
      <c r="A181" s="17" t="s">
        <v>429</v>
      </c>
      <c r="B181" s="18">
        <v>42770</v>
      </c>
      <c r="C181" s="24" t="s">
        <v>430</v>
      </c>
      <c r="D181" s="17" t="s">
        <v>58</v>
      </c>
      <c r="E181" s="17" t="s">
        <v>18</v>
      </c>
      <c r="F181" s="17" t="s">
        <v>19</v>
      </c>
      <c r="G181" s="17" t="s">
        <v>44</v>
      </c>
      <c r="H181" s="17" t="s">
        <v>21</v>
      </c>
      <c r="I181" s="17" t="s">
        <v>406</v>
      </c>
      <c r="J181" s="20">
        <v>42771</v>
      </c>
      <c r="K181" s="21">
        <v>13.64</v>
      </c>
      <c r="L181" s="10">
        <v>41</v>
      </c>
      <c r="M181" s="21">
        <v>1.49</v>
      </c>
      <c r="N181" s="21">
        <f>K181*L181+M181</f>
      </c>
      <c r="O181" s="5"/>
    </row>
    <row x14ac:dyDescent="0.25" r="182" customHeight="1" ht="18.75">
      <c r="A182" s="17" t="s">
        <v>431</v>
      </c>
      <c r="B182" s="18">
        <v>42018</v>
      </c>
      <c r="C182" s="19" t="s">
        <v>432</v>
      </c>
      <c r="D182" s="17" t="s">
        <v>53</v>
      </c>
      <c r="E182" s="17" t="s">
        <v>18</v>
      </c>
      <c r="F182" s="17" t="s">
        <v>27</v>
      </c>
      <c r="G182" s="17" t="s">
        <v>101</v>
      </c>
      <c r="H182" s="17" t="s">
        <v>61</v>
      </c>
      <c r="I182" s="17" t="s">
        <v>389</v>
      </c>
      <c r="J182" s="20">
        <v>42019</v>
      </c>
      <c r="K182" s="21">
        <v>13.88</v>
      </c>
      <c r="L182" s="10">
        <v>39</v>
      </c>
      <c r="M182" s="21">
        <v>15.1</v>
      </c>
      <c r="N182" s="21">
        <f>K182*L182+M182</f>
      </c>
      <c r="O182" s="5"/>
    </row>
    <row x14ac:dyDescent="0.25" r="183" customHeight="1" ht="18.75">
      <c r="A183" s="17" t="s">
        <v>433</v>
      </c>
      <c r="B183" s="18">
        <v>41627</v>
      </c>
      <c r="C183" s="23" t="s">
        <v>434</v>
      </c>
      <c r="D183" s="17" t="s">
        <v>53</v>
      </c>
      <c r="E183" s="17" t="s">
        <v>26</v>
      </c>
      <c r="F183" s="17" t="s">
        <v>34</v>
      </c>
      <c r="G183" s="17" t="s">
        <v>28</v>
      </c>
      <c r="H183" s="17" t="s">
        <v>21</v>
      </c>
      <c r="I183" s="17" t="s">
        <v>227</v>
      </c>
      <c r="J183" s="20">
        <v>41629</v>
      </c>
      <c r="K183" s="21">
        <v>42.11</v>
      </c>
      <c r="L183" s="10">
        <v>13</v>
      </c>
      <c r="M183" s="21">
        <v>7.18</v>
      </c>
      <c r="N183" s="21">
        <f>K183*L183+M183</f>
      </c>
      <c r="O183" s="5"/>
    </row>
    <row x14ac:dyDescent="0.25" r="184" customHeight="1" ht="18.75">
      <c r="A184" s="17" t="s">
        <v>435</v>
      </c>
      <c r="B184" s="18">
        <v>42249</v>
      </c>
      <c r="C184" s="23" t="s">
        <v>436</v>
      </c>
      <c r="D184" s="17" t="s">
        <v>25</v>
      </c>
      <c r="E184" s="17" t="s">
        <v>18</v>
      </c>
      <c r="F184" s="17" t="s">
        <v>39</v>
      </c>
      <c r="G184" s="17" t="s">
        <v>67</v>
      </c>
      <c r="H184" s="17" t="s">
        <v>45</v>
      </c>
      <c r="I184" s="17" t="s">
        <v>180</v>
      </c>
      <c r="J184" s="20">
        <v>42252</v>
      </c>
      <c r="K184" s="21">
        <v>60.59</v>
      </c>
      <c r="L184" s="10">
        <v>9</v>
      </c>
      <c r="M184" s="21">
        <v>7.18</v>
      </c>
      <c r="N184" s="21">
        <f>K184*L184+M184</f>
      </c>
      <c r="O184" s="5"/>
    </row>
    <row x14ac:dyDescent="0.25" r="185" customHeight="1" ht="18.75">
      <c r="A185" s="17" t="s">
        <v>437</v>
      </c>
      <c r="B185" s="18">
        <v>42218</v>
      </c>
      <c r="C185" s="19" t="s">
        <v>438</v>
      </c>
      <c r="D185" s="17" t="s">
        <v>53</v>
      </c>
      <c r="E185" s="17" t="s">
        <v>26</v>
      </c>
      <c r="F185" s="17" t="s">
        <v>34</v>
      </c>
      <c r="G185" s="17" t="s">
        <v>49</v>
      </c>
      <c r="H185" s="17" t="s">
        <v>40</v>
      </c>
      <c r="I185" s="17" t="s">
        <v>420</v>
      </c>
      <c r="J185" s="20">
        <v>42220</v>
      </c>
      <c r="K185" s="21">
        <v>12.39</v>
      </c>
      <c r="L185" s="10">
        <v>44</v>
      </c>
      <c r="M185" s="21">
        <v>5.77</v>
      </c>
      <c r="N185" s="21">
        <f>K185*L185+M185</f>
      </c>
      <c r="O185" s="5"/>
    </row>
    <row x14ac:dyDescent="0.25" r="186" customHeight="1" ht="18.75">
      <c r="A186" s="28" t="s">
        <v>439</v>
      </c>
      <c r="B186" s="18">
        <v>42639</v>
      </c>
      <c r="C186" s="19" t="s">
        <v>440</v>
      </c>
      <c r="D186" s="17" t="s">
        <v>53</v>
      </c>
      <c r="E186" s="17" t="s">
        <v>33</v>
      </c>
      <c r="F186" s="17" t="s">
        <v>19</v>
      </c>
      <c r="G186" s="17" t="s">
        <v>67</v>
      </c>
      <c r="H186" s="17" t="s">
        <v>45</v>
      </c>
      <c r="I186" s="17" t="s">
        <v>441</v>
      </c>
      <c r="J186" s="20">
        <v>42640</v>
      </c>
      <c r="K186" s="21">
        <v>14.7</v>
      </c>
      <c r="L186" s="10">
        <v>36</v>
      </c>
      <c r="M186" s="21">
        <v>5.5</v>
      </c>
      <c r="N186" s="21">
        <f>K186*L186+M186</f>
      </c>
      <c r="O186" s="5"/>
    </row>
    <row x14ac:dyDescent="0.25" r="187" customHeight="1" ht="18.75">
      <c r="A187" s="31" t="s">
        <v>442</v>
      </c>
      <c r="B187" s="18">
        <v>41862</v>
      </c>
      <c r="C187" s="26" t="s">
        <v>313</v>
      </c>
      <c r="D187" s="17" t="s">
        <v>58</v>
      </c>
      <c r="E187" s="17" t="s">
        <v>26</v>
      </c>
      <c r="F187" s="17" t="s">
        <v>19</v>
      </c>
      <c r="G187" s="17" t="s">
        <v>49</v>
      </c>
      <c r="H187" s="17" t="s">
        <v>61</v>
      </c>
      <c r="I187" s="17" t="s">
        <v>294</v>
      </c>
      <c r="J187" s="20">
        <v>41865</v>
      </c>
      <c r="K187" s="21">
        <v>21.56</v>
      </c>
      <c r="L187" s="10">
        <v>24</v>
      </c>
      <c r="M187" s="21">
        <v>13.89</v>
      </c>
      <c r="N187" s="21">
        <f>K187*L187+M187</f>
      </c>
      <c r="O187" s="5"/>
    </row>
    <row x14ac:dyDescent="0.25" r="188" customHeight="1" ht="18.75">
      <c r="A188" s="28" t="s">
        <v>443</v>
      </c>
      <c r="B188" s="18">
        <v>41940</v>
      </c>
      <c r="C188" s="19" t="s">
        <v>345</v>
      </c>
      <c r="D188" s="17" t="s">
        <v>17</v>
      </c>
      <c r="E188" s="17" t="s">
        <v>18</v>
      </c>
      <c r="F188" s="17" t="s">
        <v>39</v>
      </c>
      <c r="G188" s="17" t="s">
        <v>35</v>
      </c>
      <c r="H188" s="17" t="s">
        <v>45</v>
      </c>
      <c r="I188" s="17" t="s">
        <v>444</v>
      </c>
      <c r="J188" s="20">
        <v>41941</v>
      </c>
      <c r="K188" s="21">
        <v>17.84</v>
      </c>
      <c r="L188" s="10">
        <v>29</v>
      </c>
      <c r="M188" s="21">
        <v>5.5</v>
      </c>
      <c r="N188" s="21">
        <f>K188*L188+M188</f>
      </c>
      <c r="O188" s="5"/>
    </row>
    <row x14ac:dyDescent="0.25" r="189" customHeight="1" ht="18.75">
      <c r="A189" s="28" t="s">
        <v>445</v>
      </c>
      <c r="B189" s="18">
        <v>42691</v>
      </c>
      <c r="C189" s="26" t="s">
        <v>52</v>
      </c>
      <c r="D189" s="17" t="s">
        <v>170</v>
      </c>
      <c r="E189" s="30"/>
      <c r="F189" s="30"/>
      <c r="G189" s="17" t="s">
        <v>146</v>
      </c>
      <c r="H189" s="17" t="s">
        <v>45</v>
      </c>
      <c r="I189" s="17" t="s">
        <v>446</v>
      </c>
      <c r="J189" s="20">
        <v>42693</v>
      </c>
      <c r="K189" s="21">
        <v>11.04</v>
      </c>
      <c r="L189" s="10">
        <v>46</v>
      </c>
      <c r="M189" s="21">
        <v>12.39</v>
      </c>
      <c r="N189" s="21">
        <f>K189*L189+M189</f>
      </c>
      <c r="O189" s="5"/>
    </row>
    <row x14ac:dyDescent="0.25" r="190" customHeight="1" ht="18.75">
      <c r="A190" s="17" t="s">
        <v>447</v>
      </c>
      <c r="B190" s="18">
        <v>41894</v>
      </c>
      <c r="C190" s="26" t="s">
        <v>213</v>
      </c>
      <c r="D190" s="17" t="s">
        <v>330</v>
      </c>
      <c r="E190" s="17" t="s">
        <v>18</v>
      </c>
      <c r="F190" s="17" t="s">
        <v>34</v>
      </c>
      <c r="G190" s="17" t="s">
        <v>101</v>
      </c>
      <c r="H190" s="17" t="s">
        <v>29</v>
      </c>
      <c r="I190" s="17" t="s">
        <v>384</v>
      </c>
      <c r="J190" s="20">
        <v>41901</v>
      </c>
      <c r="K190" s="21">
        <v>14.95</v>
      </c>
      <c r="L190" s="10">
        <v>34</v>
      </c>
      <c r="M190" s="21">
        <v>8.22</v>
      </c>
      <c r="N190" s="21">
        <f>K190*L190+M190</f>
      </c>
      <c r="O190" s="5"/>
    </row>
    <row x14ac:dyDescent="0.25" r="191" customHeight="1" ht="18.75">
      <c r="A191" s="17" t="s">
        <v>448</v>
      </c>
      <c r="B191" s="18">
        <v>41394</v>
      </c>
      <c r="C191" s="19" t="s">
        <v>449</v>
      </c>
      <c r="D191" s="17" t="s">
        <v>97</v>
      </c>
      <c r="E191" s="17" t="s">
        <v>26</v>
      </c>
      <c r="F191" s="17" t="s">
        <v>27</v>
      </c>
      <c r="G191" s="17" t="s">
        <v>28</v>
      </c>
      <c r="H191" s="17" t="s">
        <v>45</v>
      </c>
      <c r="I191" s="17" t="s">
        <v>224</v>
      </c>
      <c r="J191" s="20">
        <v>41395</v>
      </c>
      <c r="K191" s="32"/>
      <c r="L191" s="32"/>
      <c r="M191" s="21">
        <v>4</v>
      </c>
      <c r="N191" s="21">
        <f>K191*L191+M191</f>
      </c>
      <c r="O191" s="5"/>
    </row>
    <row x14ac:dyDescent="0.25" r="192" customHeight="1" ht="18.75">
      <c r="A192" s="25" t="s">
        <v>450</v>
      </c>
      <c r="B192" s="18">
        <v>42189</v>
      </c>
      <c r="C192" s="24" t="s">
        <v>451</v>
      </c>
      <c r="D192" s="17" t="s">
        <v>64</v>
      </c>
      <c r="E192" s="17" t="s">
        <v>18</v>
      </c>
      <c r="F192" s="17" t="s">
        <v>27</v>
      </c>
      <c r="G192" s="17" t="s">
        <v>67</v>
      </c>
      <c r="H192" s="17" t="s">
        <v>40</v>
      </c>
      <c r="I192" s="17" t="s">
        <v>452</v>
      </c>
      <c r="J192" s="20">
        <v>42189</v>
      </c>
      <c r="K192" s="21">
        <v>11.38</v>
      </c>
      <c r="L192" s="10">
        <v>44</v>
      </c>
      <c r="M192" s="21">
        <v>3.77</v>
      </c>
      <c r="N192" s="21">
        <f>K192*L192+M192</f>
      </c>
      <c r="O192" s="5"/>
    </row>
    <row x14ac:dyDescent="0.25" r="193" customHeight="1" ht="18.75">
      <c r="A193" s="17" t="s">
        <v>453</v>
      </c>
      <c r="B193" s="18">
        <v>42651</v>
      </c>
      <c r="C193" s="23" t="s">
        <v>454</v>
      </c>
      <c r="D193" s="17" t="s">
        <v>119</v>
      </c>
      <c r="E193" s="17" t="s">
        <v>33</v>
      </c>
      <c r="F193" s="17" t="s">
        <v>27</v>
      </c>
      <c r="G193" s="17" t="s">
        <v>67</v>
      </c>
      <c r="H193" s="17" t="s">
        <v>21</v>
      </c>
      <c r="I193" s="17" t="s">
        <v>446</v>
      </c>
      <c r="J193" s="20">
        <v>42651</v>
      </c>
      <c r="K193" s="21">
        <v>11.04</v>
      </c>
      <c r="L193" s="10">
        <v>43</v>
      </c>
      <c r="M193" s="21">
        <v>12.39</v>
      </c>
      <c r="N193" s="21">
        <f>K193*L193+M193</f>
      </c>
      <c r="O193" s="5"/>
    </row>
    <row x14ac:dyDescent="0.25" r="194" customHeight="1" ht="18.75">
      <c r="A194" s="17" t="s">
        <v>455</v>
      </c>
      <c r="B194" s="18">
        <v>42639</v>
      </c>
      <c r="C194" s="23" t="s">
        <v>456</v>
      </c>
      <c r="D194" s="17" t="s">
        <v>82</v>
      </c>
      <c r="E194" s="17" t="s">
        <v>33</v>
      </c>
      <c r="F194" s="17" t="s">
        <v>19</v>
      </c>
      <c r="G194" s="17" t="s">
        <v>67</v>
      </c>
      <c r="H194" s="17" t="s">
        <v>45</v>
      </c>
      <c r="I194" s="17" t="s">
        <v>389</v>
      </c>
      <c r="J194" s="20">
        <v>42641</v>
      </c>
      <c r="K194" s="21">
        <v>13.88</v>
      </c>
      <c r="L194" s="10">
        <v>34</v>
      </c>
      <c r="M194" s="21">
        <v>15.1</v>
      </c>
      <c r="N194" s="21">
        <f>K194*L194+M194</f>
      </c>
      <c r="O194" s="5"/>
    </row>
    <row x14ac:dyDescent="0.25" r="195" customHeight="1" ht="18.75">
      <c r="A195" s="31" t="s">
        <v>457</v>
      </c>
      <c r="B195" s="18">
        <v>41850</v>
      </c>
      <c r="C195" s="24" t="s">
        <v>458</v>
      </c>
      <c r="D195" s="17" t="s">
        <v>48</v>
      </c>
      <c r="E195" s="17" t="s">
        <v>18</v>
      </c>
      <c r="F195" s="17" t="s">
        <v>19</v>
      </c>
      <c r="G195" s="17" t="s">
        <v>111</v>
      </c>
      <c r="H195" s="17" t="s">
        <v>21</v>
      </c>
      <c r="I195" s="17" t="s">
        <v>389</v>
      </c>
      <c r="J195" s="20">
        <v>41852</v>
      </c>
      <c r="K195" s="21">
        <v>13.88</v>
      </c>
      <c r="L195" s="10">
        <v>34</v>
      </c>
      <c r="M195" s="21">
        <v>15.1</v>
      </c>
      <c r="N195" s="21">
        <f>K195*L195+M195</f>
      </c>
      <c r="O195" s="5"/>
    </row>
    <row x14ac:dyDescent="0.25" r="196" customHeight="1" ht="18.75">
      <c r="A196" s="17" t="s">
        <v>459</v>
      </c>
      <c r="B196" s="18">
        <v>42519</v>
      </c>
      <c r="C196" s="19" t="s">
        <v>460</v>
      </c>
      <c r="D196" s="17" t="s">
        <v>32</v>
      </c>
      <c r="E196" s="17" t="s">
        <v>18</v>
      </c>
      <c r="F196" s="17" t="s">
        <v>34</v>
      </c>
      <c r="G196" s="17" t="s">
        <v>72</v>
      </c>
      <c r="H196" s="17" t="s">
        <v>45</v>
      </c>
      <c r="I196" s="17" t="s">
        <v>384</v>
      </c>
      <c r="J196" s="20">
        <v>42520</v>
      </c>
      <c r="K196" s="21">
        <v>14.95</v>
      </c>
      <c r="L196" s="10">
        <v>32</v>
      </c>
      <c r="M196" s="21">
        <v>8.22</v>
      </c>
      <c r="N196" s="21">
        <f>K196*L196+M196</f>
      </c>
      <c r="O196" s="5"/>
    </row>
    <row x14ac:dyDescent="0.25" r="197" customHeight="1" ht="18.75">
      <c r="A197" s="28" t="s">
        <v>461</v>
      </c>
      <c r="B197" s="18">
        <v>41923</v>
      </c>
      <c r="C197" s="26" t="s">
        <v>462</v>
      </c>
      <c r="D197" s="17" t="s">
        <v>75</v>
      </c>
      <c r="E197" s="17" t="s">
        <v>18</v>
      </c>
      <c r="F197" s="17" t="s">
        <v>39</v>
      </c>
      <c r="G197" s="17" t="s">
        <v>111</v>
      </c>
      <c r="H197" s="17" t="s">
        <v>45</v>
      </c>
      <c r="I197" s="17" t="s">
        <v>463</v>
      </c>
      <c r="J197" s="20">
        <v>41923</v>
      </c>
      <c r="K197" s="21">
        <v>11.11</v>
      </c>
      <c r="L197" s="10">
        <v>43</v>
      </c>
      <c r="M197" s="21">
        <v>4.1</v>
      </c>
      <c r="N197" s="21">
        <f>K197*L197+M197</f>
      </c>
      <c r="O197" s="5"/>
    </row>
    <row x14ac:dyDescent="0.25" r="198" customHeight="1" ht="18.75">
      <c r="A198" s="25" t="s">
        <v>464</v>
      </c>
      <c r="B198" s="18">
        <v>42240</v>
      </c>
      <c r="C198" s="26" t="s">
        <v>465</v>
      </c>
      <c r="D198" s="17" t="s">
        <v>166</v>
      </c>
      <c r="E198" s="17" t="s">
        <v>18</v>
      </c>
      <c r="F198" s="17" t="s">
        <v>19</v>
      </c>
      <c r="G198" s="17" t="s">
        <v>101</v>
      </c>
      <c r="H198" s="17" t="s">
        <v>61</v>
      </c>
      <c r="I198" s="17" t="s">
        <v>343</v>
      </c>
      <c r="J198" s="20">
        <v>42242</v>
      </c>
      <c r="K198" s="21">
        <v>16.8</v>
      </c>
      <c r="L198" s="10">
        <v>28</v>
      </c>
      <c r="M198" s="21">
        <v>8.99</v>
      </c>
      <c r="N198" s="21">
        <f>K198*L198+M198</f>
      </c>
      <c r="O198" s="5"/>
    </row>
    <row x14ac:dyDescent="0.25" r="199" customHeight="1" ht="18.75">
      <c r="A199" s="17" t="s">
        <v>466</v>
      </c>
      <c r="B199" s="18">
        <v>41318</v>
      </c>
      <c r="C199" s="26" t="s">
        <v>438</v>
      </c>
      <c r="D199" s="17" t="s">
        <v>154</v>
      </c>
      <c r="E199" s="17" t="s">
        <v>26</v>
      </c>
      <c r="F199" s="17" t="s">
        <v>39</v>
      </c>
      <c r="G199" s="17" t="s">
        <v>28</v>
      </c>
      <c r="H199" s="17" t="s">
        <v>21</v>
      </c>
      <c r="I199" s="17" t="s">
        <v>151</v>
      </c>
      <c r="J199" s="20">
        <v>41320</v>
      </c>
      <c r="K199" s="21">
        <v>75</v>
      </c>
      <c r="L199" s="10">
        <v>6</v>
      </c>
      <c r="M199" s="21">
        <v>26.3</v>
      </c>
      <c r="N199" s="21">
        <f>K199*L199+M199</f>
      </c>
      <c r="O199" s="5"/>
    </row>
    <row x14ac:dyDescent="0.25" r="200" customHeight="1" ht="18.75">
      <c r="A200" s="31" t="s">
        <v>467</v>
      </c>
      <c r="B200" s="18">
        <v>41680</v>
      </c>
      <c r="C200" s="19" t="s">
        <v>269</v>
      </c>
      <c r="D200" s="17" t="s">
        <v>129</v>
      </c>
      <c r="E200" s="17" t="s">
        <v>18</v>
      </c>
      <c r="F200" s="17" t="s">
        <v>34</v>
      </c>
      <c r="G200" s="17" t="s">
        <v>76</v>
      </c>
      <c r="H200" s="17" t="s">
        <v>29</v>
      </c>
      <c r="I200" s="17" t="s">
        <v>198</v>
      </c>
      <c r="J200" s="20">
        <v>41682</v>
      </c>
      <c r="K200" s="21">
        <v>52.07</v>
      </c>
      <c r="L200" s="10">
        <v>9</v>
      </c>
      <c r="M200" s="21">
        <v>5.01</v>
      </c>
      <c r="N200" s="21">
        <f>K200*L200+M200</f>
      </c>
      <c r="O200" s="5"/>
    </row>
    <row x14ac:dyDescent="0.25" r="201" customHeight="1" ht="18.75">
      <c r="A201" s="22" t="s">
        <v>468</v>
      </c>
      <c r="B201" s="18">
        <v>41877</v>
      </c>
      <c r="C201" s="23" t="s">
        <v>469</v>
      </c>
      <c r="D201" s="17" t="s">
        <v>116</v>
      </c>
      <c r="E201" s="17" t="s">
        <v>33</v>
      </c>
      <c r="F201" s="17" t="s">
        <v>27</v>
      </c>
      <c r="G201" s="17" t="s">
        <v>67</v>
      </c>
      <c r="H201" s="17" t="s">
        <v>45</v>
      </c>
      <c r="I201" s="17" t="s">
        <v>470</v>
      </c>
      <c r="J201" s="20">
        <v>41877</v>
      </c>
      <c r="K201" s="21">
        <v>10.07</v>
      </c>
      <c r="L201" s="10">
        <v>46</v>
      </c>
      <c r="M201" s="21">
        <v>4</v>
      </c>
      <c r="N201" s="21">
        <f>K201*L201+M201</f>
      </c>
      <c r="O201" s="5"/>
    </row>
    <row x14ac:dyDescent="0.25" r="202" customHeight="1" ht="18.75">
      <c r="A202" s="25" t="s">
        <v>471</v>
      </c>
      <c r="B202" s="18">
        <v>41715</v>
      </c>
      <c r="C202" s="19" t="s">
        <v>255</v>
      </c>
      <c r="D202" s="17" t="s">
        <v>143</v>
      </c>
      <c r="E202" s="17" t="s">
        <v>26</v>
      </c>
      <c r="F202" s="17" t="s">
        <v>19</v>
      </c>
      <c r="G202" s="17" t="s">
        <v>28</v>
      </c>
      <c r="H202" s="17" t="s">
        <v>40</v>
      </c>
      <c r="I202" s="17" t="s">
        <v>291</v>
      </c>
      <c r="J202" s="20">
        <v>41716</v>
      </c>
      <c r="K202" s="21">
        <v>21.97</v>
      </c>
      <c r="L202" s="10">
        <v>21</v>
      </c>
      <c r="M202" s="21">
        <v>4.92</v>
      </c>
      <c r="N202" s="21">
        <f>K202*L202+M202</f>
      </c>
      <c r="O202" s="5"/>
    </row>
    <row x14ac:dyDescent="0.25" r="203" customHeight="1" ht="18.75">
      <c r="A203" s="17" t="s">
        <v>472</v>
      </c>
      <c r="B203" s="18">
        <v>42381</v>
      </c>
      <c r="C203" s="23" t="s">
        <v>473</v>
      </c>
      <c r="D203" s="17" t="s">
        <v>330</v>
      </c>
      <c r="E203" s="17" t="s">
        <v>18</v>
      </c>
      <c r="F203" s="17" t="s">
        <v>39</v>
      </c>
      <c r="G203" s="17" t="s">
        <v>76</v>
      </c>
      <c r="H203" s="17" t="s">
        <v>21</v>
      </c>
      <c r="I203" s="17" t="s">
        <v>406</v>
      </c>
      <c r="J203" s="20">
        <v>42383</v>
      </c>
      <c r="K203" s="21">
        <v>13.64</v>
      </c>
      <c r="L203" s="10">
        <v>34</v>
      </c>
      <c r="M203" s="21">
        <v>1.49</v>
      </c>
      <c r="N203" s="21">
        <f>K203*L203+M203</f>
      </c>
      <c r="O203" s="5"/>
    </row>
    <row x14ac:dyDescent="0.25" r="204" customHeight="1" ht="18.75">
      <c r="A204" s="17" t="s">
        <v>474</v>
      </c>
      <c r="B204" s="18">
        <v>41903</v>
      </c>
      <c r="C204" s="19" t="s">
        <v>269</v>
      </c>
      <c r="D204" s="17" t="s">
        <v>97</v>
      </c>
      <c r="E204" s="17" t="s">
        <v>26</v>
      </c>
      <c r="F204" s="17" t="s">
        <v>34</v>
      </c>
      <c r="G204" s="17" t="s">
        <v>49</v>
      </c>
      <c r="H204" s="17" t="s">
        <v>45</v>
      </c>
      <c r="I204" s="17" t="s">
        <v>306</v>
      </c>
      <c r="J204" s="20">
        <v>41905</v>
      </c>
      <c r="K204" s="21">
        <v>19.78</v>
      </c>
      <c r="L204" s="10">
        <v>23</v>
      </c>
      <c r="M204" s="21">
        <v>4.99</v>
      </c>
      <c r="N204" s="21">
        <f>K204*L204+M204</f>
      </c>
      <c r="O204" s="5"/>
    </row>
    <row x14ac:dyDescent="0.25" r="205" customHeight="1" ht="18.75">
      <c r="A205" s="17" t="s">
        <v>475</v>
      </c>
      <c r="B205" s="18">
        <v>42119</v>
      </c>
      <c r="C205" s="26" t="s">
        <v>296</v>
      </c>
      <c r="D205" s="17" t="s">
        <v>154</v>
      </c>
      <c r="E205" s="17" t="s">
        <v>26</v>
      </c>
      <c r="F205" s="17" t="s">
        <v>19</v>
      </c>
      <c r="G205" s="17" t="s">
        <v>49</v>
      </c>
      <c r="H205" s="17" t="s">
        <v>61</v>
      </c>
      <c r="I205" s="17" t="s">
        <v>55</v>
      </c>
      <c r="J205" s="20">
        <v>42121</v>
      </c>
      <c r="K205" s="21">
        <v>216</v>
      </c>
      <c r="L205" s="10">
        <v>2</v>
      </c>
      <c r="M205" s="21">
        <v>24.49</v>
      </c>
      <c r="N205" s="21">
        <f>K205*L205+M205</f>
      </c>
      <c r="O205" s="5"/>
    </row>
    <row x14ac:dyDescent="0.25" r="206" customHeight="1" ht="18.75">
      <c r="A206" s="22" t="s">
        <v>476</v>
      </c>
      <c r="B206" s="18">
        <v>41327</v>
      </c>
      <c r="C206" s="26" t="s">
        <v>264</v>
      </c>
      <c r="D206" s="17" t="s">
        <v>119</v>
      </c>
      <c r="E206" s="17" t="s">
        <v>18</v>
      </c>
      <c r="F206" s="17" t="s">
        <v>19</v>
      </c>
      <c r="G206" s="17" t="s">
        <v>101</v>
      </c>
      <c r="H206" s="17" t="s">
        <v>40</v>
      </c>
      <c r="I206" s="17" t="s">
        <v>177</v>
      </c>
      <c r="J206" s="20">
        <v>41328</v>
      </c>
      <c r="K206" s="21">
        <v>54.29</v>
      </c>
      <c r="L206" s="10">
        <v>8</v>
      </c>
      <c r="M206" s="21">
        <v>19.99</v>
      </c>
      <c r="N206" s="21">
        <f>K206*L206+M206</f>
      </c>
      <c r="O206" s="5"/>
    </row>
    <row x14ac:dyDescent="0.25" r="207" customHeight="1" ht="18.75">
      <c r="A207" s="17" t="s">
        <v>477</v>
      </c>
      <c r="B207" s="18">
        <v>42208</v>
      </c>
      <c r="C207" s="26" t="s">
        <v>478</v>
      </c>
      <c r="D207" s="17" t="s">
        <v>94</v>
      </c>
      <c r="E207" s="17" t="s">
        <v>18</v>
      </c>
      <c r="F207" s="17" t="s">
        <v>39</v>
      </c>
      <c r="G207" s="17" t="s">
        <v>67</v>
      </c>
      <c r="H207" s="17" t="s">
        <v>29</v>
      </c>
      <c r="I207" s="17" t="s">
        <v>224</v>
      </c>
      <c r="J207" s="20">
        <v>42215</v>
      </c>
      <c r="K207" s="21">
        <v>32.02</v>
      </c>
      <c r="L207" s="10">
        <v>14</v>
      </c>
      <c r="M207" s="21">
        <v>4</v>
      </c>
      <c r="N207" s="21">
        <f>K207*L207+M207</f>
      </c>
      <c r="O207" s="5"/>
    </row>
    <row x14ac:dyDescent="0.25" r="208" customHeight="1" ht="18.75">
      <c r="A208" s="28" t="s">
        <v>479</v>
      </c>
      <c r="B208" s="18">
        <v>42676</v>
      </c>
      <c r="C208" s="19" t="s">
        <v>283</v>
      </c>
      <c r="D208" s="17" t="s">
        <v>154</v>
      </c>
      <c r="E208" s="17" t="s">
        <v>33</v>
      </c>
      <c r="F208" s="17" t="s">
        <v>39</v>
      </c>
      <c r="G208" s="17" t="s">
        <v>408</v>
      </c>
      <c r="H208" s="17" t="s">
        <v>40</v>
      </c>
      <c r="I208" s="17" t="s">
        <v>343</v>
      </c>
      <c r="J208" s="20">
        <v>42678</v>
      </c>
      <c r="K208" s="21">
        <v>16.8</v>
      </c>
      <c r="L208" s="10">
        <v>26</v>
      </c>
      <c r="M208" s="21">
        <v>8.99</v>
      </c>
      <c r="N208" s="21">
        <f>K208*L208+M208</f>
      </c>
      <c r="O208" s="5"/>
    </row>
    <row x14ac:dyDescent="0.25" r="209" customHeight="1" ht="18.75">
      <c r="A209" s="22" t="s">
        <v>480</v>
      </c>
      <c r="B209" s="18">
        <v>41544</v>
      </c>
      <c r="C209" s="19" t="s">
        <v>63</v>
      </c>
      <c r="D209" s="17" t="s">
        <v>17</v>
      </c>
      <c r="E209" s="17" t="s">
        <v>18</v>
      </c>
      <c r="F209" s="17" t="s">
        <v>27</v>
      </c>
      <c r="G209" s="17" t="s">
        <v>44</v>
      </c>
      <c r="H209" s="17" t="s">
        <v>29</v>
      </c>
      <c r="I209" s="17" t="s">
        <v>320</v>
      </c>
      <c r="J209" s="20">
        <v>41549</v>
      </c>
      <c r="K209" s="21">
        <v>22.18</v>
      </c>
      <c r="L209" s="10">
        <v>19</v>
      </c>
      <c r="M209" s="21">
        <v>19.99</v>
      </c>
      <c r="N209" s="21">
        <f>K209*L209+M209</f>
      </c>
      <c r="O209" s="5"/>
    </row>
    <row x14ac:dyDescent="0.25" r="210" customHeight="1" ht="18.75">
      <c r="A210" s="17" t="s">
        <v>481</v>
      </c>
      <c r="B210" s="18">
        <v>42606</v>
      </c>
      <c r="C210" s="19" t="s">
        <v>482</v>
      </c>
      <c r="D210" s="17" t="s">
        <v>140</v>
      </c>
      <c r="E210" s="17" t="s">
        <v>18</v>
      </c>
      <c r="F210" s="17" t="s">
        <v>39</v>
      </c>
      <c r="G210" s="17" t="s">
        <v>54</v>
      </c>
      <c r="H210" s="17" t="s">
        <v>29</v>
      </c>
      <c r="I210" s="17" t="s">
        <v>463</v>
      </c>
      <c r="J210" s="20">
        <v>42615</v>
      </c>
      <c r="K210" s="21">
        <v>11.11</v>
      </c>
      <c r="L210" s="10">
        <v>39</v>
      </c>
      <c r="M210" s="21">
        <v>4.1</v>
      </c>
      <c r="N210" s="21">
        <f>K210*L210+M210</f>
      </c>
      <c r="O210" s="5"/>
    </row>
    <row x14ac:dyDescent="0.25" r="211" customHeight="1" ht="18.75">
      <c r="A211" s="22" t="s">
        <v>483</v>
      </c>
      <c r="B211" s="18">
        <v>42190</v>
      </c>
      <c r="C211" s="24" t="s">
        <v>484</v>
      </c>
      <c r="D211" s="17" t="s">
        <v>32</v>
      </c>
      <c r="E211" s="17" t="s">
        <v>18</v>
      </c>
      <c r="F211" s="17" t="s">
        <v>39</v>
      </c>
      <c r="G211" s="17" t="s">
        <v>67</v>
      </c>
      <c r="H211" s="17" t="s">
        <v>61</v>
      </c>
      <c r="I211" s="17" t="s">
        <v>485</v>
      </c>
      <c r="J211" s="20">
        <v>42192</v>
      </c>
      <c r="K211" s="21">
        <v>8.82</v>
      </c>
      <c r="L211" s="10">
        <v>49</v>
      </c>
      <c r="M211" s="21">
        <v>4.81</v>
      </c>
      <c r="N211" s="21">
        <f>K211*L211+M211</f>
      </c>
      <c r="O211" s="5"/>
    </row>
    <row x14ac:dyDescent="0.25" r="212" customHeight="1" ht="18.75">
      <c r="A212" s="17" t="s">
        <v>486</v>
      </c>
      <c r="B212" s="18">
        <v>42274</v>
      </c>
      <c r="C212" s="19" t="s">
        <v>340</v>
      </c>
      <c r="D212" s="17" t="s">
        <v>43</v>
      </c>
      <c r="E212" s="17" t="s">
        <v>26</v>
      </c>
      <c r="F212" s="17" t="s">
        <v>27</v>
      </c>
      <c r="G212" s="17" t="s">
        <v>28</v>
      </c>
      <c r="H212" s="17" t="s">
        <v>29</v>
      </c>
      <c r="I212" s="17" t="s">
        <v>420</v>
      </c>
      <c r="J212" s="20">
        <v>42274</v>
      </c>
      <c r="K212" s="21">
        <v>12.39</v>
      </c>
      <c r="L212" s="10">
        <v>34</v>
      </c>
      <c r="M212" s="21">
        <v>5.77</v>
      </c>
      <c r="N212" s="21">
        <f>K212*L212+M212</f>
      </c>
      <c r="O212" s="5"/>
    </row>
    <row x14ac:dyDescent="0.25" r="213" customHeight="1" ht="18.75">
      <c r="A213" s="28" t="s">
        <v>487</v>
      </c>
      <c r="B213" s="18">
        <v>41558</v>
      </c>
      <c r="C213" s="19" t="s">
        <v>16</v>
      </c>
      <c r="D213" s="17" t="s">
        <v>119</v>
      </c>
      <c r="E213" s="17" t="s">
        <v>33</v>
      </c>
      <c r="F213" s="17" t="s">
        <v>34</v>
      </c>
      <c r="G213" s="17" t="s">
        <v>28</v>
      </c>
      <c r="H213" s="17" t="s">
        <v>40</v>
      </c>
      <c r="I213" s="17" t="s">
        <v>155</v>
      </c>
      <c r="J213" s="20">
        <v>41559</v>
      </c>
      <c r="K213" s="21">
        <v>67.73</v>
      </c>
      <c r="L213" s="10">
        <v>6</v>
      </c>
      <c r="M213" s="21">
        <v>19.99</v>
      </c>
      <c r="N213" s="21">
        <f>K213*L213+M213</f>
      </c>
      <c r="O213" s="5"/>
    </row>
    <row x14ac:dyDescent="0.25" r="214" customHeight="1" ht="18.75">
      <c r="A214" s="17" t="s">
        <v>488</v>
      </c>
      <c r="B214" s="18">
        <v>42684</v>
      </c>
      <c r="C214" s="19" t="s">
        <v>391</v>
      </c>
      <c r="D214" s="17" t="s">
        <v>94</v>
      </c>
      <c r="E214" s="17" t="s">
        <v>18</v>
      </c>
      <c r="F214" s="17" t="s">
        <v>34</v>
      </c>
      <c r="G214" s="17" t="s">
        <v>72</v>
      </c>
      <c r="H214" s="17" t="s">
        <v>40</v>
      </c>
      <c r="I214" s="17" t="s">
        <v>311</v>
      </c>
      <c r="J214" s="20">
        <v>42686</v>
      </c>
      <c r="K214" s="21">
        <v>20.18</v>
      </c>
      <c r="L214" s="10">
        <v>21</v>
      </c>
      <c r="M214" s="21">
        <v>1.99</v>
      </c>
      <c r="N214" s="21">
        <f>K214*L214+M214</f>
      </c>
      <c r="O214" s="5"/>
    </row>
    <row x14ac:dyDescent="0.25" r="215" customHeight="1" ht="18.75">
      <c r="A215" s="17" t="s">
        <v>489</v>
      </c>
      <c r="B215" s="18">
        <v>41809</v>
      </c>
      <c r="C215" s="19" t="s">
        <v>465</v>
      </c>
      <c r="D215" s="17" t="s">
        <v>163</v>
      </c>
      <c r="E215" s="17" t="s">
        <v>18</v>
      </c>
      <c r="F215" s="17" t="s">
        <v>34</v>
      </c>
      <c r="G215" s="17" t="s">
        <v>35</v>
      </c>
      <c r="H215" s="17" t="s">
        <v>40</v>
      </c>
      <c r="I215" s="17" t="s">
        <v>311</v>
      </c>
      <c r="J215" s="20">
        <v>41811</v>
      </c>
      <c r="K215" s="21">
        <v>20.18</v>
      </c>
      <c r="L215" s="10">
        <v>21</v>
      </c>
      <c r="M215" s="21">
        <v>1.99</v>
      </c>
      <c r="N215" s="21">
        <f>K215*L215+M215</f>
      </c>
      <c r="O215" s="5"/>
    </row>
    <row x14ac:dyDescent="0.25" r="216" customHeight="1" ht="18.75">
      <c r="A216" s="25" t="s">
        <v>490</v>
      </c>
      <c r="B216" s="18">
        <v>41669</v>
      </c>
      <c r="C216" s="19" t="s">
        <v>328</v>
      </c>
      <c r="D216" s="17" t="s">
        <v>140</v>
      </c>
      <c r="E216" s="17" t="s">
        <v>18</v>
      </c>
      <c r="F216" s="17" t="s">
        <v>27</v>
      </c>
      <c r="G216" s="17" t="s">
        <v>111</v>
      </c>
      <c r="H216" s="17" t="s">
        <v>61</v>
      </c>
      <c r="I216" s="17" t="s">
        <v>406</v>
      </c>
      <c r="J216" s="20">
        <v>41671</v>
      </c>
      <c r="K216" s="21">
        <v>13.64</v>
      </c>
      <c r="L216" s="10">
        <v>31</v>
      </c>
      <c r="M216" s="21">
        <v>1.49</v>
      </c>
      <c r="N216" s="21">
        <f>K216*L216+M216</f>
      </c>
      <c r="O216" s="5"/>
    </row>
    <row x14ac:dyDescent="0.25" r="217" customHeight="1" ht="18.75">
      <c r="A217" s="17" t="s">
        <v>491</v>
      </c>
      <c r="B217" s="18">
        <v>42194</v>
      </c>
      <c r="C217" s="24" t="s">
        <v>352</v>
      </c>
      <c r="D217" s="17" t="s">
        <v>330</v>
      </c>
      <c r="E217" s="17" t="s">
        <v>18</v>
      </c>
      <c r="F217" s="17" t="s">
        <v>39</v>
      </c>
      <c r="G217" s="17" t="s">
        <v>44</v>
      </c>
      <c r="H217" s="17" t="s">
        <v>40</v>
      </c>
      <c r="I217" s="17" t="s">
        <v>193</v>
      </c>
      <c r="J217" s="20">
        <v>42195</v>
      </c>
      <c r="K217" s="21">
        <v>56.16</v>
      </c>
      <c r="L217" s="10">
        <v>7</v>
      </c>
      <c r="M217" s="21">
        <v>24.49</v>
      </c>
      <c r="N217" s="21">
        <f>K217*L217+M217</f>
      </c>
      <c r="O217" s="5"/>
    </row>
    <row x14ac:dyDescent="0.25" r="218" customHeight="1" ht="18.75">
      <c r="A218" s="17" t="s">
        <v>492</v>
      </c>
      <c r="B218" s="18">
        <v>41596</v>
      </c>
      <c r="C218" s="19" t="s">
        <v>460</v>
      </c>
      <c r="D218" s="17" t="s">
        <v>43</v>
      </c>
      <c r="E218" s="17" t="s">
        <v>18</v>
      </c>
      <c r="F218" s="17" t="s">
        <v>27</v>
      </c>
      <c r="G218" s="17" t="s">
        <v>35</v>
      </c>
      <c r="H218" s="17" t="s">
        <v>21</v>
      </c>
      <c r="I218" s="17" t="s">
        <v>416</v>
      </c>
      <c r="J218" s="20">
        <v>41598</v>
      </c>
      <c r="K218" s="21">
        <v>21.56</v>
      </c>
      <c r="L218" s="10">
        <v>19</v>
      </c>
      <c r="M218" s="21">
        <v>6.66</v>
      </c>
      <c r="N218" s="21">
        <f>K218*L218+M218</f>
      </c>
      <c r="O218" s="5"/>
    </row>
    <row x14ac:dyDescent="0.25" r="219" customHeight="1" ht="18.75">
      <c r="A219" s="17" t="s">
        <v>493</v>
      </c>
      <c r="B219" s="18">
        <v>42141</v>
      </c>
      <c r="C219" s="19" t="s">
        <v>494</v>
      </c>
      <c r="D219" s="17" t="s">
        <v>75</v>
      </c>
      <c r="E219" s="17" t="s">
        <v>18</v>
      </c>
      <c r="F219" s="17" t="s">
        <v>39</v>
      </c>
      <c r="G219" s="17" t="s">
        <v>111</v>
      </c>
      <c r="H219" s="17" t="s">
        <v>40</v>
      </c>
      <c r="I219" s="17" t="s">
        <v>420</v>
      </c>
      <c r="J219" s="20">
        <v>42144</v>
      </c>
      <c r="K219" s="21">
        <v>12.39</v>
      </c>
      <c r="L219" s="10">
        <v>33</v>
      </c>
      <c r="M219" s="21">
        <v>5.77</v>
      </c>
      <c r="N219" s="21">
        <f>K219*L219+M219</f>
      </c>
      <c r="O219" s="5"/>
    </row>
    <row x14ac:dyDescent="0.25" r="220" customHeight="1" ht="18.75">
      <c r="A220" s="28" t="s">
        <v>495</v>
      </c>
      <c r="B220" s="18">
        <v>42440</v>
      </c>
      <c r="C220" s="19" t="s">
        <v>496</v>
      </c>
      <c r="D220" s="17" t="s">
        <v>48</v>
      </c>
      <c r="E220" s="17" t="s">
        <v>33</v>
      </c>
      <c r="F220" s="17" t="s">
        <v>19</v>
      </c>
      <c r="G220" s="17" t="s">
        <v>83</v>
      </c>
      <c r="H220" s="17" t="s">
        <v>45</v>
      </c>
      <c r="I220" s="17" t="s">
        <v>384</v>
      </c>
      <c r="J220" s="20">
        <v>42442</v>
      </c>
      <c r="K220" s="21">
        <v>14.95</v>
      </c>
      <c r="L220" s="10">
        <v>27</v>
      </c>
      <c r="M220" s="21">
        <v>8.22</v>
      </c>
      <c r="N220" s="21">
        <f>K220*L220+M220</f>
      </c>
      <c r="O220" s="5"/>
    </row>
    <row x14ac:dyDescent="0.25" r="221" customHeight="1" ht="18.75">
      <c r="A221" s="29" t="s">
        <v>497</v>
      </c>
      <c r="B221" s="18">
        <v>42105</v>
      </c>
      <c r="C221" s="19" t="s">
        <v>394</v>
      </c>
      <c r="D221" s="17" t="s">
        <v>82</v>
      </c>
      <c r="E221" s="17" t="s">
        <v>18</v>
      </c>
      <c r="F221" s="17" t="s">
        <v>19</v>
      </c>
      <c r="G221" s="17" t="s">
        <v>35</v>
      </c>
      <c r="H221" s="17" t="s">
        <v>45</v>
      </c>
      <c r="I221" s="17" t="s">
        <v>470</v>
      </c>
      <c r="J221" s="20">
        <v>42106</v>
      </c>
      <c r="K221" s="21">
        <v>10.07</v>
      </c>
      <c r="L221" s="10">
        <v>40</v>
      </c>
      <c r="M221" s="21">
        <v>4</v>
      </c>
      <c r="N221" s="21">
        <f>K221*L221+M221</f>
      </c>
      <c r="O221" s="5"/>
    </row>
    <row x14ac:dyDescent="0.25" r="222" customHeight="1" ht="18.75">
      <c r="A222" s="28" t="s">
        <v>498</v>
      </c>
      <c r="B222" s="18">
        <v>42215</v>
      </c>
      <c r="C222" s="19" t="s">
        <v>251</v>
      </c>
      <c r="D222" s="17" t="s">
        <v>143</v>
      </c>
      <c r="E222" s="17" t="s">
        <v>18</v>
      </c>
      <c r="F222" s="17" t="s">
        <v>39</v>
      </c>
      <c r="G222" s="17" t="s">
        <v>408</v>
      </c>
      <c r="H222" s="17" t="s">
        <v>45</v>
      </c>
      <c r="I222" s="17" t="s">
        <v>441</v>
      </c>
      <c r="J222" s="20">
        <v>42216</v>
      </c>
      <c r="K222" s="21">
        <v>14.7</v>
      </c>
      <c r="L222" s="10">
        <v>27</v>
      </c>
      <c r="M222" s="21">
        <v>5.5</v>
      </c>
      <c r="N222" s="21">
        <f>K222*L222+M222</f>
      </c>
      <c r="O222" s="5"/>
    </row>
    <row x14ac:dyDescent="0.25" r="223" customHeight="1" ht="18.75">
      <c r="A223" s="25" t="s">
        <v>499</v>
      </c>
      <c r="B223" s="18">
        <v>42080</v>
      </c>
      <c r="C223" s="19" t="s">
        <v>500</v>
      </c>
      <c r="D223" s="17" t="s">
        <v>43</v>
      </c>
      <c r="E223" s="17" t="s">
        <v>26</v>
      </c>
      <c r="F223" s="17" t="s">
        <v>34</v>
      </c>
      <c r="G223" s="17" t="s">
        <v>49</v>
      </c>
      <c r="H223" s="17" t="s">
        <v>45</v>
      </c>
      <c r="I223" s="17" t="s">
        <v>420</v>
      </c>
      <c r="J223" s="20">
        <v>42080</v>
      </c>
      <c r="K223" s="21">
        <v>12.39</v>
      </c>
      <c r="L223" s="10">
        <v>32</v>
      </c>
      <c r="M223" s="21">
        <v>5.77</v>
      </c>
      <c r="N223" s="21">
        <f>K223*L223+M223</f>
      </c>
      <c r="O223" s="5"/>
    </row>
    <row x14ac:dyDescent="0.25" r="224" customHeight="1" ht="18.75">
      <c r="A224" s="17" t="s">
        <v>501</v>
      </c>
      <c r="B224" s="18">
        <v>42088</v>
      </c>
      <c r="C224" s="19" t="s">
        <v>502</v>
      </c>
      <c r="D224" s="17" t="s">
        <v>163</v>
      </c>
      <c r="E224" s="17" t="s">
        <v>26</v>
      </c>
      <c r="F224" s="17" t="s">
        <v>39</v>
      </c>
      <c r="G224" s="17" t="s">
        <v>28</v>
      </c>
      <c r="H224" s="17" t="s">
        <v>40</v>
      </c>
      <c r="I224" s="17" t="s">
        <v>485</v>
      </c>
      <c r="J224" s="20">
        <v>42090</v>
      </c>
      <c r="K224" s="21">
        <v>8.82</v>
      </c>
      <c r="L224" s="10">
        <v>45</v>
      </c>
      <c r="M224" s="21">
        <v>4.81</v>
      </c>
      <c r="N224" s="21">
        <f>K224*L224+M224</f>
      </c>
      <c r="O224" s="5"/>
    </row>
    <row x14ac:dyDescent="0.25" r="225" customHeight="1" ht="18.75">
      <c r="A225" s="28" t="s">
        <v>503</v>
      </c>
      <c r="B225" s="18">
        <v>41454</v>
      </c>
      <c r="C225" s="23" t="s">
        <v>275</v>
      </c>
      <c r="D225" s="17" t="s">
        <v>53</v>
      </c>
      <c r="E225" s="17" t="s">
        <v>18</v>
      </c>
      <c r="F225" s="17" t="s">
        <v>19</v>
      </c>
      <c r="G225" s="17" t="s">
        <v>101</v>
      </c>
      <c r="H225" s="17" t="s">
        <v>40</v>
      </c>
      <c r="I225" s="17" t="s">
        <v>504</v>
      </c>
      <c r="J225" s="20">
        <v>41456</v>
      </c>
      <c r="K225" s="21">
        <v>7.92</v>
      </c>
      <c r="L225" s="10">
        <v>49</v>
      </c>
      <c r="M225" s="21">
        <v>9.44</v>
      </c>
      <c r="N225" s="21">
        <f>K225*L225+M225</f>
      </c>
      <c r="O225" s="5"/>
    </row>
    <row x14ac:dyDescent="0.25" r="226" customHeight="1" ht="18.75">
      <c r="A226" s="17" t="s">
        <v>505</v>
      </c>
      <c r="B226" s="18">
        <v>41394</v>
      </c>
      <c r="C226" s="23" t="s">
        <v>262</v>
      </c>
      <c r="D226" s="17" t="s">
        <v>211</v>
      </c>
      <c r="E226" s="17" t="s">
        <v>33</v>
      </c>
      <c r="F226" s="17" t="s">
        <v>34</v>
      </c>
      <c r="G226" s="17" t="s">
        <v>101</v>
      </c>
      <c r="H226" s="17" t="s">
        <v>40</v>
      </c>
      <c r="I226" s="17" t="s">
        <v>470</v>
      </c>
      <c r="J226" s="20">
        <v>41396</v>
      </c>
      <c r="K226" s="21">
        <v>10.07</v>
      </c>
      <c r="L226" s="10">
        <v>39</v>
      </c>
      <c r="M226" s="21">
        <v>4</v>
      </c>
      <c r="N226" s="21">
        <f>K226*L226+M226</f>
      </c>
      <c r="O226" s="5"/>
    </row>
    <row x14ac:dyDescent="0.25" r="227" customHeight="1" ht="18.75">
      <c r="A227" s="17" t="s">
        <v>506</v>
      </c>
      <c r="B227" s="18">
        <v>42723</v>
      </c>
      <c r="C227" s="23" t="s">
        <v>507</v>
      </c>
      <c r="D227" s="17" t="s">
        <v>58</v>
      </c>
      <c r="E227" s="17" t="s">
        <v>33</v>
      </c>
      <c r="F227" s="17" t="s">
        <v>39</v>
      </c>
      <c r="G227" s="17" t="s">
        <v>146</v>
      </c>
      <c r="H227" s="17" t="s">
        <v>61</v>
      </c>
      <c r="I227" s="17" t="s">
        <v>224</v>
      </c>
      <c r="J227" s="20">
        <v>42725</v>
      </c>
      <c r="K227" s="21">
        <v>32.02</v>
      </c>
      <c r="L227" s="10">
        <v>12</v>
      </c>
      <c r="M227" s="21">
        <v>4</v>
      </c>
      <c r="N227" s="21">
        <f>K227*L227+M227</f>
      </c>
      <c r="O227" s="5"/>
    </row>
    <row x14ac:dyDescent="0.25" r="228" customHeight="1" ht="18.75">
      <c r="A228" s="17" t="s">
        <v>508</v>
      </c>
      <c r="B228" s="18">
        <v>42534</v>
      </c>
      <c r="C228" s="19" t="s">
        <v>342</v>
      </c>
      <c r="D228" s="17" t="s">
        <v>43</v>
      </c>
      <c r="E228" s="17" t="s">
        <v>18</v>
      </c>
      <c r="F228" s="17" t="s">
        <v>39</v>
      </c>
      <c r="G228" s="17" t="s">
        <v>20</v>
      </c>
      <c r="H228" s="17" t="s">
        <v>61</v>
      </c>
      <c r="I228" s="17" t="s">
        <v>224</v>
      </c>
      <c r="J228" s="20">
        <v>42536</v>
      </c>
      <c r="K228" s="21">
        <v>32.02</v>
      </c>
      <c r="L228" s="10">
        <v>12</v>
      </c>
      <c r="M228" s="21">
        <v>4</v>
      </c>
      <c r="N228" s="21">
        <f>K228*L228+M228</f>
      </c>
      <c r="O228" s="5"/>
    </row>
    <row x14ac:dyDescent="0.25" r="229" customHeight="1" ht="18.75">
      <c r="A229" s="22" t="s">
        <v>509</v>
      </c>
      <c r="B229" s="18">
        <v>41959</v>
      </c>
      <c r="C229" s="19" t="s">
        <v>104</v>
      </c>
      <c r="D229" s="17" t="s">
        <v>166</v>
      </c>
      <c r="E229" s="17" t="s">
        <v>18</v>
      </c>
      <c r="F229" s="17" t="s">
        <v>34</v>
      </c>
      <c r="G229" s="17" t="s">
        <v>111</v>
      </c>
      <c r="H229" s="17" t="s">
        <v>40</v>
      </c>
      <c r="I229" s="17" t="s">
        <v>167</v>
      </c>
      <c r="J229" s="20">
        <v>41961</v>
      </c>
      <c r="K229" s="21">
        <v>62.4</v>
      </c>
      <c r="L229" s="10">
        <v>6</v>
      </c>
      <c r="M229" s="21">
        <v>8.08</v>
      </c>
      <c r="N229" s="21">
        <f>K229*L229+M229</f>
      </c>
      <c r="O229" s="5"/>
    </row>
    <row x14ac:dyDescent="0.25" r="230" customHeight="1" ht="18.75">
      <c r="A230" s="17" t="s">
        <v>510</v>
      </c>
      <c r="B230" s="18">
        <v>42483</v>
      </c>
      <c r="C230" s="19" t="s">
        <v>126</v>
      </c>
      <c r="D230" s="5"/>
      <c r="E230" s="5"/>
      <c r="F230" s="17" t="s">
        <v>39</v>
      </c>
      <c r="G230" s="17" t="s">
        <v>28</v>
      </c>
      <c r="H230" s="17" t="s">
        <v>40</v>
      </c>
      <c r="I230" s="17" t="s">
        <v>294</v>
      </c>
      <c r="J230" s="20">
        <v>42485</v>
      </c>
      <c r="K230" s="21">
        <v>21.56</v>
      </c>
      <c r="L230" s="10">
        <v>17</v>
      </c>
      <c r="M230" s="21">
        <v>13.89</v>
      </c>
      <c r="N230" s="21">
        <f>K230*L230+M230</f>
      </c>
      <c r="O230" s="5"/>
    </row>
    <row x14ac:dyDescent="0.25" r="231" customHeight="1" ht="18.75">
      <c r="A231" s="28" t="s">
        <v>511</v>
      </c>
      <c r="B231" s="18">
        <v>41408</v>
      </c>
      <c r="C231" s="19" t="s">
        <v>512</v>
      </c>
      <c r="D231" s="17" t="s">
        <v>185</v>
      </c>
      <c r="E231" s="17" t="s">
        <v>26</v>
      </c>
      <c r="F231" s="17" t="s">
        <v>39</v>
      </c>
      <c r="G231" s="17" t="s">
        <v>49</v>
      </c>
      <c r="H231" s="17" t="s">
        <v>21</v>
      </c>
      <c r="I231" s="17" t="s">
        <v>389</v>
      </c>
      <c r="J231" s="20">
        <v>41409</v>
      </c>
      <c r="K231" s="21">
        <v>13.88</v>
      </c>
      <c r="L231" s="10">
        <v>26</v>
      </c>
      <c r="M231" s="21">
        <v>15.1</v>
      </c>
      <c r="N231" s="21">
        <f>K231*L231+M231</f>
      </c>
      <c r="O231" s="5"/>
    </row>
    <row x14ac:dyDescent="0.25" r="232" customHeight="1" ht="18.75">
      <c r="A232" s="25" t="s">
        <v>513</v>
      </c>
      <c r="B232" s="18">
        <v>41788</v>
      </c>
      <c r="C232" s="19" t="s">
        <v>323</v>
      </c>
      <c r="D232" s="17" t="s">
        <v>64</v>
      </c>
      <c r="E232" s="17" t="s">
        <v>18</v>
      </c>
      <c r="F232" s="17" t="s">
        <v>27</v>
      </c>
      <c r="G232" s="17" t="s">
        <v>44</v>
      </c>
      <c r="H232" s="17" t="s">
        <v>21</v>
      </c>
      <c r="I232" s="17" t="s">
        <v>389</v>
      </c>
      <c r="J232" s="20">
        <v>41788</v>
      </c>
      <c r="K232" s="21">
        <v>13.88</v>
      </c>
      <c r="L232" s="10">
        <v>26</v>
      </c>
      <c r="M232" s="21">
        <v>15.1</v>
      </c>
      <c r="N232" s="21">
        <f>K232*L232+M232</f>
      </c>
      <c r="O232" s="5"/>
    </row>
    <row x14ac:dyDescent="0.25" r="233" customHeight="1" ht="18.75">
      <c r="A233" s="22" t="s">
        <v>514</v>
      </c>
      <c r="B233" s="18">
        <v>41680</v>
      </c>
      <c r="C233" s="19" t="s">
        <v>515</v>
      </c>
      <c r="D233" s="17" t="s">
        <v>64</v>
      </c>
      <c r="E233" s="17" t="s">
        <v>26</v>
      </c>
      <c r="F233" s="17" t="s">
        <v>19</v>
      </c>
      <c r="G233" s="17" t="s">
        <v>49</v>
      </c>
      <c r="H233" s="17" t="s">
        <v>61</v>
      </c>
      <c r="I233" s="17" t="s">
        <v>485</v>
      </c>
      <c r="J233" s="20">
        <v>41681</v>
      </c>
      <c r="K233" s="21">
        <v>8.82</v>
      </c>
      <c r="L233" s="10">
        <v>42</v>
      </c>
      <c r="M233" s="21">
        <v>4.81</v>
      </c>
      <c r="N233" s="21">
        <f>K233*L233+M233</f>
      </c>
      <c r="O233" s="5"/>
    </row>
    <row x14ac:dyDescent="0.25" r="234" customHeight="1" ht="18.75">
      <c r="A234" s="25" t="s">
        <v>516</v>
      </c>
      <c r="B234" s="18">
        <v>42305</v>
      </c>
      <c r="C234" s="19" t="s">
        <v>517</v>
      </c>
      <c r="D234" s="17" t="s">
        <v>116</v>
      </c>
      <c r="E234" s="17" t="s">
        <v>26</v>
      </c>
      <c r="F234" s="17" t="s">
        <v>27</v>
      </c>
      <c r="G234" s="17" t="s">
        <v>28</v>
      </c>
      <c r="H234" s="17" t="s">
        <v>40</v>
      </c>
      <c r="I234" s="17" t="s">
        <v>504</v>
      </c>
      <c r="J234" s="20">
        <v>42307</v>
      </c>
      <c r="K234" s="21">
        <v>7.92</v>
      </c>
      <c r="L234" s="10">
        <v>46</v>
      </c>
      <c r="M234" s="21">
        <v>9.44</v>
      </c>
      <c r="N234" s="21">
        <f>K234*L234+M234</f>
      </c>
      <c r="O234" s="5"/>
    </row>
    <row x14ac:dyDescent="0.25" r="235" customHeight="1" ht="18.75">
      <c r="A235" s="28" t="s">
        <v>518</v>
      </c>
      <c r="B235" s="18">
        <v>41551</v>
      </c>
      <c r="C235" s="23" t="s">
        <v>519</v>
      </c>
      <c r="D235" s="17" t="s">
        <v>79</v>
      </c>
      <c r="E235" s="17" t="s">
        <v>18</v>
      </c>
      <c r="F235" s="17" t="s">
        <v>27</v>
      </c>
      <c r="G235" s="17" t="s">
        <v>76</v>
      </c>
      <c r="H235" s="17" t="s">
        <v>21</v>
      </c>
      <c r="I235" s="17" t="s">
        <v>98</v>
      </c>
      <c r="J235" s="20">
        <v>41552</v>
      </c>
      <c r="K235" s="21">
        <v>178.83</v>
      </c>
      <c r="L235" s="10">
        <v>2</v>
      </c>
      <c r="M235" s="21">
        <v>11.37</v>
      </c>
      <c r="N235" s="21">
        <f>K235*L235+M235</f>
      </c>
      <c r="O235" s="5"/>
    </row>
    <row x14ac:dyDescent="0.25" r="236" customHeight="1" ht="18.75">
      <c r="A236" s="25" t="s">
        <v>520</v>
      </c>
      <c r="B236" s="18">
        <v>41434</v>
      </c>
      <c r="C236" s="19" t="s">
        <v>223</v>
      </c>
      <c r="D236" s="17" t="s">
        <v>173</v>
      </c>
      <c r="E236" s="17" t="s">
        <v>18</v>
      </c>
      <c r="F236" s="17" t="s">
        <v>27</v>
      </c>
      <c r="G236" s="17" t="s">
        <v>35</v>
      </c>
      <c r="H236" s="17" t="s">
        <v>40</v>
      </c>
      <c r="I236" s="17" t="s">
        <v>98</v>
      </c>
      <c r="J236" s="20">
        <v>41434</v>
      </c>
      <c r="K236" s="21">
        <v>178.83</v>
      </c>
      <c r="L236" s="10">
        <v>2</v>
      </c>
      <c r="M236" s="21">
        <v>11.37</v>
      </c>
      <c r="N236" s="21">
        <f>K236*L236+M236</f>
      </c>
      <c r="O236" s="5"/>
    </row>
    <row x14ac:dyDescent="0.25" r="237" customHeight="1" ht="18.75">
      <c r="A237" s="22" t="s">
        <v>521</v>
      </c>
      <c r="B237" s="18">
        <v>41396</v>
      </c>
      <c r="C237" s="19" t="s">
        <v>522</v>
      </c>
      <c r="D237" s="17" t="s">
        <v>48</v>
      </c>
      <c r="E237" s="17" t="s">
        <v>26</v>
      </c>
      <c r="F237" s="17" t="s">
        <v>39</v>
      </c>
      <c r="G237" s="17" t="s">
        <v>28</v>
      </c>
      <c r="H237" s="17" t="s">
        <v>40</v>
      </c>
      <c r="I237" s="17" t="s">
        <v>523</v>
      </c>
      <c r="J237" s="20">
        <v>41397</v>
      </c>
      <c r="K237" s="21">
        <v>8.71</v>
      </c>
      <c r="L237" s="10">
        <v>42</v>
      </c>
      <c r="M237" s="21">
        <v>2.99</v>
      </c>
      <c r="N237" s="21">
        <f>K237*L237+M237</f>
      </c>
      <c r="O237" s="5"/>
    </row>
    <row x14ac:dyDescent="0.25" r="238" customHeight="1" ht="18.75">
      <c r="A238" s="28" t="s">
        <v>524</v>
      </c>
      <c r="B238" s="18">
        <v>41460</v>
      </c>
      <c r="C238" s="23" t="s">
        <v>394</v>
      </c>
      <c r="D238" s="17" t="s">
        <v>97</v>
      </c>
      <c r="E238" s="17" t="s">
        <v>26</v>
      </c>
      <c r="F238" s="17" t="s">
        <v>27</v>
      </c>
      <c r="G238" s="17" t="s">
        <v>49</v>
      </c>
      <c r="H238" s="17" t="s">
        <v>40</v>
      </c>
      <c r="I238" s="17" t="s">
        <v>485</v>
      </c>
      <c r="J238" s="20">
        <v>41462</v>
      </c>
      <c r="K238" s="21">
        <v>8.82</v>
      </c>
      <c r="L238" s="10">
        <v>41</v>
      </c>
      <c r="M238" s="21">
        <v>4.81</v>
      </c>
      <c r="N238" s="21">
        <f>K238*L238+M238</f>
      </c>
      <c r="O238" s="5"/>
    </row>
    <row x14ac:dyDescent="0.25" r="239" customHeight="1" ht="18.75">
      <c r="A239" s="17" t="s">
        <v>525</v>
      </c>
      <c r="B239" s="18">
        <v>41430</v>
      </c>
      <c r="C239" s="19" t="s">
        <v>526</v>
      </c>
      <c r="D239" s="17" t="s">
        <v>38</v>
      </c>
      <c r="E239" s="17" t="s">
        <v>18</v>
      </c>
      <c r="F239" s="17" t="s">
        <v>39</v>
      </c>
      <c r="G239" s="17" t="s">
        <v>67</v>
      </c>
      <c r="H239" s="17" t="s">
        <v>61</v>
      </c>
      <c r="I239" s="17" t="s">
        <v>233</v>
      </c>
      <c r="J239" s="20">
        <v>41432</v>
      </c>
      <c r="K239" s="21">
        <v>36.02</v>
      </c>
      <c r="L239" s="10">
        <v>10</v>
      </c>
      <c r="M239" s="21">
        <v>1.49</v>
      </c>
      <c r="N239" s="21">
        <f>K239*L239+M239</f>
      </c>
      <c r="O239" s="5"/>
    </row>
    <row x14ac:dyDescent="0.25" r="240" customHeight="1" ht="18.75">
      <c r="A240" s="22" t="s">
        <v>527</v>
      </c>
      <c r="B240" s="18">
        <v>41726</v>
      </c>
      <c r="C240" s="19" t="s">
        <v>528</v>
      </c>
      <c r="D240" s="17" t="s">
        <v>53</v>
      </c>
      <c r="E240" s="17" t="s">
        <v>33</v>
      </c>
      <c r="F240" s="17" t="s">
        <v>19</v>
      </c>
      <c r="G240" s="17" t="s">
        <v>35</v>
      </c>
      <c r="H240" s="17" t="s">
        <v>21</v>
      </c>
      <c r="I240" s="17" t="s">
        <v>446</v>
      </c>
      <c r="J240" s="20">
        <v>41726</v>
      </c>
      <c r="K240" s="21">
        <v>11.04</v>
      </c>
      <c r="L240" s="10">
        <v>31</v>
      </c>
      <c r="M240" s="21">
        <v>12.39</v>
      </c>
      <c r="N240" s="21">
        <f>K240*L240+M240</f>
      </c>
      <c r="O240" s="5"/>
    </row>
    <row x14ac:dyDescent="0.25" r="241" customHeight="1" ht="18.75">
      <c r="A241" s="25" t="s">
        <v>529</v>
      </c>
      <c r="B241" s="18">
        <v>42499</v>
      </c>
      <c r="C241" s="19" t="s">
        <v>110</v>
      </c>
      <c r="D241" s="17" t="s">
        <v>163</v>
      </c>
      <c r="E241" s="17" t="s">
        <v>18</v>
      </c>
      <c r="F241" s="17" t="s">
        <v>27</v>
      </c>
      <c r="G241" s="17" t="s">
        <v>101</v>
      </c>
      <c r="H241" s="17" t="s">
        <v>21</v>
      </c>
      <c r="I241" s="17" t="s">
        <v>174</v>
      </c>
      <c r="J241" s="20">
        <v>42501</v>
      </c>
      <c r="K241" s="21">
        <v>84.22</v>
      </c>
      <c r="L241" s="10">
        <v>4</v>
      </c>
      <c r="M241" s="21">
        <v>9.99</v>
      </c>
      <c r="N241" s="21">
        <f>K241*L241+M241</f>
      </c>
      <c r="O241" s="5"/>
    </row>
    <row x14ac:dyDescent="0.25" r="242" customHeight="1" ht="18.75">
      <c r="A242" s="17" t="s">
        <v>530</v>
      </c>
      <c r="B242" s="18">
        <v>41399</v>
      </c>
      <c r="C242" s="19" t="s">
        <v>458</v>
      </c>
      <c r="D242" s="17" t="s">
        <v>166</v>
      </c>
      <c r="E242" s="17" t="s">
        <v>26</v>
      </c>
      <c r="F242" s="17" t="s">
        <v>27</v>
      </c>
      <c r="G242" s="17" t="s">
        <v>28</v>
      </c>
      <c r="H242" s="17" t="s">
        <v>29</v>
      </c>
      <c r="I242" s="17" t="s">
        <v>470</v>
      </c>
      <c r="J242" s="20">
        <v>41404</v>
      </c>
      <c r="K242" s="21">
        <v>10.07</v>
      </c>
      <c r="L242" s="10">
        <v>34</v>
      </c>
      <c r="M242" s="21">
        <v>4</v>
      </c>
      <c r="N242" s="21">
        <f>K242*L242+M242</f>
      </c>
      <c r="O242" s="5"/>
    </row>
    <row x14ac:dyDescent="0.25" r="243" customHeight="1" ht="18.75">
      <c r="A243" s="31" t="s">
        <v>531</v>
      </c>
      <c r="B243" s="18">
        <v>42001</v>
      </c>
      <c r="C243" s="19" t="s">
        <v>532</v>
      </c>
      <c r="D243" s="17" t="s">
        <v>38</v>
      </c>
      <c r="E243" s="17" t="s">
        <v>18</v>
      </c>
      <c r="F243" s="17" t="s">
        <v>34</v>
      </c>
      <c r="G243" s="17" t="s">
        <v>111</v>
      </c>
      <c r="H243" s="17" t="s">
        <v>21</v>
      </c>
      <c r="I243" s="17" t="s">
        <v>533</v>
      </c>
      <c r="J243" s="20">
        <v>42003</v>
      </c>
      <c r="K243" s="21">
        <v>7.13</v>
      </c>
      <c r="L243" s="10">
        <v>47</v>
      </c>
      <c r="M243" s="21">
        <v>5.42</v>
      </c>
      <c r="N243" s="21">
        <f>K243*L243+M243</f>
      </c>
      <c r="O243" s="5"/>
    </row>
    <row x14ac:dyDescent="0.25" r="244" customHeight="1" ht="18.75">
      <c r="A244" s="28" t="s">
        <v>534</v>
      </c>
      <c r="B244" s="18">
        <v>41831</v>
      </c>
      <c r="C244" s="19" t="s">
        <v>150</v>
      </c>
      <c r="D244" s="17" t="s">
        <v>89</v>
      </c>
      <c r="E244" s="17" t="s">
        <v>26</v>
      </c>
      <c r="F244" s="17" t="s">
        <v>34</v>
      </c>
      <c r="G244" s="17" t="s">
        <v>28</v>
      </c>
      <c r="H244" s="17" t="s">
        <v>21</v>
      </c>
      <c r="I244" s="17" t="s">
        <v>470</v>
      </c>
      <c r="J244" s="20">
        <v>41833</v>
      </c>
      <c r="K244" s="21">
        <v>8.31</v>
      </c>
      <c r="L244" s="10">
        <v>40</v>
      </c>
      <c r="M244" s="21">
        <v>6.5</v>
      </c>
      <c r="N244" s="21">
        <f>K244*L244+M244</f>
      </c>
      <c r="O244" s="5"/>
    </row>
    <row x14ac:dyDescent="0.25" r="245" customHeight="1" ht="18.75">
      <c r="A245" s="28" t="s">
        <v>535</v>
      </c>
      <c r="B245" s="18">
        <v>42674</v>
      </c>
      <c r="C245" s="26" t="s">
        <v>66</v>
      </c>
      <c r="D245" s="17" t="s">
        <v>129</v>
      </c>
      <c r="E245" s="17" t="s">
        <v>18</v>
      </c>
      <c r="F245" s="17" t="s">
        <v>27</v>
      </c>
      <c r="G245" s="17" t="s">
        <v>20</v>
      </c>
      <c r="H245" s="17" t="s">
        <v>45</v>
      </c>
      <c r="I245" s="17" t="s">
        <v>536</v>
      </c>
      <c r="J245" s="20">
        <v>42674</v>
      </c>
      <c r="K245" s="21">
        <v>9.91</v>
      </c>
      <c r="L245" s="10">
        <v>33</v>
      </c>
      <c r="M245" s="21">
        <v>11.28</v>
      </c>
      <c r="N245" s="21">
        <f>K245*L245+M245</f>
      </c>
      <c r="O245" s="5"/>
    </row>
    <row x14ac:dyDescent="0.25" r="246" customHeight="1" ht="18.75">
      <c r="A246" s="17" t="s">
        <v>537</v>
      </c>
      <c r="B246" s="18">
        <v>42765</v>
      </c>
      <c r="C246" s="26" t="s">
        <v>57</v>
      </c>
      <c r="D246" s="17" t="s">
        <v>119</v>
      </c>
      <c r="E246" s="17" t="s">
        <v>33</v>
      </c>
      <c r="F246" s="17" t="s">
        <v>39</v>
      </c>
      <c r="G246" s="17" t="s">
        <v>72</v>
      </c>
      <c r="H246" s="17" t="s">
        <v>40</v>
      </c>
      <c r="I246" s="17" t="s">
        <v>151</v>
      </c>
      <c r="J246" s="20">
        <v>42768</v>
      </c>
      <c r="K246" s="21">
        <v>75</v>
      </c>
      <c r="L246" s="10">
        <v>4</v>
      </c>
      <c r="M246" s="21">
        <v>26.3</v>
      </c>
      <c r="N246" s="21">
        <f>K246*L246+M246</f>
      </c>
      <c r="O246" s="5"/>
    </row>
    <row x14ac:dyDescent="0.25" r="247" customHeight="1" ht="18.75">
      <c r="A247" s="17" t="s">
        <v>538</v>
      </c>
      <c r="B247" s="18">
        <v>41548</v>
      </c>
      <c r="C247" s="19" t="s">
        <v>122</v>
      </c>
      <c r="D247" s="17" t="s">
        <v>154</v>
      </c>
      <c r="E247" s="17" t="s">
        <v>26</v>
      </c>
      <c r="F247" s="17" t="s">
        <v>27</v>
      </c>
      <c r="G247" s="17" t="s">
        <v>49</v>
      </c>
      <c r="H247" s="17" t="s">
        <v>45</v>
      </c>
      <c r="I247" s="17" t="s">
        <v>311</v>
      </c>
      <c r="J247" s="20">
        <v>41549</v>
      </c>
      <c r="K247" s="21">
        <v>20.18</v>
      </c>
      <c r="L247" s="10">
        <v>16</v>
      </c>
      <c r="M247" s="21">
        <v>1.99</v>
      </c>
      <c r="N247" s="21">
        <f>K247*L247+M247</f>
      </c>
      <c r="O247" s="5"/>
    </row>
    <row x14ac:dyDescent="0.25" r="248" customHeight="1" ht="18.75">
      <c r="A248" s="25" t="s">
        <v>539</v>
      </c>
      <c r="B248" s="18">
        <v>42083</v>
      </c>
      <c r="C248" s="26" t="s">
        <v>133</v>
      </c>
      <c r="D248" s="17" t="s">
        <v>119</v>
      </c>
      <c r="E248" s="17" t="s">
        <v>26</v>
      </c>
      <c r="F248" s="17" t="s">
        <v>19</v>
      </c>
      <c r="G248" s="17" t="s">
        <v>49</v>
      </c>
      <c r="H248" s="17" t="s">
        <v>61</v>
      </c>
      <c r="I248" s="17" t="s">
        <v>540</v>
      </c>
      <c r="J248" s="20">
        <v>42084</v>
      </c>
      <c r="K248" s="21">
        <v>6.4</v>
      </c>
      <c r="L248" s="10">
        <v>50</v>
      </c>
      <c r="M248" s="21">
        <v>4</v>
      </c>
      <c r="N248" s="21">
        <f>K248*L248+M248</f>
      </c>
      <c r="O248" s="5"/>
    </row>
    <row x14ac:dyDescent="0.25" r="249" customHeight="1" ht="18.75">
      <c r="A249" s="17" t="s">
        <v>541</v>
      </c>
      <c r="B249" s="18">
        <v>41932</v>
      </c>
      <c r="C249" s="19" t="s">
        <v>542</v>
      </c>
      <c r="D249" s="17" t="s">
        <v>82</v>
      </c>
      <c r="E249" s="17" t="s">
        <v>26</v>
      </c>
      <c r="F249" s="17" t="s">
        <v>19</v>
      </c>
      <c r="G249" s="17" t="s">
        <v>49</v>
      </c>
      <c r="H249" s="17" t="s">
        <v>40</v>
      </c>
      <c r="I249" s="17" t="s">
        <v>470</v>
      </c>
      <c r="J249" s="20">
        <v>41934</v>
      </c>
      <c r="K249" s="21">
        <v>8.31</v>
      </c>
      <c r="L249" s="10">
        <v>38</v>
      </c>
      <c r="M249" s="21">
        <v>6.5</v>
      </c>
      <c r="N249" s="21">
        <f>K249*L249+M249</f>
      </c>
      <c r="O249" s="5"/>
    </row>
    <row x14ac:dyDescent="0.25" r="250" customHeight="1" ht="18.75">
      <c r="A250" s="17" t="s">
        <v>543</v>
      </c>
      <c r="B250" s="18">
        <v>41598</v>
      </c>
      <c r="C250" s="19" t="s">
        <v>399</v>
      </c>
      <c r="D250" s="17" t="s">
        <v>119</v>
      </c>
      <c r="E250" s="17" t="s">
        <v>18</v>
      </c>
      <c r="F250" s="17" t="s">
        <v>34</v>
      </c>
      <c r="G250" s="17" t="s">
        <v>101</v>
      </c>
      <c r="H250" s="17" t="s">
        <v>29</v>
      </c>
      <c r="I250" s="17" t="s">
        <v>230</v>
      </c>
      <c r="J250" s="20">
        <v>41605</v>
      </c>
      <c r="K250" s="21">
        <v>76.79</v>
      </c>
      <c r="L250" s="10">
        <v>4</v>
      </c>
      <c r="M250" s="21">
        <v>14</v>
      </c>
      <c r="N250" s="21">
        <f>K250*L250+M250</f>
      </c>
      <c r="O250" s="5"/>
    </row>
    <row x14ac:dyDescent="0.25" r="251" customHeight="1" ht="18.75">
      <c r="A251" s="22" t="s">
        <v>544</v>
      </c>
      <c r="B251" s="18">
        <v>42686</v>
      </c>
      <c r="C251" s="19" t="s">
        <v>456</v>
      </c>
      <c r="D251" s="17" t="s">
        <v>173</v>
      </c>
      <c r="E251" s="17" t="s">
        <v>18</v>
      </c>
      <c r="F251" s="17" t="s">
        <v>19</v>
      </c>
      <c r="G251" s="17" t="s">
        <v>101</v>
      </c>
      <c r="H251" s="17" t="s">
        <v>40</v>
      </c>
      <c r="I251" s="17" t="s">
        <v>309</v>
      </c>
      <c r="J251" s="20">
        <v>42686</v>
      </c>
      <c r="K251" s="21">
        <v>19.83</v>
      </c>
      <c r="L251" s="10">
        <v>15</v>
      </c>
      <c r="M251" s="21">
        <v>19.51</v>
      </c>
      <c r="N251" s="21">
        <f>K251*L251+M251</f>
      </c>
      <c r="O251" s="5"/>
    </row>
    <row x14ac:dyDescent="0.25" r="252" customHeight="1" ht="18.75">
      <c r="A252" s="17" t="s">
        <v>545</v>
      </c>
      <c r="B252" s="18">
        <v>41638</v>
      </c>
      <c r="C252" s="19" t="s">
        <v>546</v>
      </c>
      <c r="D252" s="17" t="s">
        <v>97</v>
      </c>
      <c r="E252" s="17" t="s">
        <v>26</v>
      </c>
      <c r="F252" s="17" t="s">
        <v>19</v>
      </c>
      <c r="G252" s="17" t="s">
        <v>49</v>
      </c>
      <c r="H252" s="17" t="s">
        <v>29</v>
      </c>
      <c r="I252" s="17" t="s">
        <v>406</v>
      </c>
      <c r="J252" s="20">
        <v>41638</v>
      </c>
      <c r="K252" s="21">
        <v>13.64</v>
      </c>
      <c r="L252" s="10">
        <v>23</v>
      </c>
      <c r="M252" s="21">
        <v>1.49</v>
      </c>
      <c r="N252" s="21">
        <f>K252*L252+M252</f>
      </c>
      <c r="O252" s="5"/>
    </row>
    <row x14ac:dyDescent="0.25" r="253" customHeight="1" ht="18.75">
      <c r="A253" s="28" t="s">
        <v>547</v>
      </c>
      <c r="B253" s="18">
        <v>42212</v>
      </c>
      <c r="C253" s="23" t="s">
        <v>403</v>
      </c>
      <c r="D253" s="17" t="s">
        <v>82</v>
      </c>
      <c r="E253" s="17" t="s">
        <v>26</v>
      </c>
      <c r="F253" s="17" t="s">
        <v>19</v>
      </c>
      <c r="G253" s="17" t="s">
        <v>49</v>
      </c>
      <c r="H253" s="17" t="s">
        <v>29</v>
      </c>
      <c r="I253" s="17" t="s">
        <v>463</v>
      </c>
      <c r="J253" s="20">
        <v>42217</v>
      </c>
      <c r="K253" s="21">
        <v>11.11</v>
      </c>
      <c r="L253" s="10">
        <v>28</v>
      </c>
      <c r="M253" s="21">
        <v>4.1</v>
      </c>
      <c r="N253" s="21">
        <f>K253*L253+M253</f>
      </c>
      <c r="O253" s="5"/>
    </row>
    <row x14ac:dyDescent="0.25" r="254" customHeight="1" ht="18.75">
      <c r="A254" s="28" t="s">
        <v>548</v>
      </c>
      <c r="B254" s="18">
        <v>41876</v>
      </c>
      <c r="C254" s="19" t="s">
        <v>405</v>
      </c>
      <c r="D254" s="17" t="s">
        <v>75</v>
      </c>
      <c r="E254" s="17" t="s">
        <v>18</v>
      </c>
      <c r="F254" s="17" t="s">
        <v>39</v>
      </c>
      <c r="G254" s="17" t="s">
        <v>67</v>
      </c>
      <c r="H254" s="17" t="s">
        <v>21</v>
      </c>
      <c r="I254" s="17" t="s">
        <v>463</v>
      </c>
      <c r="J254" s="20">
        <v>41878</v>
      </c>
      <c r="K254" s="21">
        <v>11.11</v>
      </c>
      <c r="L254" s="10">
        <v>28</v>
      </c>
      <c r="M254" s="21">
        <v>4.1</v>
      </c>
      <c r="N254" s="21">
        <f>K254*L254+M254</f>
      </c>
      <c r="O254" s="5"/>
    </row>
    <row x14ac:dyDescent="0.25" r="255" customHeight="1" ht="18.75">
      <c r="A255" s="27" t="s">
        <v>549</v>
      </c>
      <c r="B255" s="18">
        <v>41572</v>
      </c>
      <c r="C255" s="19" t="s">
        <v>550</v>
      </c>
      <c r="D255" s="17" t="s">
        <v>170</v>
      </c>
      <c r="E255" s="17" t="s">
        <v>18</v>
      </c>
      <c r="F255" s="17" t="s">
        <v>19</v>
      </c>
      <c r="G255" s="17" t="s">
        <v>101</v>
      </c>
      <c r="H255" s="17" t="s">
        <v>21</v>
      </c>
      <c r="I255" s="17" t="s">
        <v>446</v>
      </c>
      <c r="J255" s="20">
        <v>41574</v>
      </c>
      <c r="K255" s="21">
        <v>11.04</v>
      </c>
      <c r="L255" s="10">
        <v>27</v>
      </c>
      <c r="M255" s="21">
        <v>12.39</v>
      </c>
      <c r="N255" s="21">
        <f>K255*L255+M255</f>
      </c>
      <c r="O255" s="5"/>
    </row>
    <row x14ac:dyDescent="0.25" r="256" customHeight="1" ht="18.75">
      <c r="A256" s="17" t="s">
        <v>551</v>
      </c>
      <c r="B256" s="18">
        <v>41710</v>
      </c>
      <c r="C256" s="19" t="s">
        <v>454</v>
      </c>
      <c r="D256" s="17" t="s">
        <v>170</v>
      </c>
      <c r="E256" s="17" t="s">
        <v>18</v>
      </c>
      <c r="F256" s="17" t="s">
        <v>39</v>
      </c>
      <c r="G256" s="17" t="s">
        <v>44</v>
      </c>
      <c r="H256" s="17" t="s">
        <v>21</v>
      </c>
      <c r="I256" s="17" t="s">
        <v>180</v>
      </c>
      <c r="J256" s="20">
        <v>41711</v>
      </c>
      <c r="K256" s="21">
        <v>60.59</v>
      </c>
      <c r="L256" s="10">
        <v>5</v>
      </c>
      <c r="M256" s="21">
        <v>7.18</v>
      </c>
      <c r="N256" s="21">
        <f>K256*L256+M256</f>
      </c>
      <c r="O256" s="5"/>
    </row>
    <row x14ac:dyDescent="0.25" r="257" customHeight="1" ht="18.75">
      <c r="A257" s="31" t="s">
        <v>552</v>
      </c>
      <c r="B257" s="18">
        <v>41966</v>
      </c>
      <c r="C257" s="19" t="s">
        <v>347</v>
      </c>
      <c r="D257" s="17" t="s">
        <v>25</v>
      </c>
      <c r="E257" s="17" t="s">
        <v>18</v>
      </c>
      <c r="F257" s="17" t="s">
        <v>19</v>
      </c>
      <c r="G257" s="17" t="s">
        <v>76</v>
      </c>
      <c r="H257" s="17" t="s">
        <v>61</v>
      </c>
      <c r="I257" s="17" t="s">
        <v>553</v>
      </c>
      <c r="J257" s="20">
        <v>41969</v>
      </c>
      <c r="K257" s="21">
        <v>8.92</v>
      </c>
      <c r="L257" s="10">
        <v>34</v>
      </c>
      <c r="M257" s="21">
        <v>6.64</v>
      </c>
      <c r="N257" s="21">
        <f>K257*L257+M257</f>
      </c>
      <c r="O257" s="5"/>
    </row>
    <row x14ac:dyDescent="0.25" r="258" customHeight="1" ht="18.75">
      <c r="A258" s="17" t="s">
        <v>554</v>
      </c>
      <c r="B258" s="18">
        <v>41647</v>
      </c>
      <c r="C258" s="19" t="s">
        <v>16</v>
      </c>
      <c r="D258" s="17" t="s">
        <v>79</v>
      </c>
      <c r="E258" s="17" t="s">
        <v>18</v>
      </c>
      <c r="F258" s="17" t="s">
        <v>19</v>
      </c>
      <c r="G258" s="17" t="s">
        <v>35</v>
      </c>
      <c r="H258" s="17" t="s">
        <v>29</v>
      </c>
      <c r="I258" s="17" t="s">
        <v>389</v>
      </c>
      <c r="J258" s="20">
        <v>41654</v>
      </c>
      <c r="K258" s="21">
        <v>13.88</v>
      </c>
      <c r="L258" s="10">
        <v>21</v>
      </c>
      <c r="M258" s="21">
        <v>15.1</v>
      </c>
      <c r="N258" s="21">
        <f>K258*L258+M258</f>
      </c>
      <c r="O258" s="5"/>
    </row>
    <row x14ac:dyDescent="0.25" r="259" customHeight="1" ht="18.75">
      <c r="A259" s="17" t="s">
        <v>555</v>
      </c>
      <c r="B259" s="18">
        <v>42616</v>
      </c>
      <c r="C259" s="26" t="s">
        <v>556</v>
      </c>
      <c r="D259" s="17" t="s">
        <v>25</v>
      </c>
      <c r="E259" s="17" t="s">
        <v>18</v>
      </c>
      <c r="F259" s="17" t="s">
        <v>27</v>
      </c>
      <c r="G259" s="17" t="s">
        <v>146</v>
      </c>
      <c r="H259" s="17" t="s">
        <v>40</v>
      </c>
      <c r="I259" s="17" t="s">
        <v>470</v>
      </c>
      <c r="J259" s="20">
        <v>42618</v>
      </c>
      <c r="K259" s="21">
        <v>10.07</v>
      </c>
      <c r="L259" s="10">
        <v>30</v>
      </c>
      <c r="M259" s="21">
        <v>4</v>
      </c>
      <c r="N259" s="21">
        <f>K259*L259+M259</f>
      </c>
      <c r="O259" s="5"/>
    </row>
    <row x14ac:dyDescent="0.25" r="260" customHeight="1" ht="18.75">
      <c r="A260" s="22" t="s">
        <v>557</v>
      </c>
      <c r="B260" s="18">
        <v>41619</v>
      </c>
      <c r="C260" s="19" t="s">
        <v>379</v>
      </c>
      <c r="D260" s="17" t="s">
        <v>116</v>
      </c>
      <c r="E260" s="17" t="s">
        <v>18</v>
      </c>
      <c r="F260" s="17" t="s">
        <v>27</v>
      </c>
      <c r="G260" s="17" t="s">
        <v>67</v>
      </c>
      <c r="H260" s="17" t="s">
        <v>29</v>
      </c>
      <c r="I260" s="17" t="s">
        <v>357</v>
      </c>
      <c r="J260" s="20">
        <v>41623</v>
      </c>
      <c r="K260" s="21">
        <v>18.38</v>
      </c>
      <c r="L260" s="10">
        <v>16</v>
      </c>
      <c r="M260" s="21">
        <v>6.27</v>
      </c>
      <c r="N260" s="21">
        <f>K260*L260+M260</f>
      </c>
      <c r="O260" s="5"/>
    </row>
    <row x14ac:dyDescent="0.25" r="261" customHeight="1" ht="18.75">
      <c r="A261" s="17" t="s">
        <v>558</v>
      </c>
      <c r="B261" s="18">
        <v>41819</v>
      </c>
      <c r="C261" s="19" t="s">
        <v>436</v>
      </c>
      <c r="D261" s="17" t="s">
        <v>143</v>
      </c>
      <c r="E261" s="17" t="s">
        <v>26</v>
      </c>
      <c r="F261" s="17" t="s">
        <v>27</v>
      </c>
      <c r="G261" s="17" t="s">
        <v>28</v>
      </c>
      <c r="H261" s="17" t="s">
        <v>40</v>
      </c>
      <c r="I261" s="17" t="s">
        <v>441</v>
      </c>
      <c r="J261" s="20">
        <v>41820</v>
      </c>
      <c r="K261" s="21">
        <v>14.7</v>
      </c>
      <c r="L261" s="10">
        <v>20</v>
      </c>
      <c r="M261" s="21">
        <v>5.5</v>
      </c>
      <c r="N261" s="21">
        <f>K261*L261+M261</f>
      </c>
      <c r="O261" s="5"/>
    </row>
    <row x14ac:dyDescent="0.25" r="262" customHeight="1" ht="18.75">
      <c r="A262" s="28" t="s">
        <v>559</v>
      </c>
      <c r="B262" s="18">
        <v>42314</v>
      </c>
      <c r="C262" s="19" t="s">
        <v>560</v>
      </c>
      <c r="D262" s="17" t="s">
        <v>108</v>
      </c>
      <c r="E262" s="17" t="s">
        <v>26</v>
      </c>
      <c r="F262" s="17" t="s">
        <v>27</v>
      </c>
      <c r="G262" s="17" t="s">
        <v>49</v>
      </c>
      <c r="H262" s="17" t="s">
        <v>21</v>
      </c>
      <c r="I262" s="17" t="s">
        <v>441</v>
      </c>
      <c r="J262" s="20">
        <v>42314</v>
      </c>
      <c r="K262" s="21">
        <v>14.7</v>
      </c>
      <c r="L262" s="10">
        <v>20</v>
      </c>
      <c r="M262" s="21">
        <v>5.5</v>
      </c>
      <c r="N262" s="21">
        <f>K262*L262+M262</f>
      </c>
      <c r="O262" s="5"/>
    </row>
    <row x14ac:dyDescent="0.25" r="263" customHeight="1" ht="18.75">
      <c r="A263" s="28" t="s">
        <v>561</v>
      </c>
      <c r="B263" s="18">
        <v>41884</v>
      </c>
      <c r="C263" s="19" t="s">
        <v>562</v>
      </c>
      <c r="D263" s="17" t="s">
        <v>108</v>
      </c>
      <c r="E263" s="17" t="s">
        <v>18</v>
      </c>
      <c r="F263" s="17" t="s">
        <v>39</v>
      </c>
      <c r="G263" s="17" t="s">
        <v>67</v>
      </c>
      <c r="H263" s="17" t="s">
        <v>29</v>
      </c>
      <c r="I263" s="17" t="s">
        <v>470</v>
      </c>
      <c r="J263" s="20">
        <v>41886</v>
      </c>
      <c r="K263" s="21">
        <v>10.07</v>
      </c>
      <c r="L263" s="10">
        <v>29</v>
      </c>
      <c r="M263" s="21">
        <v>4</v>
      </c>
      <c r="N263" s="21">
        <f>K263*L263+M263</f>
      </c>
      <c r="O263" s="5"/>
    </row>
    <row x14ac:dyDescent="0.25" r="264" customHeight="1" ht="18.75">
      <c r="A264" s="25" t="s">
        <v>563</v>
      </c>
      <c r="B264" s="18">
        <v>41450</v>
      </c>
      <c r="C264" s="19" t="s">
        <v>564</v>
      </c>
      <c r="D264" s="17" t="s">
        <v>143</v>
      </c>
      <c r="E264" s="17" t="s">
        <v>18</v>
      </c>
      <c r="F264" s="17" t="s">
        <v>39</v>
      </c>
      <c r="G264" s="17" t="s">
        <v>67</v>
      </c>
      <c r="H264" s="17" t="s">
        <v>21</v>
      </c>
      <c r="I264" s="17" t="s">
        <v>463</v>
      </c>
      <c r="J264" s="20">
        <v>41451</v>
      </c>
      <c r="K264" s="21">
        <v>11.11</v>
      </c>
      <c r="L264" s="10">
        <v>26</v>
      </c>
      <c r="M264" s="21">
        <v>4.1</v>
      </c>
      <c r="N264" s="21">
        <f>K264*L264+M264</f>
      </c>
      <c r="O264" s="5"/>
    </row>
    <row x14ac:dyDescent="0.25" r="265" customHeight="1" ht="18.75">
      <c r="A265" s="22" t="s">
        <v>565</v>
      </c>
      <c r="B265" s="18">
        <v>41494</v>
      </c>
      <c r="C265" s="26" t="s">
        <v>86</v>
      </c>
      <c r="D265" s="17" t="s">
        <v>108</v>
      </c>
      <c r="E265" s="17" t="s">
        <v>18</v>
      </c>
      <c r="F265" s="17" t="s">
        <v>39</v>
      </c>
      <c r="G265" s="17" t="s">
        <v>67</v>
      </c>
      <c r="H265" s="17" t="s">
        <v>40</v>
      </c>
      <c r="I265" s="17" t="s">
        <v>566</v>
      </c>
      <c r="J265" s="20">
        <v>41495</v>
      </c>
      <c r="K265" s="21">
        <v>6.51</v>
      </c>
      <c r="L265" s="10">
        <v>44</v>
      </c>
      <c r="M265" s="21">
        <v>6.5</v>
      </c>
      <c r="N265" s="21">
        <f>K265*L265+M265</f>
      </c>
      <c r="O265" s="5"/>
    </row>
    <row x14ac:dyDescent="0.25" r="266" customHeight="1" ht="18.75">
      <c r="A266" s="29" t="s">
        <v>421</v>
      </c>
      <c r="B266" s="18">
        <v>42026</v>
      </c>
      <c r="C266" s="19" t="s">
        <v>567</v>
      </c>
      <c r="D266" s="17" t="s">
        <v>173</v>
      </c>
      <c r="E266" s="17" t="s">
        <v>18</v>
      </c>
      <c r="F266" s="17" t="s">
        <v>27</v>
      </c>
      <c r="G266" s="17" t="s">
        <v>111</v>
      </c>
      <c r="H266" s="17" t="s">
        <v>61</v>
      </c>
      <c r="I266" s="17" t="s">
        <v>568</v>
      </c>
      <c r="J266" s="20">
        <v>42028</v>
      </c>
      <c r="K266" s="21">
        <v>6.39</v>
      </c>
      <c r="L266" s="10">
        <v>45</v>
      </c>
      <c r="M266" s="21">
        <v>4</v>
      </c>
      <c r="N266" s="21">
        <f>K266*L266+M266</f>
      </c>
      <c r="O266" s="5"/>
    </row>
    <row x14ac:dyDescent="0.25" r="267" customHeight="1" ht="18.75">
      <c r="A267" s="22" t="s">
        <v>569</v>
      </c>
      <c r="B267" s="18">
        <v>41652</v>
      </c>
      <c r="C267" s="19" t="s">
        <v>570</v>
      </c>
      <c r="D267" s="17" t="s">
        <v>38</v>
      </c>
      <c r="E267" s="17" t="s">
        <v>26</v>
      </c>
      <c r="F267" s="17" t="s">
        <v>39</v>
      </c>
      <c r="G267" s="17" t="s">
        <v>49</v>
      </c>
      <c r="H267" s="17" t="s">
        <v>29</v>
      </c>
      <c r="I267" s="17" t="s">
        <v>416</v>
      </c>
      <c r="J267" s="20">
        <v>41657</v>
      </c>
      <c r="K267" s="21">
        <v>21.56</v>
      </c>
      <c r="L267" s="10">
        <v>13</v>
      </c>
      <c r="M267" s="21">
        <v>6.66</v>
      </c>
      <c r="N267" s="21">
        <f>K267*L267+M267</f>
      </c>
      <c r="O267" s="5"/>
    </row>
    <row x14ac:dyDescent="0.25" r="268" customHeight="1" ht="18.75">
      <c r="A268" s="17" t="s">
        <v>571</v>
      </c>
      <c r="B268" s="18">
        <v>41692</v>
      </c>
      <c r="C268" s="23" t="s">
        <v>572</v>
      </c>
      <c r="D268" s="17" t="s">
        <v>48</v>
      </c>
      <c r="E268" s="17" t="s">
        <v>18</v>
      </c>
      <c r="F268" s="17" t="s">
        <v>27</v>
      </c>
      <c r="G268" s="17" t="s">
        <v>44</v>
      </c>
      <c r="H268" s="17" t="s">
        <v>21</v>
      </c>
      <c r="I268" s="17" t="s">
        <v>416</v>
      </c>
      <c r="J268" s="20">
        <v>41693</v>
      </c>
      <c r="K268" s="21">
        <v>21.56</v>
      </c>
      <c r="L268" s="10">
        <v>13</v>
      </c>
      <c r="M268" s="21">
        <v>6.66</v>
      </c>
      <c r="N268" s="21">
        <f>K268*L268+M268</f>
      </c>
      <c r="O268" s="5"/>
    </row>
    <row x14ac:dyDescent="0.25" r="269" customHeight="1" ht="18.75">
      <c r="A269" s="17" t="s">
        <v>573</v>
      </c>
      <c r="B269" s="18">
        <v>42630</v>
      </c>
      <c r="C269" s="19" t="s">
        <v>574</v>
      </c>
      <c r="D269" s="17" t="s">
        <v>53</v>
      </c>
      <c r="E269" s="17" t="s">
        <v>18</v>
      </c>
      <c r="F269" s="17" t="s">
        <v>39</v>
      </c>
      <c r="G269" s="17" t="s">
        <v>67</v>
      </c>
      <c r="H269" s="17" t="s">
        <v>29</v>
      </c>
      <c r="I269" s="17" t="s">
        <v>568</v>
      </c>
      <c r="J269" s="20">
        <v>42632</v>
      </c>
      <c r="K269" s="21">
        <v>6.39</v>
      </c>
      <c r="L269" s="10">
        <v>44</v>
      </c>
      <c r="M269" s="21">
        <v>4</v>
      </c>
      <c r="N269" s="21">
        <f>K269*L269+M269</f>
      </c>
      <c r="O269" s="5"/>
    </row>
    <row x14ac:dyDescent="0.25" r="270" customHeight="1" ht="18.75">
      <c r="A270" s="31" t="s">
        <v>575</v>
      </c>
      <c r="B270" s="18">
        <v>41731</v>
      </c>
      <c r="C270" s="19" t="s">
        <v>576</v>
      </c>
      <c r="D270" s="17" t="s">
        <v>32</v>
      </c>
      <c r="E270" s="17" t="s">
        <v>26</v>
      </c>
      <c r="F270" s="17" t="s">
        <v>27</v>
      </c>
      <c r="G270" s="17" t="s">
        <v>49</v>
      </c>
      <c r="H270" s="17" t="s">
        <v>45</v>
      </c>
      <c r="I270" s="17" t="s">
        <v>533</v>
      </c>
      <c r="J270" s="20">
        <v>41733</v>
      </c>
      <c r="K270" s="21">
        <v>7.13</v>
      </c>
      <c r="L270" s="10">
        <v>39</v>
      </c>
      <c r="M270" s="21">
        <v>5.42</v>
      </c>
      <c r="N270" s="21">
        <f>K270*L270+M270</f>
      </c>
      <c r="O270" s="5"/>
    </row>
    <row x14ac:dyDescent="0.25" r="271" customHeight="1" ht="18.75">
      <c r="A271" s="28" t="s">
        <v>577</v>
      </c>
      <c r="B271" s="18">
        <v>42682</v>
      </c>
      <c r="C271" s="19" t="s">
        <v>478</v>
      </c>
      <c r="D271" s="17" t="s">
        <v>43</v>
      </c>
      <c r="E271" s="17" t="s">
        <v>18</v>
      </c>
      <c r="F271" s="17" t="s">
        <v>34</v>
      </c>
      <c r="G271" s="17" t="s">
        <v>44</v>
      </c>
      <c r="H271" s="17" t="s">
        <v>29</v>
      </c>
      <c r="I271" s="17" t="s">
        <v>553</v>
      </c>
      <c r="J271" s="20">
        <v>42687</v>
      </c>
      <c r="K271" s="21">
        <v>8.92</v>
      </c>
      <c r="L271" s="10">
        <v>31</v>
      </c>
      <c r="M271" s="21">
        <v>6.64</v>
      </c>
      <c r="N271" s="21">
        <f>K271*L271+M271</f>
      </c>
      <c r="O271" s="5"/>
    </row>
    <row x14ac:dyDescent="0.25" r="272" customHeight="1" ht="18.75">
      <c r="A272" s="28" t="s">
        <v>578</v>
      </c>
      <c r="B272" s="18">
        <v>41409</v>
      </c>
      <c r="C272" s="19" t="s">
        <v>579</v>
      </c>
      <c r="D272" s="17" t="s">
        <v>25</v>
      </c>
      <c r="E272" s="17" t="s">
        <v>18</v>
      </c>
      <c r="F272" s="17" t="s">
        <v>34</v>
      </c>
      <c r="G272" s="17" t="s">
        <v>67</v>
      </c>
      <c r="H272" s="17" t="s">
        <v>21</v>
      </c>
      <c r="I272" s="17" t="s">
        <v>306</v>
      </c>
      <c r="J272" s="20">
        <v>41410</v>
      </c>
      <c r="K272" s="21">
        <v>19.78</v>
      </c>
      <c r="L272" s="10">
        <v>14</v>
      </c>
      <c r="M272" s="21">
        <v>4.99</v>
      </c>
      <c r="N272" s="21">
        <f>K272*L272+M272</f>
      </c>
      <c r="O272" s="5"/>
    </row>
    <row x14ac:dyDescent="0.25" r="273" customHeight="1" ht="18.75">
      <c r="A273" s="17" t="s">
        <v>580</v>
      </c>
      <c r="B273" s="18">
        <v>42516</v>
      </c>
      <c r="C273" s="19" t="s">
        <v>581</v>
      </c>
      <c r="D273" s="17" t="s">
        <v>64</v>
      </c>
      <c r="E273" s="17" t="s">
        <v>18</v>
      </c>
      <c r="F273" s="17" t="s">
        <v>19</v>
      </c>
      <c r="G273" s="17" t="s">
        <v>83</v>
      </c>
      <c r="H273" s="17" t="s">
        <v>45</v>
      </c>
      <c r="I273" s="17" t="s">
        <v>186</v>
      </c>
      <c r="J273" s="20">
        <v>42517</v>
      </c>
      <c r="K273" s="21">
        <v>52.04</v>
      </c>
      <c r="L273" s="10">
        <v>5</v>
      </c>
      <c r="M273" s="21">
        <v>19.99</v>
      </c>
      <c r="N273" s="21">
        <f>K273*L273+M273</f>
      </c>
      <c r="O273" s="5"/>
    </row>
    <row x14ac:dyDescent="0.25" r="274" customHeight="1" ht="18.75">
      <c r="A274" s="17" t="s">
        <v>582</v>
      </c>
      <c r="B274" s="18">
        <v>41540</v>
      </c>
      <c r="C274" s="19" t="s">
        <v>158</v>
      </c>
      <c r="D274" s="17" t="s">
        <v>129</v>
      </c>
      <c r="E274" s="17" t="s">
        <v>18</v>
      </c>
      <c r="F274" s="17" t="s">
        <v>34</v>
      </c>
      <c r="G274" s="17" t="s">
        <v>583</v>
      </c>
      <c r="H274" s="17" t="s">
        <v>29</v>
      </c>
      <c r="I274" s="17" t="s">
        <v>536</v>
      </c>
      <c r="J274" s="20">
        <v>41547</v>
      </c>
      <c r="K274" s="21">
        <v>9.91</v>
      </c>
      <c r="L274" s="10">
        <v>27</v>
      </c>
      <c r="M274" s="21">
        <v>11.28</v>
      </c>
      <c r="N274" s="21">
        <f>K274*L274+M274</f>
      </c>
      <c r="O274" s="5"/>
    </row>
    <row x14ac:dyDescent="0.25" r="275" customHeight="1" ht="18.75">
      <c r="A275" s="27" t="s">
        <v>584</v>
      </c>
      <c r="B275" s="18">
        <v>41486</v>
      </c>
      <c r="C275" s="19" t="s">
        <v>153</v>
      </c>
      <c r="D275" s="17" t="s">
        <v>43</v>
      </c>
      <c r="E275" s="17" t="s">
        <v>18</v>
      </c>
      <c r="F275" s="17" t="s">
        <v>34</v>
      </c>
      <c r="G275" s="17" t="s">
        <v>54</v>
      </c>
      <c r="H275" s="17" t="s">
        <v>45</v>
      </c>
      <c r="I275" s="17" t="s">
        <v>568</v>
      </c>
      <c r="J275" s="20">
        <v>41488</v>
      </c>
      <c r="K275" s="21">
        <v>6.39</v>
      </c>
      <c r="L275" s="10">
        <v>43</v>
      </c>
      <c r="M275" s="21">
        <v>4</v>
      </c>
      <c r="N275" s="21">
        <f>K275*L275+M275</f>
      </c>
      <c r="O275" s="5"/>
    </row>
    <row x14ac:dyDescent="0.25" r="276" customHeight="1" ht="18.75">
      <c r="A276" s="17" t="s">
        <v>585</v>
      </c>
      <c r="B276" s="18">
        <v>42366</v>
      </c>
      <c r="C276" s="19" t="s">
        <v>586</v>
      </c>
      <c r="D276" s="17" t="s">
        <v>53</v>
      </c>
      <c r="E276" s="17" t="s">
        <v>26</v>
      </c>
      <c r="F276" s="17" t="s">
        <v>39</v>
      </c>
      <c r="G276" s="17" t="s">
        <v>28</v>
      </c>
      <c r="H276" s="17" t="s">
        <v>21</v>
      </c>
      <c r="I276" s="17" t="s">
        <v>485</v>
      </c>
      <c r="J276" s="20">
        <v>42367</v>
      </c>
      <c r="K276" s="21">
        <v>8.82</v>
      </c>
      <c r="L276" s="10">
        <v>30</v>
      </c>
      <c r="M276" s="21">
        <v>4.81</v>
      </c>
      <c r="N276" s="21">
        <f>K276*L276+M276</f>
      </c>
      <c r="O276" s="5"/>
    </row>
    <row x14ac:dyDescent="0.25" r="277" customHeight="1" ht="18.75">
      <c r="A277" s="17" t="s">
        <v>587</v>
      </c>
      <c r="B277" s="18">
        <v>42127</v>
      </c>
      <c r="C277" s="19" t="s">
        <v>300</v>
      </c>
      <c r="D277" s="17" t="s">
        <v>94</v>
      </c>
      <c r="E277" s="17" t="s">
        <v>26</v>
      </c>
      <c r="F277" s="17" t="s">
        <v>27</v>
      </c>
      <c r="G277" s="17" t="s">
        <v>49</v>
      </c>
      <c r="H277" s="17" t="s">
        <v>61</v>
      </c>
      <c r="I277" s="17" t="s">
        <v>470</v>
      </c>
      <c r="J277" s="20">
        <v>42129</v>
      </c>
      <c r="K277" s="21">
        <v>10.07</v>
      </c>
      <c r="L277" s="10">
        <v>26</v>
      </c>
      <c r="M277" s="21">
        <v>4</v>
      </c>
      <c r="N277" s="21">
        <f>K277*L277+M277</f>
      </c>
      <c r="O277" s="5"/>
    </row>
    <row x14ac:dyDescent="0.25" r="278" customHeight="1" ht="18.75">
      <c r="A278" s="22" t="s">
        <v>588</v>
      </c>
      <c r="B278" s="18">
        <v>42064</v>
      </c>
      <c r="C278" s="24" t="s">
        <v>589</v>
      </c>
      <c r="D278" s="17" t="s">
        <v>53</v>
      </c>
      <c r="E278" s="17" t="s">
        <v>18</v>
      </c>
      <c r="F278" s="17" t="s">
        <v>34</v>
      </c>
      <c r="G278" s="17" t="s">
        <v>76</v>
      </c>
      <c r="H278" s="17" t="s">
        <v>29</v>
      </c>
      <c r="I278" s="17" t="s">
        <v>470</v>
      </c>
      <c r="J278" s="20">
        <v>42064</v>
      </c>
      <c r="K278" s="21">
        <v>10.07</v>
      </c>
      <c r="L278" s="10">
        <v>26</v>
      </c>
      <c r="M278" s="21">
        <v>4</v>
      </c>
      <c r="N278" s="21">
        <f>K278*L278+M278</f>
      </c>
      <c r="O278" s="5"/>
    </row>
    <row x14ac:dyDescent="0.25" r="279" customHeight="1" ht="18.75">
      <c r="A279" s="17" t="s">
        <v>590</v>
      </c>
      <c r="B279" s="18">
        <v>42579</v>
      </c>
      <c r="C279" s="19" t="s">
        <v>165</v>
      </c>
      <c r="D279" s="17" t="s">
        <v>129</v>
      </c>
      <c r="E279" s="17" t="s">
        <v>18</v>
      </c>
      <c r="F279" s="17" t="s">
        <v>39</v>
      </c>
      <c r="G279" s="17" t="s">
        <v>83</v>
      </c>
      <c r="H279" s="17" t="s">
        <v>45</v>
      </c>
      <c r="I279" s="17" t="s">
        <v>389</v>
      </c>
      <c r="J279" s="20">
        <v>42581</v>
      </c>
      <c r="K279" s="21">
        <v>13.88</v>
      </c>
      <c r="L279" s="10">
        <v>18</v>
      </c>
      <c r="M279" s="21">
        <v>15.1</v>
      </c>
      <c r="N279" s="21">
        <f>K279*L279+M279</f>
      </c>
      <c r="O279" s="5"/>
    </row>
    <row x14ac:dyDescent="0.25" r="280" customHeight="1" ht="18.75">
      <c r="A280" s="22" t="s">
        <v>591</v>
      </c>
      <c r="B280" s="18">
        <v>42047</v>
      </c>
      <c r="C280" s="24" t="s">
        <v>592</v>
      </c>
      <c r="D280" s="17" t="s">
        <v>170</v>
      </c>
      <c r="E280" s="17" t="s">
        <v>18</v>
      </c>
      <c r="F280" s="17" t="s">
        <v>27</v>
      </c>
      <c r="G280" s="17" t="s">
        <v>83</v>
      </c>
      <c r="H280" s="17" t="s">
        <v>29</v>
      </c>
      <c r="I280" s="17" t="s">
        <v>593</v>
      </c>
      <c r="J280" s="20">
        <v>42047</v>
      </c>
      <c r="K280" s="21">
        <v>5.19</v>
      </c>
      <c r="L280" s="10">
        <v>50</v>
      </c>
      <c r="M280" s="21">
        <v>3.14</v>
      </c>
      <c r="N280" s="21">
        <f>K280*L280+M280</f>
      </c>
      <c r="O280" s="5"/>
    </row>
    <row x14ac:dyDescent="0.25" r="281" customHeight="1" ht="18.75">
      <c r="A281" s="28" t="s">
        <v>594</v>
      </c>
      <c r="B281" s="18">
        <v>42393</v>
      </c>
      <c r="C281" s="19" t="s">
        <v>595</v>
      </c>
      <c r="D281" s="17" t="s">
        <v>43</v>
      </c>
      <c r="E281" s="17" t="s">
        <v>18</v>
      </c>
      <c r="F281" s="17" t="s">
        <v>39</v>
      </c>
      <c r="G281" s="17" t="s">
        <v>146</v>
      </c>
      <c r="H281" s="17" t="s">
        <v>61</v>
      </c>
      <c r="I281" s="17" t="s">
        <v>593</v>
      </c>
      <c r="J281" s="20">
        <v>42394</v>
      </c>
      <c r="K281" s="21">
        <v>5.19</v>
      </c>
      <c r="L281" s="10">
        <v>50</v>
      </c>
      <c r="M281" s="21">
        <v>3.14</v>
      </c>
      <c r="N281" s="21">
        <f>K281*L281+M281</f>
      </c>
      <c r="O281" s="5"/>
    </row>
    <row x14ac:dyDescent="0.25" r="282" customHeight="1" ht="18.75">
      <c r="A282" s="27" t="s">
        <v>596</v>
      </c>
      <c r="B282" s="18">
        <v>42011</v>
      </c>
      <c r="C282" s="19" t="s">
        <v>597</v>
      </c>
      <c r="D282" s="17" t="s">
        <v>163</v>
      </c>
      <c r="E282" s="17" t="s">
        <v>26</v>
      </c>
      <c r="F282" s="17" t="s">
        <v>27</v>
      </c>
      <c r="G282" s="17" t="s">
        <v>28</v>
      </c>
      <c r="H282" s="17" t="s">
        <v>45</v>
      </c>
      <c r="I282" s="17" t="s">
        <v>598</v>
      </c>
      <c r="J282" s="20">
        <v>42013</v>
      </c>
      <c r="K282" s="21">
        <v>5.33</v>
      </c>
      <c r="L282" s="10">
        <v>48</v>
      </c>
      <c r="M282" s="21">
        <v>6.19</v>
      </c>
      <c r="N282" s="21">
        <f>K282*L282+M282</f>
      </c>
      <c r="O282" s="5"/>
    </row>
    <row x14ac:dyDescent="0.25" r="283" customHeight="1" ht="18.75">
      <c r="A283" s="17" t="s">
        <v>599</v>
      </c>
      <c r="B283" s="18">
        <v>41328</v>
      </c>
      <c r="C283" s="19" t="s">
        <v>202</v>
      </c>
      <c r="D283" s="17" t="s">
        <v>166</v>
      </c>
      <c r="E283" s="17" t="s">
        <v>18</v>
      </c>
      <c r="F283" s="17" t="s">
        <v>27</v>
      </c>
      <c r="G283" s="17" t="s">
        <v>44</v>
      </c>
      <c r="H283" s="17" t="s">
        <v>40</v>
      </c>
      <c r="I283" s="17" t="s">
        <v>598</v>
      </c>
      <c r="J283" s="20">
        <v>41328</v>
      </c>
      <c r="K283" s="21">
        <v>5.33</v>
      </c>
      <c r="L283" s="10">
        <v>48</v>
      </c>
      <c r="M283" s="21">
        <v>6.19</v>
      </c>
      <c r="N283" s="21">
        <f>K283*L283+M283</f>
      </c>
      <c r="O283" s="5"/>
    </row>
    <row x14ac:dyDescent="0.25" r="284" customHeight="1" ht="18.75">
      <c r="A284" s="22" t="s">
        <v>600</v>
      </c>
      <c r="B284" s="18">
        <v>42754</v>
      </c>
      <c r="C284" s="19" t="s">
        <v>601</v>
      </c>
      <c r="D284" s="17" t="s">
        <v>17</v>
      </c>
      <c r="E284" s="17" t="s">
        <v>18</v>
      </c>
      <c r="F284" s="17" t="s">
        <v>27</v>
      </c>
      <c r="G284" s="17" t="s">
        <v>76</v>
      </c>
      <c r="H284" s="17" t="s">
        <v>40</v>
      </c>
      <c r="I284" s="17" t="s">
        <v>485</v>
      </c>
      <c r="J284" s="20">
        <v>42756</v>
      </c>
      <c r="K284" s="21">
        <v>8.82</v>
      </c>
      <c r="L284" s="10">
        <v>29</v>
      </c>
      <c r="M284" s="21">
        <v>4.81</v>
      </c>
      <c r="N284" s="21">
        <f>K284*L284+M284</f>
      </c>
      <c r="O284" s="5"/>
    </row>
    <row x14ac:dyDescent="0.25" r="285" customHeight="1" ht="18.75">
      <c r="A285" s="17" t="s">
        <v>602</v>
      </c>
      <c r="B285" s="18">
        <v>42746</v>
      </c>
      <c r="C285" s="19" t="s">
        <v>603</v>
      </c>
      <c r="D285" s="17" t="s">
        <v>64</v>
      </c>
      <c r="E285" s="17" t="s">
        <v>18</v>
      </c>
      <c r="F285" s="17" t="s">
        <v>27</v>
      </c>
      <c r="G285" s="17" t="s">
        <v>72</v>
      </c>
      <c r="H285" s="17" t="s">
        <v>61</v>
      </c>
      <c r="I285" s="17" t="s">
        <v>593</v>
      </c>
      <c r="J285" s="20">
        <v>42748</v>
      </c>
      <c r="K285" s="21">
        <v>5.19</v>
      </c>
      <c r="L285" s="10">
        <v>49</v>
      </c>
      <c r="M285" s="21">
        <v>3.14</v>
      </c>
      <c r="N285" s="21">
        <f>K285*L285+M285</f>
      </c>
      <c r="O285" s="5"/>
    </row>
    <row x14ac:dyDescent="0.25" r="286" customHeight="1" ht="18.75">
      <c r="A286" s="27" t="s">
        <v>604</v>
      </c>
      <c r="B286" s="18">
        <v>42662</v>
      </c>
      <c r="C286" s="24" t="s">
        <v>528</v>
      </c>
      <c r="D286" s="17" t="s">
        <v>170</v>
      </c>
      <c r="E286" s="17" t="s">
        <v>18</v>
      </c>
      <c r="F286" s="17" t="s">
        <v>27</v>
      </c>
      <c r="G286" s="17" t="s">
        <v>67</v>
      </c>
      <c r="H286" s="17" t="s">
        <v>61</v>
      </c>
      <c r="I286" s="17" t="s">
        <v>593</v>
      </c>
      <c r="J286" s="20">
        <v>42664</v>
      </c>
      <c r="K286" s="21">
        <v>5.19</v>
      </c>
      <c r="L286" s="10">
        <v>49</v>
      </c>
      <c r="M286" s="21">
        <v>3.14</v>
      </c>
      <c r="N286" s="21">
        <f>K286*L286+M286</f>
      </c>
      <c r="O286" s="5"/>
    </row>
    <row x14ac:dyDescent="0.25" r="287" customHeight="1" ht="18.75">
      <c r="A287" s="28" t="s">
        <v>605</v>
      </c>
      <c r="B287" s="18">
        <v>42492</v>
      </c>
      <c r="C287" s="19" t="s">
        <v>606</v>
      </c>
      <c r="D287" s="17" t="s">
        <v>173</v>
      </c>
      <c r="E287" s="17" t="s">
        <v>26</v>
      </c>
      <c r="F287" s="17" t="s">
        <v>39</v>
      </c>
      <c r="G287" s="17" t="s">
        <v>28</v>
      </c>
      <c r="H287" s="17" t="s">
        <v>21</v>
      </c>
      <c r="I287" s="17" t="s">
        <v>607</v>
      </c>
      <c r="J287" s="20">
        <v>42494</v>
      </c>
      <c r="K287" s="21">
        <v>5.5</v>
      </c>
      <c r="L287" s="10">
        <v>46</v>
      </c>
      <c r="M287" s="21">
        <v>2.85</v>
      </c>
      <c r="N287" s="21">
        <f>K287*L287+M287</f>
      </c>
      <c r="O287" s="5"/>
    </row>
    <row x14ac:dyDescent="0.25" r="288" customHeight="1" ht="18.75">
      <c r="A288" s="17" t="s">
        <v>608</v>
      </c>
      <c r="B288" s="18">
        <v>42187</v>
      </c>
      <c r="C288" s="19" t="s">
        <v>576</v>
      </c>
      <c r="D288" s="17" t="s">
        <v>53</v>
      </c>
      <c r="E288" s="17" t="s">
        <v>18</v>
      </c>
      <c r="F288" s="17" t="s">
        <v>39</v>
      </c>
      <c r="G288" s="17" t="s">
        <v>44</v>
      </c>
      <c r="H288" s="17" t="s">
        <v>29</v>
      </c>
      <c r="I288" s="17" t="s">
        <v>607</v>
      </c>
      <c r="J288" s="20">
        <v>42194</v>
      </c>
      <c r="K288" s="21">
        <v>5.5</v>
      </c>
      <c r="L288" s="10">
        <v>46</v>
      </c>
      <c r="M288" s="21">
        <v>2.85</v>
      </c>
      <c r="N288" s="21">
        <f>K288*L288+M288</f>
      </c>
      <c r="O288" s="5"/>
    </row>
    <row x14ac:dyDescent="0.25" r="289" customHeight="1" ht="18.75">
      <c r="A289" s="27" t="s">
        <v>609</v>
      </c>
      <c r="B289" s="18">
        <v>42412</v>
      </c>
      <c r="C289" s="24" t="s">
        <v>610</v>
      </c>
      <c r="D289" s="17" t="s">
        <v>48</v>
      </c>
      <c r="E289" s="17" t="s">
        <v>26</v>
      </c>
      <c r="F289" s="17" t="s">
        <v>19</v>
      </c>
      <c r="G289" s="17" t="s">
        <v>49</v>
      </c>
      <c r="H289" s="17" t="s">
        <v>61</v>
      </c>
      <c r="I289" s="17" t="s">
        <v>611</v>
      </c>
      <c r="J289" s="20">
        <v>42413</v>
      </c>
      <c r="K289" s="21">
        <v>5.22</v>
      </c>
      <c r="L289" s="10">
        <v>48</v>
      </c>
      <c r="M289" s="21">
        <v>4.82</v>
      </c>
      <c r="N289" s="21">
        <f>K289*L289+M289</f>
      </c>
      <c r="O289" s="5"/>
    </row>
    <row x14ac:dyDescent="0.25" r="290" customHeight="1" ht="18.75">
      <c r="A290" s="27" t="s">
        <v>612</v>
      </c>
      <c r="B290" s="18">
        <v>41537</v>
      </c>
      <c r="C290" s="19" t="s">
        <v>613</v>
      </c>
      <c r="D290" s="17" t="s">
        <v>89</v>
      </c>
      <c r="E290" s="17" t="s">
        <v>18</v>
      </c>
      <c r="F290" s="17" t="s">
        <v>27</v>
      </c>
      <c r="G290" s="17" t="s">
        <v>146</v>
      </c>
      <c r="H290" s="17" t="s">
        <v>21</v>
      </c>
      <c r="I290" s="17" t="s">
        <v>233</v>
      </c>
      <c r="J290" s="20">
        <v>41538</v>
      </c>
      <c r="K290" s="21">
        <v>36.02</v>
      </c>
      <c r="L290" s="10">
        <v>7</v>
      </c>
      <c r="M290" s="21">
        <v>1.49</v>
      </c>
      <c r="N290" s="21">
        <f>K290*L290+M290</f>
      </c>
      <c r="O290" s="5"/>
    </row>
    <row x14ac:dyDescent="0.25" r="291" customHeight="1" ht="18.75">
      <c r="A291" s="17" t="s">
        <v>614</v>
      </c>
      <c r="B291" s="18">
        <v>42274</v>
      </c>
      <c r="C291" s="19" t="s">
        <v>349</v>
      </c>
      <c r="D291" s="17" t="s">
        <v>48</v>
      </c>
      <c r="E291" s="17" t="s">
        <v>18</v>
      </c>
      <c r="F291" s="17" t="s">
        <v>19</v>
      </c>
      <c r="G291" s="17" t="s">
        <v>67</v>
      </c>
      <c r="H291" s="17" t="s">
        <v>40</v>
      </c>
      <c r="I291" s="17" t="s">
        <v>420</v>
      </c>
      <c r="J291" s="20">
        <v>42276</v>
      </c>
      <c r="K291" s="21">
        <v>12.39</v>
      </c>
      <c r="L291" s="10">
        <v>20</v>
      </c>
      <c r="M291" s="21">
        <v>5.77</v>
      </c>
      <c r="N291" s="21">
        <f>K291*L291+M291</f>
      </c>
      <c r="O291" s="5"/>
    </row>
    <row x14ac:dyDescent="0.25" r="292" customHeight="1" ht="18.75">
      <c r="A292" s="28" t="s">
        <v>615</v>
      </c>
      <c r="B292" s="18">
        <v>42438</v>
      </c>
      <c r="C292" s="19" t="s">
        <v>616</v>
      </c>
      <c r="D292" s="17" t="s">
        <v>79</v>
      </c>
      <c r="E292" s="17" t="s">
        <v>26</v>
      </c>
      <c r="F292" s="17" t="s">
        <v>27</v>
      </c>
      <c r="G292" s="17" t="s">
        <v>28</v>
      </c>
      <c r="H292" s="17" t="s">
        <v>45</v>
      </c>
      <c r="I292" s="17" t="s">
        <v>568</v>
      </c>
      <c r="J292" s="20">
        <v>42439</v>
      </c>
      <c r="K292" s="21">
        <v>6.39</v>
      </c>
      <c r="L292" s="10">
        <v>39</v>
      </c>
      <c r="M292" s="21">
        <v>4</v>
      </c>
      <c r="N292" s="21">
        <f>K292*L292+M292</f>
      </c>
      <c r="O292" s="5"/>
    </row>
    <row x14ac:dyDescent="0.25" r="293" customHeight="1" ht="18.75">
      <c r="A293" s="28" t="s">
        <v>617</v>
      </c>
      <c r="B293" s="18">
        <v>42605</v>
      </c>
      <c r="C293" s="26" t="s">
        <v>217</v>
      </c>
      <c r="D293" s="17" t="s">
        <v>173</v>
      </c>
      <c r="E293" s="17" t="s">
        <v>18</v>
      </c>
      <c r="F293" s="17" t="s">
        <v>27</v>
      </c>
      <c r="G293" s="17" t="s">
        <v>35</v>
      </c>
      <c r="H293" s="17" t="s">
        <v>40</v>
      </c>
      <c r="I293" s="17" t="s">
        <v>463</v>
      </c>
      <c r="J293" s="20">
        <v>42607</v>
      </c>
      <c r="K293" s="21">
        <v>11.11</v>
      </c>
      <c r="L293" s="10">
        <v>22</v>
      </c>
      <c r="M293" s="21">
        <v>4.1</v>
      </c>
      <c r="N293" s="21">
        <f>K293*L293+M293</f>
      </c>
      <c r="O293" s="5"/>
    </row>
    <row x14ac:dyDescent="0.25" r="294" customHeight="1" ht="18.75">
      <c r="A294" s="25" t="s">
        <v>618</v>
      </c>
      <c r="B294" s="18">
        <v>41879</v>
      </c>
      <c r="C294" s="26" t="s">
        <v>619</v>
      </c>
      <c r="D294" s="17" t="s">
        <v>143</v>
      </c>
      <c r="E294" s="17" t="s">
        <v>18</v>
      </c>
      <c r="F294" s="17" t="s">
        <v>34</v>
      </c>
      <c r="G294" s="17" t="s">
        <v>35</v>
      </c>
      <c r="H294" s="17" t="s">
        <v>29</v>
      </c>
      <c r="I294" s="17" t="s">
        <v>566</v>
      </c>
      <c r="J294" s="20">
        <v>41883</v>
      </c>
      <c r="K294" s="21">
        <v>6.51</v>
      </c>
      <c r="L294" s="10">
        <v>37</v>
      </c>
      <c r="M294" s="21">
        <v>6.5</v>
      </c>
      <c r="N294" s="21">
        <f>K294*L294+M294</f>
      </c>
      <c r="O294" s="5"/>
    </row>
    <row x14ac:dyDescent="0.25" r="295" customHeight="1" ht="18.75">
      <c r="A295" s="31" t="s">
        <v>620</v>
      </c>
      <c r="B295" s="18">
        <v>42436</v>
      </c>
      <c r="C295" s="19" t="s">
        <v>532</v>
      </c>
      <c r="D295" s="17" t="s">
        <v>211</v>
      </c>
      <c r="E295" s="17" t="s">
        <v>18</v>
      </c>
      <c r="F295" s="17" t="s">
        <v>39</v>
      </c>
      <c r="G295" s="17" t="s">
        <v>72</v>
      </c>
      <c r="H295" s="17" t="s">
        <v>45</v>
      </c>
      <c r="I295" s="17" t="s">
        <v>343</v>
      </c>
      <c r="J295" s="20">
        <v>42437</v>
      </c>
      <c r="K295" s="21">
        <v>16.8</v>
      </c>
      <c r="L295" s="10">
        <v>14</v>
      </c>
      <c r="M295" s="21">
        <v>8.99</v>
      </c>
      <c r="N295" s="21">
        <f>K295*L295+M295</f>
      </c>
      <c r="O295" s="5"/>
    </row>
    <row x14ac:dyDescent="0.25" r="296" customHeight="1" ht="18.75">
      <c r="A296" s="22" t="s">
        <v>621</v>
      </c>
      <c r="B296" s="18">
        <v>41744</v>
      </c>
      <c r="C296" s="19" t="s">
        <v>606</v>
      </c>
      <c r="D296" s="17" t="s">
        <v>38</v>
      </c>
      <c r="E296" s="17" t="s">
        <v>18</v>
      </c>
      <c r="F296" s="17" t="s">
        <v>27</v>
      </c>
      <c r="G296" s="17" t="s">
        <v>111</v>
      </c>
      <c r="H296" s="17" t="s">
        <v>21</v>
      </c>
      <c r="I296" s="17" t="s">
        <v>566</v>
      </c>
      <c r="J296" s="20">
        <v>41745</v>
      </c>
      <c r="K296" s="21">
        <v>6.51</v>
      </c>
      <c r="L296" s="10">
        <v>36</v>
      </c>
      <c r="M296" s="21">
        <v>6.5</v>
      </c>
      <c r="N296" s="21">
        <f>K296*L296+M296</f>
      </c>
      <c r="O296" s="5"/>
    </row>
    <row x14ac:dyDescent="0.25" r="297" customHeight="1" ht="18.75">
      <c r="A297" s="25" t="s">
        <v>622</v>
      </c>
      <c r="B297" s="18">
        <v>42643</v>
      </c>
      <c r="C297" s="19" t="s">
        <v>145</v>
      </c>
      <c r="D297" s="17" t="s">
        <v>79</v>
      </c>
      <c r="E297" s="17" t="s">
        <v>26</v>
      </c>
      <c r="F297" s="17" t="s">
        <v>19</v>
      </c>
      <c r="G297" s="17" t="s">
        <v>49</v>
      </c>
      <c r="H297" s="17" t="s">
        <v>21</v>
      </c>
      <c r="I297" s="17" t="s">
        <v>623</v>
      </c>
      <c r="J297" s="20">
        <v>42645</v>
      </c>
      <c r="K297" s="21">
        <v>4.59</v>
      </c>
      <c r="L297" s="10">
        <v>50</v>
      </c>
      <c r="M297" s="21">
        <v>11.15</v>
      </c>
      <c r="N297" s="21">
        <f>K297*L297+M297</f>
      </c>
      <c r="O297" s="5"/>
    </row>
    <row x14ac:dyDescent="0.25" r="298" customHeight="1" ht="18.75">
      <c r="A298" s="22" t="s">
        <v>624</v>
      </c>
      <c r="B298" s="18">
        <v>42585</v>
      </c>
      <c r="C298" s="23" t="s">
        <v>570</v>
      </c>
      <c r="D298" s="17" t="s">
        <v>330</v>
      </c>
      <c r="E298" s="17" t="s">
        <v>18</v>
      </c>
      <c r="F298" s="17" t="s">
        <v>19</v>
      </c>
      <c r="G298" s="17" t="s">
        <v>83</v>
      </c>
      <c r="H298" s="17" t="s">
        <v>40</v>
      </c>
      <c r="I298" s="17" t="s">
        <v>625</v>
      </c>
      <c r="J298" s="20">
        <v>42586</v>
      </c>
      <c r="K298" s="21">
        <v>4.79</v>
      </c>
      <c r="L298" s="10">
        <v>49</v>
      </c>
      <c r="M298" s="21">
        <v>5.81</v>
      </c>
      <c r="N298" s="21">
        <f>K298*L298+M298</f>
      </c>
      <c r="O298" s="5"/>
    </row>
    <row x14ac:dyDescent="0.25" r="299" customHeight="1" ht="18.75">
      <c r="A299" s="17" t="s">
        <v>626</v>
      </c>
      <c r="B299" s="18">
        <v>42462</v>
      </c>
      <c r="C299" s="26" t="s">
        <v>627</v>
      </c>
      <c r="D299" s="17" t="s">
        <v>82</v>
      </c>
      <c r="E299" s="17" t="s">
        <v>18</v>
      </c>
      <c r="F299" s="17" t="s">
        <v>27</v>
      </c>
      <c r="G299" s="17" t="s">
        <v>67</v>
      </c>
      <c r="H299" s="17" t="s">
        <v>29</v>
      </c>
      <c r="I299" s="17" t="s">
        <v>389</v>
      </c>
      <c r="J299" s="20">
        <v>42470</v>
      </c>
      <c r="K299" s="21">
        <v>13.88</v>
      </c>
      <c r="L299" s="10">
        <v>16</v>
      </c>
      <c r="M299" s="21">
        <v>15.1</v>
      </c>
      <c r="N299" s="21">
        <f>K299*L299+M299</f>
      </c>
      <c r="O299" s="5"/>
    </row>
    <row x14ac:dyDescent="0.25" r="300" customHeight="1" ht="18.75">
      <c r="A300" s="33" t="s">
        <v>628</v>
      </c>
      <c r="B300" s="18">
        <v>41535</v>
      </c>
      <c r="C300" s="19" t="s">
        <v>629</v>
      </c>
      <c r="D300" s="17" t="s">
        <v>53</v>
      </c>
      <c r="E300" s="17" t="s">
        <v>18</v>
      </c>
      <c r="F300" s="17" t="s">
        <v>39</v>
      </c>
      <c r="G300" s="17" t="s">
        <v>101</v>
      </c>
      <c r="H300" s="17" t="s">
        <v>29</v>
      </c>
      <c r="I300" s="17" t="s">
        <v>389</v>
      </c>
      <c r="J300" s="20">
        <v>41542</v>
      </c>
      <c r="K300" s="21">
        <v>13.88</v>
      </c>
      <c r="L300" s="10">
        <v>16</v>
      </c>
      <c r="M300" s="21">
        <v>15.1</v>
      </c>
      <c r="N300" s="21">
        <f>K300*L300+M300</f>
      </c>
      <c r="O300" s="5"/>
    </row>
    <row x14ac:dyDescent="0.25" r="301" customHeight="1" ht="18.75">
      <c r="A301" s="17" t="s">
        <v>630</v>
      </c>
      <c r="B301" s="18">
        <v>42458</v>
      </c>
      <c r="C301" s="24" t="s">
        <v>432</v>
      </c>
      <c r="D301" s="17" t="s">
        <v>140</v>
      </c>
      <c r="E301" s="17" t="s">
        <v>18</v>
      </c>
      <c r="F301" s="17" t="s">
        <v>27</v>
      </c>
      <c r="G301" s="17" t="s">
        <v>101</v>
      </c>
      <c r="H301" s="17" t="s">
        <v>61</v>
      </c>
      <c r="I301" s="17" t="s">
        <v>593</v>
      </c>
      <c r="J301" s="20">
        <v>42459</v>
      </c>
      <c r="K301" s="21">
        <v>5.19</v>
      </c>
      <c r="L301" s="10">
        <v>45</v>
      </c>
      <c r="M301" s="21">
        <v>3.14</v>
      </c>
      <c r="N301" s="21">
        <f>K301*L301+M301</f>
      </c>
      <c r="O301" s="5"/>
    </row>
    <row x14ac:dyDescent="0.25" r="302" customHeight="1" ht="18.75">
      <c r="A302" s="22" t="s">
        <v>631</v>
      </c>
      <c r="B302" s="18">
        <v>41510</v>
      </c>
      <c r="C302" s="19" t="s">
        <v>290</v>
      </c>
      <c r="D302" s="17" t="s">
        <v>48</v>
      </c>
      <c r="E302" s="17" t="s">
        <v>18</v>
      </c>
      <c r="F302" s="17" t="s">
        <v>39</v>
      </c>
      <c r="G302" s="17" t="s">
        <v>44</v>
      </c>
      <c r="H302" s="17" t="s">
        <v>40</v>
      </c>
      <c r="I302" s="17" t="s">
        <v>593</v>
      </c>
      <c r="J302" s="20">
        <v>41513</v>
      </c>
      <c r="K302" s="21">
        <v>5.19</v>
      </c>
      <c r="L302" s="10">
        <v>45</v>
      </c>
      <c r="M302" s="21">
        <v>3.14</v>
      </c>
      <c r="N302" s="21">
        <f>K302*L302+M302</f>
      </c>
      <c r="O302" s="5"/>
    </row>
    <row x14ac:dyDescent="0.25" r="303" customHeight="1" ht="18.75">
      <c r="A303" s="22" t="s">
        <v>632</v>
      </c>
      <c r="B303" s="18">
        <v>42254</v>
      </c>
      <c r="C303" s="19" t="s">
        <v>449</v>
      </c>
      <c r="D303" s="17" t="s">
        <v>82</v>
      </c>
      <c r="E303" s="17" t="s">
        <v>18</v>
      </c>
      <c r="F303" s="17" t="s">
        <v>19</v>
      </c>
      <c r="G303" s="17" t="s">
        <v>101</v>
      </c>
      <c r="H303" s="17" t="s">
        <v>21</v>
      </c>
      <c r="I303" s="17" t="s">
        <v>625</v>
      </c>
      <c r="J303" s="20">
        <v>42256</v>
      </c>
      <c r="K303" s="21">
        <v>4.79</v>
      </c>
      <c r="L303" s="10">
        <v>48</v>
      </c>
      <c r="M303" s="21">
        <v>5.81</v>
      </c>
      <c r="N303" s="21">
        <f>K303*L303+M303</f>
      </c>
      <c r="O303" s="5"/>
    </row>
    <row x14ac:dyDescent="0.25" r="304" customHeight="1" ht="18.75">
      <c r="A304" s="28" t="s">
        <v>633</v>
      </c>
      <c r="B304" s="18">
        <v>41654</v>
      </c>
      <c r="C304" s="26" t="s">
        <v>634</v>
      </c>
      <c r="D304" s="17" t="s">
        <v>173</v>
      </c>
      <c r="E304" s="17" t="s">
        <v>18</v>
      </c>
      <c r="F304" s="17" t="s">
        <v>39</v>
      </c>
      <c r="G304" s="17" t="s">
        <v>72</v>
      </c>
      <c r="H304" s="17" t="s">
        <v>45</v>
      </c>
      <c r="I304" s="17" t="s">
        <v>84</v>
      </c>
      <c r="J304" s="20">
        <v>41656</v>
      </c>
      <c r="K304" s="21">
        <v>219.61</v>
      </c>
      <c r="L304" s="10">
        <v>1</v>
      </c>
      <c r="M304" s="21">
        <v>14.7</v>
      </c>
      <c r="N304" s="21">
        <f>K304*L304+M304</f>
      </c>
      <c r="O304" s="5"/>
    </row>
    <row x14ac:dyDescent="0.25" r="305" customHeight="1" ht="18.75">
      <c r="A305" s="28" t="s">
        <v>635</v>
      </c>
      <c r="B305" s="18">
        <v>41819</v>
      </c>
      <c r="C305" s="19" t="s">
        <v>636</v>
      </c>
      <c r="D305" s="17" t="s">
        <v>143</v>
      </c>
      <c r="E305" s="17" t="s">
        <v>18</v>
      </c>
      <c r="F305" s="17" t="s">
        <v>39</v>
      </c>
      <c r="G305" s="17" t="s">
        <v>20</v>
      </c>
      <c r="H305" s="17" t="s">
        <v>40</v>
      </c>
      <c r="I305" s="17" t="s">
        <v>637</v>
      </c>
      <c r="J305" s="20">
        <v>41820</v>
      </c>
      <c r="K305" s="21">
        <v>4.53</v>
      </c>
      <c r="L305" s="10">
        <v>50</v>
      </c>
      <c r="M305" s="21">
        <v>7.72</v>
      </c>
      <c r="N305" s="21">
        <f>K305*L305+M305</f>
      </c>
      <c r="O305" s="5"/>
    </row>
    <row x14ac:dyDescent="0.25" r="306" customHeight="1" ht="18.75">
      <c r="A306" s="17" t="s">
        <v>638</v>
      </c>
      <c r="B306" s="18">
        <v>41543</v>
      </c>
      <c r="C306" s="19" t="s">
        <v>639</v>
      </c>
      <c r="D306" s="17" t="s">
        <v>330</v>
      </c>
      <c r="E306" s="17" t="s">
        <v>26</v>
      </c>
      <c r="F306" s="17" t="s">
        <v>39</v>
      </c>
      <c r="G306" s="17" t="s">
        <v>49</v>
      </c>
      <c r="H306" s="17" t="s">
        <v>21</v>
      </c>
      <c r="I306" s="17" t="s">
        <v>384</v>
      </c>
      <c r="J306" s="20">
        <v>41545</v>
      </c>
      <c r="K306" s="21">
        <v>14.95</v>
      </c>
      <c r="L306" s="10">
        <v>15</v>
      </c>
      <c r="M306" s="21">
        <v>8.22</v>
      </c>
      <c r="N306" s="21">
        <f>K306*L306+M306</f>
      </c>
      <c r="O306" s="5"/>
    </row>
    <row x14ac:dyDescent="0.25" r="307" customHeight="1" ht="18.75">
      <c r="A307" s="22" t="s">
        <v>640</v>
      </c>
      <c r="B307" s="18">
        <v>41715</v>
      </c>
      <c r="C307" s="26" t="s">
        <v>641</v>
      </c>
      <c r="D307" s="17" t="s">
        <v>140</v>
      </c>
      <c r="E307" s="17" t="s">
        <v>18</v>
      </c>
      <c r="F307" s="17" t="s">
        <v>27</v>
      </c>
      <c r="G307" s="17" t="s">
        <v>101</v>
      </c>
      <c r="H307" s="17" t="s">
        <v>40</v>
      </c>
      <c r="I307" s="17" t="s">
        <v>553</v>
      </c>
      <c r="J307" s="20">
        <v>41716</v>
      </c>
      <c r="K307" s="21">
        <v>8.92</v>
      </c>
      <c r="L307" s="10">
        <v>25</v>
      </c>
      <c r="M307" s="21">
        <v>6.64</v>
      </c>
      <c r="N307" s="21">
        <f>K307*L307+M307</f>
      </c>
      <c r="O307" s="5"/>
    </row>
    <row x14ac:dyDescent="0.25" r="308" customHeight="1" ht="18.75">
      <c r="A308" s="17" t="s">
        <v>642</v>
      </c>
      <c r="B308" s="18">
        <v>42104</v>
      </c>
      <c r="C308" s="19" t="s">
        <v>244</v>
      </c>
      <c r="D308" s="17" t="s">
        <v>143</v>
      </c>
      <c r="E308" s="17" t="s">
        <v>18</v>
      </c>
      <c r="F308" s="17" t="s">
        <v>19</v>
      </c>
      <c r="G308" s="17" t="s">
        <v>83</v>
      </c>
      <c r="H308" s="17" t="s">
        <v>61</v>
      </c>
      <c r="I308" s="17" t="s">
        <v>568</v>
      </c>
      <c r="J308" s="20">
        <v>42106</v>
      </c>
      <c r="K308" s="21">
        <v>6.39</v>
      </c>
      <c r="L308" s="10">
        <v>35</v>
      </c>
      <c r="M308" s="21">
        <v>4</v>
      </c>
      <c r="N308" s="21">
        <f>K308*L308+M308</f>
      </c>
      <c r="O308" s="5"/>
    </row>
    <row x14ac:dyDescent="0.25" r="309" customHeight="1" ht="18.75">
      <c r="A309" s="25" t="s">
        <v>643</v>
      </c>
      <c r="B309" s="18">
        <v>42247</v>
      </c>
      <c r="C309" s="19" t="s">
        <v>507</v>
      </c>
      <c r="D309" s="17" t="s">
        <v>170</v>
      </c>
      <c r="E309" s="17" t="s">
        <v>26</v>
      </c>
      <c r="F309" s="17" t="s">
        <v>39</v>
      </c>
      <c r="G309" s="17" t="s">
        <v>28</v>
      </c>
      <c r="H309" s="17" t="s">
        <v>61</v>
      </c>
      <c r="I309" s="17" t="s">
        <v>644</v>
      </c>
      <c r="J309" s="20">
        <v>42248</v>
      </c>
      <c r="K309" s="21">
        <v>4.46</v>
      </c>
      <c r="L309" s="10">
        <v>50</v>
      </c>
      <c r="M309" s="21">
        <v>4.5</v>
      </c>
      <c r="N309" s="21">
        <f>K309*L309+M309</f>
      </c>
      <c r="O309" s="5"/>
    </row>
    <row x14ac:dyDescent="0.25" r="310" customHeight="1" ht="18.75">
      <c r="A310" s="25" t="s">
        <v>645</v>
      </c>
      <c r="B310" s="18">
        <v>41391</v>
      </c>
      <c r="C310" s="19" t="s">
        <v>215</v>
      </c>
      <c r="D310" s="17" t="s">
        <v>32</v>
      </c>
      <c r="E310" s="17" t="s">
        <v>18</v>
      </c>
      <c r="F310" s="17" t="s">
        <v>39</v>
      </c>
      <c r="G310" s="17" t="s">
        <v>111</v>
      </c>
      <c r="H310" s="17" t="s">
        <v>21</v>
      </c>
      <c r="I310" s="17" t="s">
        <v>646</v>
      </c>
      <c r="J310" s="20">
        <v>41392</v>
      </c>
      <c r="K310" s="21">
        <v>7.61</v>
      </c>
      <c r="L310" s="10">
        <v>29</v>
      </c>
      <c r="M310" s="21">
        <v>6.35</v>
      </c>
      <c r="N310" s="21">
        <f>K310*L310+M310</f>
      </c>
      <c r="O310" s="5"/>
    </row>
    <row x14ac:dyDescent="0.25" r="311" customHeight="1" ht="18.75">
      <c r="A311" s="22" t="s">
        <v>647</v>
      </c>
      <c r="B311" s="18">
        <v>41788</v>
      </c>
      <c r="C311" s="19" t="s">
        <v>113</v>
      </c>
      <c r="D311" s="17" t="s">
        <v>129</v>
      </c>
      <c r="E311" s="17" t="s">
        <v>26</v>
      </c>
      <c r="F311" s="17" t="s">
        <v>27</v>
      </c>
      <c r="G311" s="17" t="s">
        <v>28</v>
      </c>
      <c r="H311" s="17" t="s">
        <v>45</v>
      </c>
      <c r="I311" s="17" t="s">
        <v>625</v>
      </c>
      <c r="J311" s="20">
        <v>41788</v>
      </c>
      <c r="K311" s="21">
        <v>4.79</v>
      </c>
      <c r="L311" s="10">
        <v>46</v>
      </c>
      <c r="M311" s="21">
        <v>5.81</v>
      </c>
      <c r="N311" s="21">
        <f>K311*L311+M311</f>
      </c>
      <c r="O311" s="5"/>
    </row>
    <row x14ac:dyDescent="0.25" r="312" customHeight="1" ht="18.75">
      <c r="A312" s="28" t="s">
        <v>648</v>
      </c>
      <c r="B312" s="18">
        <v>41553</v>
      </c>
      <c r="C312" s="23" t="s">
        <v>397</v>
      </c>
      <c r="D312" s="17" t="s">
        <v>38</v>
      </c>
      <c r="E312" s="17" t="s">
        <v>18</v>
      </c>
      <c r="F312" s="17" t="s">
        <v>27</v>
      </c>
      <c r="G312" s="17" t="s">
        <v>20</v>
      </c>
      <c r="H312" s="17" t="s">
        <v>45</v>
      </c>
      <c r="I312" s="17" t="s">
        <v>485</v>
      </c>
      <c r="J312" s="20">
        <v>41554</v>
      </c>
      <c r="K312" s="21">
        <v>8.82</v>
      </c>
      <c r="L312" s="10">
        <v>25</v>
      </c>
      <c r="M312" s="21">
        <v>4.81</v>
      </c>
      <c r="N312" s="21">
        <f>K312*L312+M312</f>
      </c>
      <c r="O312" s="5"/>
    </row>
    <row x14ac:dyDescent="0.25" r="313" customHeight="1" ht="18.75">
      <c r="A313" s="28" t="s">
        <v>649</v>
      </c>
      <c r="B313" s="18">
        <v>42360</v>
      </c>
      <c r="C313" s="19" t="s">
        <v>427</v>
      </c>
      <c r="D313" s="17" t="s">
        <v>140</v>
      </c>
      <c r="E313" s="17" t="s">
        <v>18</v>
      </c>
      <c r="F313" s="17" t="s">
        <v>39</v>
      </c>
      <c r="G313" s="17" t="s">
        <v>54</v>
      </c>
      <c r="H313" s="17" t="s">
        <v>40</v>
      </c>
      <c r="I313" s="17" t="s">
        <v>306</v>
      </c>
      <c r="J313" s="20">
        <v>42362</v>
      </c>
      <c r="K313" s="21">
        <v>19.78</v>
      </c>
      <c r="L313" s="10">
        <v>11</v>
      </c>
      <c r="M313" s="21">
        <v>4.99</v>
      </c>
      <c r="N313" s="21">
        <f>K313*L313+M313</f>
      </c>
      <c r="O313" s="5"/>
    </row>
    <row x14ac:dyDescent="0.25" r="314" customHeight="1" ht="18.75">
      <c r="A314" s="25" t="s">
        <v>650</v>
      </c>
      <c r="B314" s="18">
        <v>42243</v>
      </c>
      <c r="C314" s="19" t="s">
        <v>651</v>
      </c>
      <c r="D314" s="17" t="s">
        <v>58</v>
      </c>
      <c r="E314" s="17" t="s">
        <v>18</v>
      </c>
      <c r="F314" s="17" t="s">
        <v>27</v>
      </c>
      <c r="G314" s="17" t="s">
        <v>20</v>
      </c>
      <c r="H314" s="17" t="s">
        <v>21</v>
      </c>
      <c r="I314" s="17" t="s">
        <v>593</v>
      </c>
      <c r="J314" s="20">
        <v>42244</v>
      </c>
      <c r="K314" s="21">
        <v>5.19</v>
      </c>
      <c r="L314" s="10">
        <v>42</v>
      </c>
      <c r="M314" s="21">
        <v>3.14</v>
      </c>
      <c r="N314" s="21">
        <f>K314*L314+M314</f>
      </c>
      <c r="O314" s="5"/>
    </row>
    <row x14ac:dyDescent="0.25" r="315" customHeight="1" ht="18.75">
      <c r="A315" s="17" t="s">
        <v>652</v>
      </c>
      <c r="B315" s="18">
        <v>41601</v>
      </c>
      <c r="C315" s="19" t="s">
        <v>500</v>
      </c>
      <c r="D315" s="17" t="s">
        <v>94</v>
      </c>
      <c r="E315" s="17" t="s">
        <v>18</v>
      </c>
      <c r="F315" s="17" t="s">
        <v>34</v>
      </c>
      <c r="G315" s="17" t="s">
        <v>111</v>
      </c>
      <c r="H315" s="17" t="s">
        <v>40</v>
      </c>
      <c r="I315" s="17" t="s">
        <v>452</v>
      </c>
      <c r="J315" s="20">
        <v>41602</v>
      </c>
      <c r="K315" s="21">
        <v>11.38</v>
      </c>
      <c r="L315" s="10">
        <v>19</v>
      </c>
      <c r="M315" s="21">
        <v>3.77</v>
      </c>
      <c r="N315" s="21">
        <f>K315*L315+M315</f>
      </c>
      <c r="O315" s="5"/>
    </row>
    <row x14ac:dyDescent="0.25" r="316" customHeight="1" ht="18.75">
      <c r="A316" s="22" t="s">
        <v>653</v>
      </c>
      <c r="B316" s="18">
        <v>42066</v>
      </c>
      <c r="C316" s="19" t="s">
        <v>654</v>
      </c>
      <c r="D316" s="17" t="s">
        <v>129</v>
      </c>
      <c r="E316" s="17" t="s">
        <v>18</v>
      </c>
      <c r="F316" s="17" t="s">
        <v>39</v>
      </c>
      <c r="G316" s="17" t="s">
        <v>83</v>
      </c>
      <c r="H316" s="17" t="s">
        <v>21</v>
      </c>
      <c r="I316" s="17" t="s">
        <v>611</v>
      </c>
      <c r="J316" s="20">
        <v>42067</v>
      </c>
      <c r="K316" s="21">
        <v>5.22</v>
      </c>
      <c r="L316" s="10">
        <v>41</v>
      </c>
      <c r="M316" s="21">
        <v>4.82</v>
      </c>
      <c r="N316" s="21">
        <f>K316*L316+M316</f>
      </c>
      <c r="O316" s="5"/>
    </row>
    <row x14ac:dyDescent="0.25" r="317" customHeight="1" ht="18.75">
      <c r="A317" s="17" t="s">
        <v>655</v>
      </c>
      <c r="B317" s="18">
        <v>41529</v>
      </c>
      <c r="C317" s="19" t="s">
        <v>388</v>
      </c>
      <c r="D317" s="17" t="s">
        <v>140</v>
      </c>
      <c r="E317" s="17" t="s">
        <v>18</v>
      </c>
      <c r="F317" s="17" t="s">
        <v>34</v>
      </c>
      <c r="G317" s="17" t="s">
        <v>83</v>
      </c>
      <c r="H317" s="17" t="s">
        <v>40</v>
      </c>
      <c r="I317" s="17" t="s">
        <v>656</v>
      </c>
      <c r="J317" s="20">
        <v>41532</v>
      </c>
      <c r="K317" s="21">
        <v>4.89</v>
      </c>
      <c r="L317" s="10">
        <v>44</v>
      </c>
      <c r="M317" s="21">
        <v>1.39</v>
      </c>
      <c r="N317" s="21">
        <f>K317*L317+M317</f>
      </c>
      <c r="O317" s="5"/>
    </row>
    <row x14ac:dyDescent="0.25" r="318" customHeight="1" ht="18.75">
      <c r="A318" s="22" t="s">
        <v>657</v>
      </c>
      <c r="B318" s="18">
        <v>41686</v>
      </c>
      <c r="C318" s="19" t="s">
        <v>574</v>
      </c>
      <c r="D318" s="17" t="s">
        <v>154</v>
      </c>
      <c r="E318" s="17" t="s">
        <v>26</v>
      </c>
      <c r="F318" s="17" t="s">
        <v>27</v>
      </c>
      <c r="G318" s="17" t="s">
        <v>28</v>
      </c>
      <c r="H318" s="17" t="s">
        <v>21</v>
      </c>
      <c r="I318" s="17" t="s">
        <v>485</v>
      </c>
      <c r="J318" s="20">
        <v>41688</v>
      </c>
      <c r="K318" s="21">
        <v>8.82</v>
      </c>
      <c r="L318" s="10">
        <v>24</v>
      </c>
      <c r="M318" s="21">
        <v>4.81</v>
      </c>
      <c r="N318" s="21">
        <f>K318*L318+M318</f>
      </c>
      <c r="O318" s="5"/>
    </row>
    <row x14ac:dyDescent="0.25" r="319" customHeight="1" ht="18.75">
      <c r="A319" s="17" t="s">
        <v>658</v>
      </c>
      <c r="B319" s="18">
        <v>41417</v>
      </c>
      <c r="C319" s="19" t="s">
        <v>562</v>
      </c>
      <c r="D319" s="17" t="s">
        <v>64</v>
      </c>
      <c r="E319" s="17" t="s">
        <v>18</v>
      </c>
      <c r="F319" s="17" t="s">
        <v>39</v>
      </c>
      <c r="G319" s="17" t="s">
        <v>67</v>
      </c>
      <c r="H319" s="17" t="s">
        <v>45</v>
      </c>
      <c r="I319" s="17" t="s">
        <v>540</v>
      </c>
      <c r="J319" s="20">
        <v>41419</v>
      </c>
      <c r="K319" s="21">
        <v>6.4</v>
      </c>
      <c r="L319" s="10">
        <v>33</v>
      </c>
      <c r="M319" s="21">
        <v>4</v>
      </c>
      <c r="N319" s="21">
        <f>K319*L319+M319</f>
      </c>
      <c r="O319" s="5"/>
    </row>
    <row x14ac:dyDescent="0.25" r="320" customHeight="1" ht="18.75">
      <c r="A320" s="17" t="s">
        <v>659</v>
      </c>
      <c r="B320" s="18">
        <v>41905</v>
      </c>
      <c r="C320" s="19" t="s">
        <v>660</v>
      </c>
      <c r="D320" s="17" t="s">
        <v>154</v>
      </c>
      <c r="E320" s="17" t="s">
        <v>26</v>
      </c>
      <c r="F320" s="17" t="s">
        <v>27</v>
      </c>
      <c r="G320" s="17" t="s">
        <v>49</v>
      </c>
      <c r="H320" s="17" t="s">
        <v>21</v>
      </c>
      <c r="I320" s="17" t="s">
        <v>661</v>
      </c>
      <c r="J320" s="20">
        <v>41907</v>
      </c>
      <c r="K320" s="21">
        <v>4.37</v>
      </c>
      <c r="L320" s="10">
        <v>48</v>
      </c>
      <c r="M320" s="21">
        <v>2.25</v>
      </c>
      <c r="N320" s="21">
        <f>K320*L320+M320</f>
      </c>
      <c r="O320" s="5"/>
    </row>
    <row x14ac:dyDescent="0.25" r="321" customHeight="1" ht="18.75">
      <c r="A321" s="22" t="s">
        <v>662</v>
      </c>
      <c r="B321" s="18">
        <v>41394</v>
      </c>
      <c r="C321" s="23" t="s">
        <v>663</v>
      </c>
      <c r="D321" s="5"/>
      <c r="E321" s="5"/>
      <c r="F321" s="5"/>
      <c r="G321" s="5"/>
      <c r="H321" s="17" t="s">
        <v>40</v>
      </c>
      <c r="I321" s="17" t="s">
        <v>646</v>
      </c>
      <c r="J321" s="20">
        <v>41396</v>
      </c>
      <c r="K321" s="21">
        <v>7.61</v>
      </c>
      <c r="L321" s="10">
        <v>27</v>
      </c>
      <c r="M321" s="21">
        <v>6.35</v>
      </c>
      <c r="N321" s="21">
        <f>K321*L321+M321</f>
      </c>
      <c r="O321" s="5"/>
    </row>
    <row x14ac:dyDescent="0.25" r="322" customHeight="1" ht="18.75">
      <c r="A322" s="28" t="s">
        <v>664</v>
      </c>
      <c r="B322" s="18">
        <v>41580</v>
      </c>
      <c r="C322" s="19" t="s">
        <v>665</v>
      </c>
      <c r="D322" s="17" t="s">
        <v>108</v>
      </c>
      <c r="E322" s="17" t="s">
        <v>26</v>
      </c>
      <c r="F322" s="17" t="s">
        <v>39</v>
      </c>
      <c r="G322" s="17" t="s">
        <v>28</v>
      </c>
      <c r="H322" s="17" t="s">
        <v>45</v>
      </c>
      <c r="I322" s="17" t="s">
        <v>637</v>
      </c>
      <c r="J322" s="20">
        <v>41581</v>
      </c>
      <c r="K322" s="21">
        <v>4.53</v>
      </c>
      <c r="L322" s="10">
        <v>45</v>
      </c>
      <c r="M322" s="21">
        <v>7.72</v>
      </c>
      <c r="N322" s="21">
        <f>K322*L322+M322</f>
      </c>
      <c r="O322" s="5"/>
    </row>
    <row x14ac:dyDescent="0.25" r="323" customHeight="1" ht="18.75">
      <c r="A323" s="25" t="s">
        <v>666</v>
      </c>
      <c r="B323" s="18">
        <v>42371</v>
      </c>
      <c r="C323" s="23" t="s">
        <v>221</v>
      </c>
      <c r="D323" s="17" t="s">
        <v>129</v>
      </c>
      <c r="E323" s="17" t="s">
        <v>18</v>
      </c>
      <c r="F323" s="17" t="s">
        <v>27</v>
      </c>
      <c r="G323" s="17" t="s">
        <v>146</v>
      </c>
      <c r="H323" s="17" t="s">
        <v>40</v>
      </c>
      <c r="I323" s="17" t="s">
        <v>441</v>
      </c>
      <c r="J323" s="20">
        <v>42372</v>
      </c>
      <c r="K323" s="21">
        <v>14.7</v>
      </c>
      <c r="L323" s="10">
        <v>14</v>
      </c>
      <c r="M323" s="21">
        <v>5.5</v>
      </c>
      <c r="N323" s="21">
        <f>K323*L323+M323</f>
      </c>
      <c r="O323" s="5"/>
    </row>
    <row x14ac:dyDescent="0.25" r="324" customHeight="1" ht="18.75">
      <c r="A324" s="28" t="s">
        <v>667</v>
      </c>
      <c r="B324" s="18">
        <v>41581</v>
      </c>
      <c r="C324" s="19" t="s">
        <v>668</v>
      </c>
      <c r="D324" s="17" t="s">
        <v>82</v>
      </c>
      <c r="E324" s="17" t="s">
        <v>18</v>
      </c>
      <c r="F324" s="17" t="s">
        <v>27</v>
      </c>
      <c r="G324" s="17" t="s">
        <v>76</v>
      </c>
      <c r="H324" s="17" t="s">
        <v>61</v>
      </c>
      <c r="I324" s="17" t="s">
        <v>593</v>
      </c>
      <c r="J324" s="20">
        <v>41581</v>
      </c>
      <c r="K324" s="21">
        <v>5.19</v>
      </c>
      <c r="L324" s="10">
        <v>40</v>
      </c>
      <c r="M324" s="21">
        <v>3.14</v>
      </c>
      <c r="N324" s="21">
        <f>K324*L324+M324</f>
      </c>
      <c r="O324" s="5"/>
    </row>
    <row x14ac:dyDescent="0.25" r="325" customHeight="1" ht="18.75">
      <c r="A325" s="29" t="s">
        <v>669</v>
      </c>
      <c r="B325" s="18">
        <v>41933</v>
      </c>
      <c r="C325" s="19" t="s">
        <v>427</v>
      </c>
      <c r="D325" s="17" t="s">
        <v>53</v>
      </c>
      <c r="E325" s="17" t="s">
        <v>18</v>
      </c>
      <c r="F325" s="17" t="s">
        <v>34</v>
      </c>
      <c r="G325" s="17" t="s">
        <v>20</v>
      </c>
      <c r="H325" s="17" t="s">
        <v>40</v>
      </c>
      <c r="I325" s="17" t="s">
        <v>670</v>
      </c>
      <c r="J325" s="20">
        <v>41934</v>
      </c>
      <c r="K325" s="21">
        <v>4.48</v>
      </c>
      <c r="L325" s="10">
        <v>46</v>
      </c>
      <c r="M325" s="21">
        <v>3.12</v>
      </c>
      <c r="N325" s="21">
        <f>K325*L325+M325</f>
      </c>
      <c r="O325" s="5"/>
    </row>
    <row x14ac:dyDescent="0.25" r="326" customHeight="1" ht="18.75">
      <c r="A326" s="17" t="s">
        <v>671</v>
      </c>
      <c r="B326" s="18">
        <v>41799</v>
      </c>
      <c r="C326" s="19" t="s">
        <v>672</v>
      </c>
      <c r="D326" s="17" t="s">
        <v>43</v>
      </c>
      <c r="E326" s="17" t="s">
        <v>18</v>
      </c>
      <c r="F326" s="17" t="s">
        <v>19</v>
      </c>
      <c r="G326" s="17" t="s">
        <v>35</v>
      </c>
      <c r="H326" s="17" t="s">
        <v>21</v>
      </c>
      <c r="I326" s="17" t="s">
        <v>452</v>
      </c>
      <c r="J326" s="20">
        <v>41799</v>
      </c>
      <c r="K326" s="21">
        <v>11.38</v>
      </c>
      <c r="L326" s="10">
        <v>18</v>
      </c>
      <c r="M326" s="21">
        <v>3.77</v>
      </c>
      <c r="N326" s="21">
        <f>K326*L326+M326</f>
      </c>
      <c r="O326" s="5"/>
    </row>
    <row x14ac:dyDescent="0.25" r="327" customHeight="1" ht="18.75">
      <c r="A327" s="22" t="s">
        <v>673</v>
      </c>
      <c r="B327" s="18">
        <v>42038</v>
      </c>
      <c r="C327" s="19" t="s">
        <v>674</v>
      </c>
      <c r="D327" s="17" t="s">
        <v>119</v>
      </c>
      <c r="E327" s="17" t="s">
        <v>18</v>
      </c>
      <c r="F327" s="17" t="s">
        <v>19</v>
      </c>
      <c r="G327" s="17" t="s">
        <v>583</v>
      </c>
      <c r="H327" s="17" t="s">
        <v>21</v>
      </c>
      <c r="I327" s="17" t="s">
        <v>485</v>
      </c>
      <c r="J327" s="20">
        <v>42041</v>
      </c>
      <c r="K327" s="21">
        <v>8.82</v>
      </c>
      <c r="L327" s="10">
        <v>23</v>
      </c>
      <c r="M327" s="21">
        <v>4.81</v>
      </c>
      <c r="N327" s="21">
        <f>K327*L327+M327</f>
      </c>
      <c r="O327" s="5"/>
    </row>
    <row x14ac:dyDescent="0.25" r="328" customHeight="1" ht="18.75">
      <c r="A328" s="17" t="s">
        <v>675</v>
      </c>
      <c r="B328" s="18">
        <v>41876</v>
      </c>
      <c r="C328" s="19" t="s">
        <v>676</v>
      </c>
      <c r="D328" s="17" t="s">
        <v>25</v>
      </c>
      <c r="E328" s="17" t="s">
        <v>26</v>
      </c>
      <c r="F328" s="17" t="s">
        <v>27</v>
      </c>
      <c r="G328" s="17" t="s">
        <v>49</v>
      </c>
      <c r="H328" s="17" t="s">
        <v>21</v>
      </c>
      <c r="I328" s="17" t="s">
        <v>607</v>
      </c>
      <c r="J328" s="20">
        <v>41878</v>
      </c>
      <c r="K328" s="21">
        <v>5.5</v>
      </c>
      <c r="L328" s="10">
        <v>37</v>
      </c>
      <c r="M328" s="21">
        <v>2.85</v>
      </c>
      <c r="N328" s="21">
        <f>K328*L328+M328</f>
      </c>
      <c r="O328" s="5"/>
    </row>
    <row x14ac:dyDescent="0.25" r="329" customHeight="1" ht="18.75">
      <c r="A329" s="17" t="s">
        <v>677</v>
      </c>
      <c r="B329" s="18">
        <v>41360</v>
      </c>
      <c r="C329" s="19" t="s">
        <v>286</v>
      </c>
      <c r="D329" s="17" t="s">
        <v>108</v>
      </c>
      <c r="E329" s="17" t="s">
        <v>18</v>
      </c>
      <c r="F329" s="17" t="s">
        <v>39</v>
      </c>
      <c r="G329" s="17" t="s">
        <v>20</v>
      </c>
      <c r="H329" s="17" t="s">
        <v>29</v>
      </c>
      <c r="I329" s="17" t="s">
        <v>598</v>
      </c>
      <c r="J329" s="20">
        <v>41367</v>
      </c>
      <c r="K329" s="21">
        <v>5.33</v>
      </c>
      <c r="L329" s="10">
        <v>37</v>
      </c>
      <c r="M329" s="21">
        <v>6.19</v>
      </c>
      <c r="N329" s="21">
        <f>K329*L329+M329</f>
      </c>
      <c r="O329" s="5"/>
    </row>
    <row x14ac:dyDescent="0.25" r="330" customHeight="1" ht="18.75">
      <c r="A330" s="22" t="s">
        <v>678</v>
      </c>
      <c r="B330" s="18">
        <v>42718</v>
      </c>
      <c r="C330" s="19" t="s">
        <v>651</v>
      </c>
      <c r="D330" s="17" t="s">
        <v>119</v>
      </c>
      <c r="E330" s="17" t="s">
        <v>18</v>
      </c>
      <c r="F330" s="17" t="s">
        <v>39</v>
      </c>
      <c r="G330" s="17" t="s">
        <v>111</v>
      </c>
      <c r="H330" s="17" t="s">
        <v>21</v>
      </c>
      <c r="I330" s="17" t="s">
        <v>553</v>
      </c>
      <c r="J330" s="20">
        <v>42719</v>
      </c>
      <c r="K330" s="21">
        <v>8.92</v>
      </c>
      <c r="L330" s="10">
        <v>22</v>
      </c>
      <c r="M330" s="21">
        <v>6.64</v>
      </c>
      <c r="N330" s="21">
        <f>K330*L330+M330</f>
      </c>
      <c r="O330" s="5"/>
    </row>
    <row x14ac:dyDescent="0.25" r="331" customHeight="1" ht="18.75">
      <c r="A331" s="28" t="s">
        <v>679</v>
      </c>
      <c r="B331" s="18">
        <v>42773</v>
      </c>
      <c r="C331" s="19" t="s">
        <v>562</v>
      </c>
      <c r="D331" s="17" t="s">
        <v>137</v>
      </c>
      <c r="E331" s="17" t="s">
        <v>26</v>
      </c>
      <c r="F331" s="17" t="s">
        <v>39</v>
      </c>
      <c r="G331" s="17" t="s">
        <v>49</v>
      </c>
      <c r="H331" s="17" t="s">
        <v>29</v>
      </c>
      <c r="I331" s="17" t="s">
        <v>568</v>
      </c>
      <c r="J331" s="20">
        <v>42773</v>
      </c>
      <c r="K331" s="21">
        <v>6.39</v>
      </c>
      <c r="L331" s="10">
        <v>31</v>
      </c>
      <c r="M331" s="21">
        <v>4</v>
      </c>
      <c r="N331" s="21">
        <f>K331*L331+M331</f>
      </c>
      <c r="O331" s="5"/>
    </row>
    <row x14ac:dyDescent="0.25" r="332" customHeight="1" ht="18.75">
      <c r="A332" s="28" t="s">
        <v>680</v>
      </c>
      <c r="B332" s="18">
        <v>42523</v>
      </c>
      <c r="C332" s="19" t="s">
        <v>500</v>
      </c>
      <c r="D332" s="17" t="s">
        <v>154</v>
      </c>
      <c r="E332" s="17" t="s">
        <v>18</v>
      </c>
      <c r="F332" s="17" t="s">
        <v>34</v>
      </c>
      <c r="G332" s="17" t="s">
        <v>35</v>
      </c>
      <c r="H332" s="17" t="s">
        <v>61</v>
      </c>
      <c r="I332" s="17" t="s">
        <v>681</v>
      </c>
      <c r="J332" s="20">
        <v>42525</v>
      </c>
      <c r="K332" s="21">
        <v>3.95</v>
      </c>
      <c r="L332" s="10">
        <v>50</v>
      </c>
      <c r="M332" s="21">
        <v>1.82</v>
      </c>
      <c r="N332" s="21">
        <f>K332*L332+M332</f>
      </c>
      <c r="O332" s="5"/>
    </row>
    <row x14ac:dyDescent="0.25" r="333" customHeight="1" ht="18.75">
      <c r="A333" s="27" t="s">
        <v>682</v>
      </c>
      <c r="B333" s="18">
        <v>41383</v>
      </c>
      <c r="C333" s="19" t="s">
        <v>436</v>
      </c>
      <c r="D333" s="17" t="s">
        <v>89</v>
      </c>
      <c r="E333" s="17" t="s">
        <v>26</v>
      </c>
      <c r="F333" s="17" t="s">
        <v>27</v>
      </c>
      <c r="G333" s="17" t="s">
        <v>49</v>
      </c>
      <c r="H333" s="17" t="s">
        <v>40</v>
      </c>
      <c r="I333" s="17" t="s">
        <v>598</v>
      </c>
      <c r="J333" s="20">
        <v>41384</v>
      </c>
      <c r="K333" s="21">
        <v>5.33</v>
      </c>
      <c r="L333" s="10">
        <v>36</v>
      </c>
      <c r="M333" s="21">
        <v>6.19</v>
      </c>
      <c r="N333" s="21">
        <f>K333*L333+M333</f>
      </c>
      <c r="O333" s="5"/>
    </row>
    <row x14ac:dyDescent="0.25" r="334" customHeight="1" ht="18.75">
      <c r="A334" s="17" t="s">
        <v>683</v>
      </c>
      <c r="B334" s="18">
        <v>42320</v>
      </c>
      <c r="C334" s="19" t="s">
        <v>660</v>
      </c>
      <c r="D334" s="17" t="s">
        <v>32</v>
      </c>
      <c r="E334" s="17" t="s">
        <v>26</v>
      </c>
      <c r="F334" s="17" t="s">
        <v>19</v>
      </c>
      <c r="G334" s="17" t="s">
        <v>49</v>
      </c>
      <c r="H334" s="17" t="s">
        <v>40</v>
      </c>
      <c r="I334" s="17" t="s">
        <v>684</v>
      </c>
      <c r="J334" s="20">
        <v>42322</v>
      </c>
      <c r="K334" s="21">
        <v>4.19</v>
      </c>
      <c r="L334" s="10">
        <v>46</v>
      </c>
      <c r="M334" s="21">
        <v>4.68</v>
      </c>
      <c r="N334" s="21">
        <f>K334*L334+M334</f>
      </c>
      <c r="O334" s="5"/>
    </row>
    <row x14ac:dyDescent="0.25" r="335" customHeight="1" ht="18.75">
      <c r="A335" s="31" t="s">
        <v>685</v>
      </c>
      <c r="B335" s="18">
        <v>42135</v>
      </c>
      <c r="C335" s="19" t="s">
        <v>145</v>
      </c>
      <c r="D335" s="17" t="s">
        <v>170</v>
      </c>
      <c r="E335" s="17" t="s">
        <v>18</v>
      </c>
      <c r="F335" s="17" t="s">
        <v>27</v>
      </c>
      <c r="G335" s="17" t="s">
        <v>67</v>
      </c>
      <c r="H335" s="17" t="s">
        <v>45</v>
      </c>
      <c r="I335" s="17" t="s">
        <v>684</v>
      </c>
      <c r="J335" s="20">
        <v>42137</v>
      </c>
      <c r="K335" s="21">
        <v>4.19</v>
      </c>
      <c r="L335" s="10">
        <v>46</v>
      </c>
      <c r="M335" s="21">
        <v>4.68</v>
      </c>
      <c r="N335" s="21">
        <f>K335*L335+M335</f>
      </c>
      <c r="O335" s="5"/>
    </row>
    <row x14ac:dyDescent="0.25" r="336" customHeight="1" ht="18.75">
      <c r="A336" s="22" t="s">
        <v>686</v>
      </c>
      <c r="B336" s="18">
        <v>41983</v>
      </c>
      <c r="C336" s="19" t="s">
        <v>200</v>
      </c>
      <c r="D336" s="17" t="s">
        <v>32</v>
      </c>
      <c r="E336" s="17" t="s">
        <v>18</v>
      </c>
      <c r="F336" s="17" t="s">
        <v>27</v>
      </c>
      <c r="G336" s="17" t="s">
        <v>72</v>
      </c>
      <c r="H336" s="17" t="s">
        <v>40</v>
      </c>
      <c r="I336" s="17" t="s">
        <v>684</v>
      </c>
      <c r="J336" s="20">
        <v>41984</v>
      </c>
      <c r="K336" s="21">
        <v>4.19</v>
      </c>
      <c r="L336" s="10">
        <v>46</v>
      </c>
      <c r="M336" s="21">
        <v>4.68</v>
      </c>
      <c r="N336" s="21">
        <f>K336*L336+M336</f>
      </c>
      <c r="O336" s="5"/>
    </row>
    <row x14ac:dyDescent="0.25" r="337" customHeight="1" ht="18.75">
      <c r="A337" s="17" t="s">
        <v>687</v>
      </c>
      <c r="B337" s="18">
        <v>41414</v>
      </c>
      <c r="C337" s="19" t="s">
        <v>676</v>
      </c>
      <c r="D337" s="17" t="s">
        <v>143</v>
      </c>
      <c r="E337" s="17" t="s">
        <v>18</v>
      </c>
      <c r="F337" s="17" t="s">
        <v>27</v>
      </c>
      <c r="G337" s="17" t="s">
        <v>20</v>
      </c>
      <c r="H337" s="17" t="s">
        <v>21</v>
      </c>
      <c r="I337" s="17" t="s">
        <v>607</v>
      </c>
      <c r="J337" s="20">
        <v>41415</v>
      </c>
      <c r="K337" s="21">
        <v>5.5</v>
      </c>
      <c r="L337" s="10">
        <v>35</v>
      </c>
      <c r="M337" s="21">
        <v>2.85</v>
      </c>
      <c r="N337" s="21">
        <f>K337*L337+M337</f>
      </c>
      <c r="O337" s="5"/>
    </row>
    <row x14ac:dyDescent="0.25" r="338" customHeight="1" ht="18.75">
      <c r="A338" s="17" t="s">
        <v>688</v>
      </c>
      <c r="B338" s="18">
        <v>41477</v>
      </c>
      <c r="C338" s="19" t="s">
        <v>42</v>
      </c>
      <c r="D338" s="17" t="s">
        <v>94</v>
      </c>
      <c r="E338" s="17" t="s">
        <v>18</v>
      </c>
      <c r="F338" s="17" t="s">
        <v>27</v>
      </c>
      <c r="G338" s="17" t="s">
        <v>20</v>
      </c>
      <c r="H338" s="17" t="s">
        <v>29</v>
      </c>
      <c r="I338" s="17" t="s">
        <v>566</v>
      </c>
      <c r="J338" s="20">
        <v>41481</v>
      </c>
      <c r="K338" s="21">
        <v>6.51</v>
      </c>
      <c r="L338" s="10">
        <v>29</v>
      </c>
      <c r="M338" s="21">
        <v>6.5</v>
      </c>
      <c r="N338" s="21">
        <f>K338*L338+M338</f>
      </c>
      <c r="O338" s="5"/>
    </row>
    <row x14ac:dyDescent="0.25" r="339" customHeight="1" ht="18.75">
      <c r="A339" s="27" t="s">
        <v>689</v>
      </c>
      <c r="B339" s="18">
        <v>42085</v>
      </c>
      <c r="C339" s="19" t="s">
        <v>342</v>
      </c>
      <c r="D339" s="17" t="s">
        <v>94</v>
      </c>
      <c r="E339" s="17" t="s">
        <v>18</v>
      </c>
      <c r="F339" s="17" t="s">
        <v>39</v>
      </c>
      <c r="G339" s="17" t="s">
        <v>44</v>
      </c>
      <c r="H339" s="17" t="s">
        <v>21</v>
      </c>
      <c r="I339" s="17" t="s">
        <v>623</v>
      </c>
      <c r="J339" s="20">
        <v>42086</v>
      </c>
      <c r="K339" s="21">
        <v>4.59</v>
      </c>
      <c r="L339" s="10">
        <v>40</v>
      </c>
      <c r="M339" s="21">
        <v>11.15</v>
      </c>
      <c r="N339" s="21">
        <f>K339*L339+M339</f>
      </c>
      <c r="O339" s="5"/>
    </row>
    <row x14ac:dyDescent="0.25" r="340" customHeight="1" ht="18.75">
      <c r="A340" s="17" t="s">
        <v>690</v>
      </c>
      <c r="B340" s="18">
        <v>41575</v>
      </c>
      <c r="C340" s="19" t="s">
        <v>691</v>
      </c>
      <c r="D340" s="17" t="s">
        <v>116</v>
      </c>
      <c r="E340" s="17" t="s">
        <v>26</v>
      </c>
      <c r="F340" s="17" t="s">
        <v>27</v>
      </c>
      <c r="G340" s="17" t="s">
        <v>49</v>
      </c>
      <c r="H340" s="17" t="s">
        <v>21</v>
      </c>
      <c r="I340" s="17" t="s">
        <v>343</v>
      </c>
      <c r="J340" s="20">
        <v>41576</v>
      </c>
      <c r="K340" s="21">
        <v>16.8</v>
      </c>
      <c r="L340" s="10">
        <v>11</v>
      </c>
      <c r="M340" s="21">
        <v>8.99</v>
      </c>
      <c r="N340" s="21">
        <f>K340*L340+M340</f>
      </c>
      <c r="O340" s="5"/>
    </row>
    <row x14ac:dyDescent="0.25" r="341" customHeight="1" ht="18.75">
      <c r="A341" s="17" t="s">
        <v>692</v>
      </c>
      <c r="B341" s="18">
        <v>42600</v>
      </c>
      <c r="C341" s="19" t="s">
        <v>410</v>
      </c>
      <c r="D341" s="17" t="s">
        <v>119</v>
      </c>
      <c r="E341" s="17" t="s">
        <v>18</v>
      </c>
      <c r="F341" s="17" t="s">
        <v>39</v>
      </c>
      <c r="G341" s="17" t="s">
        <v>111</v>
      </c>
      <c r="H341" s="17" t="s">
        <v>21</v>
      </c>
      <c r="I341" s="17" t="s">
        <v>637</v>
      </c>
      <c r="J341" s="20">
        <v>42602</v>
      </c>
      <c r="K341" s="21">
        <v>4.53</v>
      </c>
      <c r="L341" s="10">
        <v>41</v>
      </c>
      <c r="M341" s="21">
        <v>7.72</v>
      </c>
      <c r="N341" s="21">
        <f>K341*L341+M341</f>
      </c>
      <c r="O341" s="5"/>
    </row>
    <row x14ac:dyDescent="0.25" r="342" customHeight="1" ht="18.75">
      <c r="A342" s="22" t="s">
        <v>693</v>
      </c>
      <c r="B342" s="18">
        <v>42666</v>
      </c>
      <c r="C342" s="19" t="s">
        <v>576</v>
      </c>
      <c r="D342" s="17" t="s">
        <v>140</v>
      </c>
      <c r="E342" s="17" t="s">
        <v>26</v>
      </c>
      <c r="F342" s="17" t="s">
        <v>27</v>
      </c>
      <c r="G342" s="17" t="s">
        <v>28</v>
      </c>
      <c r="H342" s="17" t="s">
        <v>29</v>
      </c>
      <c r="I342" s="17" t="s">
        <v>193</v>
      </c>
      <c r="J342" s="20">
        <v>42673</v>
      </c>
      <c r="K342" s="21">
        <v>56.16</v>
      </c>
      <c r="L342" s="10">
        <v>3</v>
      </c>
      <c r="M342" s="21">
        <v>24.49</v>
      </c>
      <c r="N342" s="21">
        <f>K342*L342+M342</f>
      </c>
      <c r="O342" s="5"/>
    </row>
    <row x14ac:dyDescent="0.25" r="343" customHeight="1" ht="18.75">
      <c r="A343" s="17" t="s">
        <v>694</v>
      </c>
      <c r="B343" s="18">
        <v>42626</v>
      </c>
      <c r="C343" s="19" t="s">
        <v>695</v>
      </c>
      <c r="D343" s="17" t="s">
        <v>143</v>
      </c>
      <c r="E343" s="17" t="s">
        <v>18</v>
      </c>
      <c r="F343" s="17" t="s">
        <v>19</v>
      </c>
      <c r="G343" s="17" t="s">
        <v>67</v>
      </c>
      <c r="H343" s="17" t="s">
        <v>29</v>
      </c>
      <c r="I343" s="17" t="s">
        <v>696</v>
      </c>
      <c r="J343" s="20">
        <v>42633</v>
      </c>
      <c r="K343" s="21">
        <v>4.03</v>
      </c>
      <c r="L343" s="10">
        <v>46</v>
      </c>
      <c r="M343" s="21">
        <v>7.28</v>
      </c>
      <c r="N343" s="21">
        <f>K343*L343+M343</f>
      </c>
      <c r="O343" s="5"/>
    </row>
    <row x14ac:dyDescent="0.25" r="344" customHeight="1" ht="18.75">
      <c r="A344" s="29" t="s">
        <v>697</v>
      </c>
      <c r="B344" s="18">
        <v>42752</v>
      </c>
      <c r="C344" s="19" t="s">
        <v>698</v>
      </c>
      <c r="D344" s="17" t="s">
        <v>32</v>
      </c>
      <c r="E344" s="17" t="s">
        <v>18</v>
      </c>
      <c r="F344" s="17" t="s">
        <v>27</v>
      </c>
      <c r="G344" s="17" t="s">
        <v>72</v>
      </c>
      <c r="H344" s="17" t="s">
        <v>61</v>
      </c>
      <c r="I344" s="17" t="s">
        <v>623</v>
      </c>
      <c r="J344" s="20">
        <v>42753</v>
      </c>
      <c r="K344" s="21">
        <v>4.59</v>
      </c>
      <c r="L344" s="10">
        <v>39</v>
      </c>
      <c r="M344" s="21">
        <v>11.15</v>
      </c>
      <c r="N344" s="21">
        <f>K344*L344+M344</f>
      </c>
      <c r="O344" s="5"/>
    </row>
    <row x14ac:dyDescent="0.25" r="345" customHeight="1" ht="18.75">
      <c r="A345" s="17" t="s">
        <v>699</v>
      </c>
      <c r="B345" s="18">
        <v>42708</v>
      </c>
      <c r="C345" s="19" t="s">
        <v>326</v>
      </c>
      <c r="D345" s="17" t="s">
        <v>330</v>
      </c>
      <c r="E345" s="17" t="s">
        <v>26</v>
      </c>
      <c r="F345" s="17" t="s">
        <v>39</v>
      </c>
      <c r="G345" s="17" t="s">
        <v>49</v>
      </c>
      <c r="H345" s="17" t="s">
        <v>21</v>
      </c>
      <c r="I345" s="17" t="s">
        <v>568</v>
      </c>
      <c r="J345" s="20">
        <v>42709</v>
      </c>
      <c r="K345" s="21">
        <v>6.39</v>
      </c>
      <c r="L345" s="10">
        <v>29</v>
      </c>
      <c r="M345" s="21">
        <v>4</v>
      </c>
      <c r="N345" s="21">
        <f>K345*L345+M345</f>
      </c>
      <c r="O345" s="5"/>
    </row>
    <row x14ac:dyDescent="0.25" r="346" customHeight="1" ht="18.75">
      <c r="A346" s="28" t="s">
        <v>700</v>
      </c>
      <c r="B346" s="18">
        <v>42633</v>
      </c>
      <c r="C346" s="19" t="s">
        <v>701</v>
      </c>
      <c r="D346" s="17" t="s">
        <v>64</v>
      </c>
      <c r="E346" s="17" t="s">
        <v>26</v>
      </c>
      <c r="F346" s="17" t="s">
        <v>19</v>
      </c>
      <c r="G346" s="17" t="s">
        <v>49</v>
      </c>
      <c r="H346" s="17" t="s">
        <v>29</v>
      </c>
      <c r="I346" s="17" t="s">
        <v>625</v>
      </c>
      <c r="J346" s="20">
        <v>42633</v>
      </c>
      <c r="K346" s="21">
        <v>4.79</v>
      </c>
      <c r="L346" s="10">
        <v>38</v>
      </c>
      <c r="M346" s="21">
        <v>5.81</v>
      </c>
      <c r="N346" s="21">
        <f>K346*L346+M346</f>
      </c>
      <c r="O346" s="5"/>
    </row>
    <row x14ac:dyDescent="0.25" r="347" customHeight="1" ht="18.75">
      <c r="A347" s="28" t="s">
        <v>702</v>
      </c>
      <c r="B347" s="18">
        <v>42148</v>
      </c>
      <c r="C347" s="19" t="s">
        <v>81</v>
      </c>
      <c r="D347" s="17" t="s">
        <v>129</v>
      </c>
      <c r="E347" s="17" t="s">
        <v>26</v>
      </c>
      <c r="F347" s="17" t="s">
        <v>34</v>
      </c>
      <c r="G347" s="17" t="s">
        <v>49</v>
      </c>
      <c r="H347" s="17" t="s">
        <v>29</v>
      </c>
      <c r="I347" s="17" t="s">
        <v>703</v>
      </c>
      <c r="J347" s="20">
        <v>42152</v>
      </c>
      <c r="K347" s="21">
        <v>3.75</v>
      </c>
      <c r="L347" s="10">
        <v>49</v>
      </c>
      <c r="M347" s="21">
        <v>2.35</v>
      </c>
      <c r="N347" s="21">
        <f>K347*L347+M347</f>
      </c>
      <c r="O347" s="5"/>
    </row>
    <row x14ac:dyDescent="0.25" r="348" customHeight="1" ht="18.75">
      <c r="A348" s="27" t="s">
        <v>704</v>
      </c>
      <c r="B348" s="18">
        <v>42182</v>
      </c>
      <c r="C348" s="19" t="s">
        <v>255</v>
      </c>
      <c r="D348" s="17" t="s">
        <v>25</v>
      </c>
      <c r="E348" s="17" t="s">
        <v>26</v>
      </c>
      <c r="F348" s="17" t="s">
        <v>27</v>
      </c>
      <c r="G348" s="17" t="s">
        <v>49</v>
      </c>
      <c r="H348" s="17" t="s">
        <v>45</v>
      </c>
      <c r="I348" s="17" t="s">
        <v>705</v>
      </c>
      <c r="J348" s="20">
        <v>42184</v>
      </c>
      <c r="K348" s="21">
        <v>3.65</v>
      </c>
      <c r="L348" s="10">
        <v>50</v>
      </c>
      <c r="M348" s="21">
        <v>1.49</v>
      </c>
      <c r="N348" s="21">
        <f>K348*L348+M348</f>
      </c>
      <c r="O348" s="5"/>
    </row>
    <row x14ac:dyDescent="0.25" r="349" customHeight="1" ht="18.75">
      <c r="A349" s="17" t="s">
        <v>706</v>
      </c>
      <c r="B349" s="18">
        <v>42122</v>
      </c>
      <c r="C349" s="26" t="s">
        <v>205</v>
      </c>
      <c r="D349" s="17" t="s">
        <v>79</v>
      </c>
      <c r="E349" s="17" t="s">
        <v>26</v>
      </c>
      <c r="F349" s="17" t="s">
        <v>39</v>
      </c>
      <c r="G349" s="17" t="s">
        <v>49</v>
      </c>
      <c r="H349" s="17" t="s">
        <v>29</v>
      </c>
      <c r="I349" s="17" t="s">
        <v>705</v>
      </c>
      <c r="J349" s="20">
        <v>42124</v>
      </c>
      <c r="K349" s="21">
        <v>3.65</v>
      </c>
      <c r="L349" s="10">
        <v>50</v>
      </c>
      <c r="M349" s="21">
        <v>1.49</v>
      </c>
      <c r="N349" s="21">
        <f>K349*L349+M349</f>
      </c>
      <c r="O349" s="5"/>
    </row>
    <row x14ac:dyDescent="0.25" r="350" customHeight="1" ht="18.75">
      <c r="A350" s="17" t="s">
        <v>707</v>
      </c>
      <c r="B350" s="18">
        <v>41330</v>
      </c>
      <c r="C350" s="19" t="s">
        <v>708</v>
      </c>
      <c r="D350" s="17" t="s">
        <v>58</v>
      </c>
      <c r="E350" s="17" t="s">
        <v>18</v>
      </c>
      <c r="F350" s="17" t="s">
        <v>27</v>
      </c>
      <c r="G350" s="17" t="s">
        <v>20</v>
      </c>
      <c r="H350" s="17" t="s">
        <v>45</v>
      </c>
      <c r="I350" s="17" t="s">
        <v>177</v>
      </c>
      <c r="J350" s="20">
        <v>41332</v>
      </c>
      <c r="K350" s="21">
        <v>54.29</v>
      </c>
      <c r="L350" s="10">
        <v>3</v>
      </c>
      <c r="M350" s="21">
        <v>19.99</v>
      </c>
      <c r="N350" s="21">
        <f>K350*L350+M350</f>
      </c>
      <c r="O350" s="5"/>
    </row>
    <row x14ac:dyDescent="0.25" r="351" customHeight="1" ht="18.75">
      <c r="A351" s="17" t="s">
        <v>709</v>
      </c>
      <c r="B351" s="18">
        <v>42230</v>
      </c>
      <c r="C351" s="23" t="s">
        <v>672</v>
      </c>
      <c r="D351" s="17" t="s">
        <v>154</v>
      </c>
      <c r="E351" s="17" t="s">
        <v>26</v>
      </c>
      <c r="F351" s="17" t="s">
        <v>27</v>
      </c>
      <c r="G351" s="17" t="s">
        <v>49</v>
      </c>
      <c r="H351" s="17" t="s">
        <v>45</v>
      </c>
      <c r="I351" s="17" t="s">
        <v>703</v>
      </c>
      <c r="J351" s="20">
        <v>42232</v>
      </c>
      <c r="K351" s="21">
        <v>3.75</v>
      </c>
      <c r="L351" s="10">
        <v>48</v>
      </c>
      <c r="M351" s="21">
        <v>2.35</v>
      </c>
      <c r="N351" s="21">
        <f>K351*L351+M351</f>
      </c>
      <c r="O351" s="5"/>
    </row>
    <row x14ac:dyDescent="0.25" r="352" customHeight="1" ht="18.75">
      <c r="A352" s="27" t="s">
        <v>710</v>
      </c>
      <c r="B352" s="18">
        <v>42104</v>
      </c>
      <c r="C352" s="19" t="s">
        <v>434</v>
      </c>
      <c r="D352" s="17" t="s">
        <v>140</v>
      </c>
      <c r="E352" s="17" t="s">
        <v>18</v>
      </c>
      <c r="F352" s="17" t="s">
        <v>34</v>
      </c>
      <c r="G352" s="17" t="s">
        <v>35</v>
      </c>
      <c r="H352" s="17" t="s">
        <v>21</v>
      </c>
      <c r="I352" s="17" t="s">
        <v>711</v>
      </c>
      <c r="J352" s="20">
        <v>42107</v>
      </c>
      <c r="K352" s="21">
        <v>3.53</v>
      </c>
      <c r="L352" s="10">
        <v>50</v>
      </c>
      <c r="M352" s="21">
        <v>4.5</v>
      </c>
      <c r="N352" s="21">
        <f>K352*L352+M352</f>
      </c>
      <c r="O352" s="5"/>
    </row>
    <row x14ac:dyDescent="0.25" r="353" customHeight="1" ht="18.75">
      <c r="A353" s="17" t="s">
        <v>712</v>
      </c>
      <c r="B353" s="18">
        <v>41496</v>
      </c>
      <c r="C353" s="19" t="s">
        <v>207</v>
      </c>
      <c r="D353" s="17" t="s">
        <v>64</v>
      </c>
      <c r="E353" s="17" t="s">
        <v>26</v>
      </c>
      <c r="F353" s="17" t="s">
        <v>34</v>
      </c>
      <c r="G353" s="17" t="s">
        <v>49</v>
      </c>
      <c r="H353" s="17" t="s">
        <v>21</v>
      </c>
      <c r="I353" s="17" t="s">
        <v>713</v>
      </c>
      <c r="J353" s="20">
        <v>41498</v>
      </c>
      <c r="K353" s="21">
        <v>3.5</v>
      </c>
      <c r="L353" s="10">
        <v>50</v>
      </c>
      <c r="M353" s="21">
        <v>5.01</v>
      </c>
      <c r="N353" s="21">
        <f>K353*L353+M353</f>
      </c>
      <c r="O353" s="5"/>
    </row>
    <row x14ac:dyDescent="0.25" r="354" customHeight="1" ht="18.75">
      <c r="A354" s="17" t="s">
        <v>714</v>
      </c>
      <c r="B354" s="18">
        <v>42369</v>
      </c>
      <c r="C354" s="19" t="s">
        <v>576</v>
      </c>
      <c r="D354" s="17" t="s">
        <v>154</v>
      </c>
      <c r="E354" s="17" t="s">
        <v>18</v>
      </c>
      <c r="F354" s="17" t="s">
        <v>39</v>
      </c>
      <c r="G354" s="17" t="s">
        <v>44</v>
      </c>
      <c r="H354" s="17" t="s">
        <v>21</v>
      </c>
      <c r="I354" s="17" t="s">
        <v>637</v>
      </c>
      <c r="J354" s="20">
        <v>42370</v>
      </c>
      <c r="K354" s="21">
        <v>4.53</v>
      </c>
      <c r="L354" s="10">
        <v>38</v>
      </c>
      <c r="M354" s="21">
        <v>7.72</v>
      </c>
      <c r="N354" s="21">
        <f>K354*L354+M354</f>
      </c>
      <c r="O354" s="5"/>
    </row>
    <row x14ac:dyDescent="0.25" r="355" customHeight="1" ht="18.75">
      <c r="A355" s="27" t="s">
        <v>715</v>
      </c>
      <c r="B355" s="18">
        <v>41654</v>
      </c>
      <c r="C355" s="26" t="s">
        <v>219</v>
      </c>
      <c r="D355" s="17" t="s">
        <v>94</v>
      </c>
      <c r="E355" s="17" t="s">
        <v>18</v>
      </c>
      <c r="F355" s="17" t="s">
        <v>27</v>
      </c>
      <c r="G355" s="17" t="s">
        <v>67</v>
      </c>
      <c r="H355" s="17" t="s">
        <v>45</v>
      </c>
      <c r="I355" s="17" t="s">
        <v>593</v>
      </c>
      <c r="J355" s="20">
        <v>41656</v>
      </c>
      <c r="K355" s="21">
        <v>5.19</v>
      </c>
      <c r="L355" s="10">
        <v>34</v>
      </c>
      <c r="M355" s="21">
        <v>3.14</v>
      </c>
      <c r="N355" s="21">
        <f>K355*L355+M355</f>
      </c>
      <c r="O355" s="5"/>
    </row>
    <row x14ac:dyDescent="0.25" r="356" customHeight="1" ht="18.75">
      <c r="A356" s="27" t="s">
        <v>716</v>
      </c>
      <c r="B356" s="18">
        <v>41862</v>
      </c>
      <c r="C356" s="19" t="s">
        <v>579</v>
      </c>
      <c r="D356" s="17" t="s">
        <v>163</v>
      </c>
      <c r="E356" s="17" t="s">
        <v>26</v>
      </c>
      <c r="F356" s="17" t="s">
        <v>27</v>
      </c>
      <c r="G356" s="17" t="s">
        <v>49</v>
      </c>
      <c r="H356" s="17" t="s">
        <v>45</v>
      </c>
      <c r="I356" s="17" t="s">
        <v>703</v>
      </c>
      <c r="J356" s="20">
        <v>41864</v>
      </c>
      <c r="K356" s="21">
        <v>3.75</v>
      </c>
      <c r="L356" s="10">
        <v>47</v>
      </c>
      <c r="M356" s="21">
        <v>2.35</v>
      </c>
      <c r="N356" s="21">
        <f>K356*L356+M356</f>
      </c>
      <c r="O356" s="5"/>
    </row>
    <row x14ac:dyDescent="0.25" r="357" customHeight="1" ht="18.75">
      <c r="A357" s="27" t="s">
        <v>717</v>
      </c>
      <c r="B357" s="18">
        <v>42491</v>
      </c>
      <c r="C357" s="19" t="s">
        <v>718</v>
      </c>
      <c r="D357" s="17" t="s">
        <v>94</v>
      </c>
      <c r="E357" s="17" t="s">
        <v>18</v>
      </c>
      <c r="F357" s="17" t="s">
        <v>34</v>
      </c>
      <c r="G357" s="17" t="s">
        <v>35</v>
      </c>
      <c r="H357" s="17" t="s">
        <v>40</v>
      </c>
      <c r="I357" s="17" t="s">
        <v>644</v>
      </c>
      <c r="J357" s="20">
        <v>42492</v>
      </c>
      <c r="K357" s="21">
        <v>4.46</v>
      </c>
      <c r="L357" s="10">
        <v>39</v>
      </c>
      <c r="M357" s="21">
        <v>4.5</v>
      </c>
      <c r="N357" s="21">
        <f>K357*L357+M357</f>
      </c>
      <c r="O357" s="5"/>
    </row>
    <row x14ac:dyDescent="0.25" r="358" customHeight="1" ht="18.75">
      <c r="A358" s="28" t="s">
        <v>719</v>
      </c>
      <c r="B358" s="18">
        <v>42240</v>
      </c>
      <c r="C358" s="19" t="s">
        <v>720</v>
      </c>
      <c r="D358" s="17" t="s">
        <v>38</v>
      </c>
      <c r="E358" s="17" t="s">
        <v>26</v>
      </c>
      <c r="F358" s="17" t="s">
        <v>19</v>
      </c>
      <c r="G358" s="17" t="s">
        <v>49</v>
      </c>
      <c r="H358" s="17" t="s">
        <v>21</v>
      </c>
      <c r="I358" s="17" t="s">
        <v>174</v>
      </c>
      <c r="J358" s="20">
        <v>42241</v>
      </c>
      <c r="K358" s="21">
        <v>84.22</v>
      </c>
      <c r="L358" s="10">
        <v>2</v>
      </c>
      <c r="M358" s="21">
        <v>9.99</v>
      </c>
      <c r="N358" s="21">
        <f>K358*L358+M358</f>
      </c>
      <c r="O358" s="5"/>
    </row>
    <row x14ac:dyDescent="0.25" r="359" customHeight="1" ht="18.75">
      <c r="A359" s="28" t="s">
        <v>721</v>
      </c>
      <c r="B359" s="18">
        <v>42263</v>
      </c>
      <c r="C359" s="19" t="s">
        <v>603</v>
      </c>
      <c r="D359" s="17" t="s">
        <v>17</v>
      </c>
      <c r="E359" s="17" t="s">
        <v>18</v>
      </c>
      <c r="F359" s="17" t="s">
        <v>27</v>
      </c>
      <c r="G359" s="17" t="s">
        <v>67</v>
      </c>
      <c r="H359" s="17" t="s">
        <v>29</v>
      </c>
      <c r="I359" s="17" t="s">
        <v>722</v>
      </c>
      <c r="J359" s="20">
        <v>42268</v>
      </c>
      <c r="K359" s="21">
        <v>3.51</v>
      </c>
      <c r="L359" s="10">
        <v>49</v>
      </c>
      <c r="M359" s="21">
        <v>6.14</v>
      </c>
      <c r="N359" s="21">
        <f>K359*L359+M359</f>
      </c>
      <c r="O359" s="5"/>
    </row>
    <row x14ac:dyDescent="0.25" r="360" customHeight="1" ht="18.75">
      <c r="A360" s="22" t="s">
        <v>723</v>
      </c>
      <c r="B360" s="18">
        <v>41986</v>
      </c>
      <c r="C360" s="26" t="s">
        <v>71</v>
      </c>
      <c r="D360" s="17" t="s">
        <v>17</v>
      </c>
      <c r="E360" s="17" t="s">
        <v>26</v>
      </c>
      <c r="F360" s="17" t="s">
        <v>27</v>
      </c>
      <c r="G360" s="17" t="s">
        <v>49</v>
      </c>
      <c r="H360" s="17" t="s">
        <v>21</v>
      </c>
      <c r="I360" s="17" t="s">
        <v>623</v>
      </c>
      <c r="J360" s="20">
        <v>41988</v>
      </c>
      <c r="K360" s="21">
        <v>4.59</v>
      </c>
      <c r="L360" s="10">
        <v>36</v>
      </c>
      <c r="M360" s="21">
        <v>11.15</v>
      </c>
      <c r="N360" s="21">
        <f>K360*L360+M360</f>
      </c>
      <c r="O360" s="5"/>
    </row>
    <row x14ac:dyDescent="0.25" r="361" customHeight="1" ht="18.75">
      <c r="A361" s="22" t="s">
        <v>724</v>
      </c>
      <c r="B361" s="18">
        <v>41935</v>
      </c>
      <c r="C361" s="19" t="s">
        <v>725</v>
      </c>
      <c r="D361" s="17" t="s">
        <v>129</v>
      </c>
      <c r="E361" s="17" t="s">
        <v>18</v>
      </c>
      <c r="F361" s="17" t="s">
        <v>27</v>
      </c>
      <c r="G361" s="17" t="s">
        <v>111</v>
      </c>
      <c r="H361" s="17" t="s">
        <v>40</v>
      </c>
      <c r="I361" s="17" t="s">
        <v>553</v>
      </c>
      <c r="J361" s="20">
        <v>41937</v>
      </c>
      <c r="K361" s="21">
        <v>8.92</v>
      </c>
      <c r="L361" s="10">
        <v>19</v>
      </c>
      <c r="M361" s="21">
        <v>6.64</v>
      </c>
      <c r="N361" s="21">
        <f>K361*L361+M361</f>
      </c>
      <c r="O361" s="5"/>
    </row>
    <row x14ac:dyDescent="0.25" r="362" customHeight="1" ht="18.75">
      <c r="A362" s="17" t="s">
        <v>726</v>
      </c>
      <c r="B362" s="18">
        <v>42242</v>
      </c>
      <c r="C362" s="19" t="s">
        <v>246</v>
      </c>
      <c r="D362" s="17" t="s">
        <v>94</v>
      </c>
      <c r="E362" s="17" t="s">
        <v>26</v>
      </c>
      <c r="F362" s="17" t="s">
        <v>27</v>
      </c>
      <c r="G362" s="17" t="s">
        <v>28</v>
      </c>
      <c r="H362" s="17" t="s">
        <v>45</v>
      </c>
      <c r="I362" s="17" t="s">
        <v>186</v>
      </c>
      <c r="J362" s="20">
        <v>42244</v>
      </c>
      <c r="K362" s="21">
        <v>52.04</v>
      </c>
      <c r="L362" s="10">
        <v>3</v>
      </c>
      <c r="M362" s="21">
        <v>19.99</v>
      </c>
      <c r="N362" s="21">
        <f>K362*L362+M362</f>
      </c>
      <c r="O362" s="5"/>
    </row>
    <row x14ac:dyDescent="0.25" r="363" customHeight="1" ht="18.75">
      <c r="A363" s="31" t="s">
        <v>727</v>
      </c>
      <c r="B363" s="18">
        <v>41643</v>
      </c>
      <c r="C363" s="19" t="s">
        <v>47</v>
      </c>
      <c r="D363" s="17" t="s">
        <v>163</v>
      </c>
      <c r="E363" s="17" t="s">
        <v>18</v>
      </c>
      <c r="F363" s="17" t="s">
        <v>34</v>
      </c>
      <c r="G363" s="17" t="s">
        <v>146</v>
      </c>
      <c r="H363" s="17" t="s">
        <v>61</v>
      </c>
      <c r="I363" s="17" t="s">
        <v>728</v>
      </c>
      <c r="J363" s="20">
        <v>41645</v>
      </c>
      <c r="K363" s="21">
        <v>3.52</v>
      </c>
      <c r="L363" s="10">
        <v>49</v>
      </c>
      <c r="M363" s="21">
        <v>2.99</v>
      </c>
      <c r="N363" s="21">
        <f>K363*L363+M363</f>
      </c>
      <c r="O363" s="5"/>
    </row>
    <row x14ac:dyDescent="0.25" r="364" customHeight="1" ht="18.75">
      <c r="A364" s="25" t="s">
        <v>729</v>
      </c>
      <c r="B364" s="18">
        <v>42768</v>
      </c>
      <c r="C364" s="19" t="s">
        <v>405</v>
      </c>
      <c r="D364" s="17" t="s">
        <v>94</v>
      </c>
      <c r="E364" s="17" t="s">
        <v>18</v>
      </c>
      <c r="F364" s="17" t="s">
        <v>27</v>
      </c>
      <c r="G364" s="17" t="s">
        <v>67</v>
      </c>
      <c r="H364" s="17" t="s">
        <v>40</v>
      </c>
      <c r="I364" s="17" t="s">
        <v>703</v>
      </c>
      <c r="J364" s="20">
        <v>42770</v>
      </c>
      <c r="K364" s="21">
        <v>3.75</v>
      </c>
      <c r="L364" s="10">
        <v>46</v>
      </c>
      <c r="M364" s="21">
        <v>2.35</v>
      </c>
      <c r="N364" s="21">
        <f>K364*L364+M364</f>
      </c>
      <c r="O364" s="5"/>
    </row>
    <row x14ac:dyDescent="0.25" r="365" customHeight="1" ht="18.75">
      <c r="A365" s="25" t="s">
        <v>730</v>
      </c>
      <c r="B365" s="18">
        <v>42674</v>
      </c>
      <c r="C365" s="19" t="s">
        <v>606</v>
      </c>
      <c r="D365" s="17" t="s">
        <v>330</v>
      </c>
      <c r="E365" s="17" t="s">
        <v>18</v>
      </c>
      <c r="F365" s="17" t="s">
        <v>39</v>
      </c>
      <c r="G365" s="17" t="s">
        <v>20</v>
      </c>
      <c r="H365" s="17" t="s">
        <v>40</v>
      </c>
      <c r="I365" s="17" t="s">
        <v>713</v>
      </c>
      <c r="J365" s="20">
        <v>42677</v>
      </c>
      <c r="K365" s="21">
        <v>3.5</v>
      </c>
      <c r="L365" s="10">
        <v>48</v>
      </c>
      <c r="M365" s="21">
        <v>5.01</v>
      </c>
      <c r="N365" s="21">
        <f>K365*L365+M365</f>
      </c>
      <c r="O365" s="5"/>
    </row>
    <row x14ac:dyDescent="0.25" r="366" customHeight="1" ht="18.75">
      <c r="A366" s="28" t="s">
        <v>731</v>
      </c>
      <c r="B366" s="18">
        <v>41390</v>
      </c>
      <c r="C366" s="19" t="s">
        <v>732</v>
      </c>
      <c r="D366" s="17" t="s">
        <v>129</v>
      </c>
      <c r="E366" s="17" t="s">
        <v>18</v>
      </c>
      <c r="F366" s="17" t="s">
        <v>27</v>
      </c>
      <c r="G366" s="17" t="s">
        <v>35</v>
      </c>
      <c r="H366" s="17" t="s">
        <v>61</v>
      </c>
      <c r="I366" s="17" t="s">
        <v>485</v>
      </c>
      <c r="J366" s="20">
        <v>41390</v>
      </c>
      <c r="K366" s="21">
        <v>8.82</v>
      </c>
      <c r="L366" s="10">
        <v>19</v>
      </c>
      <c r="M366" s="21">
        <v>4.81</v>
      </c>
      <c r="N366" s="21">
        <f>K366*L366+M366</f>
      </c>
      <c r="O366" s="5"/>
    </row>
    <row x14ac:dyDescent="0.25" r="367" customHeight="1" ht="18.75">
      <c r="A367" s="22" t="s">
        <v>733</v>
      </c>
      <c r="B367" s="18">
        <v>41793</v>
      </c>
      <c r="C367" s="19" t="s">
        <v>734</v>
      </c>
      <c r="D367" s="17" t="s">
        <v>17</v>
      </c>
      <c r="E367" s="17" t="s">
        <v>18</v>
      </c>
      <c r="F367" s="17" t="s">
        <v>19</v>
      </c>
      <c r="G367" s="17" t="s">
        <v>67</v>
      </c>
      <c r="H367" s="17" t="s">
        <v>21</v>
      </c>
      <c r="I367" s="17" t="s">
        <v>703</v>
      </c>
      <c r="J367" s="20">
        <v>41795</v>
      </c>
      <c r="K367" s="21">
        <v>3.75</v>
      </c>
      <c r="L367" s="10">
        <v>45</v>
      </c>
      <c r="M367" s="21">
        <v>2.35</v>
      </c>
      <c r="N367" s="21">
        <f>K367*L367+M367</f>
      </c>
      <c r="O367" s="5"/>
    </row>
    <row x14ac:dyDescent="0.25" r="368" customHeight="1" ht="18.75">
      <c r="A368" s="17" t="s">
        <v>735</v>
      </c>
      <c r="B368" s="18">
        <v>42416</v>
      </c>
      <c r="C368" s="23" t="s">
        <v>377</v>
      </c>
      <c r="D368" s="17" t="s">
        <v>108</v>
      </c>
      <c r="E368" s="17" t="s">
        <v>18</v>
      </c>
      <c r="F368" s="17" t="s">
        <v>19</v>
      </c>
      <c r="G368" s="17" t="s">
        <v>35</v>
      </c>
      <c r="H368" s="17" t="s">
        <v>40</v>
      </c>
      <c r="I368" s="17" t="s">
        <v>637</v>
      </c>
      <c r="J368" s="20">
        <v>42417</v>
      </c>
      <c r="K368" s="21">
        <v>4.53</v>
      </c>
      <c r="L368" s="10">
        <v>36</v>
      </c>
      <c r="M368" s="21">
        <v>7.72</v>
      </c>
      <c r="N368" s="21">
        <f>K368*L368+M368</f>
      </c>
      <c r="O368" s="5"/>
    </row>
    <row x14ac:dyDescent="0.25" r="369" customHeight="1" ht="18.75">
      <c r="A369" s="17" t="s">
        <v>736</v>
      </c>
      <c r="B369" s="18">
        <v>41913</v>
      </c>
      <c r="C369" s="19" t="s">
        <v>737</v>
      </c>
      <c r="D369" s="17" t="s">
        <v>119</v>
      </c>
      <c r="E369" s="17" t="s">
        <v>18</v>
      </c>
      <c r="F369" s="17" t="s">
        <v>27</v>
      </c>
      <c r="G369" s="17" t="s">
        <v>111</v>
      </c>
      <c r="H369" s="17" t="s">
        <v>40</v>
      </c>
      <c r="I369" s="17" t="s">
        <v>463</v>
      </c>
      <c r="J369" s="20">
        <v>41914</v>
      </c>
      <c r="K369" s="21">
        <v>11.11</v>
      </c>
      <c r="L369" s="10">
        <v>15</v>
      </c>
      <c r="M369" s="21">
        <v>4.1</v>
      </c>
      <c r="N369" s="21">
        <f>K369*L369+M369</f>
      </c>
      <c r="O369" s="5"/>
    </row>
    <row x14ac:dyDescent="0.25" r="370" customHeight="1" ht="18.75">
      <c r="A370" s="22" t="s">
        <v>738</v>
      </c>
      <c r="B370" s="18">
        <v>42011</v>
      </c>
      <c r="C370" s="19" t="s">
        <v>739</v>
      </c>
      <c r="D370" s="17" t="s">
        <v>137</v>
      </c>
      <c r="E370" s="17" t="s">
        <v>18</v>
      </c>
      <c r="F370" s="17" t="s">
        <v>34</v>
      </c>
      <c r="G370" s="17" t="s">
        <v>83</v>
      </c>
      <c r="H370" s="17" t="s">
        <v>40</v>
      </c>
      <c r="I370" s="17" t="s">
        <v>644</v>
      </c>
      <c r="J370" s="20">
        <v>42013</v>
      </c>
      <c r="K370" s="21">
        <v>4.46</v>
      </c>
      <c r="L370" s="10">
        <v>37</v>
      </c>
      <c r="M370" s="21">
        <v>4.5</v>
      </c>
      <c r="N370" s="21">
        <f>K370*L370+M370</f>
      </c>
      <c r="O370" s="5"/>
    </row>
    <row x14ac:dyDescent="0.25" r="371" customHeight="1" ht="18.75">
      <c r="A371" s="17" t="s">
        <v>740</v>
      </c>
      <c r="B371" s="18">
        <v>41529</v>
      </c>
      <c r="C371" s="19" t="s">
        <v>741</v>
      </c>
      <c r="D371" s="17" t="s">
        <v>116</v>
      </c>
      <c r="E371" s="17" t="s">
        <v>18</v>
      </c>
      <c r="F371" s="17" t="s">
        <v>19</v>
      </c>
      <c r="G371" s="17" t="s">
        <v>72</v>
      </c>
      <c r="H371" s="17" t="s">
        <v>61</v>
      </c>
      <c r="I371" s="17" t="s">
        <v>644</v>
      </c>
      <c r="J371" s="20">
        <v>41531</v>
      </c>
      <c r="K371" s="21">
        <v>4.46</v>
      </c>
      <c r="L371" s="10">
        <v>37</v>
      </c>
      <c r="M371" s="21">
        <v>4.5</v>
      </c>
      <c r="N371" s="21">
        <f>K371*L371+M371</f>
      </c>
      <c r="O371" s="5"/>
    </row>
    <row x14ac:dyDescent="0.25" r="372" customHeight="1" ht="18.75">
      <c r="A372" s="27" t="s">
        <v>742</v>
      </c>
      <c r="B372" s="18">
        <v>41481</v>
      </c>
      <c r="C372" s="19" t="s">
        <v>104</v>
      </c>
      <c r="D372" s="17" t="s">
        <v>163</v>
      </c>
      <c r="E372" s="17" t="s">
        <v>18</v>
      </c>
      <c r="F372" s="17" t="s">
        <v>34</v>
      </c>
      <c r="G372" s="17" t="s">
        <v>111</v>
      </c>
      <c r="H372" s="17" t="s">
        <v>29</v>
      </c>
      <c r="I372" s="17" t="s">
        <v>644</v>
      </c>
      <c r="J372" s="20">
        <v>41486</v>
      </c>
      <c r="K372" s="21">
        <v>4.46</v>
      </c>
      <c r="L372" s="10">
        <v>37</v>
      </c>
      <c r="M372" s="21">
        <v>4.5</v>
      </c>
      <c r="N372" s="21">
        <f>K372*L372+M372</f>
      </c>
      <c r="O372" s="5"/>
    </row>
    <row x14ac:dyDescent="0.25" r="373" customHeight="1" ht="18.75">
      <c r="A373" s="22" t="s">
        <v>743</v>
      </c>
      <c r="B373" s="18">
        <v>42199</v>
      </c>
      <c r="C373" s="19" t="s">
        <v>718</v>
      </c>
      <c r="D373" s="17" t="s">
        <v>154</v>
      </c>
      <c r="E373" s="17" t="s">
        <v>18</v>
      </c>
      <c r="F373" s="17" t="s">
        <v>19</v>
      </c>
      <c r="G373" s="17" t="s">
        <v>67</v>
      </c>
      <c r="H373" s="17" t="s">
        <v>29</v>
      </c>
      <c r="I373" s="17" t="s">
        <v>744</v>
      </c>
      <c r="J373" s="20">
        <v>42204</v>
      </c>
      <c r="K373" s="21">
        <v>3.48</v>
      </c>
      <c r="L373" s="10">
        <v>48</v>
      </c>
      <c r="M373" s="21">
        <v>0.95</v>
      </c>
      <c r="N373" s="21">
        <f>K373*L373+M373</f>
      </c>
      <c r="O373" s="5"/>
    </row>
    <row x14ac:dyDescent="0.25" r="374" customHeight="1" ht="18.75">
      <c r="A374" s="27" t="s">
        <v>745</v>
      </c>
      <c r="B374" s="18">
        <v>42536</v>
      </c>
      <c r="C374" s="19" t="s">
        <v>746</v>
      </c>
      <c r="D374" s="17" t="s">
        <v>119</v>
      </c>
      <c r="E374" s="17" t="s">
        <v>18</v>
      </c>
      <c r="F374" s="17" t="s">
        <v>39</v>
      </c>
      <c r="G374" s="17" t="s">
        <v>111</v>
      </c>
      <c r="H374" s="17" t="s">
        <v>29</v>
      </c>
      <c r="I374" s="17" t="s">
        <v>389</v>
      </c>
      <c r="J374" s="20">
        <v>42538</v>
      </c>
      <c r="K374" s="21">
        <v>13.88</v>
      </c>
      <c r="L374" s="10">
        <v>11</v>
      </c>
      <c r="M374" s="21">
        <v>15.1</v>
      </c>
      <c r="N374" s="21">
        <f>K374*L374+M374</f>
      </c>
      <c r="O374" s="5"/>
    </row>
    <row x14ac:dyDescent="0.25" r="375" customHeight="1" ht="18.75">
      <c r="A375" s="28" t="s">
        <v>747</v>
      </c>
      <c r="B375" s="18">
        <v>42403</v>
      </c>
      <c r="C375" s="19" t="s">
        <v>748</v>
      </c>
      <c r="D375" s="17" t="s">
        <v>58</v>
      </c>
      <c r="E375" s="17" t="s">
        <v>26</v>
      </c>
      <c r="F375" s="17" t="s">
        <v>19</v>
      </c>
      <c r="G375" s="17" t="s">
        <v>28</v>
      </c>
      <c r="H375" s="17" t="s">
        <v>29</v>
      </c>
      <c r="I375" s="17" t="s">
        <v>681</v>
      </c>
      <c r="J375" s="20">
        <v>42405</v>
      </c>
      <c r="K375" s="21">
        <v>3.95</v>
      </c>
      <c r="L375" s="10">
        <v>42</v>
      </c>
      <c r="M375" s="21">
        <v>1.82</v>
      </c>
      <c r="N375" s="21">
        <f>K375*L375+M375</f>
      </c>
      <c r="O375" s="5"/>
    </row>
    <row x14ac:dyDescent="0.25" r="376" customHeight="1" ht="18.75">
      <c r="A376" s="28" t="s">
        <v>749</v>
      </c>
      <c r="B376" s="18">
        <v>41573</v>
      </c>
      <c r="C376" s="19" t="s">
        <v>359</v>
      </c>
      <c r="D376" s="17" t="s">
        <v>25</v>
      </c>
      <c r="E376" s="17" t="s">
        <v>18</v>
      </c>
      <c r="F376" s="17" t="s">
        <v>34</v>
      </c>
      <c r="G376" s="17" t="s">
        <v>35</v>
      </c>
      <c r="H376" s="17" t="s">
        <v>40</v>
      </c>
      <c r="I376" s="17" t="s">
        <v>750</v>
      </c>
      <c r="J376" s="20">
        <v>41575</v>
      </c>
      <c r="K376" s="21">
        <v>3.4</v>
      </c>
      <c r="L376" s="10">
        <v>47</v>
      </c>
      <c r="M376" s="21">
        <v>7.78</v>
      </c>
      <c r="N376" s="21">
        <f>K376*L376+M376</f>
      </c>
      <c r="O376" s="5"/>
    </row>
    <row x14ac:dyDescent="0.25" r="377" customHeight="1" ht="18.75">
      <c r="A377" s="17" t="s">
        <v>751</v>
      </c>
      <c r="B377" s="18">
        <v>42420</v>
      </c>
      <c r="C377" s="24" t="s">
        <v>752</v>
      </c>
      <c r="D377" s="17" t="s">
        <v>89</v>
      </c>
      <c r="E377" s="17" t="s">
        <v>26</v>
      </c>
      <c r="F377" s="17" t="s">
        <v>27</v>
      </c>
      <c r="G377" s="17" t="s">
        <v>28</v>
      </c>
      <c r="H377" s="17" t="s">
        <v>61</v>
      </c>
      <c r="I377" s="17" t="s">
        <v>441</v>
      </c>
      <c r="J377" s="20">
        <v>42422</v>
      </c>
      <c r="K377" s="21">
        <v>14.7</v>
      </c>
      <c r="L377" s="10">
        <v>11</v>
      </c>
      <c r="M377" s="21">
        <v>5.5</v>
      </c>
      <c r="N377" s="21">
        <f>K377*L377+M377</f>
      </c>
      <c r="O377" s="5"/>
    </row>
    <row x14ac:dyDescent="0.25" r="378" customHeight="1" ht="18.75">
      <c r="A378" s="27" t="s">
        <v>753</v>
      </c>
      <c r="B378" s="18">
        <v>41423</v>
      </c>
      <c r="C378" s="19" t="s">
        <v>176</v>
      </c>
      <c r="D378" s="17" t="s">
        <v>97</v>
      </c>
      <c r="E378" s="17" t="s">
        <v>18</v>
      </c>
      <c r="F378" s="17" t="s">
        <v>19</v>
      </c>
      <c r="G378" s="17" t="s">
        <v>35</v>
      </c>
      <c r="H378" s="17" t="s">
        <v>45</v>
      </c>
      <c r="I378" s="17" t="s">
        <v>420</v>
      </c>
      <c r="J378" s="20">
        <v>41423</v>
      </c>
      <c r="K378" s="21">
        <v>12.39</v>
      </c>
      <c r="L378" s="10">
        <v>13</v>
      </c>
      <c r="M378" s="21">
        <v>5.77</v>
      </c>
      <c r="N378" s="21">
        <f>K378*L378+M378</f>
      </c>
      <c r="O378" s="5"/>
    </row>
    <row x14ac:dyDescent="0.25" r="379" customHeight="1" ht="18.75">
      <c r="A379" s="27" t="s">
        <v>754</v>
      </c>
      <c r="B379" s="18">
        <v>42759</v>
      </c>
      <c r="C379" s="19" t="s">
        <v>579</v>
      </c>
      <c r="D379" s="17" t="s">
        <v>48</v>
      </c>
      <c r="E379" s="17" t="s">
        <v>18</v>
      </c>
      <c r="F379" s="17" t="s">
        <v>27</v>
      </c>
      <c r="G379" s="17" t="s">
        <v>44</v>
      </c>
      <c r="H379" s="17" t="s">
        <v>40</v>
      </c>
      <c r="I379" s="17" t="s">
        <v>713</v>
      </c>
      <c r="J379" s="20">
        <v>42761</v>
      </c>
      <c r="K379" s="21">
        <v>3.5</v>
      </c>
      <c r="L379" s="10">
        <v>46</v>
      </c>
      <c r="M379" s="21">
        <v>5.01</v>
      </c>
      <c r="N379" s="21">
        <f>K379*L379+M379</f>
      </c>
      <c r="O379" s="5"/>
    </row>
    <row x14ac:dyDescent="0.25" r="380" customHeight="1" ht="18.75">
      <c r="A380" s="27" t="s">
        <v>755</v>
      </c>
      <c r="B380" s="18">
        <v>42323</v>
      </c>
      <c r="C380" s="19" t="s">
        <v>526</v>
      </c>
      <c r="D380" s="17" t="s">
        <v>330</v>
      </c>
      <c r="E380" s="17" t="s">
        <v>26</v>
      </c>
      <c r="F380" s="17" t="s">
        <v>27</v>
      </c>
      <c r="G380" s="17" t="s">
        <v>28</v>
      </c>
      <c r="H380" s="17" t="s">
        <v>29</v>
      </c>
      <c r="I380" s="17" t="s">
        <v>681</v>
      </c>
      <c r="J380" s="20">
        <v>42332</v>
      </c>
      <c r="K380" s="21">
        <v>3.95</v>
      </c>
      <c r="L380" s="10">
        <v>41</v>
      </c>
      <c r="M380" s="21">
        <v>1.82</v>
      </c>
      <c r="N380" s="21">
        <f>K380*L380+M380</f>
      </c>
      <c r="O380" s="5"/>
    </row>
    <row x14ac:dyDescent="0.25" r="381" customHeight="1" ht="18.75">
      <c r="A381" s="22" t="s">
        <v>756</v>
      </c>
      <c r="B381" s="18">
        <v>41441</v>
      </c>
      <c r="C381" s="24" t="s">
        <v>317</v>
      </c>
      <c r="D381" s="17" t="s">
        <v>170</v>
      </c>
      <c r="E381" s="17" t="s">
        <v>26</v>
      </c>
      <c r="F381" s="17" t="s">
        <v>27</v>
      </c>
      <c r="G381" s="17" t="s">
        <v>49</v>
      </c>
      <c r="H381" s="17" t="s">
        <v>29</v>
      </c>
      <c r="I381" s="17" t="s">
        <v>105</v>
      </c>
      <c r="J381" s="20">
        <v>41441</v>
      </c>
      <c r="K381" s="21">
        <v>156.5</v>
      </c>
      <c r="L381" s="10">
        <v>1</v>
      </c>
      <c r="M381" s="21">
        <v>7.18</v>
      </c>
      <c r="N381" s="21">
        <f>K381*L381+M381</f>
      </c>
      <c r="O381" s="5"/>
    </row>
    <row x14ac:dyDescent="0.25" r="382" customHeight="1" ht="18.75">
      <c r="A382" s="17" t="s">
        <v>757</v>
      </c>
      <c r="B382" s="18">
        <v>42155</v>
      </c>
      <c r="C382" s="19" t="s">
        <v>226</v>
      </c>
      <c r="D382" s="17" t="s">
        <v>154</v>
      </c>
      <c r="E382" s="17" t="s">
        <v>26</v>
      </c>
      <c r="F382" s="17" t="s">
        <v>27</v>
      </c>
      <c r="G382" s="17" t="s">
        <v>28</v>
      </c>
      <c r="H382" s="17" t="s">
        <v>40</v>
      </c>
      <c r="I382" s="17" t="s">
        <v>485</v>
      </c>
      <c r="J382" s="20">
        <v>42157</v>
      </c>
      <c r="K382" s="21">
        <v>8.82</v>
      </c>
      <c r="L382" s="10">
        <v>18</v>
      </c>
      <c r="M382" s="21">
        <v>4.81</v>
      </c>
      <c r="N382" s="21">
        <f>K382*L382+M382</f>
      </c>
      <c r="O382" s="5"/>
    </row>
    <row x14ac:dyDescent="0.25" r="383" customHeight="1" ht="18.75">
      <c r="A383" s="27" t="s">
        <v>758</v>
      </c>
      <c r="B383" s="18">
        <v>41713</v>
      </c>
      <c r="C383" s="19" t="s">
        <v>271</v>
      </c>
      <c r="D383" s="17" t="s">
        <v>75</v>
      </c>
      <c r="E383" s="17" t="s">
        <v>18</v>
      </c>
      <c r="F383" s="17" t="s">
        <v>19</v>
      </c>
      <c r="G383" s="17" t="s">
        <v>101</v>
      </c>
      <c r="H383" s="17" t="s">
        <v>61</v>
      </c>
      <c r="I383" s="17" t="s">
        <v>713</v>
      </c>
      <c r="J383" s="20">
        <v>41713</v>
      </c>
      <c r="K383" s="21">
        <v>3.5</v>
      </c>
      <c r="L383" s="10">
        <v>45</v>
      </c>
      <c r="M383" s="21">
        <v>5.01</v>
      </c>
      <c r="N383" s="21">
        <f>K383*L383+M383</f>
      </c>
      <c r="O383" s="5"/>
    </row>
    <row x14ac:dyDescent="0.25" r="384" customHeight="1" ht="18.75">
      <c r="A384" s="17" t="s">
        <v>759</v>
      </c>
      <c r="B384" s="18">
        <v>42732</v>
      </c>
      <c r="C384" s="19" t="s">
        <v>150</v>
      </c>
      <c r="D384" s="17" t="s">
        <v>25</v>
      </c>
      <c r="E384" s="17" t="s">
        <v>18</v>
      </c>
      <c r="F384" s="17" t="s">
        <v>34</v>
      </c>
      <c r="G384" s="17" t="s">
        <v>67</v>
      </c>
      <c r="H384" s="17" t="s">
        <v>21</v>
      </c>
      <c r="I384" s="17" t="s">
        <v>760</v>
      </c>
      <c r="J384" s="20">
        <v>42734</v>
      </c>
      <c r="K384" s="21">
        <v>3.75</v>
      </c>
      <c r="L384" s="10">
        <v>42</v>
      </c>
      <c r="M384" s="21">
        <v>4.97</v>
      </c>
      <c r="N384" s="21">
        <f>K384*L384+M384</f>
      </c>
      <c r="O384" s="5"/>
    </row>
    <row x14ac:dyDescent="0.25" r="385" customHeight="1" ht="18.75">
      <c r="A385" s="17" t="s">
        <v>761</v>
      </c>
      <c r="B385" s="18">
        <v>41420</v>
      </c>
      <c r="C385" s="24" t="s">
        <v>517</v>
      </c>
      <c r="D385" s="17" t="s">
        <v>129</v>
      </c>
      <c r="E385" s="17" t="s">
        <v>18</v>
      </c>
      <c r="F385" s="17" t="s">
        <v>19</v>
      </c>
      <c r="G385" s="17" t="s">
        <v>83</v>
      </c>
      <c r="H385" s="17" t="s">
        <v>61</v>
      </c>
      <c r="I385" s="17" t="s">
        <v>762</v>
      </c>
      <c r="J385" s="20">
        <v>41420</v>
      </c>
      <c r="K385" s="21">
        <v>3.84</v>
      </c>
      <c r="L385" s="10">
        <v>42</v>
      </c>
      <c r="M385" s="21">
        <v>0.5</v>
      </c>
      <c r="N385" s="21">
        <f>K385*L385+M385</f>
      </c>
      <c r="O385" s="5"/>
    </row>
    <row x14ac:dyDescent="0.25" r="386" customHeight="1" ht="18.75">
      <c r="A386" s="22" t="s">
        <v>763</v>
      </c>
      <c r="B386" s="18">
        <v>42301</v>
      </c>
      <c r="C386" s="26" t="s">
        <v>619</v>
      </c>
      <c r="D386" s="17" t="s">
        <v>25</v>
      </c>
      <c r="E386" s="17" t="s">
        <v>26</v>
      </c>
      <c r="F386" s="17" t="s">
        <v>34</v>
      </c>
      <c r="G386" s="17" t="s">
        <v>28</v>
      </c>
      <c r="H386" s="17" t="s">
        <v>61</v>
      </c>
      <c r="I386" s="17" t="s">
        <v>637</v>
      </c>
      <c r="J386" s="20">
        <v>42303</v>
      </c>
      <c r="K386" s="21">
        <v>4.53</v>
      </c>
      <c r="L386" s="10">
        <v>34</v>
      </c>
      <c r="M386" s="21">
        <v>7.72</v>
      </c>
      <c r="N386" s="21">
        <f>K386*L386+M386</f>
      </c>
      <c r="O386" s="5"/>
    </row>
    <row x14ac:dyDescent="0.25" r="387" customHeight="1" ht="18.75">
      <c r="A387" s="27" t="s">
        <v>764</v>
      </c>
      <c r="B387" s="18">
        <v>41921</v>
      </c>
      <c r="C387" s="19" t="s">
        <v>765</v>
      </c>
      <c r="D387" s="17" t="s">
        <v>170</v>
      </c>
      <c r="E387" s="17" t="s">
        <v>18</v>
      </c>
      <c r="F387" s="17" t="s">
        <v>34</v>
      </c>
      <c r="G387" s="17" t="s">
        <v>72</v>
      </c>
      <c r="H387" s="17" t="s">
        <v>21</v>
      </c>
      <c r="I387" s="17" t="s">
        <v>684</v>
      </c>
      <c r="J387" s="20">
        <v>41921</v>
      </c>
      <c r="K387" s="21">
        <v>4.19</v>
      </c>
      <c r="L387" s="10">
        <v>37</v>
      </c>
      <c r="M387" s="21">
        <v>4.68</v>
      </c>
      <c r="N387" s="21">
        <f>K387*L387+M387</f>
      </c>
      <c r="O387" s="5"/>
    </row>
    <row x14ac:dyDescent="0.25" r="388" customHeight="1" ht="18.75">
      <c r="A388" s="28" t="s">
        <v>766</v>
      </c>
      <c r="B388" s="18">
        <v>42058</v>
      </c>
      <c r="C388" s="19" t="s">
        <v>767</v>
      </c>
      <c r="D388" s="17" t="s">
        <v>143</v>
      </c>
      <c r="E388" s="17" t="s">
        <v>18</v>
      </c>
      <c r="F388" s="17" t="s">
        <v>39</v>
      </c>
      <c r="G388" s="17" t="s">
        <v>20</v>
      </c>
      <c r="H388" s="17" t="s">
        <v>61</v>
      </c>
      <c r="I388" s="17" t="s">
        <v>656</v>
      </c>
      <c r="J388" s="20">
        <v>42061</v>
      </c>
      <c r="K388" s="21">
        <v>4.89</v>
      </c>
      <c r="L388" s="10">
        <v>32</v>
      </c>
      <c r="M388" s="21">
        <v>1.39</v>
      </c>
      <c r="N388" s="21">
        <f>K388*L388+M388</f>
      </c>
      <c r="O388" s="5"/>
    </row>
    <row x14ac:dyDescent="0.25" r="389" customHeight="1" ht="18.75">
      <c r="A389" s="28" t="s">
        <v>768</v>
      </c>
      <c r="B389" s="18">
        <v>42712</v>
      </c>
      <c r="C389" s="24" t="s">
        <v>769</v>
      </c>
      <c r="D389" s="17" t="s">
        <v>154</v>
      </c>
      <c r="E389" s="17" t="s">
        <v>26</v>
      </c>
      <c r="F389" s="17" t="s">
        <v>19</v>
      </c>
      <c r="G389" s="17" t="s">
        <v>28</v>
      </c>
      <c r="H389" s="17" t="s">
        <v>21</v>
      </c>
      <c r="I389" s="17" t="s">
        <v>384</v>
      </c>
      <c r="J389" s="20">
        <v>42714</v>
      </c>
      <c r="K389" s="21">
        <v>14.95</v>
      </c>
      <c r="L389" s="10">
        <v>10</v>
      </c>
      <c r="M389" s="21">
        <v>8.22</v>
      </c>
      <c r="N389" s="21">
        <f>K389*L389+M389</f>
      </c>
      <c r="O389" s="5"/>
    </row>
    <row x14ac:dyDescent="0.25" r="390" customHeight="1" ht="18.75">
      <c r="A390" s="25" t="s">
        <v>770</v>
      </c>
      <c r="B390" s="18">
        <v>42000</v>
      </c>
      <c r="C390" s="19" t="s">
        <v>81</v>
      </c>
      <c r="D390" s="17" t="s">
        <v>48</v>
      </c>
      <c r="E390" s="17" t="s">
        <v>18</v>
      </c>
      <c r="F390" s="17" t="s">
        <v>19</v>
      </c>
      <c r="G390" s="17" t="s">
        <v>146</v>
      </c>
      <c r="H390" s="17" t="s">
        <v>21</v>
      </c>
      <c r="I390" s="17" t="s">
        <v>384</v>
      </c>
      <c r="J390" s="20">
        <v>42000</v>
      </c>
      <c r="K390" s="21">
        <v>14.95</v>
      </c>
      <c r="L390" s="10">
        <v>10</v>
      </c>
      <c r="M390" s="21">
        <v>8.22</v>
      </c>
      <c r="N390" s="21">
        <f>K390*L390+M390</f>
      </c>
      <c r="O390" s="5"/>
    </row>
    <row x14ac:dyDescent="0.25" r="391" customHeight="1" ht="18.75">
      <c r="A391" s="22" t="s">
        <v>771</v>
      </c>
      <c r="B391" s="18">
        <v>42485</v>
      </c>
      <c r="C391" s="19" t="s">
        <v>772</v>
      </c>
      <c r="D391" s="17" t="s">
        <v>43</v>
      </c>
      <c r="E391" s="17" t="s">
        <v>18</v>
      </c>
      <c r="F391" s="17" t="s">
        <v>39</v>
      </c>
      <c r="G391" s="17" t="s">
        <v>101</v>
      </c>
      <c r="H391" s="17" t="s">
        <v>40</v>
      </c>
      <c r="I391" s="17" t="s">
        <v>470</v>
      </c>
      <c r="J391" s="20">
        <v>42486</v>
      </c>
      <c r="K391" s="21">
        <v>8.31</v>
      </c>
      <c r="L391" s="10">
        <v>18</v>
      </c>
      <c r="M391" s="21">
        <v>6.5</v>
      </c>
      <c r="N391" s="21">
        <f>K391*L391+M391</f>
      </c>
      <c r="O391" s="5"/>
    </row>
    <row x14ac:dyDescent="0.25" r="392" customHeight="1" ht="18.75">
      <c r="A392" s="22" t="s">
        <v>773</v>
      </c>
      <c r="B392" s="18">
        <v>42666</v>
      </c>
      <c r="C392" s="26" t="s">
        <v>367</v>
      </c>
      <c r="D392" s="17" t="s">
        <v>116</v>
      </c>
      <c r="E392" s="17" t="s">
        <v>18</v>
      </c>
      <c r="F392" s="17" t="s">
        <v>34</v>
      </c>
      <c r="G392" s="17" t="s">
        <v>83</v>
      </c>
      <c r="H392" s="17" t="s">
        <v>61</v>
      </c>
      <c r="I392" s="17" t="s">
        <v>485</v>
      </c>
      <c r="J392" s="20">
        <v>42668</v>
      </c>
      <c r="K392" s="21">
        <v>8.82</v>
      </c>
      <c r="L392" s="10">
        <v>17</v>
      </c>
      <c r="M392" s="21">
        <v>4.81</v>
      </c>
      <c r="N392" s="21">
        <f>K392*L392+M392</f>
      </c>
      <c r="O392" s="5"/>
    </row>
    <row x14ac:dyDescent="0.25" r="393" customHeight="1" ht="18.75">
      <c r="A393" s="27" t="s">
        <v>774</v>
      </c>
      <c r="B393" s="18">
        <v>42251</v>
      </c>
      <c r="C393" s="19" t="s">
        <v>215</v>
      </c>
      <c r="D393" s="17" t="s">
        <v>140</v>
      </c>
      <c r="E393" s="17" t="s">
        <v>18</v>
      </c>
      <c r="F393" s="17" t="s">
        <v>19</v>
      </c>
      <c r="G393" s="17" t="s">
        <v>35</v>
      </c>
      <c r="H393" s="17" t="s">
        <v>45</v>
      </c>
      <c r="I393" s="17" t="s">
        <v>762</v>
      </c>
      <c r="J393" s="20">
        <v>42254</v>
      </c>
      <c r="K393" s="21">
        <v>3.84</v>
      </c>
      <c r="L393" s="10">
        <v>40</v>
      </c>
      <c r="M393" s="21">
        <v>0.5</v>
      </c>
      <c r="N393" s="21">
        <f>K393*L393+M393</f>
      </c>
      <c r="O393" s="5"/>
    </row>
    <row x14ac:dyDescent="0.25" r="394" customHeight="1" ht="18.75">
      <c r="A394" s="17" t="s">
        <v>775</v>
      </c>
      <c r="B394" s="18">
        <v>41965</v>
      </c>
      <c r="C394" s="19" t="s">
        <v>776</v>
      </c>
      <c r="D394" s="17" t="s">
        <v>185</v>
      </c>
      <c r="E394" s="17" t="s">
        <v>18</v>
      </c>
      <c r="F394" s="17" t="s">
        <v>39</v>
      </c>
      <c r="G394" s="17" t="s">
        <v>101</v>
      </c>
      <c r="H394" s="17" t="s">
        <v>21</v>
      </c>
      <c r="I394" s="17" t="s">
        <v>389</v>
      </c>
      <c r="J394" s="20">
        <v>41965</v>
      </c>
      <c r="K394" s="21">
        <v>13.88</v>
      </c>
      <c r="L394" s="10">
        <v>10</v>
      </c>
      <c r="M394" s="21">
        <v>15.1</v>
      </c>
      <c r="N394" s="21">
        <f>K394*L394+M394</f>
      </c>
      <c r="O394" s="5"/>
    </row>
    <row x14ac:dyDescent="0.25" r="395" customHeight="1" ht="18.75">
      <c r="A395" s="27" t="s">
        <v>777</v>
      </c>
      <c r="B395" s="18">
        <v>41495</v>
      </c>
      <c r="C395" s="19" t="s">
        <v>778</v>
      </c>
      <c r="D395" s="17" t="s">
        <v>82</v>
      </c>
      <c r="E395" s="17" t="s">
        <v>18</v>
      </c>
      <c r="F395" s="17" t="s">
        <v>39</v>
      </c>
      <c r="G395" s="17" t="s">
        <v>83</v>
      </c>
      <c r="H395" s="17" t="s">
        <v>40</v>
      </c>
      <c r="I395" s="17" t="s">
        <v>357</v>
      </c>
      <c r="J395" s="20">
        <v>41496</v>
      </c>
      <c r="K395" s="21">
        <v>18.38</v>
      </c>
      <c r="L395" s="10">
        <v>8</v>
      </c>
      <c r="M395" s="21">
        <v>6.27</v>
      </c>
      <c r="N395" s="21">
        <f>K395*L395+M395</f>
      </c>
      <c r="O395" s="5"/>
    </row>
    <row x14ac:dyDescent="0.25" r="396" customHeight="1" ht="18.75">
      <c r="A396" s="17" t="s">
        <v>779</v>
      </c>
      <c r="B396" s="18">
        <v>42520</v>
      </c>
      <c r="C396" s="19" t="s">
        <v>298</v>
      </c>
      <c r="D396" s="17" t="s">
        <v>330</v>
      </c>
      <c r="E396" s="17" t="s">
        <v>18</v>
      </c>
      <c r="F396" s="17" t="s">
        <v>39</v>
      </c>
      <c r="G396" s="17" t="s">
        <v>111</v>
      </c>
      <c r="H396" s="17" t="s">
        <v>45</v>
      </c>
      <c r="I396" s="17" t="s">
        <v>566</v>
      </c>
      <c r="J396" s="20">
        <v>42520</v>
      </c>
      <c r="K396" s="21">
        <v>6.2</v>
      </c>
      <c r="L396" s="10">
        <v>24</v>
      </c>
      <c r="M396" s="21">
        <v>4</v>
      </c>
      <c r="N396" s="21">
        <f>K396*L396+M396</f>
      </c>
      <c r="O396" s="5"/>
    </row>
    <row x14ac:dyDescent="0.25" r="397" customHeight="1" ht="18.75">
      <c r="A397" s="28" t="s">
        <v>780</v>
      </c>
      <c r="B397" s="18">
        <v>41594</v>
      </c>
      <c r="C397" s="19" t="s">
        <v>383</v>
      </c>
      <c r="D397" s="17" t="s">
        <v>17</v>
      </c>
      <c r="E397" s="17" t="s">
        <v>18</v>
      </c>
      <c r="F397" s="17" t="s">
        <v>34</v>
      </c>
      <c r="G397" s="17" t="s">
        <v>101</v>
      </c>
      <c r="H397" s="17" t="s">
        <v>40</v>
      </c>
      <c r="I397" s="17" t="s">
        <v>607</v>
      </c>
      <c r="J397" s="20">
        <v>41594</v>
      </c>
      <c r="K397" s="21">
        <v>5.5</v>
      </c>
      <c r="L397" s="10">
        <v>27</v>
      </c>
      <c r="M397" s="21">
        <v>2.85</v>
      </c>
      <c r="N397" s="21">
        <f>K397*L397+M397</f>
      </c>
      <c r="O397" s="5"/>
    </row>
    <row x14ac:dyDescent="0.25" r="398" customHeight="1" ht="18.75">
      <c r="A398" s="28" t="s">
        <v>781</v>
      </c>
      <c r="B398" s="18">
        <v>42156</v>
      </c>
      <c r="C398" s="19" t="s">
        <v>782</v>
      </c>
      <c r="D398" s="17" t="s">
        <v>48</v>
      </c>
      <c r="E398" s="17" t="s">
        <v>26</v>
      </c>
      <c r="F398" s="17" t="s">
        <v>27</v>
      </c>
      <c r="G398" s="17" t="s">
        <v>49</v>
      </c>
      <c r="H398" s="17" t="s">
        <v>29</v>
      </c>
      <c r="I398" s="17" t="s">
        <v>684</v>
      </c>
      <c r="J398" s="20">
        <v>42161</v>
      </c>
      <c r="K398" s="21">
        <v>4.19</v>
      </c>
      <c r="L398" s="10">
        <v>35</v>
      </c>
      <c r="M398" s="21">
        <v>4.68</v>
      </c>
      <c r="N398" s="21">
        <f>K398*L398+M398</f>
      </c>
      <c r="O398" s="5"/>
    </row>
    <row x14ac:dyDescent="0.25" r="399" customHeight="1" ht="18.75">
      <c r="A399" s="17" t="s">
        <v>783</v>
      </c>
      <c r="B399" s="18">
        <v>41521</v>
      </c>
      <c r="C399" s="26" t="s">
        <v>424</v>
      </c>
      <c r="D399" s="17" t="s">
        <v>170</v>
      </c>
      <c r="E399" s="17" t="s">
        <v>18</v>
      </c>
      <c r="F399" s="17" t="s">
        <v>27</v>
      </c>
      <c r="G399" s="17" t="s">
        <v>72</v>
      </c>
      <c r="H399" s="17" t="s">
        <v>29</v>
      </c>
      <c r="I399" s="17" t="s">
        <v>762</v>
      </c>
      <c r="J399" s="20">
        <v>41526</v>
      </c>
      <c r="K399" s="21">
        <v>3.84</v>
      </c>
      <c r="L399" s="10">
        <v>39</v>
      </c>
      <c r="M399" s="21">
        <v>0.5</v>
      </c>
      <c r="N399" s="21">
        <f>K399*L399+M399</f>
      </c>
      <c r="O399" s="5"/>
    </row>
    <row x14ac:dyDescent="0.25" r="400" customHeight="1" ht="18.75">
      <c r="A400" s="17" t="s">
        <v>784</v>
      </c>
      <c r="B400" s="18">
        <v>42052</v>
      </c>
      <c r="C400" s="19" t="s">
        <v>668</v>
      </c>
      <c r="D400" s="17" t="s">
        <v>116</v>
      </c>
      <c r="E400" s="17" t="s">
        <v>18</v>
      </c>
      <c r="F400" s="17" t="s">
        <v>27</v>
      </c>
      <c r="G400" s="17" t="s">
        <v>35</v>
      </c>
      <c r="H400" s="17" t="s">
        <v>45</v>
      </c>
      <c r="I400" s="17" t="s">
        <v>625</v>
      </c>
      <c r="J400" s="20">
        <v>42054</v>
      </c>
      <c r="K400" s="21">
        <v>4.79</v>
      </c>
      <c r="L400" s="10">
        <v>30</v>
      </c>
      <c r="M400" s="21">
        <v>5.81</v>
      </c>
      <c r="N400" s="21">
        <f>K400*L400+M400</f>
      </c>
      <c r="O400" s="5"/>
    </row>
    <row x14ac:dyDescent="0.25" r="401" customHeight="1" ht="18.75">
      <c r="A401" s="25" t="s">
        <v>785</v>
      </c>
      <c r="B401" s="18">
        <v>41999</v>
      </c>
      <c r="C401" s="19" t="s">
        <v>241</v>
      </c>
      <c r="D401" s="17" t="s">
        <v>48</v>
      </c>
      <c r="E401" s="17" t="s">
        <v>18</v>
      </c>
      <c r="F401" s="17" t="s">
        <v>19</v>
      </c>
      <c r="G401" s="17" t="s">
        <v>83</v>
      </c>
      <c r="H401" s="17" t="s">
        <v>21</v>
      </c>
      <c r="I401" s="17" t="s">
        <v>786</v>
      </c>
      <c r="J401" s="20">
        <v>42002</v>
      </c>
      <c r="K401" s="21">
        <v>3.52</v>
      </c>
      <c r="L401" s="10">
        <v>42</v>
      </c>
      <c r="M401" s="21">
        <v>1.39</v>
      </c>
      <c r="N401" s="21">
        <f>K401*L401+M401</f>
      </c>
      <c r="O401" s="5"/>
    </row>
    <row x14ac:dyDescent="0.25" r="402" customHeight="1" ht="18.75">
      <c r="A402" s="28" t="s">
        <v>787</v>
      </c>
      <c r="B402" s="18">
        <v>42204</v>
      </c>
      <c r="C402" s="19" t="s">
        <v>788</v>
      </c>
      <c r="D402" s="17" t="s">
        <v>119</v>
      </c>
      <c r="E402" s="17" t="s">
        <v>26</v>
      </c>
      <c r="F402" s="17" t="s">
        <v>19</v>
      </c>
      <c r="G402" s="17" t="s">
        <v>49</v>
      </c>
      <c r="H402" s="17" t="s">
        <v>45</v>
      </c>
      <c r="I402" s="17" t="s">
        <v>713</v>
      </c>
      <c r="J402" s="20">
        <v>42205</v>
      </c>
      <c r="K402" s="21">
        <v>3.5</v>
      </c>
      <c r="L402" s="10">
        <v>41</v>
      </c>
      <c r="M402" s="21">
        <v>5.01</v>
      </c>
      <c r="N402" s="21">
        <f>K402*L402+M402</f>
      </c>
      <c r="O402" s="5"/>
    </row>
    <row x14ac:dyDescent="0.25" r="403" customHeight="1" ht="18.75">
      <c r="A403" s="25" t="s">
        <v>789</v>
      </c>
      <c r="B403" s="18">
        <v>41571</v>
      </c>
      <c r="C403" s="19" t="s">
        <v>369</v>
      </c>
      <c r="D403" s="17" t="s">
        <v>185</v>
      </c>
      <c r="E403" s="17" t="s">
        <v>18</v>
      </c>
      <c r="F403" s="17" t="s">
        <v>19</v>
      </c>
      <c r="G403" s="17" t="s">
        <v>35</v>
      </c>
      <c r="H403" s="17" t="s">
        <v>21</v>
      </c>
      <c r="I403" s="17" t="s">
        <v>637</v>
      </c>
      <c r="J403" s="20">
        <v>41574</v>
      </c>
      <c r="K403" s="21">
        <v>4.53</v>
      </c>
      <c r="L403" s="10">
        <v>31</v>
      </c>
      <c r="M403" s="21">
        <v>7.72</v>
      </c>
      <c r="N403" s="21">
        <f>K403*L403+M403</f>
      </c>
      <c r="O403" s="5"/>
    </row>
    <row x14ac:dyDescent="0.25" r="404" customHeight="1" ht="18.75">
      <c r="A404" s="17" t="s">
        <v>790</v>
      </c>
      <c r="B404" s="18">
        <v>41568</v>
      </c>
      <c r="C404" s="19" t="s">
        <v>791</v>
      </c>
      <c r="D404" s="17" t="s">
        <v>163</v>
      </c>
      <c r="E404" s="17" t="s">
        <v>18</v>
      </c>
      <c r="F404" s="17" t="s">
        <v>34</v>
      </c>
      <c r="G404" s="17" t="s">
        <v>111</v>
      </c>
      <c r="H404" s="17" t="s">
        <v>40</v>
      </c>
      <c r="I404" s="17" t="s">
        <v>705</v>
      </c>
      <c r="J404" s="20">
        <v>41570</v>
      </c>
      <c r="K404" s="21">
        <v>3.65</v>
      </c>
      <c r="L404" s="10">
        <v>40</v>
      </c>
      <c r="M404" s="21">
        <v>1.49</v>
      </c>
      <c r="N404" s="21">
        <f>K404*L404+M404</f>
      </c>
      <c r="O404" s="5"/>
    </row>
    <row x14ac:dyDescent="0.25" r="405" customHeight="1" ht="18.75">
      <c r="A405" s="17" t="s">
        <v>792</v>
      </c>
      <c r="B405" s="18">
        <v>42465</v>
      </c>
      <c r="C405" s="19" t="s">
        <v>302</v>
      </c>
      <c r="D405" s="17" t="s">
        <v>89</v>
      </c>
      <c r="E405" s="17" t="s">
        <v>18</v>
      </c>
      <c r="F405" s="17" t="s">
        <v>34</v>
      </c>
      <c r="G405" s="17" t="s">
        <v>111</v>
      </c>
      <c r="H405" s="17" t="s">
        <v>29</v>
      </c>
      <c r="I405" s="17" t="s">
        <v>793</v>
      </c>
      <c r="J405" s="20">
        <v>42471</v>
      </c>
      <c r="K405" s="21">
        <v>4.1</v>
      </c>
      <c r="L405" s="10">
        <v>35</v>
      </c>
      <c r="M405" s="21">
        <v>3.98</v>
      </c>
      <c r="N405" s="21">
        <f>K405*L405+M405</f>
      </c>
      <c r="O405" s="5"/>
    </row>
    <row x14ac:dyDescent="0.25" r="406" customHeight="1" ht="18.75">
      <c r="A406" s="22" t="s">
        <v>794</v>
      </c>
      <c r="B406" s="18">
        <v>41704</v>
      </c>
      <c r="C406" s="19" t="s">
        <v>365</v>
      </c>
      <c r="D406" s="17" t="s">
        <v>163</v>
      </c>
      <c r="E406" s="17" t="s">
        <v>26</v>
      </c>
      <c r="F406" s="17" t="s">
        <v>19</v>
      </c>
      <c r="G406" s="17" t="s">
        <v>49</v>
      </c>
      <c r="H406" s="17" t="s">
        <v>61</v>
      </c>
      <c r="I406" s="17" t="s">
        <v>644</v>
      </c>
      <c r="J406" s="20">
        <v>41705</v>
      </c>
      <c r="K406" s="21">
        <v>4.46</v>
      </c>
      <c r="L406" s="10">
        <v>32</v>
      </c>
      <c r="M406" s="21">
        <v>4.5</v>
      </c>
      <c r="N406" s="21">
        <f>K406*L406+M406</f>
      </c>
      <c r="O406" s="5"/>
    </row>
    <row x14ac:dyDescent="0.25" r="407" customHeight="1" ht="18.75">
      <c r="A407" s="22" t="s">
        <v>795</v>
      </c>
      <c r="B407" s="18">
        <v>41583</v>
      </c>
      <c r="C407" s="23" t="s">
        <v>767</v>
      </c>
      <c r="D407" s="17" t="s">
        <v>89</v>
      </c>
      <c r="E407" s="17" t="s">
        <v>18</v>
      </c>
      <c r="F407" s="17" t="s">
        <v>27</v>
      </c>
      <c r="G407" s="17" t="s">
        <v>111</v>
      </c>
      <c r="H407" s="17" t="s">
        <v>61</v>
      </c>
      <c r="I407" s="17" t="s">
        <v>611</v>
      </c>
      <c r="J407" s="20">
        <v>41584</v>
      </c>
      <c r="K407" s="21">
        <v>5.22</v>
      </c>
      <c r="L407" s="10">
        <v>27</v>
      </c>
      <c r="M407" s="21">
        <v>4.82</v>
      </c>
      <c r="N407" s="21">
        <f>K407*L407+M407</f>
      </c>
      <c r="O407" s="5"/>
    </row>
    <row x14ac:dyDescent="0.25" r="408" customHeight="1" ht="18.75">
      <c r="A408" s="17" t="s">
        <v>796</v>
      </c>
      <c r="B408" s="18">
        <v>42732</v>
      </c>
      <c r="C408" s="23" t="s">
        <v>449</v>
      </c>
      <c r="D408" s="17" t="s">
        <v>116</v>
      </c>
      <c r="E408" s="17" t="s">
        <v>18</v>
      </c>
      <c r="F408" s="17" t="s">
        <v>27</v>
      </c>
      <c r="G408" s="17" t="s">
        <v>20</v>
      </c>
      <c r="H408" s="17" t="s">
        <v>45</v>
      </c>
      <c r="I408" s="17" t="s">
        <v>470</v>
      </c>
      <c r="J408" s="20">
        <v>42733</v>
      </c>
      <c r="K408" s="21">
        <v>10.07</v>
      </c>
      <c r="L408" s="10">
        <v>14</v>
      </c>
      <c r="M408" s="21">
        <v>4</v>
      </c>
      <c r="N408" s="21">
        <f>K408*L408+M408</f>
      </c>
      <c r="O408" s="5"/>
    </row>
    <row x14ac:dyDescent="0.25" r="409" customHeight="1" ht="18.75">
      <c r="A409" s="28" t="s">
        <v>797</v>
      </c>
      <c r="B409" s="18">
        <v>41824</v>
      </c>
      <c r="C409" s="19" t="s">
        <v>732</v>
      </c>
      <c r="D409" s="17" t="s">
        <v>82</v>
      </c>
      <c r="E409" s="17" t="s">
        <v>26</v>
      </c>
      <c r="F409" s="17" t="s">
        <v>34</v>
      </c>
      <c r="G409" s="17" t="s">
        <v>49</v>
      </c>
      <c r="H409" s="17" t="s">
        <v>21</v>
      </c>
      <c r="I409" s="17" t="s">
        <v>798</v>
      </c>
      <c r="J409" s="20">
        <v>41826</v>
      </c>
      <c r="K409" s="21">
        <v>3.32</v>
      </c>
      <c r="L409" s="10">
        <v>43</v>
      </c>
      <c r="M409" s="21">
        <v>2.04</v>
      </c>
      <c r="N409" s="21">
        <f>K409*L409+M409</f>
      </c>
      <c r="O409" s="5"/>
    </row>
    <row x14ac:dyDescent="0.25" r="410" customHeight="1" ht="18.75">
      <c r="A410" s="28" t="s">
        <v>799</v>
      </c>
      <c r="B410" s="18">
        <v>41398</v>
      </c>
      <c r="C410" s="19" t="s">
        <v>603</v>
      </c>
      <c r="D410" s="17" t="s">
        <v>119</v>
      </c>
      <c r="E410" s="17" t="s">
        <v>18</v>
      </c>
      <c r="F410" s="17" t="s">
        <v>27</v>
      </c>
      <c r="G410" s="17" t="s">
        <v>20</v>
      </c>
      <c r="H410" s="17" t="s">
        <v>61</v>
      </c>
      <c r="I410" s="17" t="s">
        <v>800</v>
      </c>
      <c r="J410" s="20">
        <v>41400</v>
      </c>
      <c r="K410" s="21">
        <v>3.47</v>
      </c>
      <c r="L410" s="10">
        <v>41</v>
      </c>
      <c r="M410" s="21">
        <v>1.5</v>
      </c>
      <c r="N410" s="21">
        <f>K410*L410+M410</f>
      </c>
      <c r="O410" s="5"/>
    </row>
    <row x14ac:dyDescent="0.25" r="411" customHeight="1" ht="18.75">
      <c r="A411" s="28" t="s">
        <v>801</v>
      </c>
      <c r="B411" s="18">
        <v>42408</v>
      </c>
      <c r="C411" s="19" t="s">
        <v>86</v>
      </c>
      <c r="D411" s="17" t="s">
        <v>137</v>
      </c>
      <c r="E411" s="17" t="s">
        <v>26</v>
      </c>
      <c r="F411" s="17" t="s">
        <v>39</v>
      </c>
      <c r="G411" s="17" t="s">
        <v>28</v>
      </c>
      <c r="H411" s="17" t="s">
        <v>45</v>
      </c>
      <c r="I411" s="17" t="s">
        <v>294</v>
      </c>
      <c r="J411" s="20">
        <v>42409</v>
      </c>
      <c r="K411" s="21">
        <v>21.56</v>
      </c>
      <c r="L411" s="10">
        <v>6</v>
      </c>
      <c r="M411" s="21">
        <v>13.89</v>
      </c>
      <c r="N411" s="21">
        <f>K411*L411+M411</f>
      </c>
      <c r="O411" s="5"/>
    </row>
    <row x14ac:dyDescent="0.25" r="412" customHeight="1" ht="18.75">
      <c r="A412" s="25" t="s">
        <v>802</v>
      </c>
      <c r="B412" s="18">
        <v>42275</v>
      </c>
      <c r="C412" s="19" t="s">
        <v>512</v>
      </c>
      <c r="D412" s="17" t="s">
        <v>38</v>
      </c>
      <c r="E412" s="17" t="s">
        <v>18</v>
      </c>
      <c r="F412" s="17" t="s">
        <v>39</v>
      </c>
      <c r="G412" s="17" t="s">
        <v>67</v>
      </c>
      <c r="H412" s="17" t="s">
        <v>40</v>
      </c>
      <c r="I412" s="17" t="s">
        <v>703</v>
      </c>
      <c r="J412" s="20">
        <v>42277</v>
      </c>
      <c r="K412" s="21">
        <v>3.75</v>
      </c>
      <c r="L412" s="10">
        <v>37</v>
      </c>
      <c r="M412" s="21">
        <v>2.35</v>
      </c>
      <c r="N412" s="21">
        <f>K412*L412+M412</f>
      </c>
      <c r="O412" s="5"/>
    </row>
    <row x14ac:dyDescent="0.25" r="413" customHeight="1" ht="18.75">
      <c r="A413" s="25" t="s">
        <v>803</v>
      </c>
      <c r="B413" s="18">
        <v>42551</v>
      </c>
      <c r="C413" s="19" t="s">
        <v>804</v>
      </c>
      <c r="D413" s="17" t="s">
        <v>185</v>
      </c>
      <c r="E413" s="17" t="s">
        <v>18</v>
      </c>
      <c r="F413" s="17" t="s">
        <v>34</v>
      </c>
      <c r="G413" s="17" t="s">
        <v>72</v>
      </c>
      <c r="H413" s="17" t="s">
        <v>29</v>
      </c>
      <c r="I413" s="17" t="s">
        <v>389</v>
      </c>
      <c r="J413" s="20">
        <v>42553</v>
      </c>
      <c r="K413" s="21">
        <v>13.88</v>
      </c>
      <c r="L413" s="10">
        <v>9</v>
      </c>
      <c r="M413" s="21">
        <v>15.1</v>
      </c>
      <c r="N413" s="21">
        <f>K413*L413+M413</f>
      </c>
      <c r="O413" s="5"/>
    </row>
    <row x14ac:dyDescent="0.25" r="414" customHeight="1" ht="18.75">
      <c r="A414" s="17" t="s">
        <v>805</v>
      </c>
      <c r="B414" s="18">
        <v>42386</v>
      </c>
      <c r="C414" s="19" t="s">
        <v>806</v>
      </c>
      <c r="D414" s="17" t="s">
        <v>97</v>
      </c>
      <c r="E414" s="17" t="s">
        <v>18</v>
      </c>
      <c r="F414" s="17" t="s">
        <v>39</v>
      </c>
      <c r="G414" s="17" t="s">
        <v>67</v>
      </c>
      <c r="H414" s="17" t="s">
        <v>45</v>
      </c>
      <c r="I414" s="17" t="s">
        <v>625</v>
      </c>
      <c r="J414" s="20">
        <v>42388</v>
      </c>
      <c r="K414" s="21">
        <v>4.79</v>
      </c>
      <c r="L414" s="10">
        <v>28</v>
      </c>
      <c r="M414" s="21">
        <v>5.81</v>
      </c>
      <c r="N414" s="21">
        <f>K414*L414+M414</f>
      </c>
      <c r="O414" s="5"/>
    </row>
    <row x14ac:dyDescent="0.25" r="415" customHeight="1" ht="18.75">
      <c r="A415" s="17" t="s">
        <v>807</v>
      </c>
      <c r="B415" s="18">
        <v>42435</v>
      </c>
      <c r="C415" s="19" t="s">
        <v>372</v>
      </c>
      <c r="D415" s="17" t="s">
        <v>154</v>
      </c>
      <c r="E415" s="17" t="s">
        <v>18</v>
      </c>
      <c r="F415" s="17" t="s">
        <v>27</v>
      </c>
      <c r="G415" s="17" t="s">
        <v>146</v>
      </c>
      <c r="H415" s="17" t="s">
        <v>40</v>
      </c>
      <c r="I415" s="17" t="s">
        <v>808</v>
      </c>
      <c r="J415" s="20">
        <v>42436</v>
      </c>
      <c r="K415" s="21">
        <v>3.99</v>
      </c>
      <c r="L415" s="10">
        <v>33</v>
      </c>
      <c r="M415" s="21">
        <v>6.97</v>
      </c>
      <c r="N415" s="21">
        <f>K415*L415+M415</f>
      </c>
      <c r="O415" s="5"/>
    </row>
    <row x14ac:dyDescent="0.25" r="416" customHeight="1" ht="18.75">
      <c r="A416" s="17" t="s">
        <v>809</v>
      </c>
      <c r="B416" s="18">
        <v>42671</v>
      </c>
      <c r="C416" s="19" t="s">
        <v>484</v>
      </c>
      <c r="D416" s="17" t="s">
        <v>53</v>
      </c>
      <c r="E416" s="17" t="s">
        <v>26</v>
      </c>
      <c r="F416" s="17" t="s">
        <v>39</v>
      </c>
      <c r="G416" s="17" t="s">
        <v>49</v>
      </c>
      <c r="H416" s="17" t="s">
        <v>29</v>
      </c>
      <c r="I416" s="17" t="s">
        <v>644</v>
      </c>
      <c r="J416" s="20">
        <v>42680</v>
      </c>
      <c r="K416" s="21">
        <v>4.46</v>
      </c>
      <c r="L416" s="10">
        <v>30</v>
      </c>
      <c r="M416" s="21">
        <v>4.5</v>
      </c>
      <c r="N416" s="21">
        <f>K416*L416+M416</f>
      </c>
      <c r="O416" s="5"/>
    </row>
    <row x14ac:dyDescent="0.25" r="417" customHeight="1" ht="18.75">
      <c r="A417" s="22" t="s">
        <v>810</v>
      </c>
      <c r="B417" s="18">
        <v>42357</v>
      </c>
      <c r="C417" s="19" t="s">
        <v>542</v>
      </c>
      <c r="D417" s="17" t="s">
        <v>116</v>
      </c>
      <c r="E417" s="17" t="s">
        <v>18</v>
      </c>
      <c r="F417" s="17" t="s">
        <v>27</v>
      </c>
      <c r="G417" s="17" t="s">
        <v>20</v>
      </c>
      <c r="H417" s="17" t="s">
        <v>61</v>
      </c>
      <c r="I417" s="17" t="s">
        <v>644</v>
      </c>
      <c r="J417" s="20">
        <v>42359</v>
      </c>
      <c r="K417" s="21">
        <v>4.46</v>
      </c>
      <c r="L417" s="10">
        <v>30</v>
      </c>
      <c r="M417" s="21">
        <v>4.5</v>
      </c>
      <c r="N417" s="21">
        <f>K417*L417+M417</f>
      </c>
      <c r="O417" s="5"/>
    </row>
    <row x14ac:dyDescent="0.25" r="418" customHeight="1" ht="18.75">
      <c r="A418" s="17" t="s">
        <v>811</v>
      </c>
      <c r="B418" s="18">
        <v>42272</v>
      </c>
      <c r="C418" s="19" t="s">
        <v>698</v>
      </c>
      <c r="D418" s="17" t="s">
        <v>154</v>
      </c>
      <c r="E418" s="17" t="s">
        <v>26</v>
      </c>
      <c r="F418" s="17" t="s">
        <v>39</v>
      </c>
      <c r="G418" s="17" t="s">
        <v>49</v>
      </c>
      <c r="H418" s="17" t="s">
        <v>40</v>
      </c>
      <c r="I418" s="17" t="s">
        <v>406</v>
      </c>
      <c r="J418" s="20">
        <v>42273</v>
      </c>
      <c r="K418" s="21">
        <v>13.64</v>
      </c>
      <c r="L418" s="10">
        <v>10</v>
      </c>
      <c r="M418" s="21">
        <v>1.49</v>
      </c>
      <c r="N418" s="21">
        <f>K418*L418+M418</f>
      </c>
      <c r="O418" s="5"/>
    </row>
    <row x14ac:dyDescent="0.25" r="419" customHeight="1" ht="18.75">
      <c r="A419" s="22" t="s">
        <v>812</v>
      </c>
      <c r="B419" s="18">
        <v>42636</v>
      </c>
      <c r="C419" s="24" t="s">
        <v>401</v>
      </c>
      <c r="D419" s="17" t="s">
        <v>17</v>
      </c>
      <c r="E419" s="17" t="s">
        <v>18</v>
      </c>
      <c r="F419" s="17" t="s">
        <v>19</v>
      </c>
      <c r="G419" s="17" t="s">
        <v>83</v>
      </c>
      <c r="H419" s="17" t="s">
        <v>45</v>
      </c>
      <c r="I419" s="17" t="s">
        <v>750</v>
      </c>
      <c r="J419" s="20">
        <v>42639</v>
      </c>
      <c r="K419" s="21">
        <v>3.4</v>
      </c>
      <c r="L419" s="10">
        <v>38</v>
      </c>
      <c r="M419" s="21">
        <v>7.78</v>
      </c>
      <c r="N419" s="21">
        <f>K419*L419+M419</f>
      </c>
      <c r="O419" s="5"/>
    </row>
    <row x14ac:dyDescent="0.25" r="420" customHeight="1" ht="18.75">
      <c r="A420" s="17" t="s">
        <v>813</v>
      </c>
      <c r="B420" s="18">
        <v>42036</v>
      </c>
      <c r="C420" s="19" t="s">
        <v>814</v>
      </c>
      <c r="D420" s="17" t="s">
        <v>48</v>
      </c>
      <c r="E420" s="17" t="s">
        <v>18</v>
      </c>
      <c r="F420" s="17" t="s">
        <v>39</v>
      </c>
      <c r="G420" s="17" t="s">
        <v>101</v>
      </c>
      <c r="H420" s="17" t="s">
        <v>21</v>
      </c>
      <c r="I420" s="17" t="s">
        <v>193</v>
      </c>
      <c r="J420" s="20">
        <v>42038</v>
      </c>
      <c r="K420" s="21">
        <v>56.16</v>
      </c>
      <c r="L420" s="10">
        <v>2</v>
      </c>
      <c r="M420" s="21">
        <v>24.49</v>
      </c>
      <c r="N420" s="21">
        <f>K420*L420+M420</f>
      </c>
      <c r="O420" s="5"/>
    </row>
    <row x14ac:dyDescent="0.25" r="421" customHeight="1" ht="18.75">
      <c r="A421" s="22" t="s">
        <v>815</v>
      </c>
      <c r="B421" s="18">
        <v>42677</v>
      </c>
      <c r="C421" s="19" t="s">
        <v>788</v>
      </c>
      <c r="D421" s="17" t="s">
        <v>79</v>
      </c>
      <c r="E421" s="17" t="s">
        <v>18</v>
      </c>
      <c r="F421" s="17" t="s">
        <v>27</v>
      </c>
      <c r="G421" s="17" t="s">
        <v>67</v>
      </c>
      <c r="H421" s="17" t="s">
        <v>40</v>
      </c>
      <c r="I421" s="17" t="s">
        <v>762</v>
      </c>
      <c r="J421" s="20">
        <v>42678</v>
      </c>
      <c r="K421" s="21">
        <v>3.84</v>
      </c>
      <c r="L421" s="10">
        <v>35</v>
      </c>
      <c r="M421" s="21">
        <v>0.5</v>
      </c>
      <c r="N421" s="21">
        <f>K421*L421+M421</f>
      </c>
      <c r="O421" s="5"/>
    </row>
    <row x14ac:dyDescent="0.25" r="422" customHeight="1" ht="18.75">
      <c r="A422" s="25" t="s">
        <v>816</v>
      </c>
      <c r="B422" s="18">
        <v>42338</v>
      </c>
      <c r="C422" s="24" t="s">
        <v>817</v>
      </c>
      <c r="D422" s="17" t="s">
        <v>166</v>
      </c>
      <c r="E422" s="17" t="s">
        <v>18</v>
      </c>
      <c r="F422" s="17" t="s">
        <v>27</v>
      </c>
      <c r="G422" s="17" t="s">
        <v>35</v>
      </c>
      <c r="H422" s="17" t="s">
        <v>40</v>
      </c>
      <c r="I422" s="17" t="s">
        <v>661</v>
      </c>
      <c r="J422" s="20">
        <v>42339</v>
      </c>
      <c r="K422" s="21">
        <v>4.37</v>
      </c>
      <c r="L422" s="10">
        <v>30</v>
      </c>
      <c r="M422" s="21">
        <v>2.25</v>
      </c>
      <c r="N422" s="21">
        <f>K422*L422+M422</f>
      </c>
      <c r="O422" s="5"/>
    </row>
    <row x14ac:dyDescent="0.25" r="423" customHeight="1" ht="18.75">
      <c r="A423" s="22" t="s">
        <v>818</v>
      </c>
      <c r="B423" s="18">
        <v>42703</v>
      </c>
      <c r="C423" s="19" t="s">
        <v>264</v>
      </c>
      <c r="D423" s="17" t="s">
        <v>64</v>
      </c>
      <c r="E423" s="17" t="s">
        <v>18</v>
      </c>
      <c r="F423" s="17" t="s">
        <v>19</v>
      </c>
      <c r="G423" s="17" t="s">
        <v>83</v>
      </c>
      <c r="H423" s="17" t="s">
        <v>40</v>
      </c>
      <c r="I423" s="17" t="s">
        <v>819</v>
      </c>
      <c r="J423" s="20">
        <v>42704</v>
      </c>
      <c r="K423" s="21">
        <v>2.68</v>
      </c>
      <c r="L423" s="10">
        <v>49</v>
      </c>
      <c r="M423" s="21">
        <v>1.17</v>
      </c>
      <c r="N423" s="21">
        <f>K423*L423+M423</f>
      </c>
      <c r="O423" s="5"/>
    </row>
    <row x14ac:dyDescent="0.25" r="424" customHeight="1" ht="18.75">
      <c r="A424" s="28" t="s">
        <v>820</v>
      </c>
      <c r="B424" s="18">
        <v>42409</v>
      </c>
      <c r="C424" s="19" t="s">
        <v>778</v>
      </c>
      <c r="D424" s="17" t="s">
        <v>185</v>
      </c>
      <c r="E424" s="17" t="s">
        <v>18</v>
      </c>
      <c r="F424" s="17" t="s">
        <v>27</v>
      </c>
      <c r="G424" s="17" t="s">
        <v>20</v>
      </c>
      <c r="H424" s="17" t="s">
        <v>29</v>
      </c>
      <c r="I424" s="17" t="s">
        <v>821</v>
      </c>
      <c r="J424" s="20">
        <v>42414</v>
      </c>
      <c r="K424" s="21">
        <v>2.59</v>
      </c>
      <c r="L424" s="10">
        <v>50</v>
      </c>
      <c r="M424" s="21">
        <v>2.97</v>
      </c>
      <c r="N424" s="21">
        <f>K424*L424+M424</f>
      </c>
      <c r="O424" s="5"/>
    </row>
    <row x14ac:dyDescent="0.25" r="425" customHeight="1" ht="18.75">
      <c r="A425" s="27" t="s">
        <v>822</v>
      </c>
      <c r="B425" s="18">
        <v>42125</v>
      </c>
      <c r="C425" s="23" t="s">
        <v>823</v>
      </c>
      <c r="D425" s="17" t="s">
        <v>119</v>
      </c>
      <c r="E425" s="17" t="s">
        <v>18</v>
      </c>
      <c r="F425" s="17" t="s">
        <v>19</v>
      </c>
      <c r="G425" s="17" t="s">
        <v>44</v>
      </c>
      <c r="H425" s="17" t="s">
        <v>40</v>
      </c>
      <c r="I425" s="17" t="s">
        <v>696</v>
      </c>
      <c r="J425" s="20">
        <v>42126</v>
      </c>
      <c r="K425" s="21">
        <v>4.03</v>
      </c>
      <c r="L425" s="10">
        <v>31</v>
      </c>
      <c r="M425" s="21">
        <v>7.28</v>
      </c>
      <c r="N425" s="21">
        <f>K425*L425+M425</f>
      </c>
      <c r="O425" s="5"/>
    </row>
    <row x14ac:dyDescent="0.25" r="426" customHeight="1" ht="18.75">
      <c r="A426" s="27" t="s">
        <v>824</v>
      </c>
      <c r="B426" s="18">
        <v>41425</v>
      </c>
      <c r="C426" s="19" t="s">
        <v>825</v>
      </c>
      <c r="D426" s="17" t="s">
        <v>154</v>
      </c>
      <c r="E426" s="17" t="s">
        <v>18</v>
      </c>
      <c r="F426" s="17" t="s">
        <v>27</v>
      </c>
      <c r="G426" s="17" t="s">
        <v>72</v>
      </c>
      <c r="H426" s="17" t="s">
        <v>45</v>
      </c>
      <c r="I426" s="17" t="s">
        <v>553</v>
      </c>
      <c r="J426" s="20">
        <v>41425</v>
      </c>
      <c r="K426" s="21">
        <v>8.92</v>
      </c>
      <c r="L426" s="10">
        <v>14</v>
      </c>
      <c r="M426" s="21">
        <v>6.64</v>
      </c>
      <c r="N426" s="21">
        <f>K426*L426+M426</f>
      </c>
      <c r="O426" s="5"/>
    </row>
    <row x14ac:dyDescent="0.25" r="427" customHeight="1" ht="18.75">
      <c r="A427" s="27" t="s">
        <v>826</v>
      </c>
      <c r="B427" s="18">
        <v>42001</v>
      </c>
      <c r="C427" s="19" t="s">
        <v>616</v>
      </c>
      <c r="D427" s="17" t="s">
        <v>119</v>
      </c>
      <c r="E427" s="17" t="s">
        <v>18</v>
      </c>
      <c r="F427" s="17" t="s">
        <v>27</v>
      </c>
      <c r="G427" s="17" t="s">
        <v>67</v>
      </c>
      <c r="H427" s="17" t="s">
        <v>40</v>
      </c>
      <c r="I427" s="17" t="s">
        <v>320</v>
      </c>
      <c r="J427" s="20">
        <v>42001</v>
      </c>
      <c r="K427" s="21">
        <v>22.18</v>
      </c>
      <c r="L427" s="10">
        <v>5</v>
      </c>
      <c r="M427" s="21">
        <v>19.99</v>
      </c>
      <c r="N427" s="21">
        <f>K427*L427+M427</f>
      </c>
      <c r="O427" s="5"/>
    </row>
    <row x14ac:dyDescent="0.25" r="428" customHeight="1" ht="18.75">
      <c r="A428" s="28" t="s">
        <v>827</v>
      </c>
      <c r="B428" s="18">
        <v>41711</v>
      </c>
      <c r="C428" s="24" t="s">
        <v>828</v>
      </c>
      <c r="D428" s="17" t="s">
        <v>25</v>
      </c>
      <c r="E428" s="17" t="s">
        <v>26</v>
      </c>
      <c r="F428" s="17" t="s">
        <v>27</v>
      </c>
      <c r="G428" s="17" t="s">
        <v>49</v>
      </c>
      <c r="H428" s="17" t="s">
        <v>29</v>
      </c>
      <c r="I428" s="17" t="s">
        <v>703</v>
      </c>
      <c r="J428" s="20">
        <v>41711</v>
      </c>
      <c r="K428" s="21">
        <v>3.75</v>
      </c>
      <c r="L428" s="10">
        <v>34</v>
      </c>
      <c r="M428" s="21">
        <v>2.35</v>
      </c>
      <c r="N428" s="21">
        <f>K428*L428+M428</f>
      </c>
      <c r="O428" s="5"/>
    </row>
    <row x14ac:dyDescent="0.25" r="429" customHeight="1" ht="18.75">
      <c r="A429" s="17" t="s">
        <v>829</v>
      </c>
      <c r="B429" s="18">
        <v>42485</v>
      </c>
      <c r="C429" s="19" t="s">
        <v>369</v>
      </c>
      <c r="D429" s="17" t="s">
        <v>38</v>
      </c>
      <c r="E429" s="17" t="s">
        <v>18</v>
      </c>
      <c r="F429" s="17" t="s">
        <v>34</v>
      </c>
      <c r="G429" s="17" t="s">
        <v>44</v>
      </c>
      <c r="H429" s="17" t="s">
        <v>45</v>
      </c>
      <c r="I429" s="17" t="s">
        <v>744</v>
      </c>
      <c r="J429" s="20">
        <v>42487</v>
      </c>
      <c r="K429" s="21">
        <v>3.48</v>
      </c>
      <c r="L429" s="10">
        <v>37</v>
      </c>
      <c r="M429" s="21">
        <v>0.95</v>
      </c>
      <c r="N429" s="21">
        <f>K429*L429+M429</f>
      </c>
      <c r="O429" s="5"/>
    </row>
    <row x14ac:dyDescent="0.25" r="430" customHeight="1" ht="18.75">
      <c r="A430" s="17" t="s">
        <v>830</v>
      </c>
      <c r="B430" s="18">
        <v>41795</v>
      </c>
      <c r="C430" s="19" t="s">
        <v>831</v>
      </c>
      <c r="D430" s="17" t="s">
        <v>211</v>
      </c>
      <c r="E430" s="17" t="s">
        <v>18</v>
      </c>
      <c r="F430" s="17" t="s">
        <v>27</v>
      </c>
      <c r="G430" s="17" t="s">
        <v>111</v>
      </c>
      <c r="H430" s="17" t="s">
        <v>45</v>
      </c>
      <c r="I430" s="17" t="s">
        <v>420</v>
      </c>
      <c r="J430" s="20">
        <v>41797</v>
      </c>
      <c r="K430" s="21">
        <v>12.39</v>
      </c>
      <c r="L430" s="10">
        <v>10</v>
      </c>
      <c r="M430" s="21">
        <v>5.77</v>
      </c>
      <c r="N430" s="21">
        <f>K430*L430+M430</f>
      </c>
      <c r="O430" s="5"/>
    </row>
    <row x14ac:dyDescent="0.25" r="431" customHeight="1" ht="18.75">
      <c r="A431" s="22" t="s">
        <v>832</v>
      </c>
      <c r="B431" s="18">
        <v>42634</v>
      </c>
      <c r="C431" s="19" t="s">
        <v>226</v>
      </c>
      <c r="D431" s="17" t="s">
        <v>32</v>
      </c>
      <c r="E431" s="17" t="s">
        <v>18</v>
      </c>
      <c r="F431" s="17" t="s">
        <v>27</v>
      </c>
      <c r="G431" s="17" t="s">
        <v>101</v>
      </c>
      <c r="H431" s="17" t="s">
        <v>45</v>
      </c>
      <c r="I431" s="17" t="s">
        <v>833</v>
      </c>
      <c r="J431" s="20">
        <v>42634</v>
      </c>
      <c r="K431" s="21">
        <v>2.45</v>
      </c>
      <c r="L431" s="10">
        <v>50</v>
      </c>
      <c r="M431" s="21">
        <v>7.01</v>
      </c>
      <c r="N431" s="21">
        <f>K431*L431+M431</f>
      </c>
      <c r="O431" s="5"/>
    </row>
    <row x14ac:dyDescent="0.25" r="432" customHeight="1" ht="18.75">
      <c r="A432" s="17" t="s">
        <v>834</v>
      </c>
      <c r="B432" s="18">
        <v>41475</v>
      </c>
      <c r="C432" s="19" t="s">
        <v>473</v>
      </c>
      <c r="D432" s="17" t="s">
        <v>38</v>
      </c>
      <c r="E432" s="17" t="s">
        <v>26</v>
      </c>
      <c r="F432" s="17" t="s">
        <v>19</v>
      </c>
      <c r="G432" s="17" t="s">
        <v>49</v>
      </c>
      <c r="H432" s="17" t="s">
        <v>61</v>
      </c>
      <c r="I432" s="17" t="s">
        <v>598</v>
      </c>
      <c r="J432" s="20">
        <v>41477</v>
      </c>
      <c r="K432" s="21">
        <v>5.33</v>
      </c>
      <c r="L432" s="10">
        <v>23</v>
      </c>
      <c r="M432" s="21">
        <v>6.19</v>
      </c>
      <c r="N432" s="21">
        <f>K432*L432+M432</f>
      </c>
      <c r="O432" s="5"/>
    </row>
    <row x14ac:dyDescent="0.25" r="433" customHeight="1" ht="18.75">
      <c r="A433" s="22" t="s">
        <v>835</v>
      </c>
      <c r="B433" s="18">
        <v>41625</v>
      </c>
      <c r="C433" s="24" t="s">
        <v>804</v>
      </c>
      <c r="D433" s="17" t="s">
        <v>82</v>
      </c>
      <c r="E433" s="17" t="s">
        <v>18</v>
      </c>
      <c r="F433" s="17" t="s">
        <v>27</v>
      </c>
      <c r="G433" s="17" t="s">
        <v>35</v>
      </c>
      <c r="H433" s="17" t="s">
        <v>61</v>
      </c>
      <c r="I433" s="17" t="s">
        <v>598</v>
      </c>
      <c r="J433" s="20">
        <v>41627</v>
      </c>
      <c r="K433" s="21">
        <v>5.33</v>
      </c>
      <c r="L433" s="10">
        <v>23</v>
      </c>
      <c r="M433" s="21">
        <v>6.19</v>
      </c>
      <c r="N433" s="21">
        <f>K433*L433+M433</f>
      </c>
      <c r="O433" s="5"/>
    </row>
    <row x14ac:dyDescent="0.25" r="434" customHeight="1" ht="18.75">
      <c r="A434" s="22" t="s">
        <v>836</v>
      </c>
      <c r="B434" s="18">
        <v>41977</v>
      </c>
      <c r="C434" s="19" t="s">
        <v>837</v>
      </c>
      <c r="D434" s="17" t="s">
        <v>82</v>
      </c>
      <c r="E434" s="17" t="s">
        <v>26</v>
      </c>
      <c r="F434" s="17" t="s">
        <v>39</v>
      </c>
      <c r="G434" s="17" t="s">
        <v>28</v>
      </c>
      <c r="H434" s="17" t="s">
        <v>45</v>
      </c>
      <c r="I434" s="17" t="s">
        <v>384</v>
      </c>
      <c r="J434" s="20">
        <v>41978</v>
      </c>
      <c r="K434" s="21">
        <v>14.95</v>
      </c>
      <c r="L434" s="10">
        <v>8</v>
      </c>
      <c r="M434" s="21">
        <v>8.22</v>
      </c>
      <c r="N434" s="21">
        <f>K434*L434+M434</f>
      </c>
      <c r="O434" s="5"/>
    </row>
    <row x14ac:dyDescent="0.25" r="435" customHeight="1" ht="18.75">
      <c r="A435" s="25" t="s">
        <v>838</v>
      </c>
      <c r="B435" s="18">
        <v>42508</v>
      </c>
      <c r="C435" s="24" t="s">
        <v>839</v>
      </c>
      <c r="D435" s="17" t="s">
        <v>75</v>
      </c>
      <c r="E435" s="17" t="s">
        <v>26</v>
      </c>
      <c r="F435" s="17" t="s">
        <v>27</v>
      </c>
      <c r="G435" s="17" t="s">
        <v>49</v>
      </c>
      <c r="H435" s="17" t="s">
        <v>40</v>
      </c>
      <c r="I435" s="17" t="s">
        <v>384</v>
      </c>
      <c r="J435" s="20">
        <v>42510</v>
      </c>
      <c r="K435" s="21">
        <v>14.95</v>
      </c>
      <c r="L435" s="10">
        <v>8</v>
      </c>
      <c r="M435" s="21">
        <v>8.22</v>
      </c>
      <c r="N435" s="21">
        <f>K435*L435+M435</f>
      </c>
      <c r="O435" s="5"/>
    </row>
    <row x14ac:dyDescent="0.25" r="436" customHeight="1" ht="18.75">
      <c r="A436" s="17" t="s">
        <v>840</v>
      </c>
      <c r="B436" s="18">
        <v>42226</v>
      </c>
      <c r="C436" s="24" t="s">
        <v>255</v>
      </c>
      <c r="D436" s="17" t="s">
        <v>89</v>
      </c>
      <c r="E436" s="17" t="s">
        <v>18</v>
      </c>
      <c r="F436" s="17" t="s">
        <v>19</v>
      </c>
      <c r="G436" s="17" t="s">
        <v>146</v>
      </c>
      <c r="H436" s="17" t="s">
        <v>40</v>
      </c>
      <c r="I436" s="17" t="s">
        <v>793</v>
      </c>
      <c r="J436" s="20">
        <v>42229</v>
      </c>
      <c r="K436" s="21">
        <v>4.1</v>
      </c>
      <c r="L436" s="10">
        <v>30</v>
      </c>
      <c r="M436" s="21">
        <v>3.98</v>
      </c>
      <c r="N436" s="21">
        <f>K436*L436+M436</f>
      </c>
      <c r="O436" s="5"/>
    </row>
    <row x14ac:dyDescent="0.25" r="437" customHeight="1" ht="18.75">
      <c r="A437" s="28" t="s">
        <v>841</v>
      </c>
      <c r="B437" s="18">
        <v>41895</v>
      </c>
      <c r="C437" s="19" t="s">
        <v>842</v>
      </c>
      <c r="D437" s="17" t="s">
        <v>17</v>
      </c>
      <c r="E437" s="17" t="s">
        <v>18</v>
      </c>
      <c r="F437" s="17" t="s">
        <v>19</v>
      </c>
      <c r="G437" s="17" t="s">
        <v>67</v>
      </c>
      <c r="H437" s="17" t="s">
        <v>29</v>
      </c>
      <c r="I437" s="17" t="s">
        <v>637</v>
      </c>
      <c r="J437" s="20">
        <v>41899</v>
      </c>
      <c r="K437" s="21">
        <v>4.53</v>
      </c>
      <c r="L437" s="10">
        <v>26</v>
      </c>
      <c r="M437" s="21">
        <v>7.72</v>
      </c>
      <c r="N437" s="21">
        <f>K437*L437+M437</f>
      </c>
      <c r="O437" s="5"/>
    </row>
    <row x14ac:dyDescent="0.25" r="438" customHeight="1" ht="18.75">
      <c r="A438" s="22" t="s">
        <v>843</v>
      </c>
      <c r="B438" s="18">
        <v>41455</v>
      </c>
      <c r="C438" s="19" t="s">
        <v>131</v>
      </c>
      <c r="D438" s="17" t="s">
        <v>89</v>
      </c>
      <c r="E438" s="17" t="s">
        <v>18</v>
      </c>
      <c r="F438" s="17" t="s">
        <v>19</v>
      </c>
      <c r="G438" s="17" t="s">
        <v>35</v>
      </c>
      <c r="H438" s="17" t="s">
        <v>29</v>
      </c>
      <c r="I438" s="17" t="s">
        <v>568</v>
      </c>
      <c r="J438" s="20">
        <v>41459</v>
      </c>
      <c r="K438" s="21">
        <v>6.39</v>
      </c>
      <c r="L438" s="10">
        <v>19</v>
      </c>
      <c r="M438" s="21">
        <v>4</v>
      </c>
      <c r="N438" s="21">
        <f>K438*L438+M438</f>
      </c>
      <c r="O438" s="5"/>
    </row>
    <row x14ac:dyDescent="0.25" r="439" customHeight="1" ht="18.75">
      <c r="A439" s="27" t="s">
        <v>844</v>
      </c>
      <c r="B439" s="18">
        <v>41521</v>
      </c>
      <c r="C439" s="19" t="s">
        <v>304</v>
      </c>
      <c r="D439" s="17" t="s">
        <v>185</v>
      </c>
      <c r="E439" s="17" t="s">
        <v>26</v>
      </c>
      <c r="F439" s="17" t="s">
        <v>19</v>
      </c>
      <c r="G439" s="17" t="s">
        <v>28</v>
      </c>
      <c r="H439" s="17" t="s">
        <v>40</v>
      </c>
      <c r="I439" s="17" t="s">
        <v>798</v>
      </c>
      <c r="J439" s="20">
        <v>41523</v>
      </c>
      <c r="K439" s="21">
        <v>3.32</v>
      </c>
      <c r="L439" s="10">
        <v>37</v>
      </c>
      <c r="M439" s="21">
        <v>2.04</v>
      </c>
      <c r="N439" s="21">
        <f>K439*L439+M439</f>
      </c>
      <c r="O439" s="5"/>
    </row>
    <row x14ac:dyDescent="0.25" r="440" customHeight="1" ht="18.75">
      <c r="A440" s="28" t="s">
        <v>845</v>
      </c>
      <c r="B440" s="18">
        <v>41656</v>
      </c>
      <c r="C440" s="19" t="s">
        <v>823</v>
      </c>
      <c r="D440" s="17" t="s">
        <v>58</v>
      </c>
      <c r="E440" s="17" t="s">
        <v>18</v>
      </c>
      <c r="F440" s="17" t="s">
        <v>39</v>
      </c>
      <c r="G440" s="17" t="s">
        <v>67</v>
      </c>
      <c r="H440" s="17" t="s">
        <v>61</v>
      </c>
      <c r="I440" s="17" t="s">
        <v>762</v>
      </c>
      <c r="J440" s="20">
        <v>41658</v>
      </c>
      <c r="K440" s="21">
        <v>3.84</v>
      </c>
      <c r="L440" s="10">
        <v>32</v>
      </c>
      <c r="M440" s="21">
        <v>0.5</v>
      </c>
      <c r="N440" s="21">
        <f>K440*L440+M440</f>
      </c>
      <c r="O440" s="5"/>
    </row>
    <row x14ac:dyDescent="0.25" r="441" customHeight="1" ht="18.75">
      <c r="A441" s="17" t="s">
        <v>846</v>
      </c>
      <c r="B441" s="18">
        <v>42016</v>
      </c>
      <c r="C441" s="19" t="s">
        <v>613</v>
      </c>
      <c r="D441" s="17" t="s">
        <v>143</v>
      </c>
      <c r="E441" s="17" t="s">
        <v>18</v>
      </c>
      <c r="F441" s="17" t="s">
        <v>34</v>
      </c>
      <c r="G441" s="17" t="s">
        <v>67</v>
      </c>
      <c r="H441" s="17" t="s">
        <v>61</v>
      </c>
      <c r="I441" s="17" t="s">
        <v>847</v>
      </c>
      <c r="J441" s="20">
        <v>42017</v>
      </c>
      <c r="K441" s="21">
        <v>2.9</v>
      </c>
      <c r="L441" s="10">
        <v>42</v>
      </c>
      <c r="M441" s="21">
        <v>0.88</v>
      </c>
      <c r="N441" s="21">
        <f>K441*L441+M441</f>
      </c>
      <c r="O441" s="5"/>
    </row>
    <row x14ac:dyDescent="0.25" r="442" customHeight="1" ht="18.75">
      <c r="A442" s="29" t="s">
        <v>848</v>
      </c>
      <c r="B442" s="18">
        <v>42139</v>
      </c>
      <c r="C442" s="19" t="s">
        <v>328</v>
      </c>
      <c r="D442" s="17" t="s">
        <v>170</v>
      </c>
      <c r="E442" s="17" t="s">
        <v>18</v>
      </c>
      <c r="F442" s="17" t="s">
        <v>39</v>
      </c>
      <c r="G442" s="17" t="s">
        <v>20</v>
      </c>
      <c r="H442" s="17" t="s">
        <v>21</v>
      </c>
      <c r="I442" s="17" t="s">
        <v>593</v>
      </c>
      <c r="J442" s="20">
        <v>42141</v>
      </c>
      <c r="K442" s="21">
        <v>5.19</v>
      </c>
      <c r="L442" s="10">
        <v>23</v>
      </c>
      <c r="M442" s="21">
        <v>3.14</v>
      </c>
      <c r="N442" s="21">
        <f>K442*L442+M442</f>
      </c>
      <c r="O442" s="5"/>
    </row>
    <row x14ac:dyDescent="0.25" r="443" customHeight="1" ht="18.75">
      <c r="A443" s="22" t="s">
        <v>849</v>
      </c>
      <c r="B443" s="18">
        <v>41595</v>
      </c>
      <c r="C443" s="19" t="s">
        <v>581</v>
      </c>
      <c r="D443" s="17" t="s">
        <v>79</v>
      </c>
      <c r="E443" s="17" t="s">
        <v>26</v>
      </c>
      <c r="F443" s="17" t="s">
        <v>27</v>
      </c>
      <c r="G443" s="17" t="s">
        <v>49</v>
      </c>
      <c r="H443" s="17" t="s">
        <v>21</v>
      </c>
      <c r="I443" s="17" t="s">
        <v>833</v>
      </c>
      <c r="J443" s="20">
        <v>41595</v>
      </c>
      <c r="K443" s="21">
        <v>2.45</v>
      </c>
      <c r="L443" s="10">
        <v>47</v>
      </c>
      <c r="M443" s="21">
        <v>7.01</v>
      </c>
      <c r="N443" s="21">
        <f>K443*L443+M443</f>
      </c>
      <c r="O443" s="5"/>
    </row>
    <row x14ac:dyDescent="0.25" r="444" customHeight="1" ht="18.75">
      <c r="A444" s="27" t="s">
        <v>850</v>
      </c>
      <c r="B444" s="18">
        <v>41916</v>
      </c>
      <c r="C444" s="26" t="s">
        <v>317</v>
      </c>
      <c r="D444" s="17" t="s">
        <v>58</v>
      </c>
      <c r="E444" s="17" t="s">
        <v>18</v>
      </c>
      <c r="F444" s="17" t="s">
        <v>34</v>
      </c>
      <c r="G444" s="17" t="s">
        <v>111</v>
      </c>
      <c r="H444" s="17" t="s">
        <v>29</v>
      </c>
      <c r="I444" s="17" t="s">
        <v>851</v>
      </c>
      <c r="J444" s="20">
        <v>41923</v>
      </c>
      <c r="K444" s="21">
        <v>2.74</v>
      </c>
      <c r="L444" s="10">
        <v>44</v>
      </c>
      <c r="M444" s="21">
        <v>1.49</v>
      </c>
      <c r="N444" s="21">
        <f>K444*L444+M444</f>
      </c>
      <c r="O444" s="5"/>
    </row>
    <row x14ac:dyDescent="0.25" r="445" customHeight="1" ht="18.75">
      <c r="A445" s="17" t="s">
        <v>852</v>
      </c>
      <c r="B445" s="18">
        <v>42755</v>
      </c>
      <c r="C445" s="19" t="s">
        <v>512</v>
      </c>
      <c r="D445" s="17" t="s">
        <v>211</v>
      </c>
      <c r="E445" s="17" t="s">
        <v>18</v>
      </c>
      <c r="F445" s="17" t="s">
        <v>27</v>
      </c>
      <c r="G445" s="17" t="s">
        <v>101</v>
      </c>
      <c r="H445" s="17" t="s">
        <v>40</v>
      </c>
      <c r="I445" s="17" t="s">
        <v>623</v>
      </c>
      <c r="J445" s="20">
        <v>42756</v>
      </c>
      <c r="K445" s="21">
        <v>4.59</v>
      </c>
      <c r="L445" s="10">
        <v>24</v>
      </c>
      <c r="M445" s="21">
        <v>11.15</v>
      </c>
      <c r="N445" s="21">
        <f>K445*L445+M445</f>
      </c>
      <c r="O445" s="5"/>
    </row>
    <row x14ac:dyDescent="0.25" r="446" customHeight="1" ht="18.75">
      <c r="A446" s="17" t="s">
        <v>853</v>
      </c>
      <c r="B446" s="18">
        <v>42500</v>
      </c>
      <c r="C446" s="19" t="s">
        <v>665</v>
      </c>
      <c r="D446" s="17" t="s">
        <v>137</v>
      </c>
      <c r="E446" s="17" t="s">
        <v>18</v>
      </c>
      <c r="F446" s="17" t="s">
        <v>27</v>
      </c>
      <c r="G446" s="17" t="s">
        <v>44</v>
      </c>
      <c r="H446" s="17" t="s">
        <v>40</v>
      </c>
      <c r="I446" s="17" t="s">
        <v>786</v>
      </c>
      <c r="J446" s="20">
        <v>42502</v>
      </c>
      <c r="K446" s="21">
        <v>3.52</v>
      </c>
      <c r="L446" s="10">
        <v>34</v>
      </c>
      <c r="M446" s="21">
        <v>1.39</v>
      </c>
      <c r="N446" s="21">
        <f>K446*L446+M446</f>
      </c>
      <c r="O446" s="5"/>
    </row>
    <row x14ac:dyDescent="0.25" r="447" customHeight="1" ht="18.75">
      <c r="A447" s="17" t="s">
        <v>854</v>
      </c>
      <c r="B447" s="18">
        <v>42354</v>
      </c>
      <c r="C447" s="19" t="s">
        <v>855</v>
      </c>
      <c r="D447" s="17" t="s">
        <v>17</v>
      </c>
      <c r="E447" s="17" t="s">
        <v>18</v>
      </c>
      <c r="F447" s="17" t="s">
        <v>39</v>
      </c>
      <c r="G447" s="17" t="s">
        <v>67</v>
      </c>
      <c r="H447" s="17" t="s">
        <v>61</v>
      </c>
      <c r="I447" s="17" t="s">
        <v>568</v>
      </c>
      <c r="J447" s="20">
        <v>42356</v>
      </c>
      <c r="K447" s="21">
        <v>6.39</v>
      </c>
      <c r="L447" s="10">
        <v>18</v>
      </c>
      <c r="M447" s="21">
        <v>4</v>
      </c>
      <c r="N447" s="21">
        <f>K447*L447+M447</f>
      </c>
      <c r="O447" s="5"/>
    </row>
    <row x14ac:dyDescent="0.25" r="448" customHeight="1" ht="18.75">
      <c r="A448" s="25" t="s">
        <v>856</v>
      </c>
      <c r="B448" s="18">
        <v>42084</v>
      </c>
      <c r="C448" s="19" t="s">
        <v>412</v>
      </c>
      <c r="D448" s="17" t="s">
        <v>166</v>
      </c>
      <c r="E448" s="17" t="s">
        <v>26</v>
      </c>
      <c r="F448" s="17" t="s">
        <v>19</v>
      </c>
      <c r="G448" s="17" t="s">
        <v>28</v>
      </c>
      <c r="H448" s="17" t="s">
        <v>61</v>
      </c>
      <c r="I448" s="17" t="s">
        <v>703</v>
      </c>
      <c r="J448" s="20">
        <v>42085</v>
      </c>
      <c r="K448" s="21">
        <v>3.75</v>
      </c>
      <c r="L448" s="10">
        <v>31</v>
      </c>
      <c r="M448" s="21">
        <v>2.35</v>
      </c>
      <c r="N448" s="21">
        <f>K448*L448+M448</f>
      </c>
      <c r="O448" s="5"/>
    </row>
    <row x14ac:dyDescent="0.25" r="449" customHeight="1" ht="18.75">
      <c r="A449" s="17" t="s">
        <v>857</v>
      </c>
      <c r="B449" s="18">
        <v>41531</v>
      </c>
      <c r="C449" s="19" t="s">
        <v>858</v>
      </c>
      <c r="D449" s="17" t="s">
        <v>108</v>
      </c>
      <c r="E449" s="17" t="s">
        <v>18</v>
      </c>
      <c r="F449" s="17" t="s">
        <v>39</v>
      </c>
      <c r="G449" s="17" t="s">
        <v>54</v>
      </c>
      <c r="H449" s="17" t="s">
        <v>29</v>
      </c>
      <c r="I449" s="17" t="s">
        <v>859</v>
      </c>
      <c r="J449" s="20">
        <v>41535</v>
      </c>
      <c r="K449" s="21">
        <v>2.5</v>
      </c>
      <c r="L449" s="10">
        <v>46</v>
      </c>
      <c r="M449" s="21">
        <v>3.6</v>
      </c>
      <c r="N449" s="21">
        <f>K449*L449+M449</f>
      </c>
      <c r="O449" s="5"/>
    </row>
    <row x14ac:dyDescent="0.25" r="450" customHeight="1" ht="18.75">
      <c r="A450" s="22" t="s">
        <v>860</v>
      </c>
      <c r="B450" s="18">
        <v>41857</v>
      </c>
      <c r="C450" s="19" t="s">
        <v>349</v>
      </c>
      <c r="D450" s="17" t="s">
        <v>166</v>
      </c>
      <c r="E450" s="17" t="s">
        <v>18</v>
      </c>
      <c r="F450" s="17" t="s">
        <v>27</v>
      </c>
      <c r="G450" s="17" t="s">
        <v>54</v>
      </c>
      <c r="H450" s="17" t="s">
        <v>29</v>
      </c>
      <c r="I450" s="17" t="s">
        <v>705</v>
      </c>
      <c r="J450" s="20">
        <v>41857</v>
      </c>
      <c r="K450" s="21">
        <v>3.65</v>
      </c>
      <c r="L450" s="10">
        <v>32</v>
      </c>
      <c r="M450" s="21">
        <v>1.49</v>
      </c>
      <c r="N450" s="21">
        <f>K450*L450+M450</f>
      </c>
      <c r="O450" s="5"/>
    </row>
    <row x14ac:dyDescent="0.25" r="451" customHeight="1" ht="18.75">
      <c r="A451" s="17" t="s">
        <v>861</v>
      </c>
      <c r="B451" s="18">
        <v>42231</v>
      </c>
      <c r="C451" s="19" t="s">
        <v>326</v>
      </c>
      <c r="D451" s="17" t="s">
        <v>211</v>
      </c>
      <c r="E451" s="17" t="s">
        <v>18</v>
      </c>
      <c r="F451" s="17" t="s">
        <v>34</v>
      </c>
      <c r="G451" s="17" t="s">
        <v>35</v>
      </c>
      <c r="H451" s="17" t="s">
        <v>21</v>
      </c>
      <c r="I451" s="17" t="s">
        <v>713</v>
      </c>
      <c r="J451" s="20">
        <v>42233</v>
      </c>
      <c r="K451" s="21">
        <v>3.5</v>
      </c>
      <c r="L451" s="10">
        <v>32</v>
      </c>
      <c r="M451" s="21">
        <v>5.01</v>
      </c>
      <c r="N451" s="21">
        <f>K451*L451+M451</f>
      </c>
      <c r="O451" s="5"/>
    </row>
    <row x14ac:dyDescent="0.25" r="452" customHeight="1" ht="18.75">
      <c r="A452" s="25" t="s">
        <v>862</v>
      </c>
      <c r="B452" s="18">
        <v>42455</v>
      </c>
      <c r="C452" s="19" t="s">
        <v>629</v>
      </c>
      <c r="D452" s="17" t="s">
        <v>170</v>
      </c>
      <c r="E452" s="17" t="s">
        <v>18</v>
      </c>
      <c r="F452" s="17" t="s">
        <v>27</v>
      </c>
      <c r="G452" s="17" t="s">
        <v>111</v>
      </c>
      <c r="H452" s="17" t="s">
        <v>29</v>
      </c>
      <c r="I452" s="17" t="s">
        <v>859</v>
      </c>
      <c r="J452" s="20">
        <v>42457</v>
      </c>
      <c r="K452" s="21">
        <v>2.5</v>
      </c>
      <c r="L452" s="10">
        <v>45</v>
      </c>
      <c r="M452" s="21">
        <v>3.6</v>
      </c>
      <c r="N452" s="21">
        <f>K452*L452+M452</f>
      </c>
      <c r="O452" s="5"/>
    </row>
    <row x14ac:dyDescent="0.25" r="453" customHeight="1" ht="18.75">
      <c r="A453" s="28" t="s">
        <v>863</v>
      </c>
      <c r="B453" s="18">
        <v>41695</v>
      </c>
      <c r="C453" s="19" t="s">
        <v>273</v>
      </c>
      <c r="D453" s="17" t="s">
        <v>94</v>
      </c>
      <c r="E453" s="17" t="s">
        <v>18</v>
      </c>
      <c r="F453" s="17" t="s">
        <v>39</v>
      </c>
      <c r="G453" s="17" t="s">
        <v>76</v>
      </c>
      <c r="H453" s="17" t="s">
        <v>61</v>
      </c>
      <c r="I453" s="17" t="s">
        <v>800</v>
      </c>
      <c r="J453" s="20">
        <v>41697</v>
      </c>
      <c r="K453" s="21">
        <v>3.47</v>
      </c>
      <c r="L453" s="10">
        <v>33</v>
      </c>
      <c r="M453" s="21">
        <v>1.5</v>
      </c>
      <c r="N453" s="21">
        <f>K453*L453+M453</f>
      </c>
      <c r="O453" s="5"/>
    </row>
    <row x14ac:dyDescent="0.25" r="454" customHeight="1" ht="18.75">
      <c r="A454" s="31" t="s">
        <v>864</v>
      </c>
      <c r="B454" s="18">
        <v>42388</v>
      </c>
      <c r="C454" s="19" t="s">
        <v>100</v>
      </c>
      <c r="D454" s="17" t="s">
        <v>211</v>
      </c>
      <c r="E454" s="17" t="s">
        <v>18</v>
      </c>
      <c r="F454" s="17" t="s">
        <v>27</v>
      </c>
      <c r="G454" s="17" t="s">
        <v>111</v>
      </c>
      <c r="H454" s="17" t="s">
        <v>21</v>
      </c>
      <c r="I454" s="17" t="s">
        <v>644</v>
      </c>
      <c r="J454" s="20">
        <v>42388</v>
      </c>
      <c r="K454" s="21">
        <v>4.46</v>
      </c>
      <c r="L454" s="10">
        <v>25</v>
      </c>
      <c r="M454" s="21">
        <v>4.5</v>
      </c>
      <c r="N454" s="21">
        <f>K454*L454+M454</f>
      </c>
      <c r="O454" s="5"/>
    </row>
    <row x14ac:dyDescent="0.25" r="455" customHeight="1" ht="18.75">
      <c r="A455" s="28" t="s">
        <v>865</v>
      </c>
      <c r="B455" s="18">
        <v>41941</v>
      </c>
      <c r="C455" s="19" t="s">
        <v>221</v>
      </c>
      <c r="D455" s="17" t="s">
        <v>97</v>
      </c>
      <c r="E455" s="17" t="s">
        <v>18</v>
      </c>
      <c r="F455" s="17" t="s">
        <v>27</v>
      </c>
      <c r="G455" s="17" t="s">
        <v>20</v>
      </c>
      <c r="H455" s="17" t="s">
        <v>21</v>
      </c>
      <c r="I455" s="17" t="s">
        <v>625</v>
      </c>
      <c r="J455" s="20">
        <v>41943</v>
      </c>
      <c r="K455" s="21">
        <v>4.79</v>
      </c>
      <c r="L455" s="10">
        <v>23</v>
      </c>
      <c r="M455" s="21">
        <v>5.81</v>
      </c>
      <c r="N455" s="21">
        <f>K455*L455+M455</f>
      </c>
      <c r="O455" s="5"/>
    </row>
    <row x14ac:dyDescent="0.25" r="456" customHeight="1" ht="18.75">
      <c r="A456" s="28" t="s">
        <v>866</v>
      </c>
      <c r="B456" s="18">
        <v>42410</v>
      </c>
      <c r="C456" s="26" t="s">
        <v>91</v>
      </c>
      <c r="D456" s="17" t="s">
        <v>170</v>
      </c>
      <c r="E456" s="17" t="s">
        <v>18</v>
      </c>
      <c r="F456" s="17" t="s">
        <v>27</v>
      </c>
      <c r="G456" s="17" t="s">
        <v>20</v>
      </c>
      <c r="H456" s="17" t="s">
        <v>45</v>
      </c>
      <c r="I456" s="17" t="s">
        <v>463</v>
      </c>
      <c r="J456" s="20">
        <v>42411</v>
      </c>
      <c r="K456" s="21">
        <v>11.11</v>
      </c>
      <c r="L456" s="10">
        <v>10</v>
      </c>
      <c r="M456" s="21">
        <v>4.1</v>
      </c>
      <c r="N456" s="21">
        <f>K456*L456+M456</f>
      </c>
      <c r="O456" s="5"/>
    </row>
    <row x14ac:dyDescent="0.25" r="457" customHeight="1" ht="18.75">
      <c r="A457" s="22" t="s">
        <v>867</v>
      </c>
      <c r="B457" s="18">
        <v>42200</v>
      </c>
      <c r="C457" s="19" t="s">
        <v>606</v>
      </c>
      <c r="D457" s="17" t="s">
        <v>211</v>
      </c>
      <c r="E457" s="17" t="s">
        <v>18</v>
      </c>
      <c r="F457" s="17" t="s">
        <v>34</v>
      </c>
      <c r="G457" s="17" t="s">
        <v>111</v>
      </c>
      <c r="H457" s="17" t="s">
        <v>29</v>
      </c>
      <c r="I457" s="17" t="s">
        <v>611</v>
      </c>
      <c r="J457" s="20">
        <v>42204</v>
      </c>
      <c r="K457" s="21">
        <v>5.22</v>
      </c>
      <c r="L457" s="10">
        <v>21</v>
      </c>
      <c r="M457" s="21">
        <v>4.82</v>
      </c>
      <c r="N457" s="21">
        <f>K457*L457+M457</f>
      </c>
      <c r="O457" s="5"/>
    </row>
    <row x14ac:dyDescent="0.25" r="458" customHeight="1" ht="18.75">
      <c r="A458" s="17" t="s">
        <v>868</v>
      </c>
      <c r="B458" s="18">
        <v>41806</v>
      </c>
      <c r="C458" s="19" t="s">
        <v>708</v>
      </c>
      <c r="D458" s="17" t="s">
        <v>119</v>
      </c>
      <c r="E458" s="17" t="s">
        <v>18</v>
      </c>
      <c r="F458" s="17" t="s">
        <v>39</v>
      </c>
      <c r="G458" s="17" t="s">
        <v>44</v>
      </c>
      <c r="H458" s="17" t="s">
        <v>29</v>
      </c>
      <c r="I458" s="17" t="s">
        <v>786</v>
      </c>
      <c r="J458" s="20">
        <v>41811</v>
      </c>
      <c r="K458" s="21">
        <v>3.52</v>
      </c>
      <c r="L458" s="10">
        <v>32</v>
      </c>
      <c r="M458" s="21">
        <v>1.39</v>
      </c>
      <c r="N458" s="21">
        <f>K458*L458+M458</f>
      </c>
      <c r="O458" s="5"/>
    </row>
    <row x14ac:dyDescent="0.25" r="459" customHeight="1" ht="18.75">
      <c r="A459" s="31" t="s">
        <v>869</v>
      </c>
      <c r="B459" s="18">
        <v>41511</v>
      </c>
      <c r="C459" s="19" t="s">
        <v>210</v>
      </c>
      <c r="D459" s="17" t="s">
        <v>38</v>
      </c>
      <c r="E459" s="17" t="s">
        <v>18</v>
      </c>
      <c r="F459" s="17" t="s">
        <v>19</v>
      </c>
      <c r="G459" s="17" t="s">
        <v>44</v>
      </c>
      <c r="H459" s="17" t="s">
        <v>45</v>
      </c>
      <c r="I459" s="17" t="s">
        <v>786</v>
      </c>
      <c r="J459" s="20">
        <v>41512</v>
      </c>
      <c r="K459" s="21">
        <v>3.52</v>
      </c>
      <c r="L459" s="10">
        <v>32</v>
      </c>
      <c r="M459" s="21">
        <v>1.39</v>
      </c>
      <c r="N459" s="21">
        <f>K459*L459+M459</f>
      </c>
      <c r="O459" s="5"/>
    </row>
    <row x14ac:dyDescent="0.25" r="460" customHeight="1" ht="18.75">
      <c r="A460" s="27" t="s">
        <v>870</v>
      </c>
      <c r="B460" s="18">
        <v>42078</v>
      </c>
      <c r="C460" s="19" t="s">
        <v>460</v>
      </c>
      <c r="D460" s="17" t="s">
        <v>154</v>
      </c>
      <c r="E460" s="17" t="s">
        <v>18</v>
      </c>
      <c r="F460" s="17" t="s">
        <v>34</v>
      </c>
      <c r="G460" s="17" t="s">
        <v>76</v>
      </c>
      <c r="H460" s="17" t="s">
        <v>21</v>
      </c>
      <c r="I460" s="17" t="s">
        <v>871</v>
      </c>
      <c r="J460" s="20">
        <v>42080</v>
      </c>
      <c r="K460" s="21">
        <v>2.18</v>
      </c>
      <c r="L460" s="10">
        <v>49</v>
      </c>
      <c r="M460" s="21">
        <v>6.83</v>
      </c>
      <c r="N460" s="21">
        <f>K460*L460+M460</f>
      </c>
      <c r="O460" s="5"/>
    </row>
    <row x14ac:dyDescent="0.25" r="461" customHeight="1" ht="18.75">
      <c r="A461" s="17" t="s">
        <v>872</v>
      </c>
      <c r="B461" s="18">
        <v>42309</v>
      </c>
      <c r="C461" s="19" t="s">
        <v>528</v>
      </c>
      <c r="D461" s="17" t="s">
        <v>32</v>
      </c>
      <c r="E461" s="17" t="s">
        <v>18</v>
      </c>
      <c r="F461" s="17" t="s">
        <v>19</v>
      </c>
      <c r="G461" s="17" t="s">
        <v>35</v>
      </c>
      <c r="H461" s="17" t="s">
        <v>29</v>
      </c>
      <c r="I461" s="17" t="s">
        <v>873</v>
      </c>
      <c r="J461" s="20">
        <v>42311</v>
      </c>
      <c r="K461" s="21">
        <v>2.39</v>
      </c>
      <c r="L461" s="10">
        <v>47</v>
      </c>
      <c r="M461" s="21">
        <v>1.2</v>
      </c>
      <c r="N461" s="21">
        <f>K461*L461+M461</f>
      </c>
      <c r="O461" s="5"/>
    </row>
    <row x14ac:dyDescent="0.25" r="462" customHeight="1" ht="18.75">
      <c r="A462" s="17" t="s">
        <v>874</v>
      </c>
      <c r="B462" s="18">
        <v>41348</v>
      </c>
      <c r="C462" s="26" t="s">
        <v>465</v>
      </c>
      <c r="D462" s="17" t="s">
        <v>25</v>
      </c>
      <c r="E462" s="17" t="s">
        <v>18</v>
      </c>
      <c r="F462" s="17" t="s">
        <v>27</v>
      </c>
      <c r="G462" s="17" t="s">
        <v>44</v>
      </c>
      <c r="H462" s="17" t="s">
        <v>45</v>
      </c>
      <c r="I462" s="17" t="s">
        <v>623</v>
      </c>
      <c r="J462" s="20">
        <v>41349</v>
      </c>
      <c r="K462" s="21">
        <v>4.59</v>
      </c>
      <c r="L462" s="10">
        <v>22</v>
      </c>
      <c r="M462" s="21">
        <v>11.15</v>
      </c>
      <c r="N462" s="21">
        <f>K462*L462+M462</f>
      </c>
      <c r="O462" s="5"/>
    </row>
    <row x14ac:dyDescent="0.25" r="463" customHeight="1" ht="18.75">
      <c r="A463" s="22" t="s">
        <v>875</v>
      </c>
      <c r="B463" s="18">
        <v>41413</v>
      </c>
      <c r="C463" s="19" t="s">
        <v>57</v>
      </c>
      <c r="D463" s="17" t="s">
        <v>140</v>
      </c>
      <c r="E463" s="17" t="s">
        <v>26</v>
      </c>
      <c r="F463" s="17" t="s">
        <v>39</v>
      </c>
      <c r="G463" s="17" t="s">
        <v>28</v>
      </c>
      <c r="H463" s="17" t="s">
        <v>40</v>
      </c>
      <c r="I463" s="17" t="s">
        <v>703</v>
      </c>
      <c r="J463" s="20">
        <v>41414</v>
      </c>
      <c r="K463" s="21">
        <v>3.75</v>
      </c>
      <c r="L463" s="10">
        <v>29</v>
      </c>
      <c r="M463" s="21">
        <v>2.35</v>
      </c>
      <c r="N463" s="21">
        <f>K463*L463+M463</f>
      </c>
      <c r="O463" s="5"/>
    </row>
    <row x14ac:dyDescent="0.25" r="464" customHeight="1" ht="18.75">
      <c r="A464" s="31" t="s">
        <v>876</v>
      </c>
      <c r="B464" s="18">
        <v>42697</v>
      </c>
      <c r="C464" s="19" t="s">
        <v>113</v>
      </c>
      <c r="D464" s="17" t="s">
        <v>116</v>
      </c>
      <c r="E464" s="17" t="s">
        <v>18</v>
      </c>
      <c r="F464" s="17" t="s">
        <v>27</v>
      </c>
      <c r="G464" s="17" t="s">
        <v>67</v>
      </c>
      <c r="H464" s="17" t="s">
        <v>61</v>
      </c>
      <c r="I464" s="17" t="s">
        <v>703</v>
      </c>
      <c r="J464" s="20">
        <v>42699</v>
      </c>
      <c r="K464" s="21">
        <v>3.75</v>
      </c>
      <c r="L464" s="10">
        <v>29</v>
      </c>
      <c r="M464" s="21">
        <v>2.35</v>
      </c>
      <c r="N464" s="21">
        <f>K464*L464+M464</f>
      </c>
      <c r="O464" s="5"/>
    </row>
    <row x14ac:dyDescent="0.25" r="465" customHeight="1" ht="18.75">
      <c r="A465" s="27" t="s">
        <v>877</v>
      </c>
      <c r="B465" s="18">
        <v>41585</v>
      </c>
      <c r="C465" s="19" t="s">
        <v>839</v>
      </c>
      <c r="D465" s="17" t="s">
        <v>64</v>
      </c>
      <c r="E465" s="17" t="s">
        <v>18</v>
      </c>
      <c r="F465" s="17" t="s">
        <v>19</v>
      </c>
      <c r="G465" s="17" t="s">
        <v>44</v>
      </c>
      <c r="H465" s="17" t="s">
        <v>45</v>
      </c>
      <c r="I465" s="17" t="s">
        <v>703</v>
      </c>
      <c r="J465" s="20">
        <v>41586</v>
      </c>
      <c r="K465" s="21">
        <v>3.75</v>
      </c>
      <c r="L465" s="10">
        <v>29</v>
      </c>
      <c r="M465" s="21">
        <v>2.35</v>
      </c>
      <c r="N465" s="21">
        <f>K465*L465+M465</f>
      </c>
      <c r="O465" s="5"/>
    </row>
    <row x14ac:dyDescent="0.25" r="466" customHeight="1" ht="18.75">
      <c r="A466" s="28" t="s">
        <v>878</v>
      </c>
      <c r="B466" s="18">
        <v>42205</v>
      </c>
      <c r="C466" s="19" t="s">
        <v>879</v>
      </c>
      <c r="D466" s="17" t="s">
        <v>166</v>
      </c>
      <c r="E466" s="17" t="s">
        <v>18</v>
      </c>
      <c r="F466" s="17" t="s">
        <v>34</v>
      </c>
      <c r="G466" s="17" t="s">
        <v>83</v>
      </c>
      <c r="H466" s="17" t="s">
        <v>61</v>
      </c>
      <c r="I466" s="17" t="s">
        <v>793</v>
      </c>
      <c r="J466" s="20">
        <v>42208</v>
      </c>
      <c r="K466" s="21">
        <v>4.1</v>
      </c>
      <c r="L466" s="10">
        <v>26</v>
      </c>
      <c r="M466" s="21">
        <v>3.98</v>
      </c>
      <c r="N466" s="21">
        <f>K466*L466+M466</f>
      </c>
      <c r="O466" s="5"/>
    </row>
    <row x14ac:dyDescent="0.25" r="467" customHeight="1" ht="18.75">
      <c r="A467" s="31" t="s">
        <v>880</v>
      </c>
      <c r="B467" s="18">
        <v>42215</v>
      </c>
      <c r="C467" s="19" t="s">
        <v>52</v>
      </c>
      <c r="D467" s="17" t="s">
        <v>140</v>
      </c>
      <c r="E467" s="17" t="s">
        <v>18</v>
      </c>
      <c r="F467" s="17" t="s">
        <v>39</v>
      </c>
      <c r="G467" s="17" t="s">
        <v>20</v>
      </c>
      <c r="H467" s="17" t="s">
        <v>21</v>
      </c>
      <c r="I467" s="17" t="s">
        <v>881</v>
      </c>
      <c r="J467" s="20">
        <v>42216</v>
      </c>
      <c r="K467" s="21">
        <v>2.29</v>
      </c>
      <c r="L467" s="10">
        <v>48</v>
      </c>
      <c r="M467" s="21">
        <v>0.5</v>
      </c>
      <c r="N467" s="21">
        <f>K467*L467+M467</f>
      </c>
      <c r="O467" s="5"/>
    </row>
    <row x14ac:dyDescent="0.25" r="468" customHeight="1" ht="18.75">
      <c r="A468" s="25" t="s">
        <v>882</v>
      </c>
      <c r="B468" s="18">
        <v>41492</v>
      </c>
      <c r="C468" s="23" t="s">
        <v>748</v>
      </c>
      <c r="D468" s="17" t="s">
        <v>140</v>
      </c>
      <c r="E468" s="17" t="s">
        <v>26</v>
      </c>
      <c r="F468" s="17" t="s">
        <v>39</v>
      </c>
      <c r="G468" s="17" t="s">
        <v>28</v>
      </c>
      <c r="H468" s="17" t="s">
        <v>61</v>
      </c>
      <c r="I468" s="17" t="s">
        <v>883</v>
      </c>
      <c r="J468" s="20">
        <v>41494</v>
      </c>
      <c r="K468" s="21">
        <v>2.26</v>
      </c>
      <c r="L468" s="10">
        <v>46</v>
      </c>
      <c r="M468" s="21">
        <v>5.47</v>
      </c>
      <c r="N468" s="21">
        <f>K468*L468+M468</f>
      </c>
      <c r="O468" s="5"/>
    </row>
    <row x14ac:dyDescent="0.25" r="469" customHeight="1" ht="18.75">
      <c r="A469" s="17" t="s">
        <v>884</v>
      </c>
      <c r="B469" s="18">
        <v>41646</v>
      </c>
      <c r="C469" s="19" t="s">
        <v>885</v>
      </c>
      <c r="D469" s="17" t="s">
        <v>211</v>
      </c>
      <c r="E469" s="17" t="s">
        <v>18</v>
      </c>
      <c r="F469" s="17" t="s">
        <v>39</v>
      </c>
      <c r="G469" s="17" t="s">
        <v>146</v>
      </c>
      <c r="H469" s="17" t="s">
        <v>45</v>
      </c>
      <c r="I469" s="17" t="s">
        <v>886</v>
      </c>
      <c r="J469" s="20">
        <v>41647</v>
      </c>
      <c r="K469" s="21">
        <v>2.31</v>
      </c>
      <c r="L469" s="10">
        <v>47</v>
      </c>
      <c r="M469" s="21">
        <v>0.71</v>
      </c>
      <c r="N469" s="21">
        <f>K469*L469+M469</f>
      </c>
      <c r="O469" s="5"/>
    </row>
    <row x14ac:dyDescent="0.25" r="470" customHeight="1" ht="18.75">
      <c r="A470" s="29" t="s">
        <v>887</v>
      </c>
      <c r="B470" s="18">
        <v>41770</v>
      </c>
      <c r="C470" s="19" t="s">
        <v>391</v>
      </c>
      <c r="D470" s="17" t="s">
        <v>75</v>
      </c>
      <c r="E470" s="17" t="s">
        <v>18</v>
      </c>
      <c r="F470" s="17" t="s">
        <v>27</v>
      </c>
      <c r="G470" s="17" t="s">
        <v>67</v>
      </c>
      <c r="H470" s="17" t="s">
        <v>45</v>
      </c>
      <c r="I470" s="17" t="s">
        <v>611</v>
      </c>
      <c r="J470" s="20">
        <v>41771</v>
      </c>
      <c r="K470" s="21">
        <v>5.22</v>
      </c>
      <c r="L470" s="10">
        <v>20</v>
      </c>
      <c r="M470" s="21">
        <v>4.82</v>
      </c>
      <c r="N470" s="21">
        <f>K470*L470+M470</f>
      </c>
      <c r="O470" s="5"/>
    </row>
    <row x14ac:dyDescent="0.25" r="471" customHeight="1" ht="18.75">
      <c r="A471" s="27" t="s">
        <v>888</v>
      </c>
      <c r="B471" s="18">
        <v>42397</v>
      </c>
      <c r="C471" s="19" t="s">
        <v>162</v>
      </c>
      <c r="D471" s="17" t="s">
        <v>166</v>
      </c>
      <c r="E471" s="17" t="s">
        <v>18</v>
      </c>
      <c r="F471" s="17" t="s">
        <v>39</v>
      </c>
      <c r="G471" s="17" t="s">
        <v>35</v>
      </c>
      <c r="H471" s="17" t="s">
        <v>61</v>
      </c>
      <c r="I471" s="17" t="s">
        <v>821</v>
      </c>
      <c r="J471" s="20">
        <v>42399</v>
      </c>
      <c r="K471" s="21">
        <v>2.59</v>
      </c>
      <c r="L471" s="10">
        <v>41</v>
      </c>
      <c r="M471" s="21">
        <v>2.97</v>
      </c>
      <c r="N471" s="21">
        <f>K471*L471+M471</f>
      </c>
      <c r="O471" s="5"/>
    </row>
    <row x14ac:dyDescent="0.25" r="472" customHeight="1" ht="18.75">
      <c r="A472" s="17" t="s">
        <v>889</v>
      </c>
      <c r="B472" s="18">
        <v>42613</v>
      </c>
      <c r="C472" s="19" t="s">
        <v>69</v>
      </c>
      <c r="D472" s="17" t="s">
        <v>170</v>
      </c>
      <c r="E472" s="17" t="s">
        <v>18</v>
      </c>
      <c r="F472" s="17" t="s">
        <v>34</v>
      </c>
      <c r="G472" s="17" t="s">
        <v>146</v>
      </c>
      <c r="H472" s="17" t="s">
        <v>61</v>
      </c>
      <c r="I472" s="17" t="s">
        <v>798</v>
      </c>
      <c r="J472" s="20">
        <v>42615</v>
      </c>
      <c r="K472" s="21">
        <v>3.32</v>
      </c>
      <c r="L472" s="10">
        <v>32</v>
      </c>
      <c r="M472" s="21">
        <v>2.04</v>
      </c>
      <c r="N472" s="21">
        <f>K472*L472+M472</f>
      </c>
      <c r="O472" s="5"/>
    </row>
    <row x14ac:dyDescent="0.25" r="473" customHeight="1" ht="18.75">
      <c r="A473" s="22" t="s">
        <v>890</v>
      </c>
      <c r="B473" s="18">
        <v>42301</v>
      </c>
      <c r="C473" s="19" t="s">
        <v>562</v>
      </c>
      <c r="D473" s="17" t="s">
        <v>75</v>
      </c>
      <c r="E473" s="17" t="s">
        <v>18</v>
      </c>
      <c r="F473" s="17" t="s">
        <v>19</v>
      </c>
      <c r="G473" s="17" t="s">
        <v>44</v>
      </c>
      <c r="H473" s="17" t="s">
        <v>21</v>
      </c>
      <c r="I473" s="17" t="s">
        <v>891</v>
      </c>
      <c r="J473" s="20">
        <v>42303</v>
      </c>
      <c r="K473" s="21">
        <v>2.25</v>
      </c>
      <c r="L473" s="10">
        <v>47</v>
      </c>
      <c r="M473" s="21">
        <v>2.5</v>
      </c>
      <c r="N473" s="21">
        <f>K473*L473+M473</f>
      </c>
      <c r="O473" s="5"/>
    </row>
    <row x14ac:dyDescent="0.25" r="474" customHeight="1" ht="18.75">
      <c r="A474" s="17" t="s">
        <v>892</v>
      </c>
      <c r="B474" s="18">
        <v>42504</v>
      </c>
      <c r="C474" s="19" t="s">
        <v>893</v>
      </c>
      <c r="D474" s="17" t="s">
        <v>170</v>
      </c>
      <c r="E474" s="17" t="s">
        <v>18</v>
      </c>
      <c r="F474" s="17" t="s">
        <v>27</v>
      </c>
      <c r="G474" s="17" t="s">
        <v>146</v>
      </c>
      <c r="H474" s="17" t="s">
        <v>40</v>
      </c>
      <c r="I474" s="17" t="s">
        <v>881</v>
      </c>
      <c r="J474" s="20">
        <v>42506</v>
      </c>
      <c r="K474" s="21">
        <v>2.29</v>
      </c>
      <c r="L474" s="10">
        <v>47</v>
      </c>
      <c r="M474" s="21">
        <v>0.5</v>
      </c>
      <c r="N474" s="21">
        <f>K474*L474+M474</f>
      </c>
      <c r="O474" s="5"/>
    </row>
    <row x14ac:dyDescent="0.25" r="475" customHeight="1" ht="18.75">
      <c r="A475" s="25" t="s">
        <v>894</v>
      </c>
      <c r="B475" s="18">
        <v>42112</v>
      </c>
      <c r="C475" s="19" t="s">
        <v>895</v>
      </c>
      <c r="D475" s="17" t="s">
        <v>89</v>
      </c>
      <c r="E475" s="17" t="s">
        <v>26</v>
      </c>
      <c r="F475" s="17" t="s">
        <v>27</v>
      </c>
      <c r="G475" s="17" t="s">
        <v>28</v>
      </c>
      <c r="H475" s="17" t="s">
        <v>45</v>
      </c>
      <c r="I475" s="17" t="s">
        <v>896</v>
      </c>
      <c r="J475" s="20">
        <v>42113</v>
      </c>
      <c r="K475" s="21">
        <v>3.37</v>
      </c>
      <c r="L475" s="10">
        <v>30</v>
      </c>
      <c r="M475" s="21">
        <v>6.98</v>
      </c>
      <c r="N475" s="21">
        <f>K475*L475+M475</f>
      </c>
      <c r="O475" s="5"/>
    </row>
    <row x14ac:dyDescent="0.25" r="476" customHeight="1" ht="18.75">
      <c r="A476" s="17" t="s">
        <v>897</v>
      </c>
      <c r="B476" s="18">
        <v>41665</v>
      </c>
      <c r="C476" s="19" t="s">
        <v>410</v>
      </c>
      <c r="D476" s="17" t="s">
        <v>170</v>
      </c>
      <c r="E476" s="17" t="s">
        <v>26</v>
      </c>
      <c r="F476" s="17" t="s">
        <v>34</v>
      </c>
      <c r="G476" s="17" t="s">
        <v>49</v>
      </c>
      <c r="H476" s="17" t="s">
        <v>29</v>
      </c>
      <c r="I476" s="17" t="s">
        <v>607</v>
      </c>
      <c r="J476" s="20">
        <v>41672</v>
      </c>
      <c r="K476" s="21">
        <v>5.5</v>
      </c>
      <c r="L476" s="10">
        <v>19</v>
      </c>
      <c r="M476" s="21">
        <v>2.85</v>
      </c>
      <c r="N476" s="21">
        <f>K476*L476+M476</f>
      </c>
      <c r="O476" s="5"/>
    </row>
    <row x14ac:dyDescent="0.25" r="477" customHeight="1" ht="18.75">
      <c r="A477" s="22" t="s">
        <v>898</v>
      </c>
      <c r="B477" s="18">
        <v>41776</v>
      </c>
      <c r="C477" s="19" t="s">
        <v>248</v>
      </c>
      <c r="D477" s="17" t="s">
        <v>143</v>
      </c>
      <c r="E477" s="17" t="s">
        <v>18</v>
      </c>
      <c r="F477" s="17" t="s">
        <v>19</v>
      </c>
      <c r="G477" s="17" t="s">
        <v>20</v>
      </c>
      <c r="H477" s="17" t="s">
        <v>40</v>
      </c>
      <c r="I477" s="17" t="s">
        <v>593</v>
      </c>
      <c r="J477" s="20">
        <v>41777</v>
      </c>
      <c r="K477" s="21">
        <v>5.19</v>
      </c>
      <c r="L477" s="10">
        <v>20</v>
      </c>
      <c r="M477" s="21">
        <v>3.14</v>
      </c>
      <c r="N477" s="21">
        <f>K477*L477+M477</f>
      </c>
      <c r="O477" s="5"/>
    </row>
    <row x14ac:dyDescent="0.25" r="478" customHeight="1" ht="18.75">
      <c r="A478" s="29" t="s">
        <v>899</v>
      </c>
      <c r="B478" s="18">
        <v>42762</v>
      </c>
      <c r="C478" s="19" t="s">
        <v>900</v>
      </c>
      <c r="D478" s="17" t="s">
        <v>38</v>
      </c>
      <c r="E478" s="17" t="s">
        <v>18</v>
      </c>
      <c r="F478" s="17" t="s">
        <v>27</v>
      </c>
      <c r="G478" s="17" t="s">
        <v>44</v>
      </c>
      <c r="H478" s="17" t="s">
        <v>61</v>
      </c>
      <c r="I478" s="17" t="s">
        <v>808</v>
      </c>
      <c r="J478" s="20">
        <v>42763</v>
      </c>
      <c r="K478" s="21">
        <v>3.99</v>
      </c>
      <c r="L478" s="10">
        <v>25</v>
      </c>
      <c r="M478" s="21">
        <v>6.97</v>
      </c>
      <c r="N478" s="21">
        <f>K478*L478+M478</f>
      </c>
      <c r="O478" s="5"/>
    </row>
    <row x14ac:dyDescent="0.25" r="479" customHeight="1" ht="18.75">
      <c r="A479" s="17" t="s">
        <v>901</v>
      </c>
      <c r="B479" s="18">
        <v>42714</v>
      </c>
      <c r="C479" s="19" t="s">
        <v>465</v>
      </c>
      <c r="D479" s="17" t="s">
        <v>48</v>
      </c>
      <c r="E479" s="17" t="s">
        <v>26</v>
      </c>
      <c r="F479" s="17" t="s">
        <v>34</v>
      </c>
      <c r="G479" s="17" t="s">
        <v>49</v>
      </c>
      <c r="H479" s="17" t="s">
        <v>29</v>
      </c>
      <c r="I479" s="17" t="s">
        <v>873</v>
      </c>
      <c r="J479" s="20">
        <v>42718</v>
      </c>
      <c r="K479" s="21">
        <v>2.39</v>
      </c>
      <c r="L479" s="10">
        <v>44</v>
      </c>
      <c r="M479" s="21">
        <v>1.2</v>
      </c>
      <c r="N479" s="21">
        <f>K479*L479+M479</f>
      </c>
      <c r="O479" s="5"/>
    </row>
    <row x14ac:dyDescent="0.25" r="480" customHeight="1" ht="18.75">
      <c r="A480" s="17" t="s">
        <v>902</v>
      </c>
      <c r="B480" s="18">
        <v>42024</v>
      </c>
      <c r="C480" s="19" t="s">
        <v>903</v>
      </c>
      <c r="D480" s="17" t="s">
        <v>38</v>
      </c>
      <c r="E480" s="17" t="s">
        <v>18</v>
      </c>
      <c r="F480" s="17" t="s">
        <v>34</v>
      </c>
      <c r="G480" s="17" t="s">
        <v>146</v>
      </c>
      <c r="H480" s="17" t="s">
        <v>40</v>
      </c>
      <c r="I480" s="17" t="s">
        <v>670</v>
      </c>
      <c r="J480" s="20">
        <v>42025</v>
      </c>
      <c r="K480" s="21">
        <v>4.48</v>
      </c>
      <c r="L480" s="10">
        <v>23</v>
      </c>
      <c r="M480" s="21">
        <v>3.12</v>
      </c>
      <c r="N480" s="21">
        <f>K480*L480+M480</f>
      </c>
      <c r="O480" s="5"/>
    </row>
    <row x14ac:dyDescent="0.25" r="481" customHeight="1" ht="18.75">
      <c r="A481" s="27" t="s">
        <v>904</v>
      </c>
      <c r="B481" s="18">
        <v>42487</v>
      </c>
      <c r="C481" s="19" t="s">
        <v>550</v>
      </c>
      <c r="D481" s="17" t="s">
        <v>119</v>
      </c>
      <c r="E481" s="17" t="s">
        <v>26</v>
      </c>
      <c r="F481" s="17" t="s">
        <v>34</v>
      </c>
      <c r="G481" s="17" t="s">
        <v>28</v>
      </c>
      <c r="H481" s="17" t="s">
        <v>21</v>
      </c>
      <c r="I481" s="17" t="s">
        <v>891</v>
      </c>
      <c r="J481" s="20">
        <v>42488</v>
      </c>
      <c r="K481" s="21">
        <v>2.25</v>
      </c>
      <c r="L481" s="10">
        <v>46</v>
      </c>
      <c r="M481" s="21">
        <v>2.5</v>
      </c>
      <c r="N481" s="21">
        <f>K481*L481+M481</f>
      </c>
      <c r="O481" s="5"/>
    </row>
    <row x14ac:dyDescent="0.25" r="482" customHeight="1" ht="18.75">
      <c r="A482" s="22" t="s">
        <v>905</v>
      </c>
      <c r="B482" s="18">
        <v>41761</v>
      </c>
      <c r="C482" s="19" t="s">
        <v>788</v>
      </c>
      <c r="D482" s="17" t="s">
        <v>58</v>
      </c>
      <c r="E482" s="17" t="s">
        <v>18</v>
      </c>
      <c r="F482" s="17" t="s">
        <v>27</v>
      </c>
      <c r="G482" s="17" t="s">
        <v>35</v>
      </c>
      <c r="H482" s="17" t="s">
        <v>40</v>
      </c>
      <c r="I482" s="17" t="s">
        <v>533</v>
      </c>
      <c r="J482" s="20">
        <v>41762</v>
      </c>
      <c r="K482" s="21">
        <v>7.13</v>
      </c>
      <c r="L482" s="10">
        <v>14</v>
      </c>
      <c r="M482" s="21">
        <v>5.42</v>
      </c>
      <c r="N482" s="21">
        <f>K482*L482+M482</f>
      </c>
      <c r="O482" s="5"/>
    </row>
    <row x14ac:dyDescent="0.25" r="483" customHeight="1" ht="18.75">
      <c r="A483" s="29" t="s">
        <v>906</v>
      </c>
      <c r="B483" s="18">
        <v>41431</v>
      </c>
      <c r="C483" s="19" t="s">
        <v>907</v>
      </c>
      <c r="D483" s="17" t="s">
        <v>166</v>
      </c>
      <c r="E483" s="17" t="s">
        <v>18</v>
      </c>
      <c r="F483" s="17" t="s">
        <v>19</v>
      </c>
      <c r="G483" s="17" t="s">
        <v>72</v>
      </c>
      <c r="H483" s="17" t="s">
        <v>45</v>
      </c>
      <c r="I483" s="17" t="s">
        <v>908</v>
      </c>
      <c r="J483" s="20">
        <v>41433</v>
      </c>
      <c r="K483" s="21">
        <v>3.42</v>
      </c>
      <c r="L483" s="10">
        <v>30</v>
      </c>
      <c r="M483" s="21">
        <v>2.64</v>
      </c>
      <c r="N483" s="21">
        <f>K483*L483+M483</f>
      </c>
      <c r="O483" s="5"/>
    </row>
    <row x14ac:dyDescent="0.25" r="484" customHeight="1" ht="18.75">
      <c r="A484" s="28" t="s">
        <v>909</v>
      </c>
      <c r="B484" s="18">
        <v>41316</v>
      </c>
      <c r="C484" s="19" t="s">
        <v>251</v>
      </c>
      <c r="D484" s="17" t="s">
        <v>330</v>
      </c>
      <c r="E484" s="17" t="s">
        <v>26</v>
      </c>
      <c r="F484" s="17" t="s">
        <v>39</v>
      </c>
      <c r="G484" s="17" t="s">
        <v>28</v>
      </c>
      <c r="H484" s="17" t="s">
        <v>21</v>
      </c>
      <c r="I484" s="17" t="s">
        <v>728</v>
      </c>
      <c r="J484" s="20">
        <v>41317</v>
      </c>
      <c r="K484" s="21">
        <v>3.52</v>
      </c>
      <c r="L484" s="10">
        <v>29</v>
      </c>
      <c r="M484" s="21">
        <v>2.99</v>
      </c>
      <c r="N484" s="21">
        <f>K484*L484+M484</f>
      </c>
      <c r="O484" s="5"/>
    </row>
    <row x14ac:dyDescent="0.25" r="485" customHeight="1" ht="18.75">
      <c r="A485" s="27" t="s">
        <v>910</v>
      </c>
      <c r="B485" s="18">
        <v>41798</v>
      </c>
      <c r="C485" s="24" t="s">
        <v>202</v>
      </c>
      <c r="D485" s="17" t="s">
        <v>48</v>
      </c>
      <c r="E485" s="17" t="s">
        <v>26</v>
      </c>
      <c r="F485" s="17" t="s">
        <v>27</v>
      </c>
      <c r="G485" s="17" t="s">
        <v>49</v>
      </c>
      <c r="H485" s="17" t="s">
        <v>40</v>
      </c>
      <c r="I485" s="17" t="s">
        <v>883</v>
      </c>
      <c r="J485" s="20">
        <v>41800</v>
      </c>
      <c r="K485" s="21">
        <v>2.26</v>
      </c>
      <c r="L485" s="10">
        <v>44</v>
      </c>
      <c r="M485" s="21">
        <v>5.47</v>
      </c>
      <c r="N485" s="21">
        <f>K485*L485+M485</f>
      </c>
      <c r="O485" s="5"/>
    </row>
    <row x14ac:dyDescent="0.25" r="486" customHeight="1" ht="18.75">
      <c r="A486" s="27" t="s">
        <v>911</v>
      </c>
      <c r="B486" s="18">
        <v>42005</v>
      </c>
      <c r="C486" s="19" t="s">
        <v>912</v>
      </c>
      <c r="D486" s="17" t="s">
        <v>94</v>
      </c>
      <c r="E486" s="17" t="s">
        <v>26</v>
      </c>
      <c r="F486" s="17" t="s">
        <v>19</v>
      </c>
      <c r="G486" s="17" t="s">
        <v>49</v>
      </c>
      <c r="H486" s="17" t="s">
        <v>40</v>
      </c>
      <c r="I486" s="17" t="s">
        <v>913</v>
      </c>
      <c r="J486" s="20">
        <v>42007</v>
      </c>
      <c r="K486" s="21">
        <v>2.87</v>
      </c>
      <c r="L486" s="10">
        <v>35</v>
      </c>
      <c r="M486" s="21">
        <v>4.42</v>
      </c>
      <c r="N486" s="21">
        <f>K486*L486+M486</f>
      </c>
      <c r="O486" s="5"/>
    </row>
    <row x14ac:dyDescent="0.25" r="487" customHeight="1" ht="18.75">
      <c r="A487" s="28" t="s">
        <v>914</v>
      </c>
      <c r="B487" s="18">
        <v>42081</v>
      </c>
      <c r="C487" s="19" t="s">
        <v>915</v>
      </c>
      <c r="D487" s="17" t="s">
        <v>38</v>
      </c>
      <c r="E487" s="17" t="s">
        <v>18</v>
      </c>
      <c r="F487" s="17" t="s">
        <v>27</v>
      </c>
      <c r="G487" s="17" t="s">
        <v>83</v>
      </c>
      <c r="H487" s="17" t="s">
        <v>61</v>
      </c>
      <c r="I487" s="17" t="s">
        <v>913</v>
      </c>
      <c r="J487" s="20">
        <v>42084</v>
      </c>
      <c r="K487" s="21">
        <v>2.87</v>
      </c>
      <c r="L487" s="10">
        <v>35</v>
      </c>
      <c r="M487" s="21">
        <v>4.42</v>
      </c>
      <c r="N487" s="21">
        <f>K487*L487+M487</f>
      </c>
      <c r="O487" s="5"/>
    </row>
    <row x14ac:dyDescent="0.25" r="488" customHeight="1" ht="18.75">
      <c r="A488" s="29" t="s">
        <v>916</v>
      </c>
      <c r="B488" s="18">
        <v>41503</v>
      </c>
      <c r="C488" s="19" t="s">
        <v>419</v>
      </c>
      <c r="D488" s="17" t="s">
        <v>97</v>
      </c>
      <c r="E488" s="17" t="s">
        <v>18</v>
      </c>
      <c r="F488" s="17" t="s">
        <v>27</v>
      </c>
      <c r="G488" s="17" t="s">
        <v>67</v>
      </c>
      <c r="H488" s="17" t="s">
        <v>40</v>
      </c>
      <c r="I488" s="17" t="s">
        <v>917</v>
      </c>
      <c r="J488" s="20">
        <v>41503</v>
      </c>
      <c r="K488" s="21">
        <v>2.52</v>
      </c>
      <c r="L488" s="10">
        <v>41</v>
      </c>
      <c r="M488" s="21">
        <v>1.3</v>
      </c>
      <c r="N488" s="21">
        <f>K488*L488+M488</f>
      </c>
      <c r="O488" s="5"/>
    </row>
    <row x14ac:dyDescent="0.25" r="489" customHeight="1" ht="18.75">
      <c r="A489" s="25" t="s">
        <v>918</v>
      </c>
      <c r="B489" s="18">
        <v>42318</v>
      </c>
      <c r="C489" s="19" t="s">
        <v>842</v>
      </c>
      <c r="D489" s="17" t="s">
        <v>64</v>
      </c>
      <c r="E489" s="17" t="s">
        <v>18</v>
      </c>
      <c r="F489" s="17" t="s">
        <v>27</v>
      </c>
      <c r="G489" s="17" t="s">
        <v>67</v>
      </c>
      <c r="H489" s="17" t="s">
        <v>45</v>
      </c>
      <c r="I489" s="17" t="s">
        <v>696</v>
      </c>
      <c r="J489" s="20">
        <v>42318</v>
      </c>
      <c r="K489" s="21">
        <v>4.03</v>
      </c>
      <c r="L489" s="10">
        <v>24</v>
      </c>
      <c r="M489" s="21">
        <v>7.28</v>
      </c>
      <c r="N489" s="21">
        <f>K489*L489+M489</f>
      </c>
      <c r="O489" s="5"/>
    </row>
    <row x14ac:dyDescent="0.25" r="490" customHeight="1" ht="18.75">
      <c r="A490" s="25" t="s">
        <v>919</v>
      </c>
      <c r="B490" s="18">
        <v>41624</v>
      </c>
      <c r="C490" s="19" t="s">
        <v>920</v>
      </c>
      <c r="D490" s="17" t="s">
        <v>108</v>
      </c>
      <c r="E490" s="17" t="s">
        <v>26</v>
      </c>
      <c r="F490" s="17" t="s">
        <v>19</v>
      </c>
      <c r="G490" s="17" t="s">
        <v>28</v>
      </c>
      <c r="H490" s="17" t="s">
        <v>61</v>
      </c>
      <c r="I490" s="17" t="s">
        <v>881</v>
      </c>
      <c r="J490" s="20">
        <v>41627</v>
      </c>
      <c r="K490" s="21">
        <v>2.29</v>
      </c>
      <c r="L490" s="10">
        <v>45</v>
      </c>
      <c r="M490" s="21">
        <v>0.5</v>
      </c>
      <c r="N490" s="21">
        <f>K490*L490+M490</f>
      </c>
      <c r="O490" s="5"/>
    </row>
    <row x14ac:dyDescent="0.25" r="491" customHeight="1" ht="18.75">
      <c r="A491" s="31" t="s">
        <v>921</v>
      </c>
      <c r="B491" s="18">
        <v>41317</v>
      </c>
      <c r="C491" s="19" t="s">
        <v>113</v>
      </c>
      <c r="D491" s="17" t="s">
        <v>97</v>
      </c>
      <c r="E491" s="17" t="s">
        <v>18</v>
      </c>
      <c r="F491" s="17" t="s">
        <v>27</v>
      </c>
      <c r="G491" s="17" t="s">
        <v>101</v>
      </c>
      <c r="H491" s="17" t="s">
        <v>61</v>
      </c>
      <c r="I491" s="17" t="s">
        <v>922</v>
      </c>
      <c r="J491" s="20">
        <v>41319</v>
      </c>
      <c r="K491" s="21">
        <v>2.41</v>
      </c>
      <c r="L491" s="10">
        <v>42</v>
      </c>
      <c r="M491" s="21">
        <v>1.93</v>
      </c>
      <c r="N491" s="21">
        <f>K491*L491+M491</f>
      </c>
      <c r="O491" s="5"/>
    </row>
    <row x14ac:dyDescent="0.25" r="492" customHeight="1" ht="18.75">
      <c r="A492" s="17" t="s">
        <v>923</v>
      </c>
      <c r="B492" s="18">
        <v>42211</v>
      </c>
      <c r="C492" s="19" t="s">
        <v>440</v>
      </c>
      <c r="D492" s="17" t="s">
        <v>170</v>
      </c>
      <c r="E492" s="17" t="s">
        <v>18</v>
      </c>
      <c r="F492" s="17" t="s">
        <v>34</v>
      </c>
      <c r="G492" s="17" t="s">
        <v>35</v>
      </c>
      <c r="H492" s="17" t="s">
        <v>45</v>
      </c>
      <c r="I492" s="17" t="s">
        <v>623</v>
      </c>
      <c r="J492" s="20">
        <v>42212</v>
      </c>
      <c r="K492" s="21">
        <v>4.59</v>
      </c>
      <c r="L492" s="10">
        <v>20</v>
      </c>
      <c r="M492" s="21">
        <v>11.15</v>
      </c>
      <c r="N492" s="21">
        <f>K492*L492+M492</f>
      </c>
      <c r="O492" s="5"/>
    </row>
    <row x14ac:dyDescent="0.25" r="493" customHeight="1" ht="18.75">
      <c r="A493" s="27" t="s">
        <v>924</v>
      </c>
      <c r="B493" s="18">
        <v>41916</v>
      </c>
      <c r="C493" s="24" t="s">
        <v>817</v>
      </c>
      <c r="D493" s="17" t="s">
        <v>163</v>
      </c>
      <c r="E493" s="17" t="s">
        <v>18</v>
      </c>
      <c r="F493" s="17" t="s">
        <v>39</v>
      </c>
      <c r="G493" s="17" t="s">
        <v>67</v>
      </c>
      <c r="H493" s="17" t="s">
        <v>29</v>
      </c>
      <c r="I493" s="17" t="s">
        <v>311</v>
      </c>
      <c r="J493" s="20">
        <v>41918</v>
      </c>
      <c r="K493" s="21">
        <v>20.18</v>
      </c>
      <c r="L493" s="10">
        <v>5</v>
      </c>
      <c r="M493" s="21">
        <v>1.99</v>
      </c>
      <c r="N493" s="21">
        <f>K493*L493+M493</f>
      </c>
      <c r="O493" s="5"/>
    </row>
    <row x14ac:dyDescent="0.25" r="494" customHeight="1" ht="18.75">
      <c r="A494" s="17" t="s">
        <v>925</v>
      </c>
      <c r="B494" s="18">
        <v>42203</v>
      </c>
      <c r="C494" s="19" t="s">
        <v>172</v>
      </c>
      <c r="D494" s="17" t="s">
        <v>38</v>
      </c>
      <c r="E494" s="17" t="s">
        <v>26</v>
      </c>
      <c r="F494" s="17" t="s">
        <v>27</v>
      </c>
      <c r="G494" s="17" t="s">
        <v>28</v>
      </c>
      <c r="H494" s="17" t="s">
        <v>21</v>
      </c>
      <c r="I494" s="17" t="s">
        <v>883</v>
      </c>
      <c r="J494" s="20">
        <v>42205</v>
      </c>
      <c r="K494" s="21">
        <v>2.26</v>
      </c>
      <c r="L494" s="10">
        <v>43</v>
      </c>
      <c r="M494" s="21">
        <v>5.47</v>
      </c>
      <c r="N494" s="21">
        <f>K494*L494+M494</f>
      </c>
      <c r="O494" s="5"/>
    </row>
    <row x14ac:dyDescent="0.25" r="495" customHeight="1" ht="18.75">
      <c r="A495" s="17" t="s">
        <v>926</v>
      </c>
      <c r="B495" s="18">
        <v>41425</v>
      </c>
      <c r="C495" s="19" t="s">
        <v>842</v>
      </c>
      <c r="D495" s="17" t="s">
        <v>79</v>
      </c>
      <c r="E495" s="17" t="s">
        <v>26</v>
      </c>
      <c r="F495" s="17" t="s">
        <v>34</v>
      </c>
      <c r="G495" s="17" t="s">
        <v>28</v>
      </c>
      <c r="H495" s="17" t="s">
        <v>29</v>
      </c>
      <c r="I495" s="17" t="s">
        <v>744</v>
      </c>
      <c r="J495" s="20">
        <v>41429</v>
      </c>
      <c r="K495" s="21">
        <v>3.48</v>
      </c>
      <c r="L495" s="10">
        <v>29</v>
      </c>
      <c r="M495" s="21">
        <v>0.95</v>
      </c>
      <c r="N495" s="21">
        <f>K495*L495+M495</f>
      </c>
      <c r="O495" s="5"/>
    </row>
    <row x14ac:dyDescent="0.25" r="496" customHeight="1" ht="18.75">
      <c r="A496" s="27" t="s">
        <v>927</v>
      </c>
      <c r="B496" s="18">
        <v>41778</v>
      </c>
      <c r="C496" s="19" t="s">
        <v>928</v>
      </c>
      <c r="D496" s="17" t="s">
        <v>108</v>
      </c>
      <c r="E496" s="17" t="s">
        <v>26</v>
      </c>
      <c r="F496" s="17" t="s">
        <v>34</v>
      </c>
      <c r="G496" s="17" t="s">
        <v>49</v>
      </c>
      <c r="H496" s="17" t="s">
        <v>45</v>
      </c>
      <c r="I496" s="17" t="s">
        <v>607</v>
      </c>
      <c r="J496" s="20">
        <v>41779</v>
      </c>
      <c r="K496" s="21">
        <v>5.5</v>
      </c>
      <c r="L496" s="10">
        <v>18</v>
      </c>
      <c r="M496" s="21">
        <v>2.85</v>
      </c>
      <c r="N496" s="21">
        <f>K496*L496+M496</f>
      </c>
      <c r="O496" s="5"/>
    </row>
    <row x14ac:dyDescent="0.25" r="497" customHeight="1" ht="18.75">
      <c r="A497" s="29" t="s">
        <v>929</v>
      </c>
      <c r="B497" s="18">
        <v>41679</v>
      </c>
      <c r="C497" s="19" t="s">
        <v>556</v>
      </c>
      <c r="D497" s="17" t="s">
        <v>89</v>
      </c>
      <c r="E497" s="17" t="s">
        <v>18</v>
      </c>
      <c r="F497" s="17" t="s">
        <v>27</v>
      </c>
      <c r="G497" s="17" t="s">
        <v>67</v>
      </c>
      <c r="H497" s="17" t="s">
        <v>29</v>
      </c>
      <c r="I497" s="17" t="s">
        <v>883</v>
      </c>
      <c r="J497" s="20">
        <v>41683</v>
      </c>
      <c r="K497" s="21">
        <v>2.26</v>
      </c>
      <c r="L497" s="10">
        <v>42</v>
      </c>
      <c r="M497" s="21">
        <v>5.47</v>
      </c>
      <c r="N497" s="21">
        <f>K497*L497+M497</f>
      </c>
      <c r="O497" s="5"/>
    </row>
    <row x14ac:dyDescent="0.25" r="498" customHeight="1" ht="18.75">
      <c r="A498" s="28" t="s">
        <v>930</v>
      </c>
      <c r="B498" s="18">
        <v>41435</v>
      </c>
      <c r="C498" s="24" t="s">
        <v>737</v>
      </c>
      <c r="D498" s="17" t="s">
        <v>58</v>
      </c>
      <c r="E498" s="17" t="s">
        <v>18</v>
      </c>
      <c r="F498" s="17" t="s">
        <v>19</v>
      </c>
      <c r="G498" s="17" t="s">
        <v>35</v>
      </c>
      <c r="H498" s="17" t="s">
        <v>45</v>
      </c>
      <c r="I498" s="17" t="s">
        <v>917</v>
      </c>
      <c r="J498" s="20">
        <v>41437</v>
      </c>
      <c r="K498" s="21">
        <v>2.52</v>
      </c>
      <c r="L498" s="10">
        <v>39</v>
      </c>
      <c r="M498" s="21">
        <v>1.3</v>
      </c>
      <c r="N498" s="21">
        <f>K498*L498+M498</f>
      </c>
      <c r="O498" s="5"/>
    </row>
    <row x14ac:dyDescent="0.25" r="499" customHeight="1" ht="18.75">
      <c r="A499" s="17" t="s">
        <v>931</v>
      </c>
      <c r="B499" s="18">
        <v>41601</v>
      </c>
      <c r="C499" s="19" t="s">
        <v>915</v>
      </c>
      <c r="D499" s="17" t="s">
        <v>173</v>
      </c>
      <c r="E499" s="17" t="s">
        <v>18</v>
      </c>
      <c r="F499" s="17" t="s">
        <v>27</v>
      </c>
      <c r="G499" s="17" t="s">
        <v>111</v>
      </c>
      <c r="H499" s="17" t="s">
        <v>45</v>
      </c>
      <c r="I499" s="17" t="s">
        <v>713</v>
      </c>
      <c r="J499" s="20">
        <v>41603</v>
      </c>
      <c r="K499" s="21">
        <v>3.5</v>
      </c>
      <c r="L499" s="10">
        <v>27</v>
      </c>
      <c r="M499" s="21">
        <v>5.01</v>
      </c>
      <c r="N499" s="21">
        <f>K499*L499+M499</f>
      </c>
      <c r="O499" s="5"/>
    </row>
    <row x14ac:dyDescent="0.25" r="500" customHeight="1" ht="18.75">
      <c r="A500" s="28" t="s">
        <v>932</v>
      </c>
      <c r="B500" s="18">
        <v>41732</v>
      </c>
      <c r="C500" s="19" t="s">
        <v>451</v>
      </c>
      <c r="D500" s="17" t="s">
        <v>17</v>
      </c>
      <c r="E500" s="17" t="s">
        <v>18</v>
      </c>
      <c r="F500" s="17" t="s">
        <v>34</v>
      </c>
      <c r="G500" s="17" t="s">
        <v>54</v>
      </c>
      <c r="H500" s="17" t="s">
        <v>45</v>
      </c>
      <c r="I500" s="17" t="s">
        <v>933</v>
      </c>
      <c r="J500" s="20">
        <v>41734</v>
      </c>
      <c r="K500" s="21">
        <v>2.13</v>
      </c>
      <c r="L500" s="10">
        <v>46</v>
      </c>
      <c r="M500" s="21">
        <v>0.76</v>
      </c>
      <c r="N500" s="21">
        <f>K500*L500+M500</f>
      </c>
      <c r="O500" s="5"/>
    </row>
    <row x14ac:dyDescent="0.25" r="501" customHeight="1" ht="18.75">
      <c r="A501" s="28" t="s">
        <v>934</v>
      </c>
      <c r="B501" s="18">
        <v>42502</v>
      </c>
      <c r="C501" s="19" t="s">
        <v>668</v>
      </c>
      <c r="D501" s="17" t="s">
        <v>185</v>
      </c>
      <c r="E501" s="17" t="s">
        <v>26</v>
      </c>
      <c r="F501" s="17" t="s">
        <v>27</v>
      </c>
      <c r="G501" s="17" t="s">
        <v>49</v>
      </c>
      <c r="H501" s="17" t="s">
        <v>61</v>
      </c>
      <c r="I501" s="17" t="s">
        <v>871</v>
      </c>
      <c r="J501" s="20">
        <v>42504</v>
      </c>
      <c r="K501" s="21">
        <v>2.18</v>
      </c>
      <c r="L501" s="10">
        <v>42</v>
      </c>
      <c r="M501" s="21">
        <v>6.83</v>
      </c>
      <c r="N501" s="21">
        <f>K501*L501+M501</f>
      </c>
      <c r="O501" s="5"/>
    </row>
    <row x14ac:dyDescent="0.25" r="502" customHeight="1" ht="18.75">
      <c r="A502" s="29" t="s">
        <v>935</v>
      </c>
      <c r="B502" s="18">
        <v>42120</v>
      </c>
      <c r="C502" s="19" t="s">
        <v>570</v>
      </c>
      <c r="D502" s="17" t="s">
        <v>211</v>
      </c>
      <c r="E502" s="17" t="s">
        <v>26</v>
      </c>
      <c r="F502" s="17" t="s">
        <v>39</v>
      </c>
      <c r="G502" s="17" t="s">
        <v>28</v>
      </c>
      <c r="H502" s="17" t="s">
        <v>61</v>
      </c>
      <c r="I502" s="17" t="s">
        <v>389</v>
      </c>
      <c r="J502" s="20">
        <v>42122</v>
      </c>
      <c r="K502" s="21">
        <v>13.88</v>
      </c>
      <c r="L502" s="10">
        <v>6</v>
      </c>
      <c r="M502" s="21">
        <v>15.1</v>
      </c>
      <c r="N502" s="21">
        <f>K502*L502+M502</f>
      </c>
      <c r="O502" s="5"/>
    </row>
    <row x14ac:dyDescent="0.25" r="503" customHeight="1" ht="18.75">
      <c r="A503" s="17" t="s">
        <v>936</v>
      </c>
      <c r="B503" s="18">
        <v>42112</v>
      </c>
      <c r="C503" s="24" t="s">
        <v>937</v>
      </c>
      <c r="D503" s="17" t="s">
        <v>64</v>
      </c>
      <c r="E503" s="17" t="s">
        <v>26</v>
      </c>
      <c r="F503" s="17" t="s">
        <v>27</v>
      </c>
      <c r="G503" s="17" t="s">
        <v>49</v>
      </c>
      <c r="H503" s="17" t="s">
        <v>45</v>
      </c>
      <c r="I503" s="17" t="s">
        <v>896</v>
      </c>
      <c r="J503" s="20">
        <v>42113</v>
      </c>
      <c r="K503" s="21">
        <v>3.37</v>
      </c>
      <c r="L503" s="10">
        <v>27</v>
      </c>
      <c r="M503" s="21">
        <v>6.98</v>
      </c>
      <c r="N503" s="21">
        <f>K503*L503+M503</f>
      </c>
      <c r="O503" s="5"/>
    </row>
    <row x14ac:dyDescent="0.25" r="504" customHeight="1" ht="18.75">
      <c r="A504" s="22" t="s">
        <v>938</v>
      </c>
      <c r="B504" s="18">
        <v>42176</v>
      </c>
      <c r="C504" s="19" t="s">
        <v>403</v>
      </c>
      <c r="D504" s="17" t="s">
        <v>185</v>
      </c>
      <c r="E504" s="17" t="s">
        <v>18</v>
      </c>
      <c r="F504" s="17" t="s">
        <v>27</v>
      </c>
      <c r="G504" s="17" t="s">
        <v>83</v>
      </c>
      <c r="H504" s="17" t="s">
        <v>45</v>
      </c>
      <c r="I504" s="17" t="s">
        <v>891</v>
      </c>
      <c r="J504" s="20">
        <v>42178</v>
      </c>
      <c r="K504" s="21">
        <v>2.25</v>
      </c>
      <c r="L504" s="10">
        <v>42</v>
      </c>
      <c r="M504" s="21">
        <v>2.5</v>
      </c>
      <c r="N504" s="21">
        <f>K504*L504+M504</f>
      </c>
      <c r="O504" s="5"/>
    </row>
    <row x14ac:dyDescent="0.25" r="505" customHeight="1" ht="18.75">
      <c r="A505" s="17" t="s">
        <v>939</v>
      </c>
      <c r="B505" s="18">
        <v>41746</v>
      </c>
      <c r="C505" s="19" t="s">
        <v>940</v>
      </c>
      <c r="D505" s="17" t="s">
        <v>166</v>
      </c>
      <c r="E505" s="17" t="s">
        <v>26</v>
      </c>
      <c r="F505" s="17" t="s">
        <v>39</v>
      </c>
      <c r="G505" s="17" t="s">
        <v>28</v>
      </c>
      <c r="H505" s="17" t="s">
        <v>45</v>
      </c>
      <c r="I505" s="17" t="s">
        <v>684</v>
      </c>
      <c r="J505" s="20">
        <v>41747</v>
      </c>
      <c r="K505" s="21">
        <v>4.19</v>
      </c>
      <c r="L505" s="10">
        <v>22</v>
      </c>
      <c r="M505" s="21">
        <v>4.68</v>
      </c>
      <c r="N505" s="21">
        <f>K505*L505+M505</f>
      </c>
      <c r="O505" s="5"/>
    </row>
    <row x14ac:dyDescent="0.25" r="506" customHeight="1" ht="18.75">
      <c r="A506" s="17" t="s">
        <v>941</v>
      </c>
      <c r="B506" s="18">
        <v>41583</v>
      </c>
      <c r="C506" s="19" t="s">
        <v>893</v>
      </c>
      <c r="D506" s="17" t="s">
        <v>53</v>
      </c>
      <c r="E506" s="17" t="s">
        <v>18</v>
      </c>
      <c r="F506" s="17" t="s">
        <v>27</v>
      </c>
      <c r="G506" s="17" t="s">
        <v>44</v>
      </c>
      <c r="H506" s="17" t="s">
        <v>40</v>
      </c>
      <c r="I506" s="17" t="s">
        <v>881</v>
      </c>
      <c r="J506" s="20">
        <v>41585</v>
      </c>
      <c r="K506" s="21">
        <v>2.29</v>
      </c>
      <c r="L506" s="10">
        <v>42</v>
      </c>
      <c r="M506" s="21">
        <v>0.5</v>
      </c>
      <c r="N506" s="21">
        <f>K506*L506+M506</f>
      </c>
      <c r="O506" s="5"/>
    </row>
    <row x14ac:dyDescent="0.25" r="507" customHeight="1" ht="18.75">
      <c r="A507" s="28" t="s">
        <v>942</v>
      </c>
      <c r="B507" s="18">
        <v>42413</v>
      </c>
      <c r="C507" s="23" t="s">
        <v>943</v>
      </c>
      <c r="D507" s="17" t="s">
        <v>143</v>
      </c>
      <c r="E507" s="17" t="s">
        <v>26</v>
      </c>
      <c r="F507" s="17" t="s">
        <v>34</v>
      </c>
      <c r="G507" s="17" t="s">
        <v>49</v>
      </c>
      <c r="H507" s="17" t="s">
        <v>21</v>
      </c>
      <c r="I507" s="17" t="s">
        <v>847</v>
      </c>
      <c r="J507" s="20">
        <v>42416</v>
      </c>
      <c r="K507" s="21">
        <v>2.9</v>
      </c>
      <c r="L507" s="10">
        <v>33</v>
      </c>
      <c r="M507" s="21">
        <v>0.88</v>
      </c>
      <c r="N507" s="21">
        <f>K507*L507+M507</f>
      </c>
      <c r="O507" s="5"/>
    </row>
    <row x14ac:dyDescent="0.25" r="508" customHeight="1" ht="18.75">
      <c r="A508" s="27" t="s">
        <v>944</v>
      </c>
      <c r="B508" s="18">
        <v>42719</v>
      </c>
      <c r="C508" s="19" t="s">
        <v>195</v>
      </c>
      <c r="D508" s="17" t="s">
        <v>166</v>
      </c>
      <c r="E508" s="17" t="s">
        <v>18</v>
      </c>
      <c r="F508" s="17" t="s">
        <v>27</v>
      </c>
      <c r="G508" s="17" t="s">
        <v>76</v>
      </c>
      <c r="H508" s="17" t="s">
        <v>29</v>
      </c>
      <c r="I508" s="17" t="s">
        <v>607</v>
      </c>
      <c r="J508" s="20">
        <v>42728</v>
      </c>
      <c r="K508" s="21">
        <v>5.5</v>
      </c>
      <c r="L508" s="10">
        <v>17</v>
      </c>
      <c r="M508" s="21">
        <v>2.85</v>
      </c>
      <c r="N508" s="21">
        <f>K508*L508+M508</f>
      </c>
      <c r="O508" s="5"/>
    </row>
    <row x14ac:dyDescent="0.25" r="509" customHeight="1" ht="18.75">
      <c r="A509" s="29" t="s">
        <v>945</v>
      </c>
      <c r="B509" s="18">
        <v>41460</v>
      </c>
      <c r="C509" s="19" t="s">
        <v>946</v>
      </c>
      <c r="D509" s="17" t="s">
        <v>154</v>
      </c>
      <c r="E509" s="17" t="s">
        <v>26</v>
      </c>
      <c r="F509" s="17" t="s">
        <v>27</v>
      </c>
      <c r="G509" s="17" t="s">
        <v>49</v>
      </c>
      <c r="H509" s="17" t="s">
        <v>40</v>
      </c>
      <c r="I509" s="17" t="s">
        <v>750</v>
      </c>
      <c r="J509" s="20">
        <v>41462</v>
      </c>
      <c r="K509" s="21">
        <v>3.4</v>
      </c>
      <c r="L509" s="10">
        <v>26</v>
      </c>
      <c r="M509" s="21">
        <v>7.78</v>
      </c>
      <c r="N509" s="21">
        <f>K509*L509+M509</f>
      </c>
      <c r="O509" s="5"/>
    </row>
    <row x14ac:dyDescent="0.25" r="510" customHeight="1" ht="18.75">
      <c r="A510" s="17" t="s">
        <v>947</v>
      </c>
      <c r="B510" s="18">
        <v>42276</v>
      </c>
      <c r="C510" s="19" t="s">
        <v>313</v>
      </c>
      <c r="D510" s="17" t="s">
        <v>119</v>
      </c>
      <c r="E510" s="17" t="s">
        <v>26</v>
      </c>
      <c r="F510" s="17" t="s">
        <v>19</v>
      </c>
      <c r="G510" s="17" t="s">
        <v>49</v>
      </c>
      <c r="H510" s="17" t="s">
        <v>45</v>
      </c>
      <c r="I510" s="17" t="s">
        <v>713</v>
      </c>
      <c r="J510" s="20">
        <v>42277</v>
      </c>
      <c r="K510" s="21">
        <v>3.5</v>
      </c>
      <c r="L510" s="10">
        <v>26</v>
      </c>
      <c r="M510" s="21">
        <v>5.01</v>
      </c>
      <c r="N510" s="21">
        <f>K510*L510+M510</f>
      </c>
      <c r="O510" s="5"/>
    </row>
    <row x14ac:dyDescent="0.25" r="511" customHeight="1" ht="18.75">
      <c r="A511" s="29" t="s">
        <v>948</v>
      </c>
      <c r="B511" s="18">
        <v>41808</v>
      </c>
      <c r="C511" s="19" t="s">
        <v>769</v>
      </c>
      <c r="D511" s="17" t="s">
        <v>94</v>
      </c>
      <c r="E511" s="17" t="s">
        <v>18</v>
      </c>
      <c r="F511" s="17" t="s">
        <v>27</v>
      </c>
      <c r="G511" s="17" t="s">
        <v>111</v>
      </c>
      <c r="H511" s="17" t="s">
        <v>21</v>
      </c>
      <c r="I511" s="17" t="s">
        <v>922</v>
      </c>
      <c r="J511" s="20">
        <v>41808</v>
      </c>
      <c r="K511" s="21">
        <v>2.41</v>
      </c>
      <c r="L511" s="10">
        <v>39</v>
      </c>
      <c r="M511" s="21">
        <v>1.93</v>
      </c>
      <c r="N511" s="21">
        <f>K511*L511+M511</f>
      </c>
      <c r="O511" s="5"/>
    </row>
    <row x14ac:dyDescent="0.25" r="512" customHeight="1" ht="18.75">
      <c r="A512" s="28" t="s">
        <v>949</v>
      </c>
      <c r="B512" s="18">
        <v>42000</v>
      </c>
      <c r="C512" s="19" t="s">
        <v>574</v>
      </c>
      <c r="D512" s="17" t="s">
        <v>43</v>
      </c>
      <c r="E512" s="17" t="s">
        <v>18</v>
      </c>
      <c r="F512" s="17" t="s">
        <v>19</v>
      </c>
      <c r="G512" s="17" t="s">
        <v>146</v>
      </c>
      <c r="H512" s="17" t="s">
        <v>21</v>
      </c>
      <c r="I512" s="17" t="s">
        <v>886</v>
      </c>
      <c r="J512" s="20">
        <v>42002</v>
      </c>
      <c r="K512" s="21">
        <v>2.31</v>
      </c>
      <c r="L512" s="10">
        <v>41</v>
      </c>
      <c r="M512" s="21">
        <v>0.71</v>
      </c>
      <c r="N512" s="21">
        <f>K512*L512+M512</f>
      </c>
      <c r="O512" s="5"/>
    </row>
    <row x14ac:dyDescent="0.25" r="513" customHeight="1" ht="18.75">
      <c r="A513" s="17" t="s">
        <v>950</v>
      </c>
      <c r="B513" s="18">
        <v>42136</v>
      </c>
      <c r="C513" s="19" t="s">
        <v>636</v>
      </c>
      <c r="D513" s="17" t="s">
        <v>163</v>
      </c>
      <c r="E513" s="17" t="s">
        <v>26</v>
      </c>
      <c r="F513" s="17" t="s">
        <v>27</v>
      </c>
      <c r="G513" s="17" t="s">
        <v>28</v>
      </c>
      <c r="H513" s="17" t="s">
        <v>21</v>
      </c>
      <c r="I513" s="17" t="s">
        <v>951</v>
      </c>
      <c r="J513" s="20">
        <v>42138</v>
      </c>
      <c r="K513" s="21">
        <v>1.88</v>
      </c>
      <c r="L513" s="10">
        <v>50</v>
      </c>
      <c r="M513" s="21">
        <v>1.14</v>
      </c>
      <c r="N513" s="21">
        <f>K513*L513+M513</f>
      </c>
      <c r="O513" s="5"/>
    </row>
    <row x14ac:dyDescent="0.25" r="514" customHeight="1" ht="18.75">
      <c r="A514" s="22" t="s">
        <v>952</v>
      </c>
      <c r="B514" s="18">
        <v>41978</v>
      </c>
      <c r="C514" s="19" t="s">
        <v>190</v>
      </c>
      <c r="D514" s="17" t="s">
        <v>53</v>
      </c>
      <c r="E514" s="17" t="s">
        <v>18</v>
      </c>
      <c r="F514" s="17" t="s">
        <v>27</v>
      </c>
      <c r="G514" s="17" t="s">
        <v>54</v>
      </c>
      <c r="H514" s="17" t="s">
        <v>45</v>
      </c>
      <c r="I514" s="17" t="s">
        <v>891</v>
      </c>
      <c r="J514" s="20">
        <v>41979</v>
      </c>
      <c r="K514" s="21">
        <v>2.25</v>
      </c>
      <c r="L514" s="10">
        <v>41</v>
      </c>
      <c r="M514" s="21">
        <v>2.5</v>
      </c>
      <c r="N514" s="21">
        <f>K514*L514+M514</f>
      </c>
      <c r="O514" s="5"/>
    </row>
    <row x14ac:dyDescent="0.25" r="515" customHeight="1" ht="18.75">
      <c r="A515" s="17" t="s">
        <v>953</v>
      </c>
      <c r="B515" s="18">
        <v>42369</v>
      </c>
      <c r="C515" s="19" t="s">
        <v>954</v>
      </c>
      <c r="D515" s="17" t="s">
        <v>211</v>
      </c>
      <c r="E515" s="17" t="s">
        <v>18</v>
      </c>
      <c r="F515" s="17" t="s">
        <v>39</v>
      </c>
      <c r="G515" s="17" t="s">
        <v>44</v>
      </c>
      <c r="H515" s="17" t="s">
        <v>45</v>
      </c>
      <c r="I515" s="17" t="s">
        <v>881</v>
      </c>
      <c r="J515" s="20">
        <v>42370</v>
      </c>
      <c r="K515" s="21">
        <v>2.29</v>
      </c>
      <c r="L515" s="10">
        <v>41</v>
      </c>
      <c r="M515" s="21">
        <v>0.5</v>
      </c>
      <c r="N515" s="21">
        <f>K515*L515+M515</f>
      </c>
      <c r="O515" s="5"/>
    </row>
    <row x14ac:dyDescent="0.25" r="516" customHeight="1" ht="18.75">
      <c r="A516" s="27" t="s">
        <v>953</v>
      </c>
      <c r="B516" s="18">
        <v>42369</v>
      </c>
      <c r="C516" s="19" t="s">
        <v>451</v>
      </c>
      <c r="D516" s="17" t="s">
        <v>79</v>
      </c>
      <c r="E516" s="17" t="s">
        <v>18</v>
      </c>
      <c r="F516" s="17" t="s">
        <v>39</v>
      </c>
      <c r="G516" s="17" t="s">
        <v>44</v>
      </c>
      <c r="H516" s="17" t="s">
        <v>21</v>
      </c>
      <c r="I516" s="17" t="s">
        <v>661</v>
      </c>
      <c r="J516" s="20">
        <v>42370</v>
      </c>
      <c r="K516" s="21">
        <v>4.37</v>
      </c>
      <c r="L516" s="10">
        <v>21</v>
      </c>
      <c r="M516" s="21">
        <v>2.25</v>
      </c>
      <c r="N516" s="21">
        <f>K516*L516+M516</f>
      </c>
      <c r="O516" s="5"/>
    </row>
    <row x14ac:dyDescent="0.25" r="517" customHeight="1" ht="18.75">
      <c r="A517" s="27" t="s">
        <v>955</v>
      </c>
      <c r="B517" s="18">
        <v>42712</v>
      </c>
      <c r="C517" s="19" t="s">
        <v>336</v>
      </c>
      <c r="D517" s="17" t="s">
        <v>129</v>
      </c>
      <c r="E517" s="17" t="s">
        <v>18</v>
      </c>
      <c r="F517" s="17" t="s">
        <v>19</v>
      </c>
      <c r="G517" s="17" t="s">
        <v>72</v>
      </c>
      <c r="H517" s="17" t="s">
        <v>29</v>
      </c>
      <c r="I517" s="17" t="s">
        <v>623</v>
      </c>
      <c r="J517" s="20">
        <v>42719</v>
      </c>
      <c r="K517" s="21">
        <v>4.59</v>
      </c>
      <c r="L517" s="10">
        <v>18</v>
      </c>
      <c r="M517" s="21">
        <v>11.15</v>
      </c>
      <c r="N517" s="21">
        <f>K517*L517+M517</f>
      </c>
      <c r="O517" s="5"/>
    </row>
    <row x14ac:dyDescent="0.25" r="518" customHeight="1" ht="18.75">
      <c r="A518" s="29" t="s">
        <v>956</v>
      </c>
      <c r="B518" s="18">
        <v>41717</v>
      </c>
      <c r="C518" s="19" t="s">
        <v>957</v>
      </c>
      <c r="D518" s="17" t="s">
        <v>108</v>
      </c>
      <c r="E518" s="17" t="s">
        <v>26</v>
      </c>
      <c r="F518" s="17" t="s">
        <v>19</v>
      </c>
      <c r="G518" s="17" t="s">
        <v>49</v>
      </c>
      <c r="H518" s="17" t="s">
        <v>61</v>
      </c>
      <c r="I518" s="17" t="s">
        <v>883</v>
      </c>
      <c r="J518" s="20">
        <v>41719</v>
      </c>
      <c r="K518" s="21">
        <v>2.26</v>
      </c>
      <c r="L518" s="10">
        <v>39</v>
      </c>
      <c r="M518" s="21">
        <v>5.47</v>
      </c>
      <c r="N518" s="21">
        <f>K518*L518+M518</f>
      </c>
      <c r="O518" s="5"/>
    </row>
    <row x14ac:dyDescent="0.25" r="519" customHeight="1" ht="18.75">
      <c r="A519" s="22" t="s">
        <v>958</v>
      </c>
      <c r="B519" s="18">
        <v>41792</v>
      </c>
      <c r="C519" s="19" t="s">
        <v>438</v>
      </c>
      <c r="D519" s="17" t="s">
        <v>32</v>
      </c>
      <c r="E519" s="17" t="s">
        <v>26</v>
      </c>
      <c r="F519" s="17" t="s">
        <v>27</v>
      </c>
      <c r="G519" s="17" t="s">
        <v>49</v>
      </c>
      <c r="H519" s="17" t="s">
        <v>61</v>
      </c>
      <c r="I519" s="17" t="s">
        <v>485</v>
      </c>
      <c r="J519" s="20">
        <v>41794</v>
      </c>
      <c r="K519" s="21">
        <v>8.82</v>
      </c>
      <c r="L519" s="10">
        <v>10</v>
      </c>
      <c r="M519" s="21">
        <v>4.81</v>
      </c>
      <c r="N519" s="21">
        <f>K519*L519+M519</f>
      </c>
      <c r="O519" s="5"/>
    </row>
    <row x14ac:dyDescent="0.25" r="520" customHeight="1" ht="18.75">
      <c r="A520" s="22" t="s">
        <v>959</v>
      </c>
      <c r="B520" s="18">
        <v>41449</v>
      </c>
      <c r="C520" s="19" t="s">
        <v>765</v>
      </c>
      <c r="D520" s="17" t="s">
        <v>140</v>
      </c>
      <c r="E520" s="17" t="s">
        <v>18</v>
      </c>
      <c r="F520" s="17" t="s">
        <v>27</v>
      </c>
      <c r="G520" s="17" t="s">
        <v>101</v>
      </c>
      <c r="H520" s="17" t="s">
        <v>21</v>
      </c>
      <c r="I520" s="17" t="s">
        <v>750</v>
      </c>
      <c r="J520" s="20">
        <v>41450</v>
      </c>
      <c r="K520" s="21">
        <v>3.4</v>
      </c>
      <c r="L520" s="10">
        <v>25</v>
      </c>
      <c r="M520" s="21">
        <v>7.78</v>
      </c>
      <c r="N520" s="21">
        <f>K520*L520+M520</f>
      </c>
      <c r="O520" s="5"/>
    </row>
    <row x14ac:dyDescent="0.25" r="521" customHeight="1" ht="18.75">
      <c r="A521" s="17" t="s">
        <v>960</v>
      </c>
      <c r="B521" s="18">
        <v>41618</v>
      </c>
      <c r="C521" s="19" t="s">
        <v>188</v>
      </c>
      <c r="D521" s="17" t="s">
        <v>75</v>
      </c>
      <c r="E521" s="17" t="s">
        <v>18</v>
      </c>
      <c r="F521" s="17" t="s">
        <v>19</v>
      </c>
      <c r="G521" s="17" t="s">
        <v>111</v>
      </c>
      <c r="H521" s="17" t="s">
        <v>40</v>
      </c>
      <c r="I521" s="17" t="s">
        <v>705</v>
      </c>
      <c r="J521" s="20">
        <v>41620</v>
      </c>
      <c r="K521" s="21">
        <v>3.65</v>
      </c>
      <c r="L521" s="10">
        <v>25</v>
      </c>
      <c r="M521" s="21">
        <v>1.49</v>
      </c>
      <c r="N521" s="21">
        <f>K521*L521+M521</f>
      </c>
      <c r="O521" s="5"/>
    </row>
    <row x14ac:dyDescent="0.25" r="522" customHeight="1" ht="18.75">
      <c r="A522" s="29" t="s">
        <v>961</v>
      </c>
      <c r="B522" s="18">
        <v>41401</v>
      </c>
      <c r="C522" s="19" t="s">
        <v>698</v>
      </c>
      <c r="D522" s="17" t="s">
        <v>94</v>
      </c>
      <c r="E522" s="17" t="s">
        <v>18</v>
      </c>
      <c r="F522" s="17" t="s">
        <v>19</v>
      </c>
      <c r="G522" s="17" t="s">
        <v>83</v>
      </c>
      <c r="H522" s="17" t="s">
        <v>40</v>
      </c>
      <c r="I522" s="17" t="s">
        <v>625</v>
      </c>
      <c r="J522" s="20">
        <v>41403</v>
      </c>
      <c r="K522" s="21">
        <v>4.79</v>
      </c>
      <c r="L522" s="10">
        <v>18</v>
      </c>
      <c r="M522" s="21">
        <v>5.81</v>
      </c>
      <c r="N522" s="21">
        <f>K522*L522+M522</f>
      </c>
      <c r="O522" s="5"/>
    </row>
    <row x14ac:dyDescent="0.25" r="523" customHeight="1" ht="18.75">
      <c r="A523" s="17" t="s">
        <v>962</v>
      </c>
      <c r="B523" s="18">
        <v>41928</v>
      </c>
      <c r="C523" s="19" t="s">
        <v>275</v>
      </c>
      <c r="D523" s="17" t="s">
        <v>140</v>
      </c>
      <c r="E523" s="17" t="s">
        <v>26</v>
      </c>
      <c r="F523" s="17" t="s">
        <v>39</v>
      </c>
      <c r="G523" s="17" t="s">
        <v>28</v>
      </c>
      <c r="H523" s="17" t="s">
        <v>61</v>
      </c>
      <c r="I523" s="17" t="s">
        <v>917</v>
      </c>
      <c r="J523" s="20">
        <v>41929</v>
      </c>
      <c r="K523" s="21">
        <v>2.52</v>
      </c>
      <c r="L523" s="10">
        <v>36</v>
      </c>
      <c r="M523" s="21">
        <v>1.3</v>
      </c>
      <c r="N523" s="21">
        <f>K523*L523+M523</f>
      </c>
      <c r="O523" s="5"/>
    </row>
    <row x14ac:dyDescent="0.25" r="524" customHeight="1" ht="18.75">
      <c r="A524" s="28" t="s">
        <v>963</v>
      </c>
      <c r="B524" s="18">
        <v>41825</v>
      </c>
      <c r="C524" s="19" t="s">
        <v>215</v>
      </c>
      <c r="D524" s="17" t="s">
        <v>53</v>
      </c>
      <c r="E524" s="17" t="s">
        <v>18</v>
      </c>
      <c r="F524" s="17" t="s">
        <v>34</v>
      </c>
      <c r="G524" s="17" t="s">
        <v>72</v>
      </c>
      <c r="H524" s="17" t="s">
        <v>61</v>
      </c>
      <c r="I524" s="17" t="s">
        <v>964</v>
      </c>
      <c r="J524" s="20">
        <v>41828</v>
      </c>
      <c r="K524" s="21">
        <v>1.84</v>
      </c>
      <c r="L524" s="10">
        <v>47</v>
      </c>
      <c r="M524" s="21">
        <v>5.33</v>
      </c>
      <c r="N524" s="21">
        <f>K524*L524+M524</f>
      </c>
      <c r="O524" s="5"/>
    </row>
    <row x14ac:dyDescent="0.25" r="525" customHeight="1" ht="18.75">
      <c r="A525" s="27" t="s">
        <v>965</v>
      </c>
      <c r="B525" s="18">
        <v>41845</v>
      </c>
      <c r="C525" s="23" t="s">
        <v>338</v>
      </c>
      <c r="D525" s="17" t="s">
        <v>154</v>
      </c>
      <c r="E525" s="17" t="s">
        <v>26</v>
      </c>
      <c r="F525" s="17" t="s">
        <v>39</v>
      </c>
      <c r="G525" s="17" t="s">
        <v>28</v>
      </c>
      <c r="H525" s="17" t="s">
        <v>29</v>
      </c>
      <c r="I525" s="17" t="s">
        <v>966</v>
      </c>
      <c r="J525" s="20">
        <v>41847</v>
      </c>
      <c r="K525" s="21">
        <v>1.98</v>
      </c>
      <c r="L525" s="10">
        <v>46</v>
      </c>
      <c r="M525" s="21">
        <v>0.49</v>
      </c>
      <c r="N525" s="21">
        <f>K525*L525+M525</f>
      </c>
      <c r="O525" s="5"/>
    </row>
    <row x14ac:dyDescent="0.25" r="526" customHeight="1" ht="18.75">
      <c r="A526" s="17" t="s">
        <v>967</v>
      </c>
      <c r="B526" s="18">
        <v>42107</v>
      </c>
      <c r="C526" s="19" t="s">
        <v>946</v>
      </c>
      <c r="D526" s="17" t="s">
        <v>53</v>
      </c>
      <c r="E526" s="17" t="s">
        <v>18</v>
      </c>
      <c r="F526" s="17" t="s">
        <v>27</v>
      </c>
      <c r="G526" s="17" t="s">
        <v>20</v>
      </c>
      <c r="H526" s="17" t="s">
        <v>21</v>
      </c>
      <c r="I526" s="17" t="s">
        <v>968</v>
      </c>
      <c r="J526" s="20">
        <v>42108</v>
      </c>
      <c r="K526" s="21">
        <v>2.16</v>
      </c>
      <c r="L526" s="10">
        <v>42</v>
      </c>
      <c r="M526" s="21">
        <v>0.7</v>
      </c>
      <c r="N526" s="21">
        <f>K526*L526+M526</f>
      </c>
      <c r="O526" s="5"/>
    </row>
    <row x14ac:dyDescent="0.25" r="527" customHeight="1" ht="18.75">
      <c r="A527" s="17" t="s">
        <v>969</v>
      </c>
      <c r="B527" s="18">
        <v>42749</v>
      </c>
      <c r="C527" s="19" t="s">
        <v>458</v>
      </c>
      <c r="D527" s="17" t="s">
        <v>129</v>
      </c>
      <c r="E527" s="17" t="s">
        <v>18</v>
      </c>
      <c r="F527" s="17" t="s">
        <v>39</v>
      </c>
      <c r="G527" s="17" t="s">
        <v>83</v>
      </c>
      <c r="H527" s="17" t="s">
        <v>45</v>
      </c>
      <c r="I527" s="17" t="s">
        <v>883</v>
      </c>
      <c r="J527" s="20">
        <v>42750</v>
      </c>
      <c r="K527" s="21">
        <v>2.26</v>
      </c>
      <c r="L527" s="10">
        <v>38</v>
      </c>
      <c r="M527" s="21">
        <v>5.47</v>
      </c>
      <c r="N527" s="21">
        <f>K527*L527+M527</f>
      </c>
      <c r="O527" s="5"/>
    </row>
    <row x14ac:dyDescent="0.25" r="528" customHeight="1" ht="18.75">
      <c r="A528" s="17" t="s">
        <v>970</v>
      </c>
      <c r="B528" s="18">
        <v>42184</v>
      </c>
      <c r="C528" s="23" t="s">
        <v>367</v>
      </c>
      <c r="D528" s="17" t="s">
        <v>82</v>
      </c>
      <c r="E528" s="17" t="s">
        <v>18</v>
      </c>
      <c r="F528" s="17" t="s">
        <v>39</v>
      </c>
      <c r="G528" s="17" t="s">
        <v>20</v>
      </c>
      <c r="H528" s="17" t="s">
        <v>29</v>
      </c>
      <c r="I528" s="17" t="s">
        <v>971</v>
      </c>
      <c r="J528" s="20">
        <v>42188</v>
      </c>
      <c r="K528" s="21">
        <v>1.84</v>
      </c>
      <c r="L528" s="10">
        <v>49</v>
      </c>
      <c r="M528" s="21">
        <v>0.99</v>
      </c>
      <c r="N528" s="21">
        <f>K528*L528+M528</f>
      </c>
      <c r="O528" s="5"/>
    </row>
    <row x14ac:dyDescent="0.25" r="529" customHeight="1" ht="18.75">
      <c r="A529" s="25" t="s">
        <v>972</v>
      </c>
      <c r="B529" s="18">
        <v>42471</v>
      </c>
      <c r="C529" s="19" t="s">
        <v>386</v>
      </c>
      <c r="D529" s="17" t="s">
        <v>129</v>
      </c>
      <c r="E529" s="17" t="s">
        <v>18</v>
      </c>
      <c r="F529" s="17" t="s">
        <v>27</v>
      </c>
      <c r="G529" s="17" t="s">
        <v>76</v>
      </c>
      <c r="H529" s="17" t="s">
        <v>40</v>
      </c>
      <c r="I529" s="17" t="s">
        <v>808</v>
      </c>
      <c r="J529" s="20">
        <v>42473</v>
      </c>
      <c r="K529" s="21">
        <v>3.99</v>
      </c>
      <c r="L529" s="10">
        <v>21</v>
      </c>
      <c r="M529" s="21">
        <v>6.97</v>
      </c>
      <c r="N529" s="21">
        <f>K529*L529+M529</f>
      </c>
      <c r="O529" s="5"/>
    </row>
    <row x14ac:dyDescent="0.25" r="530" customHeight="1" ht="18.75">
      <c r="A530" s="25" t="s">
        <v>973</v>
      </c>
      <c r="B530" s="18">
        <v>42021</v>
      </c>
      <c r="C530" s="23" t="s">
        <v>627</v>
      </c>
      <c r="D530" s="17" t="s">
        <v>129</v>
      </c>
      <c r="E530" s="17" t="s">
        <v>18</v>
      </c>
      <c r="F530" s="17" t="s">
        <v>39</v>
      </c>
      <c r="G530" s="17" t="s">
        <v>583</v>
      </c>
      <c r="H530" s="17" t="s">
        <v>21</v>
      </c>
      <c r="I530" s="17" t="s">
        <v>974</v>
      </c>
      <c r="J530" s="20">
        <v>42022</v>
      </c>
      <c r="K530" s="21">
        <v>1.87</v>
      </c>
      <c r="L530" s="10">
        <v>47</v>
      </c>
      <c r="M530" s="21">
        <v>2.83</v>
      </c>
      <c r="N530" s="21">
        <f>K530*L530+M530</f>
      </c>
      <c r="O530" s="5"/>
    </row>
    <row x14ac:dyDescent="0.25" r="531" customHeight="1" ht="18.75">
      <c r="A531" s="17" t="s">
        <v>975</v>
      </c>
      <c r="B531" s="18">
        <v>41595</v>
      </c>
      <c r="C531" s="19" t="s">
        <v>976</v>
      </c>
      <c r="D531" s="17" t="s">
        <v>211</v>
      </c>
      <c r="E531" s="17" t="s">
        <v>26</v>
      </c>
      <c r="F531" s="17" t="s">
        <v>39</v>
      </c>
      <c r="G531" s="17" t="s">
        <v>49</v>
      </c>
      <c r="H531" s="17" t="s">
        <v>61</v>
      </c>
      <c r="I531" s="17" t="s">
        <v>722</v>
      </c>
      <c r="J531" s="20">
        <v>41596</v>
      </c>
      <c r="K531" s="21">
        <v>3.51</v>
      </c>
      <c r="L531" s="10">
        <v>24</v>
      </c>
      <c r="M531" s="21">
        <v>6.14</v>
      </c>
      <c r="N531" s="21">
        <f>K531*L531+M531</f>
      </c>
      <c r="O531" s="5"/>
    </row>
    <row x14ac:dyDescent="0.25" r="532" customHeight="1" ht="18.75">
      <c r="A532" s="17" t="s">
        <v>977</v>
      </c>
      <c r="B532" s="18">
        <v>41918</v>
      </c>
      <c r="C532" s="26" t="s">
        <v>381</v>
      </c>
      <c r="D532" s="17" t="s">
        <v>137</v>
      </c>
      <c r="E532" s="17" t="s">
        <v>26</v>
      </c>
      <c r="F532" s="17" t="s">
        <v>34</v>
      </c>
      <c r="G532" s="17" t="s">
        <v>28</v>
      </c>
      <c r="H532" s="17" t="s">
        <v>61</v>
      </c>
      <c r="I532" s="17" t="s">
        <v>978</v>
      </c>
      <c r="J532" s="20">
        <v>41919</v>
      </c>
      <c r="K532" s="21">
        <v>1.94</v>
      </c>
      <c r="L532" s="10">
        <v>46</v>
      </c>
      <c r="M532" s="21">
        <v>0.99</v>
      </c>
      <c r="N532" s="21">
        <f>K532*L532+M532</f>
      </c>
      <c r="O532" s="5"/>
    </row>
    <row x14ac:dyDescent="0.25" r="533" customHeight="1" ht="18.75">
      <c r="A533" s="22" t="s">
        <v>979</v>
      </c>
      <c r="B533" s="18">
        <v>42242</v>
      </c>
      <c r="C533" s="19" t="s">
        <v>315</v>
      </c>
      <c r="D533" s="17" t="s">
        <v>173</v>
      </c>
      <c r="E533" s="17" t="s">
        <v>18</v>
      </c>
      <c r="F533" s="17" t="s">
        <v>27</v>
      </c>
      <c r="G533" s="17" t="s">
        <v>20</v>
      </c>
      <c r="H533" s="17" t="s">
        <v>40</v>
      </c>
      <c r="I533" s="17" t="s">
        <v>881</v>
      </c>
      <c r="J533" s="20">
        <v>42243</v>
      </c>
      <c r="K533" s="21">
        <v>2.29</v>
      </c>
      <c r="L533" s="10">
        <v>39</v>
      </c>
      <c r="M533" s="21">
        <v>0.5</v>
      </c>
      <c r="N533" s="21">
        <f>K533*L533+M533</f>
      </c>
      <c r="O533" s="5"/>
    </row>
    <row x14ac:dyDescent="0.25" r="534" customHeight="1" ht="18.75">
      <c r="A534" s="17" t="s">
        <v>980</v>
      </c>
      <c r="B534" s="18">
        <v>42237</v>
      </c>
      <c r="C534" s="19" t="s">
        <v>708</v>
      </c>
      <c r="D534" s="17" t="s">
        <v>79</v>
      </c>
      <c r="E534" s="17" t="s">
        <v>18</v>
      </c>
      <c r="F534" s="17" t="s">
        <v>39</v>
      </c>
      <c r="G534" s="17" t="s">
        <v>72</v>
      </c>
      <c r="H534" s="17" t="s">
        <v>40</v>
      </c>
      <c r="I534" s="17" t="s">
        <v>871</v>
      </c>
      <c r="J534" s="20">
        <v>42239</v>
      </c>
      <c r="K534" s="21">
        <v>2.18</v>
      </c>
      <c r="L534" s="10">
        <v>38</v>
      </c>
      <c r="M534" s="21">
        <v>6.83</v>
      </c>
      <c r="N534" s="21">
        <f>K534*L534+M534</f>
      </c>
      <c r="O534" s="5"/>
    </row>
    <row x14ac:dyDescent="0.25" r="535" customHeight="1" ht="18.75">
      <c r="A535" s="17" t="s">
        <v>981</v>
      </c>
      <c r="B535" s="18">
        <v>41330</v>
      </c>
      <c r="C535" s="19" t="s">
        <v>326</v>
      </c>
      <c r="D535" s="17" t="s">
        <v>173</v>
      </c>
      <c r="E535" s="17" t="s">
        <v>26</v>
      </c>
      <c r="F535" s="17" t="s">
        <v>27</v>
      </c>
      <c r="G535" s="17" t="s">
        <v>49</v>
      </c>
      <c r="H535" s="17" t="s">
        <v>45</v>
      </c>
      <c r="I535" s="17" t="s">
        <v>656</v>
      </c>
      <c r="J535" s="20">
        <v>41332</v>
      </c>
      <c r="K535" s="21">
        <v>4.89</v>
      </c>
      <c r="L535" s="10">
        <v>18</v>
      </c>
      <c r="M535" s="21">
        <v>1.39</v>
      </c>
      <c r="N535" s="21">
        <f>K535*L535+M535</f>
      </c>
      <c r="O535" s="5"/>
    </row>
    <row x14ac:dyDescent="0.25" r="536" customHeight="1" ht="18.75">
      <c r="A536" s="28" t="s">
        <v>982</v>
      </c>
      <c r="B536" s="18">
        <v>41727</v>
      </c>
      <c r="C536" s="19" t="s">
        <v>983</v>
      </c>
      <c r="D536" s="17" t="s">
        <v>89</v>
      </c>
      <c r="E536" s="17" t="s">
        <v>18</v>
      </c>
      <c r="F536" s="17" t="s">
        <v>34</v>
      </c>
      <c r="G536" s="17" t="s">
        <v>76</v>
      </c>
      <c r="H536" s="17" t="s">
        <v>40</v>
      </c>
      <c r="I536" s="17" t="s">
        <v>637</v>
      </c>
      <c r="J536" s="20">
        <v>41728</v>
      </c>
      <c r="K536" s="21">
        <v>4.53</v>
      </c>
      <c r="L536" s="10">
        <v>18</v>
      </c>
      <c r="M536" s="21">
        <v>7.72</v>
      </c>
      <c r="N536" s="21">
        <f>K536*L536+M536</f>
      </c>
      <c r="O536" s="5"/>
    </row>
    <row x14ac:dyDescent="0.25" r="537" customHeight="1" ht="18.75">
      <c r="A537" s="22" t="s">
        <v>984</v>
      </c>
      <c r="B537" s="18">
        <v>42638</v>
      </c>
      <c r="C537" s="19" t="s">
        <v>782</v>
      </c>
      <c r="D537" s="17" t="s">
        <v>97</v>
      </c>
      <c r="E537" s="17" t="s">
        <v>18</v>
      </c>
      <c r="F537" s="17" t="s">
        <v>27</v>
      </c>
      <c r="G537" s="17" t="s">
        <v>67</v>
      </c>
      <c r="H537" s="17" t="s">
        <v>61</v>
      </c>
      <c r="I537" s="17" t="s">
        <v>644</v>
      </c>
      <c r="J537" s="20">
        <v>42639</v>
      </c>
      <c r="K537" s="21">
        <v>4.46</v>
      </c>
      <c r="L537" s="10">
        <v>19</v>
      </c>
      <c r="M537" s="21">
        <v>4.5</v>
      </c>
      <c r="N537" s="21">
        <f>K537*L537+M537</f>
      </c>
      <c r="O537" s="5"/>
    </row>
    <row x14ac:dyDescent="0.25" r="538" customHeight="1" ht="18.75">
      <c r="A538" s="17" t="s">
        <v>985</v>
      </c>
      <c r="B538" s="18">
        <v>41422</v>
      </c>
      <c r="C538" s="26" t="s">
        <v>142</v>
      </c>
      <c r="D538" s="17" t="s">
        <v>330</v>
      </c>
      <c r="E538" s="17" t="s">
        <v>18</v>
      </c>
      <c r="F538" s="17" t="s">
        <v>27</v>
      </c>
      <c r="G538" s="17" t="s">
        <v>83</v>
      </c>
      <c r="H538" s="17" t="s">
        <v>29</v>
      </c>
      <c r="I538" s="17" t="s">
        <v>986</v>
      </c>
      <c r="J538" s="20">
        <v>41426</v>
      </c>
      <c r="K538" s="21">
        <v>2.29</v>
      </c>
      <c r="L538" s="10">
        <v>38</v>
      </c>
      <c r="M538" s="21">
        <v>1.63</v>
      </c>
      <c r="N538" s="21">
        <f>K538*L538+M538</f>
      </c>
      <c r="O538" s="5"/>
    </row>
    <row x14ac:dyDescent="0.25" r="539" customHeight="1" ht="18.75">
      <c r="A539" s="28" t="s">
        <v>987</v>
      </c>
      <c r="B539" s="18">
        <v>42676</v>
      </c>
      <c r="C539" s="19" t="s">
        <v>940</v>
      </c>
      <c r="D539" s="17" t="s">
        <v>97</v>
      </c>
      <c r="E539" s="17" t="s">
        <v>18</v>
      </c>
      <c r="F539" s="17" t="s">
        <v>39</v>
      </c>
      <c r="G539" s="17" t="s">
        <v>101</v>
      </c>
      <c r="H539" s="17" t="s">
        <v>40</v>
      </c>
      <c r="I539" s="17" t="s">
        <v>859</v>
      </c>
      <c r="J539" s="20">
        <v>42677</v>
      </c>
      <c r="K539" s="21">
        <v>2.5</v>
      </c>
      <c r="L539" s="10">
        <v>34</v>
      </c>
      <c r="M539" s="21">
        <v>3.6</v>
      </c>
      <c r="N539" s="21">
        <f>K539*L539+M539</f>
      </c>
      <c r="O539" s="5"/>
    </row>
    <row x14ac:dyDescent="0.25" r="540" customHeight="1" ht="18.75">
      <c r="A540" s="22" t="s">
        <v>988</v>
      </c>
      <c r="B540" s="18">
        <v>42618</v>
      </c>
      <c r="C540" s="19" t="s">
        <v>515</v>
      </c>
      <c r="D540" s="17" t="s">
        <v>75</v>
      </c>
      <c r="E540" s="17" t="s">
        <v>18</v>
      </c>
      <c r="F540" s="17" t="s">
        <v>34</v>
      </c>
      <c r="G540" s="17" t="s">
        <v>35</v>
      </c>
      <c r="H540" s="17" t="s">
        <v>45</v>
      </c>
      <c r="I540" s="17" t="s">
        <v>886</v>
      </c>
      <c r="J540" s="20">
        <v>42620</v>
      </c>
      <c r="K540" s="21">
        <v>2.31</v>
      </c>
      <c r="L540" s="10">
        <v>38</v>
      </c>
      <c r="M540" s="21">
        <v>0.71</v>
      </c>
      <c r="N540" s="21">
        <f>K540*L540+M540</f>
      </c>
      <c r="O540" s="5"/>
    </row>
    <row x14ac:dyDescent="0.25" r="541" customHeight="1" ht="18.75">
      <c r="A541" s="17" t="s">
        <v>989</v>
      </c>
      <c r="B541" s="18">
        <v>42550</v>
      </c>
      <c r="C541" s="19" t="s">
        <v>920</v>
      </c>
      <c r="D541" s="17" t="s">
        <v>137</v>
      </c>
      <c r="E541" s="17" t="s">
        <v>18</v>
      </c>
      <c r="F541" s="17" t="s">
        <v>27</v>
      </c>
      <c r="G541" s="17" t="s">
        <v>83</v>
      </c>
      <c r="H541" s="17" t="s">
        <v>61</v>
      </c>
      <c r="I541" s="17" t="s">
        <v>990</v>
      </c>
      <c r="J541" s="20">
        <v>42552</v>
      </c>
      <c r="K541" s="21">
        <v>3.14</v>
      </c>
      <c r="L541" s="10">
        <v>28</v>
      </c>
      <c r="M541" s="21">
        <v>0.5</v>
      </c>
      <c r="N541" s="21">
        <f>K541*L541+M541</f>
      </c>
      <c r="O541" s="5"/>
    </row>
    <row x14ac:dyDescent="0.25" r="542" customHeight="1" ht="18.75">
      <c r="A542" s="28" t="s">
        <v>991</v>
      </c>
      <c r="B542" s="18">
        <v>41514</v>
      </c>
      <c r="C542" s="19" t="s">
        <v>992</v>
      </c>
      <c r="D542" s="17" t="s">
        <v>119</v>
      </c>
      <c r="E542" s="17" t="s">
        <v>18</v>
      </c>
      <c r="F542" s="17" t="s">
        <v>34</v>
      </c>
      <c r="G542" s="17" t="s">
        <v>83</v>
      </c>
      <c r="H542" s="17" t="s">
        <v>40</v>
      </c>
      <c r="I542" s="17" t="s">
        <v>978</v>
      </c>
      <c r="J542" s="20">
        <v>41515</v>
      </c>
      <c r="K542" s="21">
        <v>1.94</v>
      </c>
      <c r="L542" s="10">
        <v>45</v>
      </c>
      <c r="M542" s="21">
        <v>0.99</v>
      </c>
      <c r="N542" s="21">
        <f>K542*L542+M542</f>
      </c>
      <c r="O542" s="5"/>
    </row>
    <row x14ac:dyDescent="0.25" r="543" customHeight="1" ht="18.75">
      <c r="A543" s="29" t="s">
        <v>993</v>
      </c>
      <c r="B543" s="18">
        <v>42038</v>
      </c>
      <c r="C543" s="19" t="s">
        <v>772</v>
      </c>
      <c r="D543" s="17" t="s">
        <v>94</v>
      </c>
      <c r="E543" s="17" t="s">
        <v>18</v>
      </c>
      <c r="F543" s="17" t="s">
        <v>27</v>
      </c>
      <c r="G543" s="17" t="s">
        <v>83</v>
      </c>
      <c r="H543" s="17" t="s">
        <v>29</v>
      </c>
      <c r="I543" s="17" t="s">
        <v>625</v>
      </c>
      <c r="J543" s="20">
        <v>42065</v>
      </c>
      <c r="K543" s="21">
        <v>4.79</v>
      </c>
      <c r="L543" s="10">
        <v>17</v>
      </c>
      <c r="M543" s="21">
        <v>5.81</v>
      </c>
      <c r="N543" s="21">
        <f>K543*L543+M543</f>
      </c>
      <c r="O543" s="5"/>
    </row>
    <row x14ac:dyDescent="0.25" r="544" customHeight="1" ht="18.75">
      <c r="A544" s="17" t="s">
        <v>994</v>
      </c>
      <c r="B544" s="18">
        <v>42556</v>
      </c>
      <c r="C544" s="19" t="s">
        <v>946</v>
      </c>
      <c r="D544" s="17" t="s">
        <v>140</v>
      </c>
      <c r="E544" s="17" t="s">
        <v>18</v>
      </c>
      <c r="F544" s="17" t="s">
        <v>39</v>
      </c>
      <c r="G544" s="17" t="s">
        <v>20</v>
      </c>
      <c r="H544" s="17" t="s">
        <v>40</v>
      </c>
      <c r="I544" s="17" t="s">
        <v>883</v>
      </c>
      <c r="J544" s="20">
        <v>42558</v>
      </c>
      <c r="K544" s="21">
        <v>2.26</v>
      </c>
      <c r="L544" s="10">
        <v>36</v>
      </c>
      <c r="M544" s="21">
        <v>5.47</v>
      </c>
      <c r="N544" s="21">
        <f>K544*L544+M544</f>
      </c>
      <c r="O544" s="5"/>
    </row>
    <row x14ac:dyDescent="0.25" r="545" customHeight="1" ht="18.75">
      <c r="A545" s="31" t="s">
        <v>995</v>
      </c>
      <c r="B545" s="18">
        <v>42324</v>
      </c>
      <c r="C545" s="19" t="s">
        <v>118</v>
      </c>
      <c r="D545" s="17" t="s">
        <v>17</v>
      </c>
      <c r="E545" s="17" t="s">
        <v>18</v>
      </c>
      <c r="F545" s="17" t="s">
        <v>34</v>
      </c>
      <c r="G545" s="17" t="s">
        <v>67</v>
      </c>
      <c r="H545" s="17" t="s">
        <v>61</v>
      </c>
      <c r="I545" s="17" t="s">
        <v>996</v>
      </c>
      <c r="J545" s="20">
        <v>42325</v>
      </c>
      <c r="K545" s="21">
        <v>3.88</v>
      </c>
      <c r="L545" s="10">
        <v>22</v>
      </c>
      <c r="M545" s="21">
        <v>1.22</v>
      </c>
      <c r="N545" s="21">
        <f>K545*L545+M545</f>
      </c>
      <c r="O545" s="5"/>
    </row>
    <row x14ac:dyDescent="0.25" r="546" customHeight="1" ht="18.75">
      <c r="A546" s="22" t="s">
        <v>997</v>
      </c>
      <c r="B546" s="18">
        <v>41772</v>
      </c>
      <c r="C546" s="19" t="s">
        <v>456</v>
      </c>
      <c r="D546" s="17" t="s">
        <v>116</v>
      </c>
      <c r="E546" s="17" t="s">
        <v>18</v>
      </c>
      <c r="F546" s="17" t="s">
        <v>39</v>
      </c>
      <c r="G546" s="17" t="s">
        <v>83</v>
      </c>
      <c r="H546" s="17" t="s">
        <v>40</v>
      </c>
      <c r="I546" s="17" t="s">
        <v>998</v>
      </c>
      <c r="J546" s="20">
        <v>41773</v>
      </c>
      <c r="K546" s="21">
        <v>2.76</v>
      </c>
      <c r="L546" s="10">
        <v>29</v>
      </c>
      <c r="M546" s="21">
        <v>6.21</v>
      </c>
      <c r="N546" s="21">
        <f>K546*L546+M546</f>
      </c>
      <c r="O546" s="5"/>
    </row>
    <row x14ac:dyDescent="0.25" r="547" customHeight="1" ht="18.75">
      <c r="A547" s="31" t="s">
        <v>999</v>
      </c>
      <c r="B547" s="18">
        <v>42224</v>
      </c>
      <c r="C547" s="19" t="s">
        <v>96</v>
      </c>
      <c r="D547" s="17" t="s">
        <v>129</v>
      </c>
      <c r="E547" s="17" t="s">
        <v>26</v>
      </c>
      <c r="F547" s="17" t="s">
        <v>27</v>
      </c>
      <c r="G547" s="17" t="s">
        <v>28</v>
      </c>
      <c r="H547" s="17" t="s">
        <v>21</v>
      </c>
      <c r="I547" s="17" t="s">
        <v>598</v>
      </c>
      <c r="J547" s="20">
        <v>42225</v>
      </c>
      <c r="K547" s="21">
        <v>5.33</v>
      </c>
      <c r="L547" s="10">
        <v>15</v>
      </c>
      <c r="M547" s="21">
        <v>6.19</v>
      </c>
      <c r="N547" s="21">
        <f>K547*L547+M547</f>
      </c>
      <c r="O547" s="5"/>
    </row>
    <row x14ac:dyDescent="0.25" r="548" customHeight="1" ht="18.75">
      <c r="A548" s="17" t="s">
        <v>1000</v>
      </c>
      <c r="B548" s="18">
        <v>41360</v>
      </c>
      <c r="C548" s="19" t="s">
        <v>1001</v>
      </c>
      <c r="D548" s="17" t="s">
        <v>82</v>
      </c>
      <c r="E548" s="17" t="s">
        <v>18</v>
      </c>
      <c r="F548" s="17" t="s">
        <v>19</v>
      </c>
      <c r="G548" s="17" t="s">
        <v>67</v>
      </c>
      <c r="H548" s="17" t="s">
        <v>45</v>
      </c>
      <c r="I548" s="17" t="s">
        <v>786</v>
      </c>
      <c r="J548" s="20">
        <v>41360</v>
      </c>
      <c r="K548" s="21">
        <v>3.52</v>
      </c>
      <c r="L548" s="10">
        <v>24</v>
      </c>
      <c r="M548" s="21">
        <v>1.39</v>
      </c>
      <c r="N548" s="21">
        <f>K548*L548+M548</f>
      </c>
      <c r="O548" s="5"/>
    </row>
    <row x14ac:dyDescent="0.25" r="549" customHeight="1" ht="18.75">
      <c r="A549" s="22" t="s">
        <v>1002</v>
      </c>
      <c r="B549" s="18">
        <v>41595</v>
      </c>
      <c r="C549" s="26" t="s">
        <v>1003</v>
      </c>
      <c r="D549" s="17" t="s">
        <v>154</v>
      </c>
      <c r="E549" s="17" t="s">
        <v>18</v>
      </c>
      <c r="F549" s="17" t="s">
        <v>34</v>
      </c>
      <c r="G549" s="17" t="s">
        <v>101</v>
      </c>
      <c r="H549" s="17" t="s">
        <v>61</v>
      </c>
      <c r="I549" s="17" t="s">
        <v>224</v>
      </c>
      <c r="J549" s="20">
        <v>41597</v>
      </c>
      <c r="K549" s="21">
        <v>39.64</v>
      </c>
      <c r="L549" s="10">
        <v>2</v>
      </c>
      <c r="M549" s="21">
        <v>6.5</v>
      </c>
      <c r="N549" s="21">
        <f>K549*L549+M549</f>
      </c>
      <c r="O549" s="5"/>
    </row>
    <row x14ac:dyDescent="0.25" r="550" customHeight="1" ht="18.75">
      <c r="A550" s="17" t="s">
        <v>1004</v>
      </c>
      <c r="B550" s="18">
        <v>42112</v>
      </c>
      <c r="C550" s="19" t="s">
        <v>546</v>
      </c>
      <c r="D550" s="17" t="s">
        <v>129</v>
      </c>
      <c r="E550" s="17" t="s">
        <v>18</v>
      </c>
      <c r="F550" s="17" t="s">
        <v>19</v>
      </c>
      <c r="G550" s="17" t="s">
        <v>146</v>
      </c>
      <c r="H550" s="17" t="s">
        <v>45</v>
      </c>
      <c r="I550" s="17" t="s">
        <v>713</v>
      </c>
      <c r="J550" s="20">
        <v>42112</v>
      </c>
      <c r="K550" s="21">
        <v>3.5</v>
      </c>
      <c r="L550" s="10">
        <v>23</v>
      </c>
      <c r="M550" s="21">
        <v>5.01</v>
      </c>
      <c r="N550" s="21">
        <f>K550*L550+M550</f>
      </c>
      <c r="O550" s="5"/>
    </row>
    <row x14ac:dyDescent="0.25" r="551" customHeight="1" ht="18.75">
      <c r="A551" s="28" t="s">
        <v>1005</v>
      </c>
      <c r="B551" s="18">
        <v>42674</v>
      </c>
      <c r="C551" s="19" t="s">
        <v>718</v>
      </c>
      <c r="D551" s="17" t="s">
        <v>32</v>
      </c>
      <c r="E551" s="17" t="s">
        <v>26</v>
      </c>
      <c r="F551" s="17" t="s">
        <v>27</v>
      </c>
      <c r="G551" s="17" t="s">
        <v>49</v>
      </c>
      <c r="H551" s="17" t="s">
        <v>45</v>
      </c>
      <c r="I551" s="17" t="s">
        <v>705</v>
      </c>
      <c r="J551" s="20">
        <v>42675</v>
      </c>
      <c r="K551" s="21">
        <v>3.65</v>
      </c>
      <c r="L551" s="10">
        <v>23</v>
      </c>
      <c r="M551" s="21">
        <v>1.49</v>
      </c>
      <c r="N551" s="21">
        <f>K551*L551+M551</f>
      </c>
      <c r="O551" s="5"/>
    </row>
    <row x14ac:dyDescent="0.25" r="552" customHeight="1" ht="18.75">
      <c r="A552" s="17" t="s">
        <v>1006</v>
      </c>
      <c r="B552" s="18">
        <v>41516</v>
      </c>
      <c r="C552" s="19" t="s">
        <v>532</v>
      </c>
      <c r="D552" s="17" t="s">
        <v>173</v>
      </c>
      <c r="E552" s="17" t="s">
        <v>18</v>
      </c>
      <c r="F552" s="17" t="s">
        <v>39</v>
      </c>
      <c r="G552" s="17" t="s">
        <v>83</v>
      </c>
      <c r="H552" s="17" t="s">
        <v>45</v>
      </c>
      <c r="I552" s="17" t="s">
        <v>833</v>
      </c>
      <c r="J552" s="20">
        <v>41518</v>
      </c>
      <c r="K552" s="21">
        <v>2.45</v>
      </c>
      <c r="L552" s="10">
        <v>32</v>
      </c>
      <c r="M552" s="21">
        <v>7.01</v>
      </c>
      <c r="N552" s="21">
        <f>K552*L552+M552</f>
      </c>
      <c r="O552" s="5"/>
    </row>
    <row x14ac:dyDescent="0.25" r="553" customHeight="1" ht="18.75">
      <c r="A553" s="22" t="s">
        <v>1007</v>
      </c>
      <c r="B553" s="18">
        <v>42183</v>
      </c>
      <c r="C553" s="19" t="s">
        <v>528</v>
      </c>
      <c r="D553" s="17" t="s">
        <v>140</v>
      </c>
      <c r="E553" s="17" t="s">
        <v>18</v>
      </c>
      <c r="F553" s="17" t="s">
        <v>19</v>
      </c>
      <c r="G553" s="17" t="s">
        <v>83</v>
      </c>
      <c r="H553" s="17" t="s">
        <v>45</v>
      </c>
      <c r="I553" s="17" t="s">
        <v>833</v>
      </c>
      <c r="J553" s="20">
        <v>42185</v>
      </c>
      <c r="K553" s="21">
        <v>2.45</v>
      </c>
      <c r="L553" s="10">
        <v>32</v>
      </c>
      <c r="M553" s="21">
        <v>7.01</v>
      </c>
      <c r="N553" s="21">
        <f>K553*L553+M553</f>
      </c>
      <c r="O553" s="5"/>
    </row>
    <row x14ac:dyDescent="0.25" r="554" customHeight="1" ht="18.75">
      <c r="A554" s="17" t="s">
        <v>1008</v>
      </c>
      <c r="B554" s="18">
        <v>42357</v>
      </c>
      <c r="C554" s="19" t="s">
        <v>1009</v>
      </c>
      <c r="D554" s="17" t="s">
        <v>75</v>
      </c>
      <c r="E554" s="17" t="s">
        <v>26</v>
      </c>
      <c r="F554" s="17" t="s">
        <v>39</v>
      </c>
      <c r="G554" s="17" t="s">
        <v>28</v>
      </c>
      <c r="H554" s="17" t="s">
        <v>40</v>
      </c>
      <c r="I554" s="17" t="s">
        <v>798</v>
      </c>
      <c r="J554" s="20">
        <v>42359</v>
      </c>
      <c r="K554" s="21">
        <v>3.32</v>
      </c>
      <c r="L554" s="10">
        <v>25</v>
      </c>
      <c r="M554" s="21">
        <v>2.04</v>
      </c>
      <c r="N554" s="21">
        <f>K554*L554+M554</f>
      </c>
      <c r="O554" s="5"/>
    </row>
    <row x14ac:dyDescent="0.25" r="555" customHeight="1" ht="18.75">
      <c r="A555" s="28" t="s">
        <v>1010</v>
      </c>
      <c r="B555" s="18">
        <v>41415</v>
      </c>
      <c r="C555" s="19" t="s">
        <v>469</v>
      </c>
      <c r="D555" s="17" t="s">
        <v>82</v>
      </c>
      <c r="E555" s="17" t="s">
        <v>26</v>
      </c>
      <c r="F555" s="17" t="s">
        <v>34</v>
      </c>
      <c r="G555" s="17" t="s">
        <v>28</v>
      </c>
      <c r="H555" s="17" t="s">
        <v>21</v>
      </c>
      <c r="I555" s="17" t="s">
        <v>908</v>
      </c>
      <c r="J555" s="20">
        <v>41415</v>
      </c>
      <c r="K555" s="21">
        <v>3.42</v>
      </c>
      <c r="L555" s="10">
        <v>24</v>
      </c>
      <c r="M555" s="21">
        <v>2.64</v>
      </c>
      <c r="N555" s="21">
        <f>K555*L555+M555</f>
      </c>
      <c r="O555" s="5"/>
    </row>
    <row x14ac:dyDescent="0.25" r="556" customHeight="1" ht="18.75">
      <c r="A556" s="17" t="s">
        <v>1011</v>
      </c>
      <c r="B556" s="18">
        <v>41946</v>
      </c>
      <c r="C556" s="19" t="s">
        <v>806</v>
      </c>
      <c r="D556" s="17" t="s">
        <v>48</v>
      </c>
      <c r="E556" s="17" t="s">
        <v>18</v>
      </c>
      <c r="F556" s="17" t="s">
        <v>34</v>
      </c>
      <c r="G556" s="17" t="s">
        <v>146</v>
      </c>
      <c r="H556" s="17" t="s">
        <v>45</v>
      </c>
      <c r="I556" s="17" t="s">
        <v>566</v>
      </c>
      <c r="J556" s="20">
        <v>41947</v>
      </c>
      <c r="K556" s="21">
        <v>6.51</v>
      </c>
      <c r="L556" s="10">
        <v>12</v>
      </c>
      <c r="M556" s="21">
        <v>6.5</v>
      </c>
      <c r="N556" s="21">
        <f>K556*L556+M556</f>
      </c>
      <c r="O556" s="5"/>
    </row>
    <row x14ac:dyDescent="0.25" r="557" customHeight="1" ht="18.75">
      <c r="A557" s="22" t="s">
        <v>1012</v>
      </c>
      <c r="B557" s="18">
        <v>42175</v>
      </c>
      <c r="C557" s="19" t="s">
        <v>271</v>
      </c>
      <c r="D557" s="17" t="s">
        <v>137</v>
      </c>
      <c r="E557" s="17" t="s">
        <v>26</v>
      </c>
      <c r="F557" s="17" t="s">
        <v>19</v>
      </c>
      <c r="G557" s="17" t="s">
        <v>49</v>
      </c>
      <c r="H557" s="17" t="s">
        <v>40</v>
      </c>
      <c r="I557" s="17" t="s">
        <v>623</v>
      </c>
      <c r="J557" s="20">
        <v>42177</v>
      </c>
      <c r="K557" s="21">
        <v>4.59</v>
      </c>
      <c r="L557" s="10">
        <v>16</v>
      </c>
      <c r="M557" s="21">
        <v>11.15</v>
      </c>
      <c r="N557" s="21">
        <f>K557*L557+M557</f>
      </c>
      <c r="O557" s="5"/>
    </row>
    <row x14ac:dyDescent="0.25" r="558" customHeight="1" ht="18.75">
      <c r="A558" s="17" t="s">
        <v>1013</v>
      </c>
      <c r="B558" s="18">
        <v>41665</v>
      </c>
      <c r="C558" s="19" t="s">
        <v>636</v>
      </c>
      <c r="D558" s="17" t="s">
        <v>25</v>
      </c>
      <c r="E558" s="17" t="s">
        <v>18</v>
      </c>
      <c r="F558" s="17" t="s">
        <v>27</v>
      </c>
      <c r="G558" s="17" t="s">
        <v>67</v>
      </c>
      <c r="H558" s="17" t="s">
        <v>61</v>
      </c>
      <c r="I558" s="17" t="s">
        <v>470</v>
      </c>
      <c r="J558" s="20">
        <v>41666</v>
      </c>
      <c r="K558" s="21">
        <v>10.07</v>
      </c>
      <c r="L558" s="10">
        <v>8</v>
      </c>
      <c r="M558" s="21">
        <v>4</v>
      </c>
      <c r="N558" s="21">
        <f>K558*L558+M558</f>
      </c>
      <c r="O558" s="5"/>
    </row>
    <row x14ac:dyDescent="0.25" r="559" customHeight="1" ht="18.75">
      <c r="A559" s="17" t="s">
        <v>1014</v>
      </c>
      <c r="B559" s="18">
        <v>42087</v>
      </c>
      <c r="C559" s="19" t="s">
        <v>148</v>
      </c>
      <c r="D559" s="17" t="s">
        <v>173</v>
      </c>
      <c r="E559" s="17" t="s">
        <v>18</v>
      </c>
      <c r="F559" s="17" t="s">
        <v>27</v>
      </c>
      <c r="G559" s="17" t="s">
        <v>101</v>
      </c>
      <c r="H559" s="17" t="s">
        <v>45</v>
      </c>
      <c r="I559" s="17" t="s">
        <v>896</v>
      </c>
      <c r="J559" s="20">
        <v>42089</v>
      </c>
      <c r="K559" s="21">
        <v>3.37</v>
      </c>
      <c r="L559" s="10">
        <v>23</v>
      </c>
      <c r="M559" s="21">
        <v>6.98</v>
      </c>
      <c r="N559" s="21">
        <f>K559*L559+M559</f>
      </c>
      <c r="O559" s="5"/>
    </row>
    <row x14ac:dyDescent="0.25" r="560" customHeight="1" ht="18.75">
      <c r="A560" s="17" t="s">
        <v>1015</v>
      </c>
      <c r="B560" s="18">
        <v>41694</v>
      </c>
      <c r="C560" s="19" t="s">
        <v>401</v>
      </c>
      <c r="D560" s="17" t="s">
        <v>119</v>
      </c>
      <c r="E560" s="17" t="s">
        <v>18</v>
      </c>
      <c r="F560" s="17" t="s">
        <v>19</v>
      </c>
      <c r="G560" s="17" t="s">
        <v>20</v>
      </c>
      <c r="H560" s="17" t="s">
        <v>40</v>
      </c>
      <c r="I560" s="17" t="s">
        <v>917</v>
      </c>
      <c r="J560" s="20">
        <v>41696</v>
      </c>
      <c r="K560" s="21">
        <v>2.52</v>
      </c>
      <c r="L560" s="10">
        <v>33</v>
      </c>
      <c r="M560" s="21">
        <v>1.3</v>
      </c>
      <c r="N560" s="21">
        <f>K560*L560+M560</f>
      </c>
      <c r="O560" s="5"/>
    </row>
    <row x14ac:dyDescent="0.25" r="561" customHeight="1" ht="18.75">
      <c r="A561" s="29" t="s">
        <v>1016</v>
      </c>
      <c r="B561" s="18">
        <v>42413</v>
      </c>
      <c r="C561" s="19" t="s">
        <v>190</v>
      </c>
      <c r="D561" s="17" t="s">
        <v>140</v>
      </c>
      <c r="E561" s="17" t="s">
        <v>18</v>
      </c>
      <c r="F561" s="17" t="s">
        <v>27</v>
      </c>
      <c r="G561" s="17" t="s">
        <v>72</v>
      </c>
      <c r="H561" s="17" t="s">
        <v>21</v>
      </c>
      <c r="I561" s="17" t="s">
        <v>684</v>
      </c>
      <c r="J561" s="20">
        <v>42416</v>
      </c>
      <c r="K561" s="21">
        <v>4.19</v>
      </c>
      <c r="L561" s="10">
        <v>19</v>
      </c>
      <c r="M561" s="21">
        <v>4.68</v>
      </c>
      <c r="N561" s="21">
        <f>K561*L561+M561</f>
      </c>
      <c r="O561" s="5"/>
    </row>
    <row x14ac:dyDescent="0.25" r="562" customHeight="1" ht="18.75">
      <c r="A562" s="17" t="s">
        <v>1017</v>
      </c>
      <c r="B562" s="18">
        <v>42722</v>
      </c>
      <c r="C562" s="19" t="s">
        <v>1001</v>
      </c>
      <c r="D562" s="17" t="s">
        <v>173</v>
      </c>
      <c r="E562" s="17" t="s">
        <v>18</v>
      </c>
      <c r="F562" s="17" t="s">
        <v>39</v>
      </c>
      <c r="G562" s="17" t="s">
        <v>67</v>
      </c>
      <c r="H562" s="17" t="s">
        <v>61</v>
      </c>
      <c r="I562" s="17" t="s">
        <v>684</v>
      </c>
      <c r="J562" s="20">
        <v>42723</v>
      </c>
      <c r="K562" s="21">
        <v>4.19</v>
      </c>
      <c r="L562" s="10">
        <v>19</v>
      </c>
      <c r="M562" s="21">
        <v>4.68</v>
      </c>
      <c r="N562" s="21">
        <f>K562*L562+M562</f>
      </c>
      <c r="O562" s="5"/>
    </row>
    <row x14ac:dyDescent="0.25" r="563" customHeight="1" ht="18.75">
      <c r="A563" s="17" t="s">
        <v>1018</v>
      </c>
      <c r="B563" s="18">
        <v>42491</v>
      </c>
      <c r="C563" s="19" t="s">
        <v>66</v>
      </c>
      <c r="D563" s="17" t="s">
        <v>166</v>
      </c>
      <c r="E563" s="17" t="s">
        <v>18</v>
      </c>
      <c r="F563" s="17" t="s">
        <v>34</v>
      </c>
      <c r="G563" s="17" t="s">
        <v>35</v>
      </c>
      <c r="H563" s="17" t="s">
        <v>40</v>
      </c>
      <c r="I563" s="17" t="s">
        <v>1019</v>
      </c>
      <c r="J563" s="20">
        <v>42493</v>
      </c>
      <c r="K563" s="21">
        <v>1.84</v>
      </c>
      <c r="L563" s="10">
        <v>45</v>
      </c>
      <c r="M563" s="21">
        <v>1.49</v>
      </c>
      <c r="N563" s="21">
        <f>K563*L563+M563</f>
      </c>
      <c r="O563" s="5"/>
    </row>
    <row x14ac:dyDescent="0.25" r="564" customHeight="1" ht="18.75">
      <c r="A564" s="31" t="s">
        <v>1020</v>
      </c>
      <c r="B564" s="18">
        <v>41848</v>
      </c>
      <c r="C564" s="19" t="s">
        <v>1021</v>
      </c>
      <c r="D564" s="17" t="s">
        <v>211</v>
      </c>
      <c r="E564" s="17" t="s">
        <v>18</v>
      </c>
      <c r="F564" s="17" t="s">
        <v>27</v>
      </c>
      <c r="G564" s="17" t="s">
        <v>35</v>
      </c>
      <c r="H564" s="17" t="s">
        <v>45</v>
      </c>
      <c r="I564" s="17" t="s">
        <v>485</v>
      </c>
      <c r="J564" s="20">
        <v>41850</v>
      </c>
      <c r="K564" s="21">
        <v>8.82</v>
      </c>
      <c r="L564" s="10">
        <v>9</v>
      </c>
      <c r="M564" s="21">
        <v>4.81</v>
      </c>
      <c r="N564" s="21">
        <f>K564*L564+M564</f>
      </c>
      <c r="O564" s="5"/>
    </row>
    <row x14ac:dyDescent="0.25" r="565" customHeight="1" ht="18.75">
      <c r="A565" s="22" t="s">
        <v>1022</v>
      </c>
      <c r="B565" s="18">
        <v>42258</v>
      </c>
      <c r="C565" s="19" t="s">
        <v>522</v>
      </c>
      <c r="D565" s="17" t="s">
        <v>129</v>
      </c>
      <c r="E565" s="17" t="s">
        <v>18</v>
      </c>
      <c r="F565" s="17" t="s">
        <v>34</v>
      </c>
      <c r="G565" s="17" t="s">
        <v>72</v>
      </c>
      <c r="H565" s="17" t="s">
        <v>40</v>
      </c>
      <c r="I565" s="17" t="s">
        <v>1023</v>
      </c>
      <c r="J565" s="20">
        <v>42258</v>
      </c>
      <c r="K565" s="21">
        <v>1.76</v>
      </c>
      <c r="L565" s="10">
        <v>47</v>
      </c>
      <c r="M565" s="21">
        <v>0.81</v>
      </c>
      <c r="N565" s="21">
        <f>K565*L565+M565</f>
      </c>
      <c r="O565" s="5"/>
    </row>
    <row x14ac:dyDescent="0.25" r="566" customHeight="1" ht="18.75">
      <c r="A566" s="17" t="s">
        <v>1024</v>
      </c>
      <c r="B566" s="18">
        <v>42714</v>
      </c>
      <c r="C566" s="19" t="s">
        <v>315</v>
      </c>
      <c r="D566" s="17" t="s">
        <v>38</v>
      </c>
      <c r="E566" s="17" t="s">
        <v>18</v>
      </c>
      <c r="F566" s="17" t="s">
        <v>27</v>
      </c>
      <c r="G566" s="17" t="s">
        <v>67</v>
      </c>
      <c r="H566" s="17" t="s">
        <v>29</v>
      </c>
      <c r="I566" s="17" t="s">
        <v>1025</v>
      </c>
      <c r="J566" s="20">
        <v>42719</v>
      </c>
      <c r="K566" s="21">
        <v>1.82</v>
      </c>
      <c r="L566" s="10">
        <v>45</v>
      </c>
      <c r="M566" s="21">
        <v>1.58</v>
      </c>
      <c r="N566" s="21">
        <f>K566*L566+M566</f>
      </c>
      <c r="O566" s="5"/>
    </row>
    <row x14ac:dyDescent="0.25" r="567" customHeight="1" ht="18.75">
      <c r="A567" s="17" t="s">
        <v>1026</v>
      </c>
      <c r="B567" s="18">
        <v>41892</v>
      </c>
      <c r="C567" s="19" t="s">
        <v>560</v>
      </c>
      <c r="D567" s="17" t="s">
        <v>64</v>
      </c>
      <c r="E567" s="17" t="s">
        <v>18</v>
      </c>
      <c r="F567" s="17" t="s">
        <v>27</v>
      </c>
      <c r="G567" s="17" t="s">
        <v>44</v>
      </c>
      <c r="H567" s="17" t="s">
        <v>40</v>
      </c>
      <c r="I567" s="17" t="s">
        <v>452</v>
      </c>
      <c r="J567" s="20">
        <v>41894</v>
      </c>
      <c r="K567" s="21">
        <v>11.38</v>
      </c>
      <c r="L567" s="10">
        <v>7</v>
      </c>
      <c r="M567" s="21">
        <v>3.77</v>
      </c>
      <c r="N567" s="21">
        <f>K567*L567+M567</f>
      </c>
      <c r="O567" s="5"/>
    </row>
    <row x14ac:dyDescent="0.25" r="568" customHeight="1" ht="18.75">
      <c r="A568" s="28" t="s">
        <v>1027</v>
      </c>
      <c r="B568" s="18">
        <v>42166</v>
      </c>
      <c r="C568" s="19" t="s">
        <v>1028</v>
      </c>
      <c r="D568" s="17" t="s">
        <v>94</v>
      </c>
      <c r="E568" s="17" t="s">
        <v>18</v>
      </c>
      <c r="F568" s="17" t="s">
        <v>34</v>
      </c>
      <c r="G568" s="17" t="s">
        <v>20</v>
      </c>
      <c r="H568" s="17" t="s">
        <v>29</v>
      </c>
      <c r="I568" s="17" t="s">
        <v>722</v>
      </c>
      <c r="J568" s="20">
        <v>42166</v>
      </c>
      <c r="K568" s="21">
        <v>3.51</v>
      </c>
      <c r="L568" s="10">
        <v>22</v>
      </c>
      <c r="M568" s="21">
        <v>6.14</v>
      </c>
      <c r="N568" s="21">
        <f>K568*L568+M568</f>
      </c>
      <c r="O568" s="5"/>
    </row>
    <row x14ac:dyDescent="0.25" r="569" customHeight="1" ht="18.75">
      <c r="A569" s="17" t="s">
        <v>1029</v>
      </c>
      <c r="B569" s="18">
        <v>41934</v>
      </c>
      <c r="C569" s="19" t="s">
        <v>107</v>
      </c>
      <c r="D569" s="17" t="s">
        <v>64</v>
      </c>
      <c r="E569" s="17" t="s">
        <v>26</v>
      </c>
      <c r="F569" s="17" t="s">
        <v>34</v>
      </c>
      <c r="G569" s="17" t="s">
        <v>28</v>
      </c>
      <c r="H569" s="17" t="s">
        <v>21</v>
      </c>
      <c r="I569" s="17" t="s">
        <v>750</v>
      </c>
      <c r="J569" s="20">
        <v>41935</v>
      </c>
      <c r="K569" s="21">
        <v>3.4</v>
      </c>
      <c r="L569" s="10">
        <v>22</v>
      </c>
      <c r="M569" s="21">
        <v>7.78</v>
      </c>
      <c r="N569" s="21">
        <f>K569*L569+M569</f>
      </c>
      <c r="O569" s="5"/>
    </row>
    <row x14ac:dyDescent="0.25" r="570" customHeight="1" ht="18.75">
      <c r="A570" s="28" t="s">
        <v>1030</v>
      </c>
      <c r="B570" s="18">
        <v>42458</v>
      </c>
      <c r="C570" s="19" t="s">
        <v>639</v>
      </c>
      <c r="D570" s="17" t="s">
        <v>143</v>
      </c>
      <c r="E570" s="17" t="s">
        <v>26</v>
      </c>
      <c r="F570" s="17" t="s">
        <v>27</v>
      </c>
      <c r="G570" s="17" t="s">
        <v>28</v>
      </c>
      <c r="H570" s="17" t="s">
        <v>29</v>
      </c>
      <c r="I570" s="17" t="s">
        <v>978</v>
      </c>
      <c r="J570" s="20">
        <v>42460</v>
      </c>
      <c r="K570" s="21">
        <v>1.94</v>
      </c>
      <c r="L570" s="10">
        <v>42</v>
      </c>
      <c r="M570" s="21">
        <v>0.99</v>
      </c>
      <c r="N570" s="21">
        <f>K570*L570+M570</f>
      </c>
      <c r="O570" s="5"/>
    </row>
    <row x14ac:dyDescent="0.25" r="571" customHeight="1" ht="18.75">
      <c r="A571" s="17" t="s">
        <v>1031</v>
      </c>
      <c r="B571" s="18">
        <v>42471</v>
      </c>
      <c r="C571" s="19" t="s">
        <v>397</v>
      </c>
      <c r="D571" s="17" t="s">
        <v>330</v>
      </c>
      <c r="E571" s="17" t="s">
        <v>18</v>
      </c>
      <c r="F571" s="17" t="s">
        <v>39</v>
      </c>
      <c r="G571" s="17" t="s">
        <v>72</v>
      </c>
      <c r="H571" s="17" t="s">
        <v>21</v>
      </c>
      <c r="I571" s="17" t="s">
        <v>873</v>
      </c>
      <c r="J571" s="20">
        <v>42472</v>
      </c>
      <c r="K571" s="21">
        <v>2.39</v>
      </c>
      <c r="L571" s="10">
        <v>34</v>
      </c>
      <c r="M571" s="21">
        <v>1.2</v>
      </c>
      <c r="N571" s="21">
        <f>K571*L571+M571</f>
      </c>
      <c r="O571" s="5"/>
    </row>
    <row x14ac:dyDescent="0.25" r="572" customHeight="1" ht="18.75">
      <c r="A572" s="22" t="s">
        <v>1032</v>
      </c>
      <c r="B572" s="18">
        <v>42649</v>
      </c>
      <c r="C572" s="19" t="s">
        <v>184</v>
      </c>
      <c r="D572" s="17" t="s">
        <v>38</v>
      </c>
      <c r="E572" s="17" t="s">
        <v>18</v>
      </c>
      <c r="F572" s="17" t="s">
        <v>27</v>
      </c>
      <c r="G572" s="17" t="s">
        <v>20</v>
      </c>
      <c r="H572" s="17" t="s">
        <v>21</v>
      </c>
      <c r="I572" s="17" t="s">
        <v>786</v>
      </c>
      <c r="J572" s="20">
        <v>42651</v>
      </c>
      <c r="K572" s="21">
        <v>3.52</v>
      </c>
      <c r="L572" s="10">
        <v>23</v>
      </c>
      <c r="M572" s="21">
        <v>1.39</v>
      </c>
      <c r="N572" s="21">
        <f>K572*L572+M572</f>
      </c>
      <c r="O572" s="5"/>
    </row>
    <row x14ac:dyDescent="0.25" r="573" customHeight="1" ht="18.75">
      <c r="A573" s="17" t="s">
        <v>1033</v>
      </c>
      <c r="B573" s="18">
        <v>42663</v>
      </c>
      <c r="C573" s="19" t="s">
        <v>983</v>
      </c>
      <c r="D573" s="17" t="s">
        <v>25</v>
      </c>
      <c r="E573" s="17" t="s">
        <v>18</v>
      </c>
      <c r="F573" s="17" t="s">
        <v>39</v>
      </c>
      <c r="G573" s="17" t="s">
        <v>111</v>
      </c>
      <c r="H573" s="17" t="s">
        <v>40</v>
      </c>
      <c r="I573" s="17" t="s">
        <v>883</v>
      </c>
      <c r="J573" s="20">
        <v>42663</v>
      </c>
      <c r="K573" s="21">
        <v>2.26</v>
      </c>
      <c r="L573" s="10">
        <v>34</v>
      </c>
      <c r="M573" s="21">
        <v>5.47</v>
      </c>
      <c r="N573" s="21">
        <f>K573*L573+M573</f>
      </c>
      <c r="O573" s="5"/>
    </row>
    <row x14ac:dyDescent="0.25" r="574" customHeight="1" ht="18.75">
      <c r="A574" s="22" t="s">
        <v>1034</v>
      </c>
      <c r="B574" s="18">
        <v>42210</v>
      </c>
      <c r="C574" s="19" t="s">
        <v>454</v>
      </c>
      <c r="D574" s="17" t="s">
        <v>140</v>
      </c>
      <c r="E574" s="17" t="s">
        <v>26</v>
      </c>
      <c r="F574" s="17" t="s">
        <v>39</v>
      </c>
      <c r="G574" s="17" t="s">
        <v>28</v>
      </c>
      <c r="H574" s="17" t="s">
        <v>21</v>
      </c>
      <c r="I574" s="17" t="s">
        <v>951</v>
      </c>
      <c r="J574" s="20">
        <v>42211</v>
      </c>
      <c r="K574" s="21">
        <v>1.88</v>
      </c>
      <c r="L574" s="10">
        <v>43</v>
      </c>
      <c r="M574" s="21">
        <v>1.14</v>
      </c>
      <c r="N574" s="21">
        <f>K574*L574+M574</f>
      </c>
      <c r="O574" s="5"/>
    </row>
    <row x14ac:dyDescent="0.25" r="575" customHeight="1" ht="18.75">
      <c r="A575" s="17" t="s">
        <v>1035</v>
      </c>
      <c r="B575" s="18">
        <v>41946</v>
      </c>
      <c r="C575" s="19" t="s">
        <v>1036</v>
      </c>
      <c r="D575" s="17" t="s">
        <v>79</v>
      </c>
      <c r="E575" s="17" t="s">
        <v>26</v>
      </c>
      <c r="F575" s="17" t="s">
        <v>34</v>
      </c>
      <c r="G575" s="17" t="s">
        <v>49</v>
      </c>
      <c r="H575" s="17" t="s">
        <v>29</v>
      </c>
      <c r="I575" s="17" t="s">
        <v>917</v>
      </c>
      <c r="J575" s="20">
        <v>41950</v>
      </c>
      <c r="K575" s="21">
        <v>2.52</v>
      </c>
      <c r="L575" s="10">
        <v>32</v>
      </c>
      <c r="M575" s="21">
        <v>1.3</v>
      </c>
      <c r="N575" s="21">
        <f>K575*L575+M575</f>
      </c>
      <c r="O575" s="5"/>
    </row>
    <row x14ac:dyDescent="0.25" r="576" customHeight="1" ht="18.75">
      <c r="A576" s="17" t="s">
        <v>1037</v>
      </c>
      <c r="B576" s="18">
        <v>42563</v>
      </c>
      <c r="C576" s="19" t="s">
        <v>546</v>
      </c>
      <c r="D576" s="17" t="s">
        <v>82</v>
      </c>
      <c r="E576" s="17" t="s">
        <v>26</v>
      </c>
      <c r="F576" s="17" t="s">
        <v>19</v>
      </c>
      <c r="G576" s="17" t="s">
        <v>49</v>
      </c>
      <c r="H576" s="17" t="s">
        <v>45</v>
      </c>
      <c r="I576" s="17" t="s">
        <v>705</v>
      </c>
      <c r="J576" s="20">
        <v>42564</v>
      </c>
      <c r="K576" s="21">
        <v>3.65</v>
      </c>
      <c r="L576" s="10">
        <v>22</v>
      </c>
      <c r="M576" s="21">
        <v>1.49</v>
      </c>
      <c r="N576" s="21">
        <f>K576*L576+M576</f>
      </c>
      <c r="O576" s="5"/>
    </row>
    <row x14ac:dyDescent="0.25" r="577" customHeight="1" ht="18.75">
      <c r="A577" s="31" t="s">
        <v>1038</v>
      </c>
      <c r="B577" s="18">
        <v>42687</v>
      </c>
      <c r="C577" s="19" t="s">
        <v>440</v>
      </c>
      <c r="D577" s="17" t="s">
        <v>58</v>
      </c>
      <c r="E577" s="17" t="s">
        <v>18</v>
      </c>
      <c r="F577" s="17" t="s">
        <v>19</v>
      </c>
      <c r="G577" s="17" t="s">
        <v>35</v>
      </c>
      <c r="H577" s="17" t="s">
        <v>29</v>
      </c>
      <c r="I577" s="17" t="s">
        <v>966</v>
      </c>
      <c r="J577" s="20">
        <v>42689</v>
      </c>
      <c r="K577" s="21">
        <v>1.98</v>
      </c>
      <c r="L577" s="10">
        <v>41</v>
      </c>
      <c r="M577" s="21">
        <v>0.49</v>
      </c>
      <c r="N577" s="21">
        <f>K577*L577+M577</f>
      </c>
      <c r="O577" s="5"/>
    </row>
    <row x14ac:dyDescent="0.25" r="578" customHeight="1" ht="18.75">
      <c r="A578" s="17" t="s">
        <v>1039</v>
      </c>
      <c r="B578" s="18">
        <v>42006</v>
      </c>
      <c r="C578" s="19" t="s">
        <v>424</v>
      </c>
      <c r="D578" s="17" t="s">
        <v>58</v>
      </c>
      <c r="E578" s="17" t="s">
        <v>18</v>
      </c>
      <c r="F578" s="17" t="s">
        <v>39</v>
      </c>
      <c r="G578" s="17" t="s">
        <v>76</v>
      </c>
      <c r="H578" s="17" t="s">
        <v>45</v>
      </c>
      <c r="I578" s="17" t="s">
        <v>819</v>
      </c>
      <c r="J578" s="20">
        <v>42008</v>
      </c>
      <c r="K578" s="21">
        <v>2.68</v>
      </c>
      <c r="L578" s="10">
        <v>30</v>
      </c>
      <c r="M578" s="21">
        <v>1.17</v>
      </c>
      <c r="N578" s="21">
        <f>K578*L578+M578</f>
      </c>
      <c r="O578" s="5"/>
    </row>
    <row x14ac:dyDescent="0.25" r="579" customHeight="1" ht="18.75">
      <c r="A579" s="17" t="s">
        <v>1040</v>
      </c>
      <c r="B579" s="18">
        <v>41423</v>
      </c>
      <c r="C579" s="23" t="s">
        <v>560</v>
      </c>
      <c r="D579" s="17" t="s">
        <v>17</v>
      </c>
      <c r="E579" s="17" t="s">
        <v>18</v>
      </c>
      <c r="F579" s="17" t="s">
        <v>39</v>
      </c>
      <c r="G579" s="17" t="s">
        <v>35</v>
      </c>
      <c r="H579" s="17" t="s">
        <v>21</v>
      </c>
      <c r="I579" s="17" t="s">
        <v>891</v>
      </c>
      <c r="J579" s="20">
        <v>41423</v>
      </c>
      <c r="K579" s="21">
        <v>2.25</v>
      </c>
      <c r="L579" s="10">
        <v>35</v>
      </c>
      <c r="M579" s="21">
        <v>2.5</v>
      </c>
      <c r="N579" s="21">
        <f>K579*L579+M579</f>
      </c>
      <c r="O579" s="5"/>
    </row>
    <row x14ac:dyDescent="0.25" r="580" customHeight="1" ht="18.75">
      <c r="A580" s="17" t="s">
        <v>1041</v>
      </c>
      <c r="B580" s="18">
        <v>41653</v>
      </c>
      <c r="C580" s="19" t="s">
        <v>47</v>
      </c>
      <c r="D580" s="17" t="s">
        <v>166</v>
      </c>
      <c r="E580" s="17" t="s">
        <v>18</v>
      </c>
      <c r="F580" s="17" t="s">
        <v>39</v>
      </c>
      <c r="G580" s="17" t="s">
        <v>101</v>
      </c>
      <c r="H580" s="17" t="s">
        <v>40</v>
      </c>
      <c r="I580" s="17" t="s">
        <v>1042</v>
      </c>
      <c r="J580" s="20">
        <v>41656</v>
      </c>
      <c r="K580" s="21">
        <v>1.95</v>
      </c>
      <c r="L580" s="10">
        <v>41</v>
      </c>
      <c r="M580" s="21">
        <v>0.83</v>
      </c>
      <c r="N580" s="21">
        <f>K580*L580+M580</f>
      </c>
      <c r="O580" s="5"/>
    </row>
    <row x14ac:dyDescent="0.25" r="581" customHeight="1" ht="18.75">
      <c r="A581" s="17" t="s">
        <v>1043</v>
      </c>
      <c r="B581" s="18">
        <v>41413</v>
      </c>
      <c r="C581" s="19" t="s">
        <v>900</v>
      </c>
      <c r="D581" s="17" t="s">
        <v>116</v>
      </c>
      <c r="E581" s="17" t="s">
        <v>18</v>
      </c>
      <c r="F581" s="17" t="s">
        <v>39</v>
      </c>
      <c r="G581" s="17" t="s">
        <v>67</v>
      </c>
      <c r="H581" s="17" t="s">
        <v>21</v>
      </c>
      <c r="I581" s="17" t="s">
        <v>536</v>
      </c>
      <c r="J581" s="20">
        <v>41414</v>
      </c>
      <c r="K581" s="21">
        <v>9.91</v>
      </c>
      <c r="L581" s="10">
        <v>7</v>
      </c>
      <c r="M581" s="21">
        <v>11.28</v>
      </c>
      <c r="N581" s="21">
        <f>K581*L581+M581</f>
      </c>
      <c r="O581" s="5"/>
    </row>
    <row x14ac:dyDescent="0.25" r="582" customHeight="1" ht="18.75">
      <c r="A582" s="28" t="s">
        <v>1044</v>
      </c>
      <c r="B582" s="18">
        <v>41576</v>
      </c>
      <c r="C582" s="19" t="s">
        <v>592</v>
      </c>
      <c r="D582" s="17" t="s">
        <v>140</v>
      </c>
      <c r="E582" s="17" t="s">
        <v>18</v>
      </c>
      <c r="F582" s="17" t="s">
        <v>39</v>
      </c>
      <c r="G582" s="17" t="s">
        <v>20</v>
      </c>
      <c r="H582" s="17" t="s">
        <v>61</v>
      </c>
      <c r="I582" s="17" t="s">
        <v>978</v>
      </c>
      <c r="J582" s="20">
        <v>41577</v>
      </c>
      <c r="K582" s="21">
        <v>1.94</v>
      </c>
      <c r="L582" s="10">
        <v>41</v>
      </c>
      <c r="M582" s="21">
        <v>0.99</v>
      </c>
      <c r="N582" s="21">
        <f>K582*L582+M582</f>
      </c>
      <c r="O582" s="5"/>
    </row>
    <row x14ac:dyDescent="0.25" r="583" customHeight="1" ht="18.75">
      <c r="A583" s="28" t="s">
        <v>1045</v>
      </c>
      <c r="B583" s="18">
        <v>42597</v>
      </c>
      <c r="C583" s="23" t="s">
        <v>300</v>
      </c>
      <c r="D583" s="17" t="s">
        <v>43</v>
      </c>
      <c r="E583" s="17" t="s">
        <v>18</v>
      </c>
      <c r="F583" s="17" t="s">
        <v>27</v>
      </c>
      <c r="G583" s="17" t="s">
        <v>76</v>
      </c>
      <c r="H583" s="17" t="s">
        <v>29</v>
      </c>
      <c r="I583" s="17" t="s">
        <v>833</v>
      </c>
      <c r="J583" s="20">
        <v>42602</v>
      </c>
      <c r="K583" s="21">
        <v>2.45</v>
      </c>
      <c r="L583" s="10">
        <v>30</v>
      </c>
      <c r="M583" s="21">
        <v>7.01</v>
      </c>
      <c r="N583" s="21">
        <f>K583*L583+M583</f>
      </c>
      <c r="O583" s="5"/>
    </row>
    <row x14ac:dyDescent="0.25" r="584" customHeight="1" ht="18.75">
      <c r="A584" s="28" t="s">
        <v>1046</v>
      </c>
      <c r="B584" s="18">
        <v>41838</v>
      </c>
      <c r="C584" s="19" t="s">
        <v>328</v>
      </c>
      <c r="D584" s="17" t="s">
        <v>53</v>
      </c>
      <c r="E584" s="17" t="s">
        <v>18</v>
      </c>
      <c r="F584" s="17" t="s">
        <v>34</v>
      </c>
      <c r="G584" s="17" t="s">
        <v>111</v>
      </c>
      <c r="H584" s="17" t="s">
        <v>29</v>
      </c>
      <c r="I584" s="17" t="s">
        <v>1047</v>
      </c>
      <c r="J584" s="20">
        <v>41845</v>
      </c>
      <c r="K584" s="21">
        <v>1.9</v>
      </c>
      <c r="L584" s="10">
        <v>41</v>
      </c>
      <c r="M584" s="21">
        <v>1.95</v>
      </c>
      <c r="N584" s="21">
        <f>K584*L584+M584</f>
      </c>
      <c r="O584" s="5"/>
    </row>
    <row x14ac:dyDescent="0.25" r="585" customHeight="1" ht="18.75">
      <c r="A585" s="28" t="s">
        <v>1048</v>
      </c>
      <c r="B585" s="18">
        <v>41399</v>
      </c>
      <c r="C585" s="19" t="s">
        <v>804</v>
      </c>
      <c r="D585" s="17" t="s">
        <v>129</v>
      </c>
      <c r="E585" s="17" t="s">
        <v>18</v>
      </c>
      <c r="F585" s="17" t="s">
        <v>27</v>
      </c>
      <c r="G585" s="17" t="s">
        <v>67</v>
      </c>
      <c r="H585" s="17" t="s">
        <v>45</v>
      </c>
      <c r="I585" s="17" t="s">
        <v>974</v>
      </c>
      <c r="J585" s="20">
        <v>41400</v>
      </c>
      <c r="K585" s="21">
        <v>1.87</v>
      </c>
      <c r="L585" s="10">
        <v>41</v>
      </c>
      <c r="M585" s="21">
        <v>2.83</v>
      </c>
      <c r="N585" s="21">
        <f>K585*L585+M585</f>
      </c>
      <c r="O585" s="5"/>
    </row>
    <row x14ac:dyDescent="0.25" r="586" customHeight="1" ht="18.75">
      <c r="A586" s="28" t="s">
        <v>1049</v>
      </c>
      <c r="B586" s="18">
        <v>41384</v>
      </c>
      <c r="C586" s="23" t="s">
        <v>160</v>
      </c>
      <c r="D586" s="17" t="s">
        <v>64</v>
      </c>
      <c r="E586" s="17" t="s">
        <v>26</v>
      </c>
      <c r="F586" s="17" t="s">
        <v>19</v>
      </c>
      <c r="G586" s="17" t="s">
        <v>49</v>
      </c>
      <c r="H586" s="17" t="s">
        <v>40</v>
      </c>
      <c r="I586" s="17" t="s">
        <v>917</v>
      </c>
      <c r="J586" s="20">
        <v>41386</v>
      </c>
      <c r="K586" s="21">
        <v>2.52</v>
      </c>
      <c r="L586" s="10">
        <v>31</v>
      </c>
      <c r="M586" s="21">
        <v>1.3</v>
      </c>
      <c r="N586" s="21">
        <f>K586*L586+M586</f>
      </c>
      <c r="O586" s="5"/>
    </row>
    <row x14ac:dyDescent="0.25" r="587" customHeight="1" ht="18.75">
      <c r="A587" s="17" t="s">
        <v>1050</v>
      </c>
      <c r="B587" s="18">
        <v>42039</v>
      </c>
      <c r="C587" s="19" t="s">
        <v>550</v>
      </c>
      <c r="D587" s="17" t="s">
        <v>58</v>
      </c>
      <c r="E587" s="17" t="s">
        <v>18</v>
      </c>
      <c r="F587" s="17" t="s">
        <v>19</v>
      </c>
      <c r="G587" s="17" t="s">
        <v>35</v>
      </c>
      <c r="H587" s="17" t="s">
        <v>61</v>
      </c>
      <c r="I587" s="17" t="s">
        <v>886</v>
      </c>
      <c r="J587" s="20">
        <v>42041</v>
      </c>
      <c r="K587" s="21">
        <v>2.31</v>
      </c>
      <c r="L587" s="10">
        <v>34</v>
      </c>
      <c r="M587" s="21">
        <v>0.71</v>
      </c>
      <c r="N587" s="21">
        <f>K587*L587+M587</f>
      </c>
      <c r="O587" s="5"/>
    </row>
    <row x14ac:dyDescent="0.25" r="588" customHeight="1" ht="18.75">
      <c r="A588" s="17" t="s">
        <v>1051</v>
      </c>
      <c r="B588" s="18">
        <v>41440</v>
      </c>
      <c r="C588" s="19" t="s">
        <v>1052</v>
      </c>
      <c r="D588" s="17" t="s">
        <v>185</v>
      </c>
      <c r="E588" s="17" t="s">
        <v>26</v>
      </c>
      <c r="F588" s="17" t="s">
        <v>34</v>
      </c>
      <c r="G588" s="17" t="s">
        <v>49</v>
      </c>
      <c r="H588" s="17" t="s">
        <v>21</v>
      </c>
      <c r="I588" s="17" t="s">
        <v>847</v>
      </c>
      <c r="J588" s="20">
        <v>41442</v>
      </c>
      <c r="K588" s="21">
        <v>2.9</v>
      </c>
      <c r="L588" s="10">
        <v>27</v>
      </c>
      <c r="M588" s="21">
        <v>0.88</v>
      </c>
      <c r="N588" s="21">
        <f>K588*L588+M588</f>
      </c>
      <c r="O588" s="5"/>
    </row>
    <row x14ac:dyDescent="0.25" r="589" customHeight="1" ht="18.75">
      <c r="A589" s="31" t="s">
        <v>1053</v>
      </c>
      <c r="B589" s="18">
        <v>42017</v>
      </c>
      <c r="C589" s="19" t="s">
        <v>74</v>
      </c>
      <c r="D589" s="17" t="s">
        <v>108</v>
      </c>
      <c r="E589" s="17" t="s">
        <v>26</v>
      </c>
      <c r="F589" s="17" t="s">
        <v>34</v>
      </c>
      <c r="G589" s="17" t="s">
        <v>28</v>
      </c>
      <c r="H589" s="17" t="s">
        <v>21</v>
      </c>
      <c r="I589" s="17" t="s">
        <v>913</v>
      </c>
      <c r="J589" s="20">
        <v>42018</v>
      </c>
      <c r="K589" s="21">
        <v>2.87</v>
      </c>
      <c r="L589" s="10">
        <v>26</v>
      </c>
      <c r="M589" s="21">
        <v>4.42</v>
      </c>
      <c r="N589" s="21">
        <f>K589*L589+M589</f>
      </c>
      <c r="O589" s="5"/>
    </row>
    <row x14ac:dyDescent="0.25" r="590" customHeight="1" ht="18.75">
      <c r="A590" s="17" t="s">
        <v>1054</v>
      </c>
      <c r="B590" s="18">
        <v>41470</v>
      </c>
      <c r="C590" s="19" t="s">
        <v>895</v>
      </c>
      <c r="D590" s="17" t="s">
        <v>211</v>
      </c>
      <c r="E590" s="17" t="s">
        <v>18</v>
      </c>
      <c r="F590" s="17" t="s">
        <v>34</v>
      </c>
      <c r="G590" s="17" t="s">
        <v>35</v>
      </c>
      <c r="H590" s="17" t="s">
        <v>61</v>
      </c>
      <c r="I590" s="17" t="s">
        <v>996</v>
      </c>
      <c r="J590" s="20">
        <v>41471</v>
      </c>
      <c r="K590" s="21">
        <v>3.88</v>
      </c>
      <c r="L590" s="10">
        <v>20</v>
      </c>
      <c r="M590" s="21">
        <v>1.22</v>
      </c>
      <c r="N590" s="21">
        <f>K590*L590+M590</f>
      </c>
      <c r="O590" s="5"/>
    </row>
    <row x14ac:dyDescent="0.25" r="591" customHeight="1" ht="18.75">
      <c r="A591" s="31" t="s">
        <v>1055</v>
      </c>
      <c r="B591" s="18">
        <v>41543</v>
      </c>
      <c r="C591" s="19" t="s">
        <v>432</v>
      </c>
      <c r="D591" s="17" t="s">
        <v>32</v>
      </c>
      <c r="E591" s="17" t="s">
        <v>18</v>
      </c>
      <c r="F591" s="17" t="s">
        <v>39</v>
      </c>
      <c r="G591" s="17" t="s">
        <v>67</v>
      </c>
      <c r="H591" s="17" t="s">
        <v>45</v>
      </c>
      <c r="I591" s="17" t="s">
        <v>798</v>
      </c>
      <c r="J591" s="20">
        <v>41545</v>
      </c>
      <c r="K591" s="21">
        <v>3.32</v>
      </c>
      <c r="L591" s="10">
        <v>23</v>
      </c>
      <c r="M591" s="21">
        <v>2.04</v>
      </c>
      <c r="N591" s="21">
        <f>K591*L591+M591</f>
      </c>
      <c r="O591" s="5"/>
    </row>
    <row x14ac:dyDescent="0.25" r="592" customHeight="1" ht="18.75">
      <c r="A592" s="22" t="s">
        <v>1056</v>
      </c>
      <c r="B592" s="18">
        <v>41567</v>
      </c>
      <c r="C592" s="19" t="s">
        <v>674</v>
      </c>
      <c r="D592" s="17" t="s">
        <v>58</v>
      </c>
      <c r="E592" s="17" t="s">
        <v>18</v>
      </c>
      <c r="F592" s="17" t="s">
        <v>27</v>
      </c>
      <c r="G592" s="17" t="s">
        <v>111</v>
      </c>
      <c r="H592" s="17" t="s">
        <v>45</v>
      </c>
      <c r="I592" s="17" t="s">
        <v>705</v>
      </c>
      <c r="J592" s="20">
        <v>41568</v>
      </c>
      <c r="K592" s="21">
        <v>3.65</v>
      </c>
      <c r="L592" s="10">
        <v>21</v>
      </c>
      <c r="M592" s="21">
        <v>1.49</v>
      </c>
      <c r="N592" s="21">
        <f>K592*L592+M592</f>
      </c>
      <c r="O592" s="5"/>
    </row>
    <row x14ac:dyDescent="0.25" r="593" customHeight="1" ht="18.75">
      <c r="A593" s="28" t="s">
        <v>1057</v>
      </c>
      <c r="B593" s="18">
        <v>41638</v>
      </c>
      <c r="C593" s="19" t="s">
        <v>937</v>
      </c>
      <c r="D593" s="17" t="s">
        <v>17</v>
      </c>
      <c r="E593" s="17" t="s">
        <v>18</v>
      </c>
      <c r="F593" s="17" t="s">
        <v>19</v>
      </c>
      <c r="G593" s="17" t="s">
        <v>44</v>
      </c>
      <c r="H593" s="17" t="s">
        <v>21</v>
      </c>
      <c r="I593" s="17" t="s">
        <v>793</v>
      </c>
      <c r="J593" s="20">
        <v>41639</v>
      </c>
      <c r="K593" s="21">
        <v>4.1</v>
      </c>
      <c r="L593" s="10">
        <v>18</v>
      </c>
      <c r="M593" s="21">
        <v>3.98</v>
      </c>
      <c r="N593" s="21">
        <f>K593*L593+M593</f>
      </c>
      <c r="O593" s="5"/>
    </row>
    <row x14ac:dyDescent="0.25" r="594" customHeight="1" ht="18.75">
      <c r="A594" s="28" t="s">
        <v>1058</v>
      </c>
      <c r="B594" s="18">
        <v>42417</v>
      </c>
      <c r="C594" s="19" t="s">
        <v>200</v>
      </c>
      <c r="D594" s="17" t="s">
        <v>53</v>
      </c>
      <c r="E594" s="17" t="s">
        <v>26</v>
      </c>
      <c r="F594" s="17" t="s">
        <v>39</v>
      </c>
      <c r="G594" s="17" t="s">
        <v>28</v>
      </c>
      <c r="H594" s="17" t="s">
        <v>40</v>
      </c>
      <c r="I594" s="17" t="s">
        <v>1059</v>
      </c>
      <c r="J594" s="20">
        <v>42418</v>
      </c>
      <c r="K594" s="21">
        <v>1.6</v>
      </c>
      <c r="L594" s="10">
        <v>48</v>
      </c>
      <c r="M594" s="21">
        <v>0.8</v>
      </c>
      <c r="N594" s="21">
        <f>K594*L594+M594</f>
      </c>
      <c r="O594" s="5"/>
    </row>
    <row x14ac:dyDescent="0.25" r="595" customHeight="1" ht="18.75">
      <c r="A595" s="28" t="s">
        <v>1060</v>
      </c>
      <c r="B595" s="18">
        <v>42484</v>
      </c>
      <c r="C595" s="19" t="s">
        <v>791</v>
      </c>
      <c r="D595" s="17" t="s">
        <v>48</v>
      </c>
      <c r="E595" s="17" t="s">
        <v>18</v>
      </c>
      <c r="F595" s="17" t="s">
        <v>39</v>
      </c>
      <c r="G595" s="17" t="s">
        <v>111</v>
      </c>
      <c r="H595" s="17" t="s">
        <v>21</v>
      </c>
      <c r="I595" s="17" t="s">
        <v>871</v>
      </c>
      <c r="J595" s="20">
        <v>42486</v>
      </c>
      <c r="K595" s="21">
        <v>2.18</v>
      </c>
      <c r="L595" s="10">
        <v>32</v>
      </c>
      <c r="M595" s="21">
        <v>6.83</v>
      </c>
      <c r="N595" s="21">
        <f>K595*L595+M595</f>
      </c>
      <c r="O595" s="5"/>
    </row>
    <row x14ac:dyDescent="0.25" r="596" customHeight="1" ht="18.75">
      <c r="A596" s="25" t="s">
        <v>1061</v>
      </c>
      <c r="B596" s="18">
        <v>41616</v>
      </c>
      <c r="C596" s="19" t="s">
        <v>148</v>
      </c>
      <c r="D596" s="17" t="s">
        <v>185</v>
      </c>
      <c r="E596" s="17" t="s">
        <v>18</v>
      </c>
      <c r="F596" s="17" t="s">
        <v>39</v>
      </c>
      <c r="G596" s="17" t="s">
        <v>76</v>
      </c>
      <c r="H596" s="17" t="s">
        <v>29</v>
      </c>
      <c r="I596" s="17" t="s">
        <v>1059</v>
      </c>
      <c r="J596" s="20">
        <v>41623</v>
      </c>
      <c r="K596" s="21">
        <v>1.6</v>
      </c>
      <c r="L596" s="10">
        <v>47</v>
      </c>
      <c r="M596" s="21">
        <v>0.8</v>
      </c>
      <c r="N596" s="21">
        <f>K596*L596+M596</f>
      </c>
      <c r="O596" s="5"/>
    </row>
    <row x14ac:dyDescent="0.25" r="597" customHeight="1" ht="18.75">
      <c r="A597" s="31" t="s">
        <v>1062</v>
      </c>
      <c r="B597" s="18">
        <v>41910</v>
      </c>
      <c r="C597" s="19" t="s">
        <v>118</v>
      </c>
      <c r="D597" s="17" t="s">
        <v>79</v>
      </c>
      <c r="E597" s="17" t="s">
        <v>18</v>
      </c>
      <c r="F597" s="17" t="s">
        <v>27</v>
      </c>
      <c r="G597" s="17" t="s">
        <v>20</v>
      </c>
      <c r="H597" s="17" t="s">
        <v>21</v>
      </c>
      <c r="I597" s="17" t="s">
        <v>1063</v>
      </c>
      <c r="J597" s="20">
        <v>41911</v>
      </c>
      <c r="K597" s="21">
        <v>1.53</v>
      </c>
      <c r="L597" s="10">
        <v>49</v>
      </c>
      <c r="M597" s="21">
        <v>1.02</v>
      </c>
      <c r="N597" s="21">
        <f>K597*L597+M597</f>
      </c>
      <c r="O597" s="5"/>
    </row>
    <row x14ac:dyDescent="0.25" r="598" customHeight="1" ht="18.75">
      <c r="A598" s="25" t="s">
        <v>1064</v>
      </c>
      <c r="B598" s="18">
        <v>41812</v>
      </c>
      <c r="C598" s="19" t="s">
        <v>651</v>
      </c>
      <c r="D598" s="17" t="s">
        <v>170</v>
      </c>
      <c r="E598" s="17" t="s">
        <v>26</v>
      </c>
      <c r="F598" s="17" t="s">
        <v>34</v>
      </c>
      <c r="G598" s="17" t="s">
        <v>76</v>
      </c>
      <c r="H598" s="17" t="s">
        <v>45</v>
      </c>
      <c r="I598" s="17" t="s">
        <v>990</v>
      </c>
      <c r="J598" s="20">
        <v>41814</v>
      </c>
      <c r="K598" s="21">
        <v>3.14</v>
      </c>
      <c r="L598" s="10">
        <v>24</v>
      </c>
      <c r="M598" s="21">
        <v>0.5</v>
      </c>
      <c r="N598" s="21">
        <f>K598*L598+M598</f>
      </c>
      <c r="O598" s="5"/>
    </row>
    <row x14ac:dyDescent="0.25" r="599" customHeight="1" ht="18.75">
      <c r="A599" s="25" t="s">
        <v>1065</v>
      </c>
      <c r="B599" s="18">
        <v>41873</v>
      </c>
      <c r="C599" s="19" t="s">
        <v>57</v>
      </c>
      <c r="D599" s="17" t="s">
        <v>170</v>
      </c>
      <c r="E599" s="17" t="s">
        <v>18</v>
      </c>
      <c r="F599" s="17" t="s">
        <v>39</v>
      </c>
      <c r="G599" s="17" t="s">
        <v>111</v>
      </c>
      <c r="H599" s="17" t="s">
        <v>40</v>
      </c>
      <c r="I599" s="17" t="s">
        <v>696</v>
      </c>
      <c r="J599" s="20">
        <v>41874</v>
      </c>
      <c r="K599" s="21">
        <v>4.03</v>
      </c>
      <c r="L599" s="10">
        <v>17</v>
      </c>
      <c r="M599" s="21">
        <v>7.28</v>
      </c>
      <c r="N599" s="21">
        <f>K599*L599+M599</f>
      </c>
      <c r="O599" s="5"/>
    </row>
    <row x14ac:dyDescent="0.25" r="600" customHeight="1" ht="18.75">
      <c r="A600" s="22" t="s">
        <v>1066</v>
      </c>
      <c r="B600" s="18">
        <v>41403</v>
      </c>
      <c r="C600" s="19" t="s">
        <v>1067</v>
      </c>
      <c r="D600" s="17" t="s">
        <v>173</v>
      </c>
      <c r="E600" s="17" t="s">
        <v>18</v>
      </c>
      <c r="F600" s="17" t="s">
        <v>39</v>
      </c>
      <c r="G600" s="17" t="s">
        <v>83</v>
      </c>
      <c r="H600" s="17" t="s">
        <v>61</v>
      </c>
      <c r="I600" s="17" t="s">
        <v>485</v>
      </c>
      <c r="J600" s="20">
        <v>41404</v>
      </c>
      <c r="K600" s="21">
        <v>8.82</v>
      </c>
      <c r="L600" s="10">
        <v>8</v>
      </c>
      <c r="M600" s="21">
        <v>4.81</v>
      </c>
      <c r="N600" s="21">
        <f>K600*L600+M600</f>
      </c>
      <c r="O600" s="5"/>
    </row>
    <row x14ac:dyDescent="0.25" r="601" customHeight="1" ht="18.75">
      <c r="A601" s="25" t="s">
        <v>1068</v>
      </c>
      <c r="B601" s="18">
        <v>42707</v>
      </c>
      <c r="C601" s="19" t="s">
        <v>672</v>
      </c>
      <c r="D601" s="17" t="s">
        <v>32</v>
      </c>
      <c r="E601" s="17" t="s">
        <v>18</v>
      </c>
      <c r="F601" s="17" t="s">
        <v>19</v>
      </c>
      <c r="G601" s="17" t="s">
        <v>35</v>
      </c>
      <c r="H601" s="17" t="s">
        <v>45</v>
      </c>
      <c r="I601" s="17" t="s">
        <v>1019</v>
      </c>
      <c r="J601" s="20">
        <v>42709</v>
      </c>
      <c r="K601" s="21">
        <v>1.84</v>
      </c>
      <c r="L601" s="10">
        <v>40</v>
      </c>
      <c r="M601" s="21">
        <v>1.49</v>
      </c>
      <c r="N601" s="21">
        <f>K601*L601+M601</f>
      </c>
      <c r="O601" s="5"/>
    </row>
    <row x14ac:dyDescent="0.25" r="602" customHeight="1" ht="18.75">
      <c r="A602" s="25" t="s">
        <v>1069</v>
      </c>
      <c r="B602" s="18">
        <v>42690</v>
      </c>
      <c r="C602" s="19" t="s">
        <v>928</v>
      </c>
      <c r="D602" s="17" t="s">
        <v>137</v>
      </c>
      <c r="E602" s="17" t="s">
        <v>18</v>
      </c>
      <c r="F602" s="17" t="s">
        <v>27</v>
      </c>
      <c r="G602" s="17" t="s">
        <v>67</v>
      </c>
      <c r="H602" s="17" t="s">
        <v>21</v>
      </c>
      <c r="I602" s="17" t="s">
        <v>986</v>
      </c>
      <c r="J602" s="20">
        <v>42690</v>
      </c>
      <c r="K602" s="21">
        <v>2.29</v>
      </c>
      <c r="L602" s="10">
        <v>32</v>
      </c>
      <c r="M602" s="21">
        <v>1.63</v>
      </c>
      <c r="N602" s="21">
        <f>K602*L602+M602</f>
      </c>
      <c r="O602" s="5"/>
    </row>
    <row x14ac:dyDescent="0.25" r="603" customHeight="1" ht="18.75">
      <c r="A603" s="25" t="s">
        <v>1070</v>
      </c>
      <c r="B603" s="18">
        <v>42619</v>
      </c>
      <c r="C603" s="19" t="s">
        <v>253</v>
      </c>
      <c r="D603" s="17" t="s">
        <v>140</v>
      </c>
      <c r="E603" s="17" t="s">
        <v>18</v>
      </c>
      <c r="F603" s="17" t="s">
        <v>19</v>
      </c>
      <c r="G603" s="17" t="s">
        <v>67</v>
      </c>
      <c r="H603" s="17" t="s">
        <v>21</v>
      </c>
      <c r="I603" s="17" t="s">
        <v>1071</v>
      </c>
      <c r="J603" s="20">
        <v>42621</v>
      </c>
      <c r="K603" s="21">
        <v>1.92</v>
      </c>
      <c r="L603" s="10">
        <v>38</v>
      </c>
      <c r="M603" s="21">
        <v>1.86</v>
      </c>
      <c r="N603" s="21">
        <f>K603*L603+M603</f>
      </c>
      <c r="O603" s="5"/>
    </row>
    <row x14ac:dyDescent="0.25" r="604" customHeight="1" ht="18.75">
      <c r="A604" s="25" t="s">
        <v>1072</v>
      </c>
      <c r="B604" s="18">
        <v>41484</v>
      </c>
      <c r="C604" s="19" t="s">
        <v>162</v>
      </c>
      <c r="D604" s="17" t="s">
        <v>25</v>
      </c>
      <c r="E604" s="17" t="s">
        <v>26</v>
      </c>
      <c r="F604" s="17" t="s">
        <v>19</v>
      </c>
      <c r="G604" s="17" t="s">
        <v>49</v>
      </c>
      <c r="H604" s="17" t="s">
        <v>40</v>
      </c>
      <c r="I604" s="17" t="s">
        <v>978</v>
      </c>
      <c r="J604" s="20">
        <v>41485</v>
      </c>
      <c r="K604" s="21">
        <v>1.94</v>
      </c>
      <c r="L604" s="10">
        <v>38</v>
      </c>
      <c r="M604" s="21">
        <v>0.99</v>
      </c>
      <c r="N604" s="21">
        <f>K604*L604+M604</f>
      </c>
      <c r="O604" s="5"/>
    </row>
    <row x14ac:dyDescent="0.25" r="605" customHeight="1" ht="18.75">
      <c r="A605" s="28" t="s">
        <v>1073</v>
      </c>
      <c r="B605" s="18">
        <v>42227</v>
      </c>
      <c r="C605" s="19" t="s">
        <v>264</v>
      </c>
      <c r="D605" s="17" t="s">
        <v>17</v>
      </c>
      <c r="E605" s="17" t="s">
        <v>18</v>
      </c>
      <c r="F605" s="17" t="s">
        <v>34</v>
      </c>
      <c r="G605" s="17" t="s">
        <v>72</v>
      </c>
      <c r="H605" s="17" t="s">
        <v>21</v>
      </c>
      <c r="I605" s="17" t="s">
        <v>470</v>
      </c>
      <c r="J605" s="20">
        <v>42228</v>
      </c>
      <c r="K605" s="21">
        <v>10.07</v>
      </c>
      <c r="L605" s="10">
        <v>7</v>
      </c>
      <c r="M605" s="21">
        <v>4</v>
      </c>
      <c r="N605" s="21">
        <f>K605*L605+M605</f>
      </c>
      <c r="O605" s="5"/>
    </row>
    <row x14ac:dyDescent="0.25" r="606" customHeight="1" ht="18.75">
      <c r="A606" s="28" t="s">
        <v>1074</v>
      </c>
      <c r="B606" s="18">
        <v>42126</v>
      </c>
      <c r="C606" s="19" t="s">
        <v>24</v>
      </c>
      <c r="D606" s="17" t="s">
        <v>166</v>
      </c>
      <c r="E606" s="17" t="s">
        <v>18</v>
      </c>
      <c r="F606" s="17" t="s">
        <v>39</v>
      </c>
      <c r="G606" s="17" t="s">
        <v>76</v>
      </c>
      <c r="H606" s="17" t="s">
        <v>61</v>
      </c>
      <c r="I606" s="17" t="s">
        <v>908</v>
      </c>
      <c r="J606" s="20">
        <v>42127</v>
      </c>
      <c r="K606" s="21">
        <v>3.42</v>
      </c>
      <c r="L606" s="10">
        <v>21</v>
      </c>
      <c r="M606" s="21">
        <v>2.64</v>
      </c>
      <c r="N606" s="21">
        <f>K606*L606+M606</f>
      </c>
      <c r="O606" s="5"/>
    </row>
    <row x14ac:dyDescent="0.25" r="607" customHeight="1" ht="18.75">
      <c r="A607" s="31" t="s">
        <v>1075</v>
      </c>
      <c r="B607" s="18">
        <v>42541</v>
      </c>
      <c r="C607" s="19" t="s">
        <v>879</v>
      </c>
      <c r="D607" s="17" t="s">
        <v>25</v>
      </c>
      <c r="E607" s="17" t="s">
        <v>18</v>
      </c>
      <c r="F607" s="17" t="s">
        <v>34</v>
      </c>
      <c r="G607" s="17" t="s">
        <v>67</v>
      </c>
      <c r="H607" s="17" t="s">
        <v>45</v>
      </c>
      <c r="I607" s="17" t="s">
        <v>1076</v>
      </c>
      <c r="J607" s="20">
        <v>42541</v>
      </c>
      <c r="K607" s="21">
        <v>1.53</v>
      </c>
      <c r="L607" s="10">
        <v>47</v>
      </c>
      <c r="M607" s="21">
        <v>1.34</v>
      </c>
      <c r="N607" s="21">
        <f>K607*L607+M607</f>
      </c>
      <c r="O607" s="5"/>
    </row>
    <row x14ac:dyDescent="0.25" r="608" customHeight="1" ht="18.75">
      <c r="A608" s="22" t="s">
        <v>1077</v>
      </c>
      <c r="B608" s="18">
        <v>41878</v>
      </c>
      <c r="C608" s="19" t="s">
        <v>430</v>
      </c>
      <c r="D608" s="17" t="s">
        <v>140</v>
      </c>
      <c r="E608" s="17" t="s">
        <v>26</v>
      </c>
      <c r="F608" s="17" t="s">
        <v>39</v>
      </c>
      <c r="G608" s="17" t="s">
        <v>49</v>
      </c>
      <c r="H608" s="17" t="s">
        <v>40</v>
      </c>
      <c r="I608" s="17" t="s">
        <v>1059</v>
      </c>
      <c r="J608" s="20">
        <v>41879</v>
      </c>
      <c r="K608" s="21">
        <v>1.6</v>
      </c>
      <c r="L608" s="10">
        <v>45</v>
      </c>
      <c r="M608" s="21">
        <v>0.8</v>
      </c>
      <c r="N608" s="21">
        <f>K608*L608+M608</f>
      </c>
      <c r="O608" s="5"/>
    </row>
    <row x14ac:dyDescent="0.25" r="609" customHeight="1" ht="18.75">
      <c r="A609" s="17" t="s">
        <v>1078</v>
      </c>
      <c r="B609" s="18">
        <v>41515</v>
      </c>
      <c r="C609" s="19" t="s">
        <v>241</v>
      </c>
      <c r="D609" s="17" t="s">
        <v>166</v>
      </c>
      <c r="E609" s="17" t="s">
        <v>18</v>
      </c>
      <c r="F609" s="17" t="s">
        <v>34</v>
      </c>
      <c r="G609" s="17" t="s">
        <v>44</v>
      </c>
      <c r="H609" s="17" t="s">
        <v>40</v>
      </c>
      <c r="I609" s="17" t="s">
        <v>523</v>
      </c>
      <c r="J609" s="20">
        <v>41516</v>
      </c>
      <c r="K609" s="21">
        <v>8.71</v>
      </c>
      <c r="L609" s="10">
        <v>8</v>
      </c>
      <c r="M609" s="21">
        <v>2.99</v>
      </c>
      <c r="N609" s="21">
        <f>K609*L609+M609</f>
      </c>
      <c r="O609" s="5"/>
    </row>
    <row x14ac:dyDescent="0.25" r="610" customHeight="1" ht="18.75">
      <c r="A610" s="22" t="s">
        <v>1079</v>
      </c>
      <c r="B610" s="18">
        <v>42226</v>
      </c>
      <c r="C610" s="19" t="s">
        <v>641</v>
      </c>
      <c r="D610" s="17" t="s">
        <v>53</v>
      </c>
      <c r="E610" s="17" t="s">
        <v>18</v>
      </c>
      <c r="F610" s="17" t="s">
        <v>19</v>
      </c>
      <c r="G610" s="17" t="s">
        <v>146</v>
      </c>
      <c r="H610" s="17" t="s">
        <v>40</v>
      </c>
      <c r="I610" s="17" t="s">
        <v>998</v>
      </c>
      <c r="J610" s="20">
        <v>42227</v>
      </c>
      <c r="K610" s="21">
        <v>2.76</v>
      </c>
      <c r="L610" s="10">
        <v>24</v>
      </c>
      <c r="M610" s="21">
        <v>6.21</v>
      </c>
      <c r="N610" s="21">
        <f>K610*L610+M610</f>
      </c>
      <c r="O610" s="5"/>
    </row>
    <row x14ac:dyDescent="0.25" r="611" customHeight="1" ht="18.75">
      <c r="A611" s="17" t="s">
        <v>1080</v>
      </c>
      <c r="B611" s="18">
        <v>42446</v>
      </c>
      <c r="C611" s="19" t="s">
        <v>739</v>
      </c>
      <c r="D611" s="17" t="s">
        <v>94</v>
      </c>
      <c r="E611" s="17" t="s">
        <v>26</v>
      </c>
      <c r="F611" s="17" t="s">
        <v>19</v>
      </c>
      <c r="G611" s="17" t="s">
        <v>28</v>
      </c>
      <c r="H611" s="17" t="s">
        <v>45</v>
      </c>
      <c r="I611" s="17" t="s">
        <v>974</v>
      </c>
      <c r="J611" s="20">
        <v>42447</v>
      </c>
      <c r="K611" s="21">
        <v>1.87</v>
      </c>
      <c r="L611" s="10">
        <v>37</v>
      </c>
      <c r="M611" s="21">
        <v>2.83</v>
      </c>
      <c r="N611" s="21">
        <f>K611*L611+M611</f>
      </c>
      <c r="O611" s="5"/>
    </row>
    <row x14ac:dyDescent="0.25" r="612" customHeight="1" ht="18.75">
      <c r="A612" s="17" t="s">
        <v>1081</v>
      </c>
      <c r="B612" s="18">
        <v>41575</v>
      </c>
      <c r="C612" s="19" t="s">
        <v>136</v>
      </c>
      <c r="D612" s="17" t="s">
        <v>75</v>
      </c>
      <c r="E612" s="17" t="s">
        <v>26</v>
      </c>
      <c r="F612" s="17" t="s">
        <v>27</v>
      </c>
      <c r="G612" s="17" t="s">
        <v>49</v>
      </c>
      <c r="H612" s="17" t="s">
        <v>21</v>
      </c>
      <c r="I612" s="17" t="s">
        <v>974</v>
      </c>
      <c r="J612" s="20">
        <v>41576</v>
      </c>
      <c r="K612" s="21">
        <v>1.87</v>
      </c>
      <c r="L612" s="10">
        <v>37</v>
      </c>
      <c r="M612" s="21">
        <v>2.83</v>
      </c>
      <c r="N612" s="21">
        <f>K612*L612+M612</f>
      </c>
      <c r="O612" s="5"/>
    </row>
    <row x14ac:dyDescent="0.25" r="613" customHeight="1" ht="18.75">
      <c r="A613" s="29" t="s">
        <v>1082</v>
      </c>
      <c r="B613" s="18">
        <v>42721</v>
      </c>
      <c r="C613" s="19" t="s">
        <v>286</v>
      </c>
      <c r="D613" s="17" t="s">
        <v>94</v>
      </c>
      <c r="E613" s="17" t="s">
        <v>18</v>
      </c>
      <c r="F613" s="17" t="s">
        <v>39</v>
      </c>
      <c r="G613" s="17" t="s">
        <v>67</v>
      </c>
      <c r="H613" s="17" t="s">
        <v>21</v>
      </c>
      <c r="I613" s="17" t="s">
        <v>917</v>
      </c>
      <c r="J613" s="20">
        <v>42723</v>
      </c>
      <c r="K613" s="21">
        <v>2.52</v>
      </c>
      <c r="L613" s="10">
        <v>28</v>
      </c>
      <c r="M613" s="21">
        <v>1.3</v>
      </c>
      <c r="N613" s="21">
        <f>K613*L613+M613</f>
      </c>
      <c r="O613" s="5"/>
    </row>
    <row x14ac:dyDescent="0.25" r="614" customHeight="1" ht="18.75">
      <c r="A614" s="25" t="s">
        <v>1083</v>
      </c>
      <c r="B614" s="18">
        <v>41397</v>
      </c>
      <c r="C614" s="19" t="s">
        <v>1021</v>
      </c>
      <c r="D614" s="17" t="s">
        <v>38</v>
      </c>
      <c r="E614" s="17" t="s">
        <v>18</v>
      </c>
      <c r="F614" s="17" t="s">
        <v>19</v>
      </c>
      <c r="G614" s="17" t="s">
        <v>76</v>
      </c>
      <c r="H614" s="17" t="s">
        <v>61</v>
      </c>
      <c r="I614" s="17" t="s">
        <v>786</v>
      </c>
      <c r="J614" s="20">
        <v>41399</v>
      </c>
      <c r="K614" s="21">
        <v>3.52</v>
      </c>
      <c r="L614" s="10">
        <v>20</v>
      </c>
      <c r="M614" s="21">
        <v>1.39</v>
      </c>
      <c r="N614" s="21">
        <f>K614*L614+M614</f>
      </c>
      <c r="O614" s="5"/>
    </row>
    <row x14ac:dyDescent="0.25" r="615" customHeight="1" ht="18.75">
      <c r="A615" s="25" t="s">
        <v>1084</v>
      </c>
      <c r="B615" s="18">
        <v>42325</v>
      </c>
      <c r="C615" s="23" t="s">
        <v>907</v>
      </c>
      <c r="D615" s="17" t="s">
        <v>97</v>
      </c>
      <c r="E615" s="17" t="s">
        <v>18</v>
      </c>
      <c r="F615" s="17" t="s">
        <v>19</v>
      </c>
      <c r="G615" s="17" t="s">
        <v>111</v>
      </c>
      <c r="H615" s="17" t="s">
        <v>61</v>
      </c>
      <c r="I615" s="17" t="s">
        <v>684</v>
      </c>
      <c r="J615" s="20">
        <v>42327</v>
      </c>
      <c r="K615" s="21">
        <v>4.19</v>
      </c>
      <c r="L615" s="10">
        <v>16</v>
      </c>
      <c r="M615" s="21">
        <v>4.68</v>
      </c>
      <c r="N615" s="21">
        <f>K615*L615+M615</f>
      </c>
      <c r="O615" s="5"/>
    </row>
    <row x14ac:dyDescent="0.25" r="616" customHeight="1" ht="18.75">
      <c r="A616" s="17" t="s">
        <v>1085</v>
      </c>
      <c r="B616" s="18">
        <v>41817</v>
      </c>
      <c r="C616" s="23" t="s">
        <v>1001</v>
      </c>
      <c r="D616" s="17" t="s">
        <v>116</v>
      </c>
      <c r="E616" s="17" t="s">
        <v>26</v>
      </c>
      <c r="F616" s="17" t="s">
        <v>19</v>
      </c>
      <c r="G616" s="17" t="s">
        <v>49</v>
      </c>
      <c r="H616" s="17" t="s">
        <v>21</v>
      </c>
      <c r="I616" s="17" t="s">
        <v>1086</v>
      </c>
      <c r="J616" s="20">
        <v>41818</v>
      </c>
      <c r="K616" s="21">
        <v>1.46</v>
      </c>
      <c r="L616" s="10">
        <v>46</v>
      </c>
      <c r="M616" s="21">
        <v>4.17</v>
      </c>
      <c r="N616" s="21">
        <f>K616*L616+M616</f>
      </c>
      <c r="O616" s="5"/>
    </row>
    <row x14ac:dyDescent="0.25" r="617" customHeight="1" ht="18.75">
      <c r="A617" s="29" t="s">
        <v>1087</v>
      </c>
      <c r="B617" s="18">
        <v>42540</v>
      </c>
      <c r="C617" s="19" t="s">
        <v>379</v>
      </c>
      <c r="D617" s="17" t="s">
        <v>173</v>
      </c>
      <c r="E617" s="17" t="s">
        <v>18</v>
      </c>
      <c r="F617" s="17" t="s">
        <v>34</v>
      </c>
      <c r="G617" s="17" t="s">
        <v>20</v>
      </c>
      <c r="H617" s="17" t="s">
        <v>45</v>
      </c>
      <c r="I617" s="17" t="s">
        <v>859</v>
      </c>
      <c r="J617" s="20">
        <v>42541</v>
      </c>
      <c r="K617" s="21">
        <v>2.5</v>
      </c>
      <c r="L617" s="10">
        <v>27</v>
      </c>
      <c r="M617" s="21">
        <v>3.6</v>
      </c>
      <c r="N617" s="21">
        <f>K617*L617+M617</f>
      </c>
      <c r="O617" s="5"/>
    </row>
    <row x14ac:dyDescent="0.25" r="618" customHeight="1" ht="18.75">
      <c r="A618" s="22" t="s">
        <v>1088</v>
      </c>
      <c r="B618" s="18">
        <v>41938</v>
      </c>
      <c r="C618" s="19" t="s">
        <v>586</v>
      </c>
      <c r="D618" s="17" t="s">
        <v>32</v>
      </c>
      <c r="E618" s="17" t="s">
        <v>18</v>
      </c>
      <c r="F618" s="17" t="s">
        <v>39</v>
      </c>
      <c r="G618" s="17" t="s">
        <v>67</v>
      </c>
      <c r="H618" s="17" t="s">
        <v>45</v>
      </c>
      <c r="I618" s="17" t="s">
        <v>705</v>
      </c>
      <c r="J618" s="20">
        <v>41939</v>
      </c>
      <c r="K618" s="21">
        <v>3.65</v>
      </c>
      <c r="L618" s="10">
        <v>19</v>
      </c>
      <c r="M618" s="21">
        <v>1.49</v>
      </c>
      <c r="N618" s="21">
        <f>K618*L618+M618</f>
      </c>
      <c r="O618" s="5"/>
    </row>
    <row x14ac:dyDescent="0.25" r="619" customHeight="1" ht="18.75">
      <c r="A619" s="25" t="s">
        <v>1089</v>
      </c>
      <c r="B619" s="18">
        <v>41316</v>
      </c>
      <c r="C619" s="19" t="s">
        <v>323</v>
      </c>
      <c r="D619" s="17" t="s">
        <v>17</v>
      </c>
      <c r="E619" s="17" t="s">
        <v>26</v>
      </c>
      <c r="F619" s="17" t="s">
        <v>39</v>
      </c>
      <c r="G619" s="17" t="s">
        <v>49</v>
      </c>
      <c r="H619" s="17" t="s">
        <v>21</v>
      </c>
      <c r="I619" s="17" t="s">
        <v>873</v>
      </c>
      <c r="J619" s="20">
        <v>41317</v>
      </c>
      <c r="K619" s="21">
        <v>2.39</v>
      </c>
      <c r="L619" s="10">
        <v>29</v>
      </c>
      <c r="M619" s="21">
        <v>1.2</v>
      </c>
      <c r="N619" s="21">
        <f>K619*L619+M619</f>
      </c>
      <c r="O619" s="5"/>
    </row>
    <row x14ac:dyDescent="0.25" r="620" customHeight="1" ht="18.75">
      <c r="A620" s="28" t="s">
        <v>1090</v>
      </c>
      <c r="B620" s="18">
        <v>41819</v>
      </c>
      <c r="C620" s="19" t="s">
        <v>507</v>
      </c>
      <c r="D620" s="17" t="s">
        <v>140</v>
      </c>
      <c r="E620" s="17" t="s">
        <v>18</v>
      </c>
      <c r="F620" s="17" t="s">
        <v>27</v>
      </c>
      <c r="G620" s="17" t="s">
        <v>111</v>
      </c>
      <c r="H620" s="17" t="s">
        <v>45</v>
      </c>
      <c r="I620" s="17" t="s">
        <v>1091</v>
      </c>
      <c r="J620" s="20">
        <v>41819</v>
      </c>
      <c r="K620" s="21">
        <v>1.59</v>
      </c>
      <c r="L620" s="10">
        <v>44</v>
      </c>
      <c r="M620" s="21">
        <v>0.5</v>
      </c>
      <c r="N620" s="21">
        <f>K620*L620+M620</f>
      </c>
      <c r="O620" s="5"/>
    </row>
    <row x14ac:dyDescent="0.25" r="621" customHeight="1" ht="18.75">
      <c r="A621" s="25" t="s">
        <v>1092</v>
      </c>
      <c r="B621" s="18">
        <v>42665</v>
      </c>
      <c r="C621" s="23" t="s">
        <v>855</v>
      </c>
      <c r="D621" s="17" t="s">
        <v>75</v>
      </c>
      <c r="E621" s="17" t="s">
        <v>18</v>
      </c>
      <c r="F621" s="17" t="s">
        <v>19</v>
      </c>
      <c r="G621" s="17" t="s">
        <v>146</v>
      </c>
      <c r="H621" s="17" t="s">
        <v>40</v>
      </c>
      <c r="I621" s="17" t="s">
        <v>1091</v>
      </c>
      <c r="J621" s="20">
        <v>42667</v>
      </c>
      <c r="K621" s="21">
        <v>1.59</v>
      </c>
      <c r="L621" s="10">
        <v>44</v>
      </c>
      <c r="M621" s="21">
        <v>0.5</v>
      </c>
      <c r="N621" s="21">
        <f>K621*L621+M621</f>
      </c>
      <c r="O621" s="5"/>
    </row>
    <row x14ac:dyDescent="0.25" r="622" customHeight="1" ht="18.75">
      <c r="A622" s="17" t="s">
        <v>1093</v>
      </c>
      <c r="B622" s="18">
        <v>41619</v>
      </c>
      <c r="C622" s="19" t="s">
        <v>205</v>
      </c>
      <c r="D622" s="17" t="s">
        <v>58</v>
      </c>
      <c r="E622" s="17" t="s">
        <v>26</v>
      </c>
      <c r="F622" s="17" t="s">
        <v>39</v>
      </c>
      <c r="G622" s="17" t="s">
        <v>28</v>
      </c>
      <c r="H622" s="17" t="s">
        <v>29</v>
      </c>
      <c r="I622" s="17" t="s">
        <v>986</v>
      </c>
      <c r="J622" s="20">
        <v>41623</v>
      </c>
      <c r="K622" s="21">
        <v>2.29</v>
      </c>
      <c r="L622" s="10">
        <v>30</v>
      </c>
      <c r="M622" s="21">
        <v>1.63</v>
      </c>
      <c r="N622" s="21">
        <f>K622*L622+M622</f>
      </c>
      <c r="O622" s="5"/>
    </row>
    <row x14ac:dyDescent="0.25" r="623" customHeight="1" ht="18.75">
      <c r="A623" s="28" t="s">
        <v>1094</v>
      </c>
      <c r="B623" s="18">
        <v>42386</v>
      </c>
      <c r="C623" s="19" t="s">
        <v>1036</v>
      </c>
      <c r="D623" s="17" t="s">
        <v>17</v>
      </c>
      <c r="E623" s="17" t="s">
        <v>18</v>
      </c>
      <c r="F623" s="17" t="s">
        <v>34</v>
      </c>
      <c r="G623" s="17" t="s">
        <v>72</v>
      </c>
      <c r="H623" s="17" t="s">
        <v>45</v>
      </c>
      <c r="I623" s="17" t="s">
        <v>974</v>
      </c>
      <c r="J623" s="20">
        <v>42386</v>
      </c>
      <c r="K623" s="21">
        <v>1.87</v>
      </c>
      <c r="L623" s="10">
        <v>36</v>
      </c>
      <c r="M623" s="21">
        <v>2.83</v>
      </c>
      <c r="N623" s="21">
        <f>K623*L623+M623</f>
      </c>
      <c r="O623" s="5"/>
    </row>
    <row x14ac:dyDescent="0.25" r="624" customHeight="1" ht="18.75">
      <c r="A624" s="22" t="s">
        <v>1095</v>
      </c>
      <c r="B624" s="18">
        <v>41685</v>
      </c>
      <c r="C624" s="19" t="s">
        <v>81</v>
      </c>
      <c r="D624" s="17" t="s">
        <v>97</v>
      </c>
      <c r="E624" s="17" t="s">
        <v>18</v>
      </c>
      <c r="F624" s="17" t="s">
        <v>27</v>
      </c>
      <c r="G624" s="17" t="s">
        <v>67</v>
      </c>
      <c r="H624" s="17" t="s">
        <v>29</v>
      </c>
      <c r="I624" s="17" t="s">
        <v>1096</v>
      </c>
      <c r="J624" s="20">
        <v>41690</v>
      </c>
      <c r="K624" s="21">
        <v>1.57</v>
      </c>
      <c r="L624" s="10">
        <v>44</v>
      </c>
      <c r="M624" s="21">
        <v>0.98</v>
      </c>
      <c r="N624" s="21">
        <f>K624*L624+M624</f>
      </c>
      <c r="O624" s="5"/>
    </row>
    <row x14ac:dyDescent="0.25" r="625" customHeight="1" ht="18.75">
      <c r="A625" s="17" t="s">
        <v>1097</v>
      </c>
      <c r="B625" s="18">
        <v>42292</v>
      </c>
      <c r="C625" s="19" t="s">
        <v>957</v>
      </c>
      <c r="D625" s="17" t="s">
        <v>64</v>
      </c>
      <c r="E625" s="17" t="s">
        <v>18</v>
      </c>
      <c r="F625" s="17" t="s">
        <v>34</v>
      </c>
      <c r="G625" s="17" t="s">
        <v>35</v>
      </c>
      <c r="H625" s="17" t="s">
        <v>29</v>
      </c>
      <c r="I625" s="17" t="s">
        <v>1063</v>
      </c>
      <c r="J625" s="20">
        <v>42292</v>
      </c>
      <c r="K625" s="21">
        <v>1.53</v>
      </c>
      <c r="L625" s="10">
        <v>45</v>
      </c>
      <c r="M625" s="21">
        <v>1.02</v>
      </c>
      <c r="N625" s="21">
        <f>K625*L625+M625</f>
      </c>
      <c r="O625" s="5"/>
    </row>
    <row x14ac:dyDescent="0.25" r="626" customHeight="1" ht="18.75">
      <c r="A626" s="22" t="s">
        <v>1098</v>
      </c>
      <c r="B626" s="18">
        <v>41733</v>
      </c>
      <c r="C626" s="19" t="s">
        <v>610</v>
      </c>
      <c r="D626" s="17" t="s">
        <v>97</v>
      </c>
      <c r="E626" s="17" t="s">
        <v>26</v>
      </c>
      <c r="F626" s="17" t="s">
        <v>19</v>
      </c>
      <c r="G626" s="17" t="s">
        <v>28</v>
      </c>
      <c r="H626" s="17" t="s">
        <v>40</v>
      </c>
      <c r="I626" s="17" t="s">
        <v>762</v>
      </c>
      <c r="J626" s="20">
        <v>41734</v>
      </c>
      <c r="K626" s="21">
        <v>3.84</v>
      </c>
      <c r="L626" s="10">
        <v>18</v>
      </c>
      <c r="M626" s="21">
        <v>0.5</v>
      </c>
      <c r="N626" s="21">
        <f>K626*L626+M626</f>
      </c>
      <c r="O626" s="5"/>
    </row>
    <row x14ac:dyDescent="0.25" r="627" customHeight="1" ht="18.75">
      <c r="A627" s="17" t="s">
        <v>1099</v>
      </c>
      <c r="B627" s="18">
        <v>42227</v>
      </c>
      <c r="C627" s="19" t="s">
        <v>831</v>
      </c>
      <c r="D627" s="17" t="s">
        <v>330</v>
      </c>
      <c r="E627" s="17" t="s">
        <v>18</v>
      </c>
      <c r="F627" s="17" t="s">
        <v>19</v>
      </c>
      <c r="G627" s="17" t="s">
        <v>146</v>
      </c>
      <c r="H627" s="17" t="s">
        <v>21</v>
      </c>
      <c r="I627" s="17" t="s">
        <v>1023</v>
      </c>
      <c r="J627" s="20">
        <v>42230</v>
      </c>
      <c r="K627" s="21">
        <v>1.76</v>
      </c>
      <c r="L627" s="10">
        <v>39</v>
      </c>
      <c r="M627" s="21">
        <v>0.81</v>
      </c>
      <c r="N627" s="21">
        <f>K627*L627+M627</f>
      </c>
      <c r="O627" s="5"/>
    </row>
    <row x14ac:dyDescent="0.25" r="628" customHeight="1" ht="18.75">
      <c r="A628" s="22" t="s">
        <v>1100</v>
      </c>
      <c r="B628" s="18">
        <v>41914</v>
      </c>
      <c r="C628" s="19" t="s">
        <v>308</v>
      </c>
      <c r="D628" s="17" t="s">
        <v>166</v>
      </c>
      <c r="E628" s="17" t="s">
        <v>18</v>
      </c>
      <c r="F628" s="17" t="s">
        <v>39</v>
      </c>
      <c r="G628" s="17" t="s">
        <v>20</v>
      </c>
      <c r="H628" s="17" t="s">
        <v>21</v>
      </c>
      <c r="I628" s="17" t="s">
        <v>881</v>
      </c>
      <c r="J628" s="20">
        <v>41916</v>
      </c>
      <c r="K628" s="21">
        <v>2.29</v>
      </c>
      <c r="L628" s="10">
        <v>30</v>
      </c>
      <c r="M628" s="21">
        <v>0.5</v>
      </c>
      <c r="N628" s="21">
        <f>K628*L628+M628</f>
      </c>
      <c r="O628" s="5"/>
    </row>
    <row x14ac:dyDescent="0.25" r="629" customHeight="1" ht="18.75">
      <c r="A629" s="17" t="s">
        <v>1101</v>
      </c>
      <c r="B629" s="18">
        <v>42182</v>
      </c>
      <c r="C629" s="19" t="s">
        <v>957</v>
      </c>
      <c r="D629" s="17" t="s">
        <v>75</v>
      </c>
      <c r="E629" s="17" t="s">
        <v>26</v>
      </c>
      <c r="F629" s="17" t="s">
        <v>27</v>
      </c>
      <c r="G629" s="17" t="s">
        <v>49</v>
      </c>
      <c r="H629" s="17" t="s">
        <v>21</v>
      </c>
      <c r="I629" s="17" t="s">
        <v>1076</v>
      </c>
      <c r="J629" s="20">
        <v>42182</v>
      </c>
      <c r="K629" s="21">
        <v>1.53</v>
      </c>
      <c r="L629" s="10">
        <v>44</v>
      </c>
      <c r="M629" s="21">
        <v>1.34</v>
      </c>
      <c r="N629" s="21">
        <f>K629*L629+M629</f>
      </c>
      <c r="O629" s="5"/>
    </row>
    <row x14ac:dyDescent="0.25" r="630" customHeight="1" ht="18.75">
      <c r="A630" s="17" t="s">
        <v>1102</v>
      </c>
      <c r="B630" s="18">
        <v>42255</v>
      </c>
      <c r="C630" s="19" t="s">
        <v>663</v>
      </c>
      <c r="D630" s="17" t="s">
        <v>53</v>
      </c>
      <c r="E630" s="17" t="s">
        <v>18</v>
      </c>
      <c r="F630" s="17" t="s">
        <v>27</v>
      </c>
      <c r="G630" s="17" t="s">
        <v>35</v>
      </c>
      <c r="H630" s="17" t="s">
        <v>21</v>
      </c>
      <c r="I630" s="17" t="s">
        <v>798</v>
      </c>
      <c r="J630" s="20">
        <v>42257</v>
      </c>
      <c r="K630" s="21">
        <v>3.32</v>
      </c>
      <c r="L630" s="10">
        <v>20</v>
      </c>
      <c r="M630" s="21">
        <v>2.04</v>
      </c>
      <c r="N630" s="21">
        <f>K630*L630+M630</f>
      </c>
      <c r="O630" s="5"/>
    </row>
    <row x14ac:dyDescent="0.25" r="631" customHeight="1" ht="18.75">
      <c r="A631" s="17" t="s">
        <v>1103</v>
      </c>
      <c r="B631" s="18">
        <v>42567</v>
      </c>
      <c r="C631" s="19" t="s">
        <v>153</v>
      </c>
      <c r="D631" s="17" t="s">
        <v>53</v>
      </c>
      <c r="E631" s="17" t="s">
        <v>26</v>
      </c>
      <c r="F631" s="17" t="s">
        <v>39</v>
      </c>
      <c r="G631" s="17" t="s">
        <v>49</v>
      </c>
      <c r="H631" s="17" t="s">
        <v>21</v>
      </c>
      <c r="I631" s="17" t="s">
        <v>224</v>
      </c>
      <c r="J631" s="20">
        <v>42569</v>
      </c>
      <c r="K631" s="21">
        <v>32.02</v>
      </c>
      <c r="L631" s="10">
        <v>2</v>
      </c>
      <c r="M631" s="21">
        <v>4</v>
      </c>
      <c r="N631" s="21">
        <f>K631*L631+M631</f>
      </c>
      <c r="O631" s="5"/>
    </row>
    <row x14ac:dyDescent="0.25" r="632" customHeight="1" ht="18.75">
      <c r="A632" s="27" t="s">
        <v>1104</v>
      </c>
      <c r="B632" s="18">
        <v>41637</v>
      </c>
      <c r="C632" s="23" t="s">
        <v>895</v>
      </c>
      <c r="D632" s="17" t="s">
        <v>330</v>
      </c>
      <c r="E632" s="17" t="s">
        <v>18</v>
      </c>
      <c r="F632" s="17" t="s">
        <v>19</v>
      </c>
      <c r="G632" s="17" t="s">
        <v>44</v>
      </c>
      <c r="H632" s="17" t="s">
        <v>40</v>
      </c>
      <c r="I632" s="17" t="s">
        <v>180</v>
      </c>
      <c r="J632" s="20">
        <v>41638</v>
      </c>
      <c r="K632" s="21">
        <v>60.59</v>
      </c>
      <c r="L632" s="10">
        <v>1</v>
      </c>
      <c r="M632" s="21">
        <v>7.18</v>
      </c>
      <c r="N632" s="21">
        <f>K632*L632+M632</f>
      </c>
      <c r="O632" s="5"/>
    </row>
    <row x14ac:dyDescent="0.25" r="633" customHeight="1" ht="18.75">
      <c r="A633" s="28" t="s">
        <v>1105</v>
      </c>
      <c r="B633" s="18">
        <v>41683</v>
      </c>
      <c r="C633" s="19" t="s">
        <v>695</v>
      </c>
      <c r="D633" s="17" t="s">
        <v>330</v>
      </c>
      <c r="E633" s="17" t="s">
        <v>18</v>
      </c>
      <c r="F633" s="17" t="s">
        <v>34</v>
      </c>
      <c r="G633" s="17" t="s">
        <v>101</v>
      </c>
      <c r="H633" s="17" t="s">
        <v>21</v>
      </c>
      <c r="I633" s="17" t="s">
        <v>968</v>
      </c>
      <c r="J633" s="20">
        <v>41683</v>
      </c>
      <c r="K633" s="21">
        <v>2.16</v>
      </c>
      <c r="L633" s="10">
        <v>31</v>
      </c>
      <c r="M633" s="21">
        <v>0.7</v>
      </c>
      <c r="N633" s="21">
        <f>K633*L633+M633</f>
      </c>
      <c r="O633" s="5"/>
    </row>
    <row x14ac:dyDescent="0.25" r="634" customHeight="1" ht="18.75">
      <c r="A634" s="28" t="s">
        <v>1106</v>
      </c>
      <c r="B634" s="18">
        <v>42449</v>
      </c>
      <c r="C634" s="19" t="s">
        <v>266</v>
      </c>
      <c r="D634" s="17" t="s">
        <v>163</v>
      </c>
      <c r="E634" s="17" t="s">
        <v>18</v>
      </c>
      <c r="F634" s="17" t="s">
        <v>27</v>
      </c>
      <c r="G634" s="17" t="s">
        <v>101</v>
      </c>
      <c r="H634" s="17" t="s">
        <v>40</v>
      </c>
      <c r="I634" s="17" t="s">
        <v>847</v>
      </c>
      <c r="J634" s="20">
        <v>42451</v>
      </c>
      <c r="K634" s="21">
        <v>2.9</v>
      </c>
      <c r="L634" s="10">
        <v>23</v>
      </c>
      <c r="M634" s="21">
        <v>0.88</v>
      </c>
      <c r="N634" s="21">
        <f>K634*L634+M634</f>
      </c>
      <c r="O634" s="5"/>
    </row>
    <row x14ac:dyDescent="0.25" r="635" customHeight="1" ht="18.75">
      <c r="A635" s="28" t="s">
        <v>1107</v>
      </c>
      <c r="B635" s="18">
        <v>41819</v>
      </c>
      <c r="C635" s="19" t="s">
        <v>1108</v>
      </c>
      <c r="D635" s="17" t="s">
        <v>108</v>
      </c>
      <c r="E635" s="17" t="s">
        <v>18</v>
      </c>
      <c r="F635" s="17" t="s">
        <v>39</v>
      </c>
      <c r="G635" s="17" t="s">
        <v>20</v>
      </c>
      <c r="H635" s="17" t="s">
        <v>40</v>
      </c>
      <c r="I635" s="17" t="s">
        <v>1063</v>
      </c>
      <c r="J635" s="20">
        <v>41820</v>
      </c>
      <c r="K635" s="21">
        <v>1.53</v>
      </c>
      <c r="L635" s="10">
        <v>43</v>
      </c>
      <c r="M635" s="21">
        <v>1.02</v>
      </c>
      <c r="N635" s="21">
        <f>K635*L635+M635</f>
      </c>
      <c r="O635" s="5"/>
    </row>
    <row x14ac:dyDescent="0.25" r="636" customHeight="1" ht="18.75">
      <c r="A636" s="22" t="s">
        <v>1109</v>
      </c>
      <c r="B636" s="18">
        <v>41885</v>
      </c>
      <c r="C636" s="19" t="s">
        <v>139</v>
      </c>
      <c r="D636" s="17" t="s">
        <v>53</v>
      </c>
      <c r="E636" s="17" t="s">
        <v>18</v>
      </c>
      <c r="F636" s="17" t="s">
        <v>27</v>
      </c>
      <c r="G636" s="17" t="s">
        <v>44</v>
      </c>
      <c r="H636" s="17" t="s">
        <v>29</v>
      </c>
      <c r="I636" s="17" t="s">
        <v>1110</v>
      </c>
      <c r="J636" s="20">
        <v>41892</v>
      </c>
      <c r="K636" s="21">
        <v>2.98</v>
      </c>
      <c r="L636" s="10">
        <v>22</v>
      </c>
      <c r="M636" s="21">
        <v>0.83</v>
      </c>
      <c r="N636" s="21">
        <f>K636*L636+M636</f>
      </c>
      <c r="O636" s="5"/>
    </row>
    <row x14ac:dyDescent="0.25" r="637" customHeight="1" ht="18.75">
      <c r="A637" s="22" t="s">
        <v>1111</v>
      </c>
      <c r="B637" s="18">
        <v>42492</v>
      </c>
      <c r="C637" s="19" t="s">
        <v>359</v>
      </c>
      <c r="D637" s="17" t="s">
        <v>166</v>
      </c>
      <c r="E637" s="17" t="s">
        <v>26</v>
      </c>
      <c r="F637" s="17" t="s">
        <v>34</v>
      </c>
      <c r="G637" s="17" t="s">
        <v>49</v>
      </c>
      <c r="H637" s="17" t="s">
        <v>40</v>
      </c>
      <c r="I637" s="17" t="s">
        <v>859</v>
      </c>
      <c r="J637" s="20">
        <v>42493</v>
      </c>
      <c r="K637" s="21">
        <v>2.5</v>
      </c>
      <c r="L637" s="10">
        <v>25</v>
      </c>
      <c r="M637" s="21">
        <v>3.6</v>
      </c>
      <c r="N637" s="21">
        <f>K637*L637+M637</f>
      </c>
      <c r="O637" s="5"/>
    </row>
    <row x14ac:dyDescent="0.25" r="638" customHeight="1" ht="18.75">
      <c r="A638" s="27" t="s">
        <v>1112</v>
      </c>
      <c r="B638" s="18">
        <v>42602</v>
      </c>
      <c r="C638" s="19" t="s">
        <v>1108</v>
      </c>
      <c r="D638" s="17" t="s">
        <v>94</v>
      </c>
      <c r="E638" s="17" t="s">
        <v>26</v>
      </c>
      <c r="F638" s="17" t="s">
        <v>34</v>
      </c>
      <c r="G638" s="17" t="s">
        <v>28</v>
      </c>
      <c r="H638" s="17" t="s">
        <v>29</v>
      </c>
      <c r="I638" s="17" t="s">
        <v>886</v>
      </c>
      <c r="J638" s="20">
        <v>42607</v>
      </c>
      <c r="K638" s="21">
        <v>2.31</v>
      </c>
      <c r="L638" s="10">
        <v>28</v>
      </c>
      <c r="M638" s="21">
        <v>0.71</v>
      </c>
      <c r="N638" s="21">
        <f>K638*L638+M638</f>
      </c>
      <c r="O638" s="5"/>
    </row>
    <row x14ac:dyDescent="0.25" r="639" customHeight="1" ht="18.75">
      <c r="A639" s="17" t="s">
        <v>1113</v>
      </c>
      <c r="B639" s="18">
        <v>42454</v>
      </c>
      <c r="C639" s="19" t="s">
        <v>1114</v>
      </c>
      <c r="D639" s="17" t="s">
        <v>185</v>
      </c>
      <c r="E639" s="17" t="s">
        <v>26</v>
      </c>
      <c r="F639" s="17" t="s">
        <v>27</v>
      </c>
      <c r="G639" s="17" t="s">
        <v>49</v>
      </c>
      <c r="H639" s="17" t="s">
        <v>40</v>
      </c>
      <c r="I639" s="17" t="s">
        <v>886</v>
      </c>
      <c r="J639" s="20">
        <v>42454</v>
      </c>
      <c r="K639" s="21">
        <v>2.31</v>
      </c>
      <c r="L639" s="10">
        <v>28</v>
      </c>
      <c r="M639" s="21">
        <v>0.71</v>
      </c>
      <c r="N639" s="21">
        <f>K639*L639+M639</f>
      </c>
      <c r="O639" s="5"/>
    </row>
    <row x14ac:dyDescent="0.25" r="640" customHeight="1" ht="18.75">
      <c r="A640" s="17" t="s">
        <v>1115</v>
      </c>
      <c r="B640" s="18">
        <v>42016</v>
      </c>
      <c r="C640" s="19" t="s">
        <v>629</v>
      </c>
      <c r="D640" s="17" t="s">
        <v>140</v>
      </c>
      <c r="E640" s="17" t="s">
        <v>18</v>
      </c>
      <c r="F640" s="17" t="s">
        <v>27</v>
      </c>
      <c r="G640" s="17" t="s">
        <v>146</v>
      </c>
      <c r="H640" s="17" t="s">
        <v>40</v>
      </c>
      <c r="I640" s="17" t="s">
        <v>786</v>
      </c>
      <c r="J640" s="20">
        <v>42018</v>
      </c>
      <c r="K640" s="21">
        <v>3.52</v>
      </c>
      <c r="L640" s="10">
        <v>18</v>
      </c>
      <c r="M640" s="21">
        <v>1.39</v>
      </c>
      <c r="N640" s="21">
        <f>K640*L640+M640</f>
      </c>
      <c r="O640" s="5"/>
    </row>
    <row x14ac:dyDescent="0.25" r="641" customHeight="1" ht="18.75">
      <c r="A641" s="22" t="s">
        <v>1116</v>
      </c>
      <c r="B641" s="18">
        <v>42238</v>
      </c>
      <c r="C641" s="19" t="s">
        <v>232</v>
      </c>
      <c r="D641" s="17" t="s">
        <v>48</v>
      </c>
      <c r="E641" s="17" t="s">
        <v>18</v>
      </c>
      <c r="F641" s="17" t="s">
        <v>39</v>
      </c>
      <c r="G641" s="17" t="s">
        <v>76</v>
      </c>
      <c r="H641" s="17" t="s">
        <v>29</v>
      </c>
      <c r="I641" s="17" t="s">
        <v>470</v>
      </c>
      <c r="J641" s="20">
        <v>42243</v>
      </c>
      <c r="K641" s="21">
        <v>10.07</v>
      </c>
      <c r="L641" s="10">
        <v>6</v>
      </c>
      <c r="M641" s="21">
        <v>4</v>
      </c>
      <c r="N641" s="21">
        <f>K641*L641+M641</f>
      </c>
      <c r="O641" s="5"/>
    </row>
    <row x14ac:dyDescent="0.25" r="642" customHeight="1" ht="18.75">
      <c r="A642" s="29" t="s">
        <v>1117</v>
      </c>
      <c r="B642" s="18">
        <v>41590</v>
      </c>
      <c r="C642" s="19" t="s">
        <v>589</v>
      </c>
      <c r="D642" s="17" t="s">
        <v>32</v>
      </c>
      <c r="E642" s="17" t="s">
        <v>26</v>
      </c>
      <c r="F642" s="17" t="s">
        <v>27</v>
      </c>
      <c r="G642" s="17" t="s">
        <v>28</v>
      </c>
      <c r="H642" s="17" t="s">
        <v>45</v>
      </c>
      <c r="I642" s="17" t="s">
        <v>896</v>
      </c>
      <c r="J642" s="20">
        <v>41592</v>
      </c>
      <c r="K642" s="21">
        <v>3.37</v>
      </c>
      <c r="L642" s="10">
        <v>17</v>
      </c>
      <c r="M642" s="21">
        <v>6.98</v>
      </c>
      <c r="N642" s="21">
        <f>K642*L642+M642</f>
      </c>
      <c r="O642" s="5"/>
    </row>
    <row x14ac:dyDescent="0.25" r="643" customHeight="1" ht="18.75">
      <c r="A643" s="29" t="s">
        <v>1118</v>
      </c>
      <c r="B643" s="18">
        <v>42319</v>
      </c>
      <c r="C643" s="19" t="s">
        <v>363</v>
      </c>
      <c r="D643" s="17" t="s">
        <v>129</v>
      </c>
      <c r="E643" s="17" t="s">
        <v>18</v>
      </c>
      <c r="F643" s="17" t="s">
        <v>39</v>
      </c>
      <c r="G643" s="17" t="s">
        <v>146</v>
      </c>
      <c r="H643" s="17" t="s">
        <v>21</v>
      </c>
      <c r="I643" s="17" t="s">
        <v>1091</v>
      </c>
      <c r="J643" s="20">
        <v>42321</v>
      </c>
      <c r="K643" s="21">
        <v>1.59</v>
      </c>
      <c r="L643" s="10">
        <v>40</v>
      </c>
      <c r="M643" s="21">
        <v>0.5</v>
      </c>
      <c r="N643" s="21">
        <f>K643*L643+M643</f>
      </c>
      <c r="O643" s="5"/>
    </row>
    <row x14ac:dyDescent="0.25" r="644" customHeight="1" ht="18.75">
      <c r="A644" s="28" t="s">
        <v>1119</v>
      </c>
      <c r="B644" s="18">
        <v>41731</v>
      </c>
      <c r="C644" s="26" t="s">
        <v>954</v>
      </c>
      <c r="D644" s="17" t="s">
        <v>330</v>
      </c>
      <c r="E644" s="17" t="s">
        <v>18</v>
      </c>
      <c r="F644" s="17" t="s">
        <v>34</v>
      </c>
      <c r="G644" s="17" t="s">
        <v>146</v>
      </c>
      <c r="H644" s="17" t="s">
        <v>61</v>
      </c>
      <c r="I644" s="17" t="s">
        <v>1086</v>
      </c>
      <c r="J644" s="20">
        <v>41733</v>
      </c>
      <c r="K644" s="21">
        <v>1.46</v>
      </c>
      <c r="L644" s="10">
        <v>41</v>
      </c>
      <c r="M644" s="21">
        <v>4.17</v>
      </c>
      <c r="N644" s="21">
        <f>K644*L644+M644</f>
      </c>
      <c r="O644" s="5"/>
    </row>
    <row x14ac:dyDescent="0.25" r="645" customHeight="1" ht="18.75">
      <c r="A645" s="17" t="s">
        <v>1120</v>
      </c>
      <c r="B645" s="18">
        <v>41762</v>
      </c>
      <c r="C645" s="19" t="s">
        <v>478</v>
      </c>
      <c r="D645" s="17" t="s">
        <v>137</v>
      </c>
      <c r="E645" s="17" t="s">
        <v>26</v>
      </c>
      <c r="F645" s="17" t="s">
        <v>39</v>
      </c>
      <c r="G645" s="17" t="s">
        <v>28</v>
      </c>
      <c r="H645" s="17" t="s">
        <v>29</v>
      </c>
      <c r="I645" s="17" t="s">
        <v>1121</v>
      </c>
      <c r="J645" s="20">
        <v>41766</v>
      </c>
      <c r="K645" s="21">
        <v>1.31</v>
      </c>
      <c r="L645" s="10">
        <v>48</v>
      </c>
      <c r="M645" s="21">
        <v>0.93</v>
      </c>
      <c r="N645" s="21">
        <f>K645*L645+M645</f>
      </c>
      <c r="O645" s="5"/>
    </row>
    <row x14ac:dyDescent="0.25" r="646" customHeight="1" ht="18.75">
      <c r="A646" s="17" t="s">
        <v>1122</v>
      </c>
      <c r="B646" s="18">
        <v>41349</v>
      </c>
      <c r="C646" s="26" t="s">
        <v>246</v>
      </c>
      <c r="D646" s="17" t="s">
        <v>75</v>
      </c>
      <c r="E646" s="17" t="s">
        <v>18</v>
      </c>
      <c r="F646" s="17" t="s">
        <v>19</v>
      </c>
      <c r="G646" s="17" t="s">
        <v>67</v>
      </c>
      <c r="H646" s="17" t="s">
        <v>29</v>
      </c>
      <c r="I646" s="17" t="s">
        <v>1123</v>
      </c>
      <c r="J646" s="20">
        <v>41353</v>
      </c>
      <c r="K646" s="21">
        <v>1.3</v>
      </c>
      <c r="L646" s="10">
        <v>48</v>
      </c>
      <c r="M646" s="21">
        <v>1.01</v>
      </c>
      <c r="N646" s="21">
        <f>K646*L646+M646</f>
      </c>
      <c r="O646" s="5"/>
    </row>
    <row x14ac:dyDescent="0.25" r="647" customHeight="1" ht="18.75">
      <c r="A647" s="17" t="s">
        <v>1124</v>
      </c>
      <c r="B647" s="18">
        <v>41637</v>
      </c>
      <c r="C647" s="26" t="s">
        <v>946</v>
      </c>
      <c r="D647" s="17" t="s">
        <v>32</v>
      </c>
      <c r="E647" s="17" t="s">
        <v>18</v>
      </c>
      <c r="F647" s="17" t="s">
        <v>34</v>
      </c>
      <c r="G647" s="17" t="s">
        <v>35</v>
      </c>
      <c r="H647" s="17" t="s">
        <v>45</v>
      </c>
      <c r="I647" s="17" t="s">
        <v>873</v>
      </c>
      <c r="J647" s="20">
        <v>41638</v>
      </c>
      <c r="K647" s="21">
        <v>2.39</v>
      </c>
      <c r="L647" s="10">
        <v>26</v>
      </c>
      <c r="M647" s="21">
        <v>1.2</v>
      </c>
      <c r="N647" s="21">
        <f>K647*L647+M647</f>
      </c>
      <c r="O647" s="5"/>
    </row>
    <row x14ac:dyDescent="0.25" r="648" customHeight="1" ht="18.75">
      <c r="A648" s="29" t="s">
        <v>1125</v>
      </c>
      <c r="B648" s="18">
        <v>42336</v>
      </c>
      <c r="C648" s="26" t="s">
        <v>361</v>
      </c>
      <c r="D648" s="17" t="s">
        <v>43</v>
      </c>
      <c r="E648" s="17" t="s">
        <v>18</v>
      </c>
      <c r="F648" s="17" t="s">
        <v>19</v>
      </c>
      <c r="G648" s="17" t="s">
        <v>101</v>
      </c>
      <c r="H648" s="17" t="s">
        <v>61</v>
      </c>
      <c r="I648" s="17" t="s">
        <v>996</v>
      </c>
      <c r="J648" s="20">
        <v>42338</v>
      </c>
      <c r="K648" s="21">
        <v>3.88</v>
      </c>
      <c r="L648" s="10">
        <v>16</v>
      </c>
      <c r="M648" s="21">
        <v>1.22</v>
      </c>
      <c r="N648" s="21">
        <f>K648*L648+M648</f>
      </c>
      <c r="O648" s="5"/>
    </row>
    <row x14ac:dyDescent="0.25" r="649" customHeight="1" ht="18.75">
      <c r="A649" s="17" t="s">
        <v>1126</v>
      </c>
      <c r="B649" s="18">
        <v>41457</v>
      </c>
      <c r="C649" s="26" t="s">
        <v>1009</v>
      </c>
      <c r="D649" s="17" t="s">
        <v>64</v>
      </c>
      <c r="E649" s="17" t="s">
        <v>18</v>
      </c>
      <c r="F649" s="17" t="s">
        <v>34</v>
      </c>
      <c r="G649" s="17" t="s">
        <v>111</v>
      </c>
      <c r="H649" s="17" t="s">
        <v>21</v>
      </c>
      <c r="I649" s="17" t="s">
        <v>974</v>
      </c>
      <c r="J649" s="20">
        <v>41458</v>
      </c>
      <c r="K649" s="21">
        <v>1.87</v>
      </c>
      <c r="L649" s="10">
        <v>32</v>
      </c>
      <c r="M649" s="21">
        <v>2.83</v>
      </c>
      <c r="N649" s="21">
        <f>K649*L649+M649</f>
      </c>
      <c r="O649" s="5"/>
    </row>
    <row x14ac:dyDescent="0.25" r="650" customHeight="1" ht="18.75">
      <c r="A650" s="27" t="s">
        <v>1127</v>
      </c>
      <c r="B650" s="18">
        <v>41488</v>
      </c>
      <c r="C650" s="26" t="s">
        <v>776</v>
      </c>
      <c r="D650" s="17" t="s">
        <v>116</v>
      </c>
      <c r="E650" s="17" t="s">
        <v>18</v>
      </c>
      <c r="F650" s="17" t="s">
        <v>27</v>
      </c>
      <c r="G650" s="17" t="s">
        <v>83</v>
      </c>
      <c r="H650" s="17" t="s">
        <v>40</v>
      </c>
      <c r="I650" s="17" t="s">
        <v>1076</v>
      </c>
      <c r="J650" s="20">
        <v>41490</v>
      </c>
      <c r="K650" s="21">
        <v>1.53</v>
      </c>
      <c r="L650" s="10">
        <v>40</v>
      </c>
      <c r="M650" s="21">
        <v>1.34</v>
      </c>
      <c r="N650" s="21">
        <f>K650*L650+M650</f>
      </c>
      <c r="O650" s="5"/>
    </row>
    <row x14ac:dyDescent="0.25" r="651" customHeight="1" ht="18.75">
      <c r="A651" s="17" t="s">
        <v>1128</v>
      </c>
      <c r="B651" s="18">
        <v>42209</v>
      </c>
      <c r="C651" s="26" t="s">
        <v>391</v>
      </c>
      <c r="D651" s="17" t="s">
        <v>137</v>
      </c>
      <c r="E651" s="17" t="s">
        <v>18</v>
      </c>
      <c r="F651" s="17" t="s">
        <v>27</v>
      </c>
      <c r="G651" s="17" t="s">
        <v>20</v>
      </c>
      <c r="H651" s="17" t="s">
        <v>21</v>
      </c>
      <c r="I651" s="17" t="s">
        <v>1023</v>
      </c>
      <c r="J651" s="20">
        <v>42211</v>
      </c>
      <c r="K651" s="21">
        <v>1.76</v>
      </c>
      <c r="L651" s="10">
        <v>35</v>
      </c>
      <c r="M651" s="21">
        <v>0.81</v>
      </c>
      <c r="N651" s="21">
        <f>K651*L651+M651</f>
      </c>
      <c r="O651" s="5"/>
    </row>
    <row x14ac:dyDescent="0.25" r="652" customHeight="1" ht="18.75">
      <c r="A652" s="22" t="s">
        <v>1129</v>
      </c>
      <c r="B652" s="18">
        <v>42447</v>
      </c>
      <c r="C652" s="26" t="s">
        <v>388</v>
      </c>
      <c r="D652" s="17" t="s">
        <v>58</v>
      </c>
      <c r="E652" s="17" t="s">
        <v>26</v>
      </c>
      <c r="F652" s="17" t="s">
        <v>39</v>
      </c>
      <c r="G652" s="17" t="s">
        <v>28</v>
      </c>
      <c r="H652" s="17" t="s">
        <v>21</v>
      </c>
      <c r="I652" s="17" t="s">
        <v>703</v>
      </c>
      <c r="J652" s="20">
        <v>42447</v>
      </c>
      <c r="K652" s="21">
        <v>3.75</v>
      </c>
      <c r="L652" s="10">
        <v>16</v>
      </c>
      <c r="M652" s="21">
        <v>2.35</v>
      </c>
      <c r="N652" s="21">
        <f>K652*L652+M652</f>
      </c>
      <c r="O652" s="5"/>
    </row>
    <row x14ac:dyDescent="0.25" r="653" customHeight="1" ht="18.75">
      <c r="A653" s="22" t="s">
        <v>1130</v>
      </c>
      <c r="B653" s="18">
        <v>42211</v>
      </c>
      <c r="C653" s="26" t="s">
        <v>248</v>
      </c>
      <c r="D653" s="17" t="s">
        <v>25</v>
      </c>
      <c r="E653" s="17" t="s">
        <v>18</v>
      </c>
      <c r="F653" s="17" t="s">
        <v>27</v>
      </c>
      <c r="G653" s="17" t="s">
        <v>20</v>
      </c>
      <c r="H653" s="17" t="s">
        <v>21</v>
      </c>
      <c r="I653" s="17" t="s">
        <v>637</v>
      </c>
      <c r="J653" s="20">
        <v>42211</v>
      </c>
      <c r="K653" s="21">
        <v>4.53</v>
      </c>
      <c r="L653" s="10">
        <v>12</v>
      </c>
      <c r="M653" s="21">
        <v>7.72</v>
      </c>
      <c r="N653" s="21">
        <f>K653*L653+M653</f>
      </c>
      <c r="O653" s="5"/>
    </row>
    <row x14ac:dyDescent="0.25" r="654" customHeight="1" ht="18.75">
      <c r="A654" s="17" t="s">
        <v>1131</v>
      </c>
      <c r="B654" s="18">
        <v>41765</v>
      </c>
      <c r="C654" s="26" t="s">
        <v>257</v>
      </c>
      <c r="D654" s="17" t="s">
        <v>116</v>
      </c>
      <c r="E654" s="17" t="s">
        <v>18</v>
      </c>
      <c r="F654" s="17" t="s">
        <v>39</v>
      </c>
      <c r="G654" s="17" t="s">
        <v>67</v>
      </c>
      <c r="H654" s="17" t="s">
        <v>40</v>
      </c>
      <c r="I654" s="17" t="s">
        <v>883</v>
      </c>
      <c r="J654" s="20">
        <v>41767</v>
      </c>
      <c r="K654" s="21">
        <v>2.26</v>
      </c>
      <c r="L654" s="10">
        <v>25</v>
      </c>
      <c r="M654" s="21">
        <v>5.47</v>
      </c>
      <c r="N654" s="21">
        <f>K654*L654+M654</f>
      </c>
      <c r="O654" s="5"/>
    </row>
    <row x14ac:dyDescent="0.25" r="655" customHeight="1" ht="18.75">
      <c r="A655" s="17" t="s">
        <v>1132</v>
      </c>
      <c r="B655" s="18">
        <v>41746</v>
      </c>
      <c r="C655" s="26" t="s">
        <v>239</v>
      </c>
      <c r="D655" s="17" t="s">
        <v>119</v>
      </c>
      <c r="E655" s="17" t="s">
        <v>26</v>
      </c>
      <c r="F655" s="17" t="s">
        <v>34</v>
      </c>
      <c r="G655" s="17" t="s">
        <v>28</v>
      </c>
      <c r="H655" s="17" t="s">
        <v>21</v>
      </c>
      <c r="I655" s="17" t="s">
        <v>623</v>
      </c>
      <c r="J655" s="20">
        <v>41748</v>
      </c>
      <c r="K655" s="21">
        <v>4.59</v>
      </c>
      <c r="L655" s="10">
        <v>11</v>
      </c>
      <c r="M655" s="21">
        <v>11.15</v>
      </c>
      <c r="N655" s="21">
        <f>K655*L655+M655</f>
      </c>
      <c r="O655" s="5"/>
    </row>
    <row x14ac:dyDescent="0.25" r="656" customHeight="1" ht="18.75">
      <c r="A656" s="27" t="s">
        <v>1133</v>
      </c>
      <c r="B656" s="18">
        <v>42672</v>
      </c>
      <c r="C656" s="26" t="s">
        <v>78</v>
      </c>
      <c r="D656" s="17" t="s">
        <v>64</v>
      </c>
      <c r="E656" s="17" t="s">
        <v>18</v>
      </c>
      <c r="F656" s="17" t="s">
        <v>39</v>
      </c>
      <c r="G656" s="17" t="s">
        <v>35</v>
      </c>
      <c r="H656" s="17" t="s">
        <v>61</v>
      </c>
      <c r="I656" s="17" t="s">
        <v>568</v>
      </c>
      <c r="J656" s="20">
        <v>42673</v>
      </c>
      <c r="K656" s="21">
        <v>6.39</v>
      </c>
      <c r="L656" s="10">
        <v>9</v>
      </c>
      <c r="M656" s="21">
        <v>4</v>
      </c>
      <c r="N656" s="21">
        <f>K656*L656+M656</f>
      </c>
      <c r="O656" s="5"/>
    </row>
    <row x14ac:dyDescent="0.25" r="657" customHeight="1" ht="18.75">
      <c r="A657" s="29" t="s">
        <v>1134</v>
      </c>
      <c r="B657" s="18">
        <v>42657</v>
      </c>
      <c r="C657" s="26" t="s">
        <v>641</v>
      </c>
      <c r="D657" s="17" t="s">
        <v>58</v>
      </c>
      <c r="E657" s="17" t="s">
        <v>18</v>
      </c>
      <c r="F657" s="17" t="s">
        <v>19</v>
      </c>
      <c r="G657" s="17" t="s">
        <v>67</v>
      </c>
      <c r="H657" s="17" t="s">
        <v>45</v>
      </c>
      <c r="I657" s="17" t="s">
        <v>568</v>
      </c>
      <c r="J657" s="20">
        <v>42660</v>
      </c>
      <c r="K657" s="21">
        <v>6.39</v>
      </c>
      <c r="L657" s="10">
        <v>9</v>
      </c>
      <c r="M657" s="21">
        <v>4</v>
      </c>
      <c r="N657" s="21">
        <f>K657*L657+M657</f>
      </c>
      <c r="O657" s="5"/>
    </row>
    <row x14ac:dyDescent="0.25" r="658" customHeight="1" ht="18.75">
      <c r="A658" s="31" t="s">
        <v>1135</v>
      </c>
      <c r="B658" s="18">
        <v>41885</v>
      </c>
      <c r="C658" s="26" t="s">
        <v>517</v>
      </c>
      <c r="D658" s="17" t="s">
        <v>82</v>
      </c>
      <c r="E658" s="17" t="s">
        <v>18</v>
      </c>
      <c r="F658" s="17" t="s">
        <v>19</v>
      </c>
      <c r="G658" s="17" t="s">
        <v>83</v>
      </c>
      <c r="H658" s="17" t="s">
        <v>45</v>
      </c>
      <c r="I658" s="17" t="s">
        <v>1071</v>
      </c>
      <c r="J658" s="20">
        <v>41887</v>
      </c>
      <c r="K658" s="21">
        <v>1.92</v>
      </c>
      <c r="L658" s="10">
        <v>31</v>
      </c>
      <c r="M658" s="21">
        <v>1.86</v>
      </c>
      <c r="N658" s="21">
        <f>K658*L658+M658</f>
      </c>
      <c r="O658" s="5"/>
    </row>
    <row x14ac:dyDescent="0.25" r="659" customHeight="1" ht="18.75">
      <c r="A659" s="17" t="s">
        <v>1136</v>
      </c>
      <c r="B659" s="18">
        <v>41808</v>
      </c>
      <c r="C659" s="26" t="s">
        <v>720</v>
      </c>
      <c r="D659" s="17" t="s">
        <v>173</v>
      </c>
      <c r="E659" s="17" t="s">
        <v>18</v>
      </c>
      <c r="F659" s="17" t="s">
        <v>19</v>
      </c>
      <c r="G659" s="17" t="s">
        <v>101</v>
      </c>
      <c r="H659" s="17" t="s">
        <v>61</v>
      </c>
      <c r="I659" s="17" t="s">
        <v>951</v>
      </c>
      <c r="J659" s="20">
        <v>41808</v>
      </c>
      <c r="K659" s="21">
        <v>1.88</v>
      </c>
      <c r="L659" s="10">
        <v>32</v>
      </c>
      <c r="M659" s="21">
        <v>1.14</v>
      </c>
      <c r="N659" s="21">
        <f>K659*L659+M659</f>
      </c>
      <c r="O659" s="5"/>
    </row>
    <row x14ac:dyDescent="0.25" r="660" customHeight="1" ht="18.75">
      <c r="A660" s="31" t="s">
        <v>1137</v>
      </c>
      <c r="B660" s="18">
        <v>41886</v>
      </c>
      <c r="C660" s="26" t="s">
        <v>142</v>
      </c>
      <c r="D660" s="17" t="s">
        <v>89</v>
      </c>
      <c r="E660" s="17" t="s">
        <v>18</v>
      </c>
      <c r="F660" s="17" t="s">
        <v>27</v>
      </c>
      <c r="G660" s="17" t="s">
        <v>44</v>
      </c>
      <c r="H660" s="17" t="s">
        <v>40</v>
      </c>
      <c r="I660" s="17" t="s">
        <v>859</v>
      </c>
      <c r="J660" s="20">
        <v>41887</v>
      </c>
      <c r="K660" s="21">
        <v>2.5</v>
      </c>
      <c r="L660" s="10">
        <v>23</v>
      </c>
      <c r="M660" s="21">
        <v>3.6</v>
      </c>
      <c r="N660" s="21">
        <f>K660*L660+M660</f>
      </c>
      <c r="O660" s="5"/>
    </row>
    <row x14ac:dyDescent="0.25" r="661" customHeight="1" ht="18.75">
      <c r="A661" s="17" t="s">
        <v>1138</v>
      </c>
      <c r="B661" s="18">
        <v>42769</v>
      </c>
      <c r="C661" s="26" t="s">
        <v>469</v>
      </c>
      <c r="D661" s="17" t="s">
        <v>173</v>
      </c>
      <c r="E661" s="17" t="s">
        <v>26</v>
      </c>
      <c r="F661" s="17" t="s">
        <v>39</v>
      </c>
      <c r="G661" s="17" t="s">
        <v>49</v>
      </c>
      <c r="H661" s="17" t="s">
        <v>21</v>
      </c>
      <c r="I661" s="17" t="s">
        <v>1091</v>
      </c>
      <c r="J661" s="20">
        <v>42771</v>
      </c>
      <c r="K661" s="21">
        <v>1.59</v>
      </c>
      <c r="L661" s="10">
        <v>38</v>
      </c>
      <c r="M661" s="21">
        <v>0.5</v>
      </c>
      <c r="N661" s="21">
        <f>K661*L661+M661</f>
      </c>
      <c r="O661" s="5"/>
    </row>
    <row x14ac:dyDescent="0.25" r="662" customHeight="1" ht="18.75">
      <c r="A662" s="29" t="s">
        <v>1139</v>
      </c>
      <c r="B662" s="18">
        <v>41647</v>
      </c>
      <c r="C662" s="26" t="s">
        <v>165</v>
      </c>
      <c r="D662" s="17" t="s">
        <v>48</v>
      </c>
      <c r="E662" s="17" t="s">
        <v>26</v>
      </c>
      <c r="F662" s="17" t="s">
        <v>27</v>
      </c>
      <c r="G662" s="17" t="s">
        <v>28</v>
      </c>
      <c r="H662" s="17" t="s">
        <v>29</v>
      </c>
      <c r="I662" s="17" t="s">
        <v>1123</v>
      </c>
      <c r="J662" s="20">
        <v>41651</v>
      </c>
      <c r="K662" s="21">
        <v>1.3</v>
      </c>
      <c r="L662" s="10">
        <v>46</v>
      </c>
      <c r="M662" s="21">
        <v>1.01</v>
      </c>
      <c r="N662" s="21">
        <f>K662*L662+M662</f>
      </c>
      <c r="O662" s="5"/>
    </row>
    <row x14ac:dyDescent="0.25" r="663" customHeight="1" ht="18.75">
      <c r="A663" s="31" t="s">
        <v>1140</v>
      </c>
      <c r="B663" s="18">
        <v>42644</v>
      </c>
      <c r="C663" s="26" t="s">
        <v>1028</v>
      </c>
      <c r="D663" s="17" t="s">
        <v>43</v>
      </c>
      <c r="E663" s="17" t="s">
        <v>18</v>
      </c>
      <c r="F663" s="17" t="s">
        <v>39</v>
      </c>
      <c r="G663" s="17" t="s">
        <v>72</v>
      </c>
      <c r="H663" s="17" t="s">
        <v>45</v>
      </c>
      <c r="I663" s="17" t="s">
        <v>1123</v>
      </c>
      <c r="J663" s="20">
        <v>42645</v>
      </c>
      <c r="K663" s="21">
        <v>1.3</v>
      </c>
      <c r="L663" s="10">
        <v>46</v>
      </c>
      <c r="M663" s="21">
        <v>1.01</v>
      </c>
      <c r="N663" s="21">
        <f>K663*L663+M663</f>
      </c>
      <c r="O663" s="5"/>
    </row>
    <row x14ac:dyDescent="0.25" r="664" customHeight="1" ht="18.75">
      <c r="A664" s="17" t="s">
        <v>1141</v>
      </c>
      <c r="B664" s="18">
        <v>41429</v>
      </c>
      <c r="C664" s="26" t="s">
        <v>660</v>
      </c>
      <c r="D664" s="17" t="s">
        <v>43</v>
      </c>
      <c r="E664" s="17" t="s">
        <v>18</v>
      </c>
      <c r="F664" s="17" t="s">
        <v>19</v>
      </c>
      <c r="G664" s="17" t="s">
        <v>146</v>
      </c>
      <c r="H664" s="17" t="s">
        <v>40</v>
      </c>
      <c r="I664" s="17" t="s">
        <v>1142</v>
      </c>
      <c r="J664" s="20">
        <v>41431</v>
      </c>
      <c r="K664" s="21">
        <v>1.76</v>
      </c>
      <c r="L664" s="10">
        <v>34</v>
      </c>
      <c r="M664" s="21">
        <v>0.85</v>
      </c>
      <c r="N664" s="21">
        <f>K664*L664+M664</f>
      </c>
      <c r="O664" s="5"/>
    </row>
    <row x14ac:dyDescent="0.25" r="665" customHeight="1" ht="18.75">
      <c r="A665" s="17" t="s">
        <v>1143</v>
      </c>
      <c r="B665" s="18">
        <v>42666</v>
      </c>
      <c r="C665" s="26" t="s">
        <v>954</v>
      </c>
      <c r="D665" s="17" t="s">
        <v>143</v>
      </c>
      <c r="E665" s="17" t="s">
        <v>18</v>
      </c>
      <c r="F665" s="17" t="s">
        <v>34</v>
      </c>
      <c r="G665" s="17" t="s">
        <v>146</v>
      </c>
      <c r="H665" s="17" t="s">
        <v>45</v>
      </c>
      <c r="I665" s="17" t="s">
        <v>1019</v>
      </c>
      <c r="J665" s="20">
        <v>42668</v>
      </c>
      <c r="K665" s="21">
        <v>1.84</v>
      </c>
      <c r="L665" s="10">
        <v>32</v>
      </c>
      <c r="M665" s="21">
        <v>1.49</v>
      </c>
      <c r="N665" s="21">
        <f>K665*L665+M665</f>
      </c>
      <c r="O665" s="5"/>
    </row>
    <row x14ac:dyDescent="0.25" r="666" customHeight="1" ht="18.75">
      <c r="A666" s="22" t="s">
        <v>1144</v>
      </c>
      <c r="B666" s="18">
        <v>41929</v>
      </c>
      <c r="C666" s="26" t="s">
        <v>695</v>
      </c>
      <c r="D666" s="17" t="s">
        <v>211</v>
      </c>
      <c r="E666" s="17" t="s">
        <v>26</v>
      </c>
      <c r="F666" s="17" t="s">
        <v>39</v>
      </c>
      <c r="G666" s="17" t="s">
        <v>49</v>
      </c>
      <c r="H666" s="17" t="s">
        <v>45</v>
      </c>
      <c r="I666" s="17" t="s">
        <v>593</v>
      </c>
      <c r="J666" s="20">
        <v>41929</v>
      </c>
      <c r="K666" s="21">
        <v>5.19</v>
      </c>
      <c r="L666" s="10">
        <v>11</v>
      </c>
      <c r="M666" s="21">
        <v>3.14</v>
      </c>
      <c r="N666" s="21">
        <f>K666*L666+M666</f>
      </c>
      <c r="O666" s="5"/>
    </row>
    <row x14ac:dyDescent="0.25" r="667" customHeight="1" ht="18.75">
      <c r="A667" s="31" t="s">
        <v>1145</v>
      </c>
      <c r="B667" s="18">
        <v>41945</v>
      </c>
      <c r="C667" s="26" t="s">
        <v>473</v>
      </c>
      <c r="D667" s="17" t="s">
        <v>211</v>
      </c>
      <c r="E667" s="17" t="s">
        <v>18</v>
      </c>
      <c r="F667" s="17" t="s">
        <v>39</v>
      </c>
      <c r="G667" s="17" t="s">
        <v>72</v>
      </c>
      <c r="H667" s="17" t="s">
        <v>21</v>
      </c>
      <c r="I667" s="17" t="s">
        <v>656</v>
      </c>
      <c r="J667" s="20">
        <v>41947</v>
      </c>
      <c r="K667" s="21">
        <v>4.89</v>
      </c>
      <c r="L667" s="10">
        <v>12</v>
      </c>
      <c r="M667" s="21">
        <v>1.39</v>
      </c>
      <c r="N667" s="21">
        <f>K667*L667+M667</f>
      </c>
      <c r="O667" s="5"/>
    </row>
    <row x14ac:dyDescent="0.25" r="668" customHeight="1" ht="18.75">
      <c r="A668" s="17" t="s">
        <v>1146</v>
      </c>
      <c r="B668" s="18">
        <v>41454</v>
      </c>
      <c r="C668" s="26" t="s">
        <v>235</v>
      </c>
      <c r="D668" s="17" t="s">
        <v>82</v>
      </c>
      <c r="E668" s="17" t="s">
        <v>26</v>
      </c>
      <c r="F668" s="17" t="s">
        <v>39</v>
      </c>
      <c r="G668" s="17" t="s">
        <v>28</v>
      </c>
      <c r="H668" s="17" t="s">
        <v>45</v>
      </c>
      <c r="I668" s="17" t="s">
        <v>1147</v>
      </c>
      <c r="J668" s="20">
        <v>41456</v>
      </c>
      <c r="K668" s="21">
        <v>1.33</v>
      </c>
      <c r="L668" s="10">
        <v>44</v>
      </c>
      <c r="M668" s="21">
        <v>1.49</v>
      </c>
      <c r="N668" s="21">
        <f>K668*L668+M668</f>
      </c>
      <c r="O668" s="5"/>
    </row>
    <row x14ac:dyDescent="0.25" r="669" customHeight="1" ht="18.75">
      <c r="A669" s="17" t="s">
        <v>1148</v>
      </c>
      <c r="B669" s="18">
        <v>41999</v>
      </c>
      <c r="C669" s="26" t="s">
        <v>992</v>
      </c>
      <c r="D669" s="17" t="s">
        <v>79</v>
      </c>
      <c r="E669" s="17" t="s">
        <v>26</v>
      </c>
      <c r="F669" s="17" t="s">
        <v>34</v>
      </c>
      <c r="G669" s="17" t="s">
        <v>49</v>
      </c>
      <c r="H669" s="17" t="s">
        <v>21</v>
      </c>
      <c r="I669" s="17" t="s">
        <v>1059</v>
      </c>
      <c r="J669" s="20">
        <v>42002</v>
      </c>
      <c r="K669" s="21">
        <v>1.6</v>
      </c>
      <c r="L669" s="10">
        <v>37</v>
      </c>
      <c r="M669" s="21">
        <v>0.8</v>
      </c>
      <c r="N669" s="21">
        <f>K669*L669+M669</f>
      </c>
      <c r="O669" s="5"/>
    </row>
    <row x14ac:dyDescent="0.25" r="670" customHeight="1" ht="18.75">
      <c r="A670" s="17" t="s">
        <v>1149</v>
      </c>
      <c r="B670" s="18">
        <v>42483</v>
      </c>
      <c r="C670" s="26" t="s">
        <v>674</v>
      </c>
      <c r="D670" s="17" t="s">
        <v>79</v>
      </c>
      <c r="E670" s="17" t="s">
        <v>26</v>
      </c>
      <c r="F670" s="17" t="s">
        <v>34</v>
      </c>
      <c r="G670" s="17" t="s">
        <v>28</v>
      </c>
      <c r="H670" s="17" t="s">
        <v>40</v>
      </c>
      <c r="I670" s="17" t="s">
        <v>1025</v>
      </c>
      <c r="J670" s="20">
        <v>42484</v>
      </c>
      <c r="K670" s="21">
        <v>1.82</v>
      </c>
      <c r="L670" s="10">
        <v>32</v>
      </c>
      <c r="M670" s="21">
        <v>1.58</v>
      </c>
      <c r="N670" s="21">
        <f>K670*L670+M670</f>
      </c>
      <c r="O670" s="5"/>
    </row>
    <row x14ac:dyDescent="0.25" r="671" customHeight="1" ht="18.75">
      <c r="A671" s="27" t="s">
        <v>1150</v>
      </c>
      <c r="B671" s="18">
        <v>42214</v>
      </c>
      <c r="C671" s="26" t="s">
        <v>928</v>
      </c>
      <c r="D671" s="17" t="s">
        <v>75</v>
      </c>
      <c r="E671" s="17" t="s">
        <v>26</v>
      </c>
      <c r="F671" s="17" t="s">
        <v>27</v>
      </c>
      <c r="G671" s="17" t="s">
        <v>49</v>
      </c>
      <c r="H671" s="17" t="s">
        <v>21</v>
      </c>
      <c r="I671" s="17" t="s">
        <v>1076</v>
      </c>
      <c r="J671" s="20">
        <v>42216</v>
      </c>
      <c r="K671" s="21">
        <v>1.53</v>
      </c>
      <c r="L671" s="10">
        <v>38</v>
      </c>
      <c r="M671" s="21">
        <v>1.34</v>
      </c>
      <c r="N671" s="21">
        <f>K671*L671+M671</f>
      </c>
      <c r="O671" s="5"/>
    </row>
    <row x14ac:dyDescent="0.25" r="672" customHeight="1" ht="18.75">
      <c r="A672" s="17" t="s">
        <v>1151</v>
      </c>
      <c r="B672" s="18">
        <v>42398</v>
      </c>
      <c r="C672" s="26" t="s">
        <v>229</v>
      </c>
      <c r="D672" s="17" t="s">
        <v>94</v>
      </c>
      <c r="E672" s="17" t="s">
        <v>18</v>
      </c>
      <c r="F672" s="17" t="s">
        <v>39</v>
      </c>
      <c r="G672" s="17" t="s">
        <v>76</v>
      </c>
      <c r="H672" s="17" t="s">
        <v>40</v>
      </c>
      <c r="I672" s="17" t="s">
        <v>1076</v>
      </c>
      <c r="J672" s="20">
        <v>42400</v>
      </c>
      <c r="K672" s="21">
        <v>1.53</v>
      </c>
      <c r="L672" s="10">
        <v>38</v>
      </c>
      <c r="M672" s="21">
        <v>1.34</v>
      </c>
      <c r="N672" s="21">
        <f>K672*L672+M672</f>
      </c>
      <c r="O672" s="5"/>
    </row>
    <row x14ac:dyDescent="0.25" r="673" customHeight="1" ht="18.75">
      <c r="A673" s="22" t="s">
        <v>1152</v>
      </c>
      <c r="B673" s="18">
        <v>42000</v>
      </c>
      <c r="C673" s="26" t="s">
        <v>372</v>
      </c>
      <c r="D673" s="17" t="s">
        <v>43</v>
      </c>
      <c r="E673" s="17" t="s">
        <v>18</v>
      </c>
      <c r="F673" s="17" t="s">
        <v>19</v>
      </c>
      <c r="G673" s="17" t="s">
        <v>76</v>
      </c>
      <c r="H673" s="17" t="s">
        <v>61</v>
      </c>
      <c r="I673" s="17" t="s">
        <v>1091</v>
      </c>
      <c r="J673" s="20">
        <v>42001</v>
      </c>
      <c r="K673" s="21">
        <v>1.59</v>
      </c>
      <c r="L673" s="10">
        <v>37</v>
      </c>
      <c r="M673" s="21">
        <v>0.5</v>
      </c>
      <c r="N673" s="21">
        <f>K673*L673+M673</f>
      </c>
      <c r="O673" s="5"/>
    </row>
    <row x14ac:dyDescent="0.25" r="674" customHeight="1" ht="18.75">
      <c r="A674" s="17" t="s">
        <v>1153</v>
      </c>
      <c r="B674" s="18">
        <v>41483</v>
      </c>
      <c r="C674" s="26" t="s">
        <v>288</v>
      </c>
      <c r="D674" s="17" t="s">
        <v>170</v>
      </c>
      <c r="E674" s="17" t="s">
        <v>18</v>
      </c>
      <c r="F674" s="17" t="s">
        <v>27</v>
      </c>
      <c r="G674" s="17" t="s">
        <v>67</v>
      </c>
      <c r="H674" s="17" t="s">
        <v>40</v>
      </c>
      <c r="I674" s="17" t="s">
        <v>1042</v>
      </c>
      <c r="J674" s="20">
        <v>41485</v>
      </c>
      <c r="K674" s="21">
        <v>1.95</v>
      </c>
      <c r="L674" s="10">
        <v>30</v>
      </c>
      <c r="M674" s="21">
        <v>0.83</v>
      </c>
      <c r="N674" s="21">
        <f>K674*L674+M674</f>
      </c>
      <c r="O674" s="5"/>
    </row>
    <row x14ac:dyDescent="0.25" r="675" customHeight="1" ht="18.75">
      <c r="A675" s="31" t="s">
        <v>1154</v>
      </c>
      <c r="B675" s="18">
        <v>42504</v>
      </c>
      <c r="C675" s="26" t="s">
        <v>767</v>
      </c>
      <c r="D675" s="17" t="s">
        <v>25</v>
      </c>
      <c r="E675" s="17" t="s">
        <v>26</v>
      </c>
      <c r="F675" s="17" t="s">
        <v>19</v>
      </c>
      <c r="G675" s="17" t="s">
        <v>49</v>
      </c>
      <c r="H675" s="17" t="s">
        <v>40</v>
      </c>
      <c r="I675" s="17" t="s">
        <v>1147</v>
      </c>
      <c r="J675" s="20">
        <v>42506</v>
      </c>
      <c r="K675" s="21">
        <v>1.33</v>
      </c>
      <c r="L675" s="10">
        <v>43</v>
      </c>
      <c r="M675" s="21">
        <v>1.49</v>
      </c>
      <c r="N675" s="21">
        <f>K675*L675+M675</f>
      </c>
      <c r="O675" s="5"/>
    </row>
    <row x14ac:dyDescent="0.25" r="676" customHeight="1" ht="18.75">
      <c r="A676" s="27" t="s">
        <v>1155</v>
      </c>
      <c r="B676" s="18">
        <v>41481</v>
      </c>
      <c r="C676" s="26" t="s">
        <v>595</v>
      </c>
      <c r="D676" s="17" t="s">
        <v>137</v>
      </c>
      <c r="E676" s="17" t="s">
        <v>26</v>
      </c>
      <c r="F676" s="17" t="s">
        <v>27</v>
      </c>
      <c r="G676" s="17" t="s">
        <v>49</v>
      </c>
      <c r="H676" s="17" t="s">
        <v>29</v>
      </c>
      <c r="I676" s="17" t="s">
        <v>566</v>
      </c>
      <c r="J676" s="20">
        <v>41483</v>
      </c>
      <c r="K676" s="21">
        <v>6.51</v>
      </c>
      <c r="L676" s="10">
        <v>8</v>
      </c>
      <c r="M676" s="21">
        <v>6.5</v>
      </c>
      <c r="N676" s="21">
        <f>K676*L676+M676</f>
      </c>
      <c r="O676" s="5"/>
    </row>
    <row x14ac:dyDescent="0.25" r="677" customHeight="1" ht="18.75">
      <c r="A677" s="31" t="s">
        <v>1156</v>
      </c>
      <c r="B677" s="18">
        <v>42228</v>
      </c>
      <c r="C677" s="26" t="s">
        <v>202</v>
      </c>
      <c r="D677" s="17" t="s">
        <v>97</v>
      </c>
      <c r="E677" s="17" t="s">
        <v>18</v>
      </c>
      <c r="F677" s="17" t="s">
        <v>27</v>
      </c>
      <c r="G677" s="17" t="s">
        <v>83</v>
      </c>
      <c r="H677" s="17" t="s">
        <v>40</v>
      </c>
      <c r="I677" s="17" t="s">
        <v>566</v>
      </c>
      <c r="J677" s="20">
        <v>42231</v>
      </c>
      <c r="K677" s="21">
        <v>6.51</v>
      </c>
      <c r="L677" s="10">
        <v>8</v>
      </c>
      <c r="M677" s="21">
        <v>6.5</v>
      </c>
      <c r="N677" s="21">
        <f>K677*L677+M677</f>
      </c>
      <c r="O677" s="5"/>
    </row>
    <row x14ac:dyDescent="0.25" r="678" customHeight="1" ht="18.75">
      <c r="A678" s="31" t="s">
        <v>1157</v>
      </c>
      <c r="B678" s="18">
        <v>41858</v>
      </c>
      <c r="C678" s="26" t="s">
        <v>340</v>
      </c>
      <c r="D678" s="17" t="s">
        <v>94</v>
      </c>
      <c r="E678" s="17" t="s">
        <v>18</v>
      </c>
      <c r="F678" s="17" t="s">
        <v>19</v>
      </c>
      <c r="G678" s="17" t="s">
        <v>67</v>
      </c>
      <c r="H678" s="17" t="s">
        <v>61</v>
      </c>
      <c r="I678" s="17" t="s">
        <v>798</v>
      </c>
      <c r="J678" s="20">
        <v>41860</v>
      </c>
      <c r="K678" s="21">
        <v>3.32</v>
      </c>
      <c r="L678" s="10">
        <v>17</v>
      </c>
      <c r="M678" s="21">
        <v>2.04</v>
      </c>
      <c r="N678" s="21">
        <f>K678*L678+M678</f>
      </c>
      <c r="O678" s="5"/>
    </row>
    <row x14ac:dyDescent="0.25" r="679" customHeight="1" ht="18.75">
      <c r="A679" s="29" t="s">
        <v>1158</v>
      </c>
      <c r="B679" s="18">
        <v>42511</v>
      </c>
      <c r="C679" s="26" t="s">
        <v>589</v>
      </c>
      <c r="D679" s="17" t="s">
        <v>140</v>
      </c>
      <c r="E679" s="17" t="s">
        <v>18</v>
      </c>
      <c r="F679" s="17" t="s">
        <v>27</v>
      </c>
      <c r="G679" s="17" t="s">
        <v>67</v>
      </c>
      <c r="H679" s="17" t="s">
        <v>61</v>
      </c>
      <c r="I679" s="17" t="s">
        <v>607</v>
      </c>
      <c r="J679" s="20">
        <v>42512</v>
      </c>
      <c r="K679" s="21">
        <v>5.5</v>
      </c>
      <c r="L679" s="10">
        <v>10</v>
      </c>
      <c r="M679" s="21">
        <v>2.85</v>
      </c>
      <c r="N679" s="21">
        <f>K679*L679+M679</f>
      </c>
      <c r="O679" s="5"/>
    </row>
    <row x14ac:dyDescent="0.25" r="680" customHeight="1" ht="18.75">
      <c r="A680" s="31" t="s">
        <v>1159</v>
      </c>
      <c r="B680" s="18">
        <v>42413</v>
      </c>
      <c r="C680" s="26" t="s">
        <v>837</v>
      </c>
      <c r="D680" s="17" t="s">
        <v>116</v>
      </c>
      <c r="E680" s="17" t="s">
        <v>18</v>
      </c>
      <c r="F680" s="17" t="s">
        <v>34</v>
      </c>
      <c r="G680" s="17" t="s">
        <v>101</v>
      </c>
      <c r="H680" s="17" t="s">
        <v>21</v>
      </c>
      <c r="I680" s="17" t="s">
        <v>607</v>
      </c>
      <c r="J680" s="20">
        <v>42414</v>
      </c>
      <c r="K680" s="21">
        <v>5.5</v>
      </c>
      <c r="L680" s="10">
        <v>10</v>
      </c>
      <c r="M680" s="21">
        <v>2.85</v>
      </c>
      <c r="N680" s="21">
        <f>K680*L680+M680</f>
      </c>
      <c r="O680" s="5"/>
    </row>
    <row x14ac:dyDescent="0.25" r="681" customHeight="1" ht="18.75">
      <c r="A681" s="27" t="s">
        <v>1160</v>
      </c>
      <c r="B681" s="18">
        <v>42426</v>
      </c>
      <c r="C681" s="26" t="s">
        <v>1161</v>
      </c>
      <c r="D681" s="17" t="s">
        <v>32</v>
      </c>
      <c r="E681" s="17" t="s">
        <v>18</v>
      </c>
      <c r="F681" s="17" t="s">
        <v>34</v>
      </c>
      <c r="G681" s="17" t="s">
        <v>111</v>
      </c>
      <c r="H681" s="17" t="s">
        <v>29</v>
      </c>
      <c r="I681" s="17" t="s">
        <v>1110</v>
      </c>
      <c r="J681" s="20">
        <v>42433</v>
      </c>
      <c r="K681" s="21">
        <v>2.98</v>
      </c>
      <c r="L681" s="10">
        <v>19</v>
      </c>
      <c r="M681" s="21">
        <v>0.83</v>
      </c>
      <c r="N681" s="21">
        <f>K681*L681+M681</f>
      </c>
      <c r="O681" s="5"/>
    </row>
    <row x14ac:dyDescent="0.25" r="682" customHeight="1" ht="18.75">
      <c r="A682" s="27" t="s">
        <v>1162</v>
      </c>
      <c r="B682" s="18">
        <v>41746</v>
      </c>
      <c r="C682" s="26" t="s">
        <v>283</v>
      </c>
      <c r="D682" s="17" t="s">
        <v>94</v>
      </c>
      <c r="E682" s="17" t="s">
        <v>18</v>
      </c>
      <c r="F682" s="17" t="s">
        <v>19</v>
      </c>
      <c r="G682" s="17" t="s">
        <v>583</v>
      </c>
      <c r="H682" s="17" t="s">
        <v>61</v>
      </c>
      <c r="I682" s="17" t="s">
        <v>908</v>
      </c>
      <c r="J682" s="20">
        <v>41747</v>
      </c>
      <c r="K682" s="21">
        <v>3.42</v>
      </c>
      <c r="L682" s="10">
        <v>16</v>
      </c>
      <c r="M682" s="21">
        <v>2.64</v>
      </c>
      <c r="N682" s="21">
        <f>K682*L682+M682</f>
      </c>
      <c r="O682" s="5"/>
    </row>
    <row x14ac:dyDescent="0.25" r="683" customHeight="1" ht="18.75">
      <c r="A683" s="27" t="s">
        <v>1163</v>
      </c>
      <c r="B683" s="18">
        <v>41344</v>
      </c>
      <c r="C683" s="26" t="s">
        <v>720</v>
      </c>
      <c r="D683" s="17" t="s">
        <v>185</v>
      </c>
      <c r="E683" s="17" t="s">
        <v>18</v>
      </c>
      <c r="F683" s="17" t="s">
        <v>39</v>
      </c>
      <c r="G683" s="17" t="s">
        <v>583</v>
      </c>
      <c r="H683" s="17" t="s">
        <v>61</v>
      </c>
      <c r="I683" s="17" t="s">
        <v>908</v>
      </c>
      <c r="J683" s="20">
        <v>41346</v>
      </c>
      <c r="K683" s="21">
        <v>3.42</v>
      </c>
      <c r="L683" s="10">
        <v>16</v>
      </c>
      <c r="M683" s="21">
        <v>2.64</v>
      </c>
      <c r="N683" s="21">
        <f>K683*L683+M683</f>
      </c>
      <c r="O683" s="5"/>
    </row>
    <row x14ac:dyDescent="0.25" r="684" customHeight="1" ht="18.75">
      <c r="A684" s="27" t="s">
        <v>1164</v>
      </c>
      <c r="B684" s="18">
        <v>42732</v>
      </c>
      <c r="C684" s="26" t="s">
        <v>179</v>
      </c>
      <c r="D684" s="17" t="s">
        <v>75</v>
      </c>
      <c r="E684" s="17" t="s">
        <v>18</v>
      </c>
      <c r="F684" s="17" t="s">
        <v>34</v>
      </c>
      <c r="G684" s="17" t="s">
        <v>54</v>
      </c>
      <c r="H684" s="17" t="s">
        <v>45</v>
      </c>
      <c r="I684" s="17" t="s">
        <v>1076</v>
      </c>
      <c r="J684" s="20">
        <v>42733</v>
      </c>
      <c r="K684" s="21">
        <v>1.17</v>
      </c>
      <c r="L684" s="10">
        <v>48</v>
      </c>
      <c r="M684" s="21">
        <v>1.2</v>
      </c>
      <c r="N684" s="21">
        <f>K684*L684+M684</f>
      </c>
      <c r="O684" s="5"/>
    </row>
    <row x14ac:dyDescent="0.25" r="685" customHeight="1" ht="18.75">
      <c r="A685" s="27" t="s">
        <v>1165</v>
      </c>
      <c r="B685" s="18">
        <v>41910</v>
      </c>
      <c r="C685" s="26" t="s">
        <v>907</v>
      </c>
      <c r="D685" s="17" t="s">
        <v>48</v>
      </c>
      <c r="E685" s="17" t="s">
        <v>18</v>
      </c>
      <c r="F685" s="17" t="s">
        <v>39</v>
      </c>
      <c r="G685" s="17" t="s">
        <v>67</v>
      </c>
      <c r="H685" s="17" t="s">
        <v>21</v>
      </c>
      <c r="I685" s="17" t="s">
        <v>800</v>
      </c>
      <c r="J685" s="20">
        <v>41911</v>
      </c>
      <c r="K685" s="21">
        <v>3.47</v>
      </c>
      <c r="L685" s="10">
        <v>16</v>
      </c>
      <c r="M685" s="21">
        <v>1.5</v>
      </c>
      <c r="N685" s="21">
        <f>K685*L685+M685</f>
      </c>
      <c r="O685" s="5"/>
    </row>
    <row x14ac:dyDescent="0.25" r="686" customHeight="1" ht="18.75">
      <c r="A686" s="22" t="s">
        <v>1166</v>
      </c>
      <c r="B686" s="18">
        <v>42080</v>
      </c>
      <c r="C686" s="26" t="s">
        <v>1167</v>
      </c>
      <c r="D686" s="17" t="s">
        <v>48</v>
      </c>
      <c r="E686" s="17" t="s">
        <v>18</v>
      </c>
      <c r="F686" s="17" t="s">
        <v>34</v>
      </c>
      <c r="G686" s="17" t="s">
        <v>111</v>
      </c>
      <c r="H686" s="17" t="s">
        <v>61</v>
      </c>
      <c r="I686" s="17" t="s">
        <v>294</v>
      </c>
      <c r="J686" s="20">
        <v>42082</v>
      </c>
      <c r="K686" s="21">
        <v>21.56</v>
      </c>
      <c r="L686" s="10">
        <v>2</v>
      </c>
      <c r="M686" s="21">
        <v>13.89</v>
      </c>
      <c r="N686" s="21">
        <f>K686*L686+M686</f>
      </c>
      <c r="O686" s="5"/>
    </row>
    <row x14ac:dyDescent="0.25" r="687" customHeight="1" ht="18.75">
      <c r="A687" s="27" t="s">
        <v>1168</v>
      </c>
      <c r="B687" s="18">
        <v>41989</v>
      </c>
      <c r="C687" s="26" t="s">
        <v>290</v>
      </c>
      <c r="D687" s="17" t="s">
        <v>97</v>
      </c>
      <c r="E687" s="17" t="s">
        <v>18</v>
      </c>
      <c r="F687" s="17" t="s">
        <v>27</v>
      </c>
      <c r="G687" s="17" t="s">
        <v>67</v>
      </c>
      <c r="H687" s="17" t="s">
        <v>45</v>
      </c>
      <c r="I687" s="17" t="s">
        <v>871</v>
      </c>
      <c r="J687" s="20">
        <v>41991</v>
      </c>
      <c r="K687" s="21">
        <v>2.18</v>
      </c>
      <c r="L687" s="10">
        <v>23</v>
      </c>
      <c r="M687" s="21">
        <v>6.83</v>
      </c>
      <c r="N687" s="21">
        <f>K687*L687+M687</f>
      </c>
      <c r="O687" s="5"/>
    </row>
    <row x14ac:dyDescent="0.25" r="688" customHeight="1" ht="18.75">
      <c r="A688" s="27" t="s">
        <v>1169</v>
      </c>
      <c r="B688" s="18">
        <v>41889</v>
      </c>
      <c r="C688" s="26" t="s">
        <v>556</v>
      </c>
      <c r="D688" s="17" t="s">
        <v>330</v>
      </c>
      <c r="E688" s="17" t="s">
        <v>18</v>
      </c>
      <c r="F688" s="17" t="s">
        <v>39</v>
      </c>
      <c r="G688" s="17" t="s">
        <v>35</v>
      </c>
      <c r="H688" s="17" t="s">
        <v>40</v>
      </c>
      <c r="I688" s="17" t="s">
        <v>1170</v>
      </c>
      <c r="J688" s="20">
        <v>41889</v>
      </c>
      <c r="K688" s="21">
        <v>1.18</v>
      </c>
      <c r="L688" s="10">
        <v>47</v>
      </c>
      <c r="M688" s="21">
        <v>1.49</v>
      </c>
      <c r="N688" s="21">
        <f>K688*L688+M688</f>
      </c>
      <c r="O688" s="5"/>
    </row>
    <row x14ac:dyDescent="0.25" r="689" customHeight="1" ht="18.75">
      <c r="A689" s="27" t="s">
        <v>1171</v>
      </c>
      <c r="B689" s="18">
        <v>42065</v>
      </c>
      <c r="C689" s="26" t="s">
        <v>383</v>
      </c>
      <c r="D689" s="17" t="s">
        <v>64</v>
      </c>
      <c r="E689" s="17" t="s">
        <v>26</v>
      </c>
      <c r="F689" s="17" t="s">
        <v>34</v>
      </c>
      <c r="G689" s="17" t="s">
        <v>28</v>
      </c>
      <c r="H689" s="17" t="s">
        <v>61</v>
      </c>
      <c r="I689" s="17" t="s">
        <v>1123</v>
      </c>
      <c r="J689" s="20">
        <v>42067</v>
      </c>
      <c r="K689" s="21">
        <v>1.3</v>
      </c>
      <c r="L689" s="10">
        <v>43</v>
      </c>
      <c r="M689" s="21">
        <v>1.01</v>
      </c>
      <c r="N689" s="21">
        <f>K689*L689+M689</f>
      </c>
      <c r="O689" s="5"/>
    </row>
    <row x14ac:dyDescent="0.25" r="690" customHeight="1" ht="18.75">
      <c r="A690" s="22" t="s">
        <v>1172</v>
      </c>
      <c r="B690" s="18">
        <v>42739</v>
      </c>
      <c r="C690" s="26" t="s">
        <v>522</v>
      </c>
      <c r="D690" s="17" t="s">
        <v>82</v>
      </c>
      <c r="E690" s="17" t="s">
        <v>18</v>
      </c>
      <c r="F690" s="17" t="s">
        <v>19</v>
      </c>
      <c r="G690" s="17" t="s">
        <v>67</v>
      </c>
      <c r="H690" s="17" t="s">
        <v>45</v>
      </c>
      <c r="I690" s="17" t="s">
        <v>1059</v>
      </c>
      <c r="J690" s="20">
        <v>42741</v>
      </c>
      <c r="K690" s="21">
        <v>1.6</v>
      </c>
      <c r="L690" s="10">
        <v>35</v>
      </c>
      <c r="M690" s="21">
        <v>0.8</v>
      </c>
      <c r="N690" s="21">
        <f>K690*L690+M690</f>
      </c>
      <c r="O690" s="5"/>
    </row>
    <row x14ac:dyDescent="0.25" r="691" customHeight="1" ht="18.75">
      <c r="A691" s="27" t="s">
        <v>1173</v>
      </c>
      <c r="B691" s="18">
        <v>42635</v>
      </c>
      <c r="C691" s="26" t="s">
        <v>567</v>
      </c>
      <c r="D691" s="17" t="s">
        <v>330</v>
      </c>
      <c r="E691" s="17" t="s">
        <v>26</v>
      </c>
      <c r="F691" s="17" t="s">
        <v>19</v>
      </c>
      <c r="G691" s="17" t="s">
        <v>49</v>
      </c>
      <c r="H691" s="17" t="s">
        <v>45</v>
      </c>
      <c r="I691" s="17" t="s">
        <v>917</v>
      </c>
      <c r="J691" s="20">
        <v>42636</v>
      </c>
      <c r="K691" s="21">
        <v>2.52</v>
      </c>
      <c r="L691" s="10">
        <v>22</v>
      </c>
      <c r="M691" s="21">
        <v>1.3</v>
      </c>
      <c r="N691" s="21">
        <f>K691*L691+M691</f>
      </c>
      <c r="O691" s="5"/>
    </row>
    <row x14ac:dyDescent="0.25" r="692" customHeight="1" ht="18.75">
      <c r="A692" s="27" t="s">
        <v>1174</v>
      </c>
      <c r="B692" s="18">
        <v>42203</v>
      </c>
      <c r="C692" s="26" t="s">
        <v>283</v>
      </c>
      <c r="D692" s="17" t="s">
        <v>43</v>
      </c>
      <c r="E692" s="17" t="s">
        <v>18</v>
      </c>
      <c r="F692" s="17" t="s">
        <v>27</v>
      </c>
      <c r="G692" s="17" t="s">
        <v>44</v>
      </c>
      <c r="H692" s="17" t="s">
        <v>21</v>
      </c>
      <c r="I692" s="17" t="s">
        <v>859</v>
      </c>
      <c r="J692" s="20">
        <v>42205</v>
      </c>
      <c r="K692" s="21">
        <v>2.5</v>
      </c>
      <c r="L692" s="10">
        <v>21</v>
      </c>
      <c r="M692" s="21">
        <v>3.6</v>
      </c>
      <c r="N692" s="21">
        <f>K692*L692+M692</f>
      </c>
      <c r="O692" s="5"/>
    </row>
    <row x14ac:dyDescent="0.25" r="693" customHeight="1" ht="18.75">
      <c r="A693" s="27" t="s">
        <v>1175</v>
      </c>
      <c r="B693" s="18">
        <v>41837</v>
      </c>
      <c r="C693" s="26" t="s">
        <v>663</v>
      </c>
      <c r="D693" s="17" t="s">
        <v>32</v>
      </c>
      <c r="E693" s="17" t="s">
        <v>18</v>
      </c>
      <c r="F693" s="17" t="s">
        <v>19</v>
      </c>
      <c r="G693" s="17" t="s">
        <v>111</v>
      </c>
      <c r="H693" s="17" t="s">
        <v>21</v>
      </c>
      <c r="I693" s="17" t="s">
        <v>998</v>
      </c>
      <c r="J693" s="20">
        <v>41838</v>
      </c>
      <c r="K693" s="21">
        <v>2.76</v>
      </c>
      <c r="L693" s="10">
        <v>18</v>
      </c>
      <c r="M693" s="21">
        <v>6.21</v>
      </c>
      <c r="N693" s="21">
        <f>K693*L693+M693</f>
      </c>
      <c r="O693" s="5"/>
    </row>
    <row x14ac:dyDescent="0.25" r="694" customHeight="1" ht="18.75">
      <c r="A694" s="31" t="s">
        <v>1176</v>
      </c>
      <c r="B694" s="18">
        <v>42558</v>
      </c>
      <c r="C694" s="26" t="s">
        <v>895</v>
      </c>
      <c r="D694" s="17" t="s">
        <v>143</v>
      </c>
      <c r="E694" s="17" t="s">
        <v>26</v>
      </c>
      <c r="F694" s="17" t="s">
        <v>39</v>
      </c>
      <c r="G694" s="17" t="s">
        <v>49</v>
      </c>
      <c r="H694" s="17" t="s">
        <v>21</v>
      </c>
      <c r="I694" s="17" t="s">
        <v>1177</v>
      </c>
      <c r="J694" s="20">
        <v>42559</v>
      </c>
      <c r="K694" s="21">
        <v>1.09</v>
      </c>
      <c r="L694" s="10">
        <v>50</v>
      </c>
      <c r="M694" s="21">
        <v>1</v>
      </c>
      <c r="N694" s="21">
        <f>K694*L694+M694</f>
      </c>
      <c r="O694" s="5"/>
    </row>
    <row x14ac:dyDescent="0.25" r="695" customHeight="1" ht="18.75">
      <c r="A695" s="27" t="s">
        <v>1178</v>
      </c>
      <c r="B695" s="18">
        <v>42118</v>
      </c>
      <c r="C695" s="26" t="s">
        <v>165</v>
      </c>
      <c r="D695" s="17" t="s">
        <v>97</v>
      </c>
      <c r="E695" s="17" t="s">
        <v>18</v>
      </c>
      <c r="F695" s="17" t="s">
        <v>27</v>
      </c>
      <c r="G695" s="17" t="s">
        <v>67</v>
      </c>
      <c r="H695" s="17" t="s">
        <v>29</v>
      </c>
      <c r="I695" s="17" t="s">
        <v>1142</v>
      </c>
      <c r="J695" s="20">
        <v>42118</v>
      </c>
      <c r="K695" s="21">
        <v>1.76</v>
      </c>
      <c r="L695" s="10">
        <v>31</v>
      </c>
      <c r="M695" s="21">
        <v>0.85</v>
      </c>
      <c r="N695" s="21">
        <f>K695*L695+M695</f>
      </c>
      <c r="O695" s="5"/>
    </row>
    <row x14ac:dyDescent="0.25" r="696" customHeight="1" ht="18.75">
      <c r="A696" s="31" t="s">
        <v>1179</v>
      </c>
      <c r="B696" s="18">
        <v>42247</v>
      </c>
      <c r="C696" s="26" t="s">
        <v>1001</v>
      </c>
      <c r="D696" s="17" t="s">
        <v>185</v>
      </c>
      <c r="E696" s="17" t="s">
        <v>18</v>
      </c>
      <c r="F696" s="17" t="s">
        <v>34</v>
      </c>
      <c r="G696" s="17" t="s">
        <v>35</v>
      </c>
      <c r="H696" s="17" t="s">
        <v>29</v>
      </c>
      <c r="I696" s="17" t="s">
        <v>750</v>
      </c>
      <c r="J696" s="20">
        <v>42247</v>
      </c>
      <c r="K696" s="21">
        <v>3.4</v>
      </c>
      <c r="L696" s="10">
        <v>14</v>
      </c>
      <c r="M696" s="21">
        <v>7.78</v>
      </c>
      <c r="N696" s="21">
        <f>K696*L696+M696</f>
      </c>
      <c r="O696" s="5"/>
    </row>
    <row x14ac:dyDescent="0.25" r="697" customHeight="1" ht="18.75">
      <c r="A697" s="27" t="s">
        <v>1180</v>
      </c>
      <c r="B697" s="18">
        <v>41653</v>
      </c>
      <c r="C697" s="26" t="s">
        <v>205</v>
      </c>
      <c r="D697" s="17" t="s">
        <v>119</v>
      </c>
      <c r="E697" s="17" t="s">
        <v>18</v>
      </c>
      <c r="F697" s="17" t="s">
        <v>34</v>
      </c>
      <c r="G697" s="17" t="s">
        <v>101</v>
      </c>
      <c r="H697" s="17" t="s">
        <v>40</v>
      </c>
      <c r="I697" s="17" t="s">
        <v>750</v>
      </c>
      <c r="J697" s="20">
        <v>41655</v>
      </c>
      <c r="K697" s="21">
        <v>3.4</v>
      </c>
      <c r="L697" s="10">
        <v>14</v>
      </c>
      <c r="M697" s="21">
        <v>7.78</v>
      </c>
      <c r="N697" s="21">
        <f>K697*L697+M697</f>
      </c>
      <c r="O697" s="5"/>
    </row>
    <row x14ac:dyDescent="0.25" r="698" customHeight="1" ht="18.75">
      <c r="A698" s="27" t="s">
        <v>1181</v>
      </c>
      <c r="B698" s="18">
        <v>42509</v>
      </c>
      <c r="C698" s="26" t="s">
        <v>1182</v>
      </c>
      <c r="D698" s="17" t="s">
        <v>116</v>
      </c>
      <c r="E698" s="17" t="s">
        <v>18</v>
      </c>
      <c r="F698" s="17" t="s">
        <v>39</v>
      </c>
      <c r="G698" s="17" t="s">
        <v>583</v>
      </c>
      <c r="H698" s="17" t="s">
        <v>45</v>
      </c>
      <c r="I698" s="17" t="s">
        <v>1023</v>
      </c>
      <c r="J698" s="20">
        <v>42510</v>
      </c>
      <c r="K698" s="21">
        <v>1.76</v>
      </c>
      <c r="L698" s="10">
        <v>31</v>
      </c>
      <c r="M698" s="21">
        <v>0.81</v>
      </c>
      <c r="N698" s="21">
        <f>K698*L698+M698</f>
      </c>
      <c r="O698" s="5"/>
    </row>
    <row x14ac:dyDescent="0.25" r="699" customHeight="1" ht="18.75">
      <c r="A699" s="22" t="s">
        <v>1183</v>
      </c>
      <c r="B699" s="18">
        <v>41446</v>
      </c>
      <c r="C699" s="26" t="s">
        <v>1184</v>
      </c>
      <c r="D699" s="17" t="s">
        <v>116</v>
      </c>
      <c r="E699" s="17" t="s">
        <v>26</v>
      </c>
      <c r="F699" s="17" t="s">
        <v>19</v>
      </c>
      <c r="G699" s="17" t="s">
        <v>49</v>
      </c>
      <c r="H699" s="17" t="s">
        <v>21</v>
      </c>
      <c r="I699" s="17" t="s">
        <v>1059</v>
      </c>
      <c r="J699" s="20">
        <v>41448</v>
      </c>
      <c r="K699" s="21">
        <v>1.6</v>
      </c>
      <c r="L699" s="10">
        <v>34</v>
      </c>
      <c r="M699" s="21">
        <v>0.8</v>
      </c>
      <c r="N699" s="21">
        <f>K699*L699+M699</f>
      </c>
      <c r="O699" s="5"/>
    </row>
    <row x14ac:dyDescent="0.25" r="700" customHeight="1" ht="18.75">
      <c r="A700" s="27" t="s">
        <v>1185</v>
      </c>
      <c r="B700" s="18">
        <v>42754</v>
      </c>
      <c r="C700" s="26" t="s">
        <v>349</v>
      </c>
      <c r="D700" s="17" t="s">
        <v>97</v>
      </c>
      <c r="E700" s="17" t="s">
        <v>18</v>
      </c>
      <c r="F700" s="17" t="s">
        <v>39</v>
      </c>
      <c r="G700" s="17" t="s">
        <v>44</v>
      </c>
      <c r="H700" s="17" t="s">
        <v>45</v>
      </c>
      <c r="I700" s="17" t="s">
        <v>593</v>
      </c>
      <c r="J700" s="20">
        <v>42756</v>
      </c>
      <c r="K700" s="21">
        <v>5.19</v>
      </c>
      <c r="L700" s="10">
        <v>10</v>
      </c>
      <c r="M700" s="21">
        <v>3.14</v>
      </c>
      <c r="N700" s="21">
        <f>K700*L700+M700</f>
      </c>
      <c r="O700" s="5"/>
    </row>
    <row x14ac:dyDescent="0.25" r="701" customHeight="1" ht="18.75">
      <c r="A701" s="27" t="s">
        <v>1186</v>
      </c>
      <c r="B701" s="18">
        <v>41767</v>
      </c>
      <c r="C701" s="26" t="s">
        <v>482</v>
      </c>
      <c r="D701" s="17" t="s">
        <v>170</v>
      </c>
      <c r="E701" s="17" t="s">
        <v>18</v>
      </c>
      <c r="F701" s="17" t="s">
        <v>27</v>
      </c>
      <c r="G701" s="17" t="s">
        <v>83</v>
      </c>
      <c r="H701" s="17" t="s">
        <v>29</v>
      </c>
      <c r="I701" s="17" t="s">
        <v>1147</v>
      </c>
      <c r="J701" s="20">
        <v>41771</v>
      </c>
      <c r="K701" s="21">
        <v>1.33</v>
      </c>
      <c r="L701" s="10">
        <v>40</v>
      </c>
      <c r="M701" s="21">
        <v>1.49</v>
      </c>
      <c r="N701" s="21">
        <f>K701*L701+M701</f>
      </c>
      <c r="O701" s="5"/>
    </row>
    <row x14ac:dyDescent="0.25" r="702" customHeight="1" ht="18.75">
      <c r="A702" s="27" t="s">
        <v>1187</v>
      </c>
      <c r="B702" s="18">
        <v>42003</v>
      </c>
      <c r="C702" s="26" t="s">
        <v>496</v>
      </c>
      <c r="D702" s="17" t="s">
        <v>166</v>
      </c>
      <c r="E702" s="17" t="s">
        <v>18</v>
      </c>
      <c r="F702" s="17" t="s">
        <v>19</v>
      </c>
      <c r="G702" s="17" t="s">
        <v>146</v>
      </c>
      <c r="H702" s="17" t="s">
        <v>40</v>
      </c>
      <c r="I702" s="17" t="s">
        <v>1188</v>
      </c>
      <c r="J702" s="20">
        <v>42004</v>
      </c>
      <c r="K702" s="21">
        <v>1.82</v>
      </c>
      <c r="L702" s="10">
        <v>27</v>
      </c>
      <c r="M702" s="21">
        <v>5.44</v>
      </c>
      <c r="N702" s="21">
        <f>K702*L702+M702</f>
      </c>
      <c r="O702" s="5"/>
    </row>
    <row x14ac:dyDescent="0.25" r="703" customHeight="1" ht="18.75">
      <c r="A703" s="31" t="s">
        <v>1189</v>
      </c>
      <c r="B703" s="18">
        <v>42606</v>
      </c>
      <c r="C703" s="26" t="s">
        <v>88</v>
      </c>
      <c r="D703" s="17" t="s">
        <v>163</v>
      </c>
      <c r="E703" s="17" t="s">
        <v>26</v>
      </c>
      <c r="F703" s="17" t="s">
        <v>19</v>
      </c>
      <c r="G703" s="17" t="s">
        <v>28</v>
      </c>
      <c r="H703" s="17" t="s">
        <v>40</v>
      </c>
      <c r="I703" s="17" t="s">
        <v>1091</v>
      </c>
      <c r="J703" s="20">
        <v>42609</v>
      </c>
      <c r="K703" s="21">
        <v>1.59</v>
      </c>
      <c r="L703" s="10">
        <v>34</v>
      </c>
      <c r="M703" s="21">
        <v>0.5</v>
      </c>
      <c r="N703" s="21">
        <f>K703*L703+M703</f>
      </c>
      <c r="O703" s="5"/>
    </row>
    <row x14ac:dyDescent="0.25" r="704" customHeight="1" ht="18.75">
      <c r="A704" s="27" t="s">
        <v>1190</v>
      </c>
      <c r="B704" s="18">
        <v>42123</v>
      </c>
      <c r="C704" s="26" t="s">
        <v>219</v>
      </c>
      <c r="D704" s="17" t="s">
        <v>43</v>
      </c>
      <c r="E704" s="17" t="s">
        <v>18</v>
      </c>
      <c r="F704" s="17" t="s">
        <v>27</v>
      </c>
      <c r="G704" s="17" t="s">
        <v>67</v>
      </c>
      <c r="H704" s="17" t="s">
        <v>29</v>
      </c>
      <c r="I704" s="17" t="s">
        <v>971</v>
      </c>
      <c r="J704" s="20">
        <v>42128</v>
      </c>
      <c r="K704" s="21">
        <v>1.84</v>
      </c>
      <c r="L704" s="10">
        <v>29</v>
      </c>
      <c r="M704" s="21">
        <v>0.99</v>
      </c>
      <c r="N704" s="21">
        <f>K704*L704+M704</f>
      </c>
      <c r="O704" s="5"/>
    </row>
    <row x14ac:dyDescent="0.25" r="705" customHeight="1" ht="18.75">
      <c r="A705" s="27" t="s">
        <v>1191</v>
      </c>
      <c r="B705" s="18">
        <v>42676</v>
      </c>
      <c r="C705" s="26" t="s">
        <v>172</v>
      </c>
      <c r="D705" s="17" t="s">
        <v>211</v>
      </c>
      <c r="E705" s="17" t="s">
        <v>18</v>
      </c>
      <c r="F705" s="17" t="s">
        <v>39</v>
      </c>
      <c r="G705" s="17" t="s">
        <v>72</v>
      </c>
      <c r="H705" s="17" t="s">
        <v>29</v>
      </c>
      <c r="I705" s="17" t="s">
        <v>1123</v>
      </c>
      <c r="J705" s="20">
        <v>42680</v>
      </c>
      <c r="K705" s="21">
        <v>1.3</v>
      </c>
      <c r="L705" s="10">
        <v>41</v>
      </c>
      <c r="M705" s="21">
        <v>1.01</v>
      </c>
      <c r="N705" s="21">
        <f>K705*L705+M705</f>
      </c>
      <c r="O705" s="5"/>
    </row>
    <row x14ac:dyDescent="0.25" r="706" customHeight="1" ht="18.75">
      <c r="A706" s="27" t="s">
        <v>1192</v>
      </c>
      <c r="B706" s="18">
        <v>42257</v>
      </c>
      <c r="C706" s="26" t="s">
        <v>1193</v>
      </c>
      <c r="D706" s="17" t="s">
        <v>64</v>
      </c>
      <c r="E706" s="17" t="s">
        <v>18</v>
      </c>
      <c r="F706" s="17" t="s">
        <v>27</v>
      </c>
      <c r="G706" s="17" t="s">
        <v>76</v>
      </c>
      <c r="H706" s="17" t="s">
        <v>61</v>
      </c>
      <c r="I706" s="17" t="s">
        <v>891</v>
      </c>
      <c r="J706" s="20">
        <v>42258</v>
      </c>
      <c r="K706" s="21">
        <v>2.25</v>
      </c>
      <c r="L706" s="10">
        <v>23</v>
      </c>
      <c r="M706" s="21">
        <v>2.5</v>
      </c>
      <c r="N706" s="21">
        <f>K706*L706+M706</f>
      </c>
      <c r="O706" s="5"/>
    </row>
    <row x14ac:dyDescent="0.25" r="707" customHeight="1" ht="18.75">
      <c r="A707" s="27" t="s">
        <v>1194</v>
      </c>
      <c r="B707" s="18">
        <v>41473</v>
      </c>
      <c r="C707" s="26" t="s">
        <v>277</v>
      </c>
      <c r="D707" s="17" t="s">
        <v>43</v>
      </c>
      <c r="E707" s="17" t="s">
        <v>26</v>
      </c>
      <c r="F707" s="17" t="s">
        <v>39</v>
      </c>
      <c r="G707" s="17" t="s">
        <v>28</v>
      </c>
      <c r="H707" s="17" t="s">
        <v>61</v>
      </c>
      <c r="I707" s="17" t="s">
        <v>908</v>
      </c>
      <c r="J707" s="20">
        <v>41475</v>
      </c>
      <c r="K707" s="21">
        <v>3.42</v>
      </c>
      <c r="L707" s="10">
        <v>15</v>
      </c>
      <c r="M707" s="21">
        <v>2.64</v>
      </c>
      <c r="N707" s="21">
        <f>K707*L707+M707</f>
      </c>
      <c r="O707" s="5"/>
    </row>
    <row x14ac:dyDescent="0.25" r="708" customHeight="1" ht="18.75">
      <c r="A708" s="22" t="s">
        <v>1195</v>
      </c>
      <c r="B708" s="18">
        <v>41322</v>
      </c>
      <c r="C708" s="26" t="s">
        <v>96</v>
      </c>
      <c r="D708" s="17" t="s">
        <v>48</v>
      </c>
      <c r="E708" s="17" t="s">
        <v>26</v>
      </c>
      <c r="F708" s="17" t="s">
        <v>39</v>
      </c>
      <c r="G708" s="17" t="s">
        <v>28</v>
      </c>
      <c r="H708" s="17" t="s">
        <v>29</v>
      </c>
      <c r="I708" s="17" t="s">
        <v>1196</v>
      </c>
      <c r="J708" s="20">
        <v>41327</v>
      </c>
      <c r="K708" s="21">
        <v>1.09</v>
      </c>
      <c r="L708" s="10">
        <v>47</v>
      </c>
      <c r="M708" s="21">
        <v>2.4</v>
      </c>
      <c r="N708" s="21">
        <f>K708*L708+M708</f>
      </c>
      <c r="O708" s="5"/>
    </row>
    <row x14ac:dyDescent="0.25" r="709" customHeight="1" ht="18.75">
      <c r="A709" s="27" t="s">
        <v>1197</v>
      </c>
      <c r="B709" s="18">
        <v>41598</v>
      </c>
      <c r="C709" s="26" t="s">
        <v>1167</v>
      </c>
      <c r="D709" s="17" t="s">
        <v>166</v>
      </c>
      <c r="E709" s="17" t="s">
        <v>26</v>
      </c>
      <c r="F709" s="17" t="s">
        <v>27</v>
      </c>
      <c r="G709" s="17" t="s">
        <v>49</v>
      </c>
      <c r="H709" s="17" t="s">
        <v>40</v>
      </c>
      <c r="I709" s="17" t="s">
        <v>800</v>
      </c>
      <c r="J709" s="20">
        <v>41599</v>
      </c>
      <c r="K709" s="21">
        <v>3.47</v>
      </c>
      <c r="L709" s="10">
        <v>15</v>
      </c>
      <c r="M709" s="21">
        <v>1.5</v>
      </c>
      <c r="N709" s="21">
        <f>K709*L709+M709</f>
      </c>
      <c r="O709" s="5"/>
    </row>
    <row x14ac:dyDescent="0.25" r="710" customHeight="1" ht="18.75">
      <c r="A710" s="17" t="s">
        <v>1198</v>
      </c>
      <c r="B710" s="18">
        <v>42498</v>
      </c>
      <c r="C710" s="26" t="s">
        <v>691</v>
      </c>
      <c r="D710" s="17" t="s">
        <v>173</v>
      </c>
      <c r="E710" s="17" t="s">
        <v>18</v>
      </c>
      <c r="F710" s="17" t="s">
        <v>27</v>
      </c>
      <c r="G710" s="17" t="s">
        <v>83</v>
      </c>
      <c r="H710" s="17" t="s">
        <v>29</v>
      </c>
      <c r="I710" s="17" t="s">
        <v>1042</v>
      </c>
      <c r="J710" s="20">
        <v>42502</v>
      </c>
      <c r="K710" s="21">
        <v>1.95</v>
      </c>
      <c r="L710" s="10">
        <v>27</v>
      </c>
      <c r="M710" s="21">
        <v>0.83</v>
      </c>
      <c r="N710" s="21">
        <f>K710*L710+M710</f>
      </c>
      <c r="O710" s="5"/>
    </row>
    <row x14ac:dyDescent="0.25" r="711" customHeight="1" ht="18.75">
      <c r="A711" s="29" t="s">
        <v>1199</v>
      </c>
      <c r="B711" s="18">
        <v>42088</v>
      </c>
      <c r="C711" s="26" t="s">
        <v>188</v>
      </c>
      <c r="D711" s="17" t="s">
        <v>137</v>
      </c>
      <c r="E711" s="17" t="s">
        <v>18</v>
      </c>
      <c r="F711" s="17" t="s">
        <v>27</v>
      </c>
      <c r="G711" s="17" t="s">
        <v>83</v>
      </c>
      <c r="H711" s="17" t="s">
        <v>40</v>
      </c>
      <c r="I711" s="17" t="s">
        <v>1076</v>
      </c>
      <c r="J711" s="20">
        <v>42090</v>
      </c>
      <c r="K711" s="21">
        <v>1.53</v>
      </c>
      <c r="L711" s="10">
        <v>34</v>
      </c>
      <c r="M711" s="21">
        <v>1.34</v>
      </c>
      <c r="N711" s="21">
        <f>K711*L711+M711</f>
      </c>
      <c r="O711" s="5"/>
    </row>
    <row x14ac:dyDescent="0.25" r="712" customHeight="1" ht="18.75">
      <c r="A712" s="29" t="s">
        <v>1200</v>
      </c>
      <c r="B712" s="18">
        <v>41479</v>
      </c>
      <c r="C712" s="26" t="s">
        <v>1201</v>
      </c>
      <c r="D712" s="17" t="s">
        <v>58</v>
      </c>
      <c r="E712" s="17" t="s">
        <v>18</v>
      </c>
      <c r="F712" s="17" t="s">
        <v>39</v>
      </c>
      <c r="G712" s="17" t="s">
        <v>67</v>
      </c>
      <c r="H712" s="17" t="s">
        <v>61</v>
      </c>
      <c r="I712" s="17" t="s">
        <v>705</v>
      </c>
      <c r="J712" s="20">
        <v>41481</v>
      </c>
      <c r="K712" s="21">
        <v>3.65</v>
      </c>
      <c r="L712" s="10">
        <v>14</v>
      </c>
      <c r="M712" s="21">
        <v>1.49</v>
      </c>
      <c r="N712" s="21">
        <f>K712*L712+M712</f>
      </c>
      <c r="O712" s="5"/>
    </row>
    <row x14ac:dyDescent="0.25" r="713" customHeight="1" ht="18.75">
      <c r="A713" s="22" t="s">
        <v>1202</v>
      </c>
      <c r="B713" s="18">
        <v>42342</v>
      </c>
      <c r="C713" s="26" t="s">
        <v>381</v>
      </c>
      <c r="D713" s="17" t="s">
        <v>94</v>
      </c>
      <c r="E713" s="17" t="s">
        <v>18</v>
      </c>
      <c r="F713" s="17" t="s">
        <v>19</v>
      </c>
      <c r="G713" s="17" t="s">
        <v>111</v>
      </c>
      <c r="H713" s="17" t="s">
        <v>21</v>
      </c>
      <c r="I713" s="17" t="s">
        <v>971</v>
      </c>
      <c r="J713" s="20">
        <v>42343</v>
      </c>
      <c r="K713" s="21">
        <v>1.84</v>
      </c>
      <c r="L713" s="10">
        <v>28</v>
      </c>
      <c r="M713" s="21">
        <v>0.99</v>
      </c>
      <c r="N713" s="21">
        <f>K713*L713+M713</f>
      </c>
      <c r="O713" s="5"/>
    </row>
    <row x14ac:dyDescent="0.25" r="714" customHeight="1" ht="18.75">
      <c r="A714" s="17" t="s">
        <v>1203</v>
      </c>
      <c r="B714" s="18">
        <v>41518</v>
      </c>
      <c r="C714" s="26" t="s">
        <v>616</v>
      </c>
      <c r="D714" s="17" t="s">
        <v>58</v>
      </c>
      <c r="E714" s="17" t="s">
        <v>18</v>
      </c>
      <c r="F714" s="17" t="s">
        <v>39</v>
      </c>
      <c r="G714" s="17" t="s">
        <v>54</v>
      </c>
      <c r="H714" s="17" t="s">
        <v>61</v>
      </c>
      <c r="I714" s="17" t="s">
        <v>1170</v>
      </c>
      <c r="J714" s="20">
        <v>41519</v>
      </c>
      <c r="K714" s="21">
        <v>1.18</v>
      </c>
      <c r="L714" s="10">
        <v>43</v>
      </c>
      <c r="M714" s="21">
        <v>1.49</v>
      </c>
      <c r="N714" s="21">
        <f>K714*L714+M714</f>
      </c>
      <c r="O714" s="5"/>
    </row>
    <row x14ac:dyDescent="0.25" r="715" customHeight="1" ht="18.75">
      <c r="A715" s="29" t="s">
        <v>1204</v>
      </c>
      <c r="B715" s="18">
        <v>41889</v>
      </c>
      <c r="C715" s="26" t="s">
        <v>515</v>
      </c>
      <c r="D715" s="17" t="s">
        <v>17</v>
      </c>
      <c r="E715" s="17" t="s">
        <v>18</v>
      </c>
      <c r="F715" s="17" t="s">
        <v>39</v>
      </c>
      <c r="G715" s="17" t="s">
        <v>35</v>
      </c>
      <c r="H715" s="17" t="s">
        <v>40</v>
      </c>
      <c r="I715" s="17" t="s">
        <v>1121</v>
      </c>
      <c r="J715" s="20">
        <v>41891</v>
      </c>
      <c r="K715" s="21">
        <v>1.31</v>
      </c>
      <c r="L715" s="10">
        <v>39</v>
      </c>
      <c r="M715" s="21">
        <v>0.93</v>
      </c>
      <c r="N715" s="21">
        <f>K715*L715+M715</f>
      </c>
      <c r="O715" s="5"/>
    </row>
    <row x14ac:dyDescent="0.25" r="716" customHeight="1" ht="18.75">
      <c r="A716" s="22" t="s">
        <v>1205</v>
      </c>
      <c r="B716" s="18">
        <v>41470</v>
      </c>
      <c r="C716" s="26" t="s">
        <v>937</v>
      </c>
      <c r="D716" s="17" t="s">
        <v>79</v>
      </c>
      <c r="E716" s="17" t="s">
        <v>18</v>
      </c>
      <c r="F716" s="17" t="s">
        <v>34</v>
      </c>
      <c r="G716" s="17" t="s">
        <v>35</v>
      </c>
      <c r="H716" s="17" t="s">
        <v>61</v>
      </c>
      <c r="I716" s="17" t="s">
        <v>1121</v>
      </c>
      <c r="J716" s="20">
        <v>41472</v>
      </c>
      <c r="K716" s="21">
        <v>1.31</v>
      </c>
      <c r="L716" s="10">
        <v>39</v>
      </c>
      <c r="M716" s="21">
        <v>0.93</v>
      </c>
      <c r="N716" s="21">
        <f>K716*L716+M716</f>
      </c>
      <c r="O716" s="5"/>
    </row>
    <row x14ac:dyDescent="0.25" r="717" customHeight="1" ht="18.75">
      <c r="A717" s="17" t="s">
        <v>1206</v>
      </c>
      <c r="B717" s="18">
        <v>41965</v>
      </c>
      <c r="C717" s="26" t="s">
        <v>748</v>
      </c>
      <c r="D717" s="17" t="s">
        <v>170</v>
      </c>
      <c r="E717" s="17" t="s">
        <v>18</v>
      </c>
      <c r="F717" s="17" t="s">
        <v>34</v>
      </c>
      <c r="G717" s="17" t="s">
        <v>44</v>
      </c>
      <c r="H717" s="17" t="s">
        <v>61</v>
      </c>
      <c r="I717" s="17" t="s">
        <v>1121</v>
      </c>
      <c r="J717" s="20">
        <v>41967</v>
      </c>
      <c r="K717" s="21">
        <v>1.31</v>
      </c>
      <c r="L717" s="10">
        <v>39</v>
      </c>
      <c r="M717" s="21">
        <v>0.93</v>
      </c>
      <c r="N717" s="21">
        <f>K717*L717+M717</f>
      </c>
      <c r="O717" s="5"/>
    </row>
    <row x14ac:dyDescent="0.25" r="718" customHeight="1" ht="18.75">
      <c r="A718" s="22" t="s">
        <v>1207</v>
      </c>
      <c r="B718" s="18">
        <v>42654</v>
      </c>
      <c r="C718" s="26" t="s">
        <v>828</v>
      </c>
      <c r="D718" s="17" t="s">
        <v>166</v>
      </c>
      <c r="E718" s="17" t="s">
        <v>26</v>
      </c>
      <c r="F718" s="17" t="s">
        <v>19</v>
      </c>
      <c r="G718" s="17" t="s">
        <v>28</v>
      </c>
      <c r="H718" s="17" t="s">
        <v>29</v>
      </c>
      <c r="I718" s="17" t="s">
        <v>886</v>
      </c>
      <c r="J718" s="20">
        <v>42658</v>
      </c>
      <c r="K718" s="21">
        <v>2.31</v>
      </c>
      <c r="L718" s="10">
        <v>22</v>
      </c>
      <c r="M718" s="21">
        <v>0.71</v>
      </c>
      <c r="N718" s="21">
        <f>K718*L718+M718</f>
      </c>
      <c r="O718" s="5"/>
    </row>
    <row x14ac:dyDescent="0.25" r="719" customHeight="1" ht="18.75">
      <c r="A719" s="25" t="s">
        <v>1208</v>
      </c>
      <c r="B719" s="18">
        <v>42590</v>
      </c>
      <c r="C719" s="26" t="s">
        <v>634</v>
      </c>
      <c r="D719" s="17" t="s">
        <v>211</v>
      </c>
      <c r="E719" s="17" t="s">
        <v>18</v>
      </c>
      <c r="F719" s="17" t="s">
        <v>39</v>
      </c>
      <c r="G719" s="17" t="s">
        <v>83</v>
      </c>
      <c r="H719" s="17" t="s">
        <v>21</v>
      </c>
      <c r="I719" s="17" t="s">
        <v>833</v>
      </c>
      <c r="J719" s="20">
        <v>42591</v>
      </c>
      <c r="K719" s="21">
        <v>2.45</v>
      </c>
      <c r="L719" s="10">
        <v>18</v>
      </c>
      <c r="M719" s="21">
        <v>7.01</v>
      </c>
      <c r="N719" s="21">
        <f>K719*L719+M719</f>
      </c>
      <c r="O719" s="5"/>
    </row>
    <row x14ac:dyDescent="0.25" r="720" customHeight="1" ht="18.75">
      <c r="A720" s="17" t="s">
        <v>1209</v>
      </c>
      <c r="B720" s="18">
        <v>41511</v>
      </c>
      <c r="C720" s="26" t="s">
        <v>1161</v>
      </c>
      <c r="D720" s="17" t="s">
        <v>43</v>
      </c>
      <c r="E720" s="17" t="s">
        <v>18</v>
      </c>
      <c r="F720" s="17" t="s">
        <v>39</v>
      </c>
      <c r="G720" s="17" t="s">
        <v>20</v>
      </c>
      <c r="H720" s="17" t="s">
        <v>40</v>
      </c>
      <c r="I720" s="17" t="s">
        <v>1170</v>
      </c>
      <c r="J720" s="20">
        <v>41512</v>
      </c>
      <c r="K720" s="21">
        <v>1.18</v>
      </c>
      <c r="L720" s="10">
        <v>42</v>
      </c>
      <c r="M720" s="21">
        <v>1.49</v>
      </c>
      <c r="N720" s="21">
        <f>K720*L720+M720</f>
      </c>
      <c r="O720" s="5"/>
    </row>
    <row x14ac:dyDescent="0.25" r="721" customHeight="1" ht="18.75">
      <c r="A721" s="31" t="s">
        <v>1210</v>
      </c>
      <c r="B721" s="18">
        <v>42019</v>
      </c>
      <c r="C721" s="26" t="s">
        <v>639</v>
      </c>
      <c r="D721" s="17" t="s">
        <v>89</v>
      </c>
      <c r="E721" s="17" t="s">
        <v>26</v>
      </c>
      <c r="F721" s="17" t="s">
        <v>27</v>
      </c>
      <c r="G721" s="17" t="s">
        <v>49</v>
      </c>
      <c r="H721" s="17" t="s">
        <v>61</v>
      </c>
      <c r="I721" s="17" t="s">
        <v>971</v>
      </c>
      <c r="J721" s="20">
        <v>42021</v>
      </c>
      <c r="K721" s="21">
        <v>1.84</v>
      </c>
      <c r="L721" s="10">
        <v>27</v>
      </c>
      <c r="M721" s="21">
        <v>0.99</v>
      </c>
      <c r="N721" s="21">
        <f>K721*L721+M721</f>
      </c>
      <c r="O721" s="5"/>
    </row>
    <row x14ac:dyDescent="0.25" r="722" customHeight="1" ht="18.75">
      <c r="A722" s="31" t="s">
        <v>1211</v>
      </c>
      <c r="B722" s="18">
        <v>41922</v>
      </c>
      <c r="C722" s="26" t="s">
        <v>564</v>
      </c>
      <c r="D722" s="17" t="s">
        <v>25</v>
      </c>
      <c r="E722" s="17" t="s">
        <v>18</v>
      </c>
      <c r="F722" s="17" t="s">
        <v>27</v>
      </c>
      <c r="G722" s="17" t="s">
        <v>67</v>
      </c>
      <c r="H722" s="17" t="s">
        <v>29</v>
      </c>
      <c r="I722" s="17" t="s">
        <v>1212</v>
      </c>
      <c r="J722" s="20">
        <v>41929</v>
      </c>
      <c r="K722" s="21">
        <v>1.19</v>
      </c>
      <c r="L722" s="10">
        <v>38</v>
      </c>
      <c r="M722" s="21">
        <v>4.77</v>
      </c>
      <c r="N722" s="21">
        <f>K722*L722+M722</f>
      </c>
      <c r="O722" s="5"/>
    </row>
    <row x14ac:dyDescent="0.25" r="723" customHeight="1" ht="18.75">
      <c r="A723" s="17" t="s">
        <v>1213</v>
      </c>
      <c r="B723" s="18">
        <v>42144</v>
      </c>
      <c r="C723" s="26" t="s">
        <v>515</v>
      </c>
      <c r="D723" s="17" t="s">
        <v>108</v>
      </c>
      <c r="E723" s="17" t="s">
        <v>26</v>
      </c>
      <c r="F723" s="17" t="s">
        <v>27</v>
      </c>
      <c r="G723" s="17" t="s">
        <v>49</v>
      </c>
      <c r="H723" s="17" t="s">
        <v>21</v>
      </c>
      <c r="I723" s="17" t="s">
        <v>1019</v>
      </c>
      <c r="J723" s="20">
        <v>42147</v>
      </c>
      <c r="K723" s="21">
        <v>1.84</v>
      </c>
      <c r="L723" s="10">
        <v>26</v>
      </c>
      <c r="M723" s="21">
        <v>1.49</v>
      </c>
      <c r="N723" s="21">
        <f>K723*L723+M723</f>
      </c>
      <c r="O723" s="5"/>
    </row>
    <row x14ac:dyDescent="0.25" r="724" customHeight="1" ht="18.75">
      <c r="A724" s="22" t="s">
        <v>1214</v>
      </c>
      <c r="B724" s="18">
        <v>41856</v>
      </c>
      <c r="C724" s="26" t="s">
        <v>601</v>
      </c>
      <c r="D724" s="17" t="s">
        <v>119</v>
      </c>
      <c r="E724" s="17" t="s">
        <v>26</v>
      </c>
      <c r="F724" s="17" t="s">
        <v>34</v>
      </c>
      <c r="G724" s="17" t="s">
        <v>28</v>
      </c>
      <c r="H724" s="17" t="s">
        <v>21</v>
      </c>
      <c r="I724" s="17" t="s">
        <v>1196</v>
      </c>
      <c r="J724" s="20">
        <v>41858</v>
      </c>
      <c r="K724" s="21">
        <v>1.09</v>
      </c>
      <c r="L724" s="10">
        <v>43</v>
      </c>
      <c r="M724" s="21">
        <v>2.4</v>
      </c>
      <c r="N724" s="21">
        <f>K724*L724+M724</f>
      </c>
      <c r="O724" s="5"/>
    </row>
    <row x14ac:dyDescent="0.25" r="725" customHeight="1" ht="18.75">
      <c r="A725" s="17" t="s">
        <v>1215</v>
      </c>
      <c r="B725" s="18">
        <v>41715</v>
      </c>
      <c r="C725" s="26" t="s">
        <v>403</v>
      </c>
      <c r="D725" s="17" t="s">
        <v>116</v>
      </c>
      <c r="E725" s="17" t="s">
        <v>18</v>
      </c>
      <c r="F725" s="17" t="s">
        <v>39</v>
      </c>
      <c r="G725" s="17" t="s">
        <v>35</v>
      </c>
      <c r="H725" s="17" t="s">
        <v>61</v>
      </c>
      <c r="I725" s="17" t="s">
        <v>1196</v>
      </c>
      <c r="J725" s="20">
        <v>41716</v>
      </c>
      <c r="K725" s="21">
        <v>1.09</v>
      </c>
      <c r="L725" s="10">
        <v>43</v>
      </c>
      <c r="M725" s="21">
        <v>2.4</v>
      </c>
      <c r="N725" s="21">
        <f>K725*L725+M725</f>
      </c>
      <c r="O725" s="5"/>
    </row>
    <row x14ac:dyDescent="0.25" r="726" customHeight="1" ht="18.75">
      <c r="A726" s="25" t="s">
        <v>1216</v>
      </c>
      <c r="B726" s="18">
        <v>41929</v>
      </c>
      <c r="C726" s="26" t="s">
        <v>1217</v>
      </c>
      <c r="D726" s="17" t="s">
        <v>79</v>
      </c>
      <c r="E726" s="17" t="s">
        <v>26</v>
      </c>
      <c r="F726" s="17" t="s">
        <v>39</v>
      </c>
      <c r="G726" s="17" t="s">
        <v>49</v>
      </c>
      <c r="H726" s="17" t="s">
        <v>45</v>
      </c>
      <c r="I726" s="17" t="s">
        <v>917</v>
      </c>
      <c r="J726" s="20">
        <v>41931</v>
      </c>
      <c r="K726" s="21">
        <v>2.52</v>
      </c>
      <c r="L726" s="10">
        <v>19</v>
      </c>
      <c r="M726" s="21">
        <v>1.3</v>
      </c>
      <c r="N726" s="21">
        <f>K726*L726+M726</f>
      </c>
      <c r="O726" s="5"/>
    </row>
    <row x14ac:dyDescent="0.25" r="727" customHeight="1" ht="18.75">
      <c r="A727" s="28" t="s">
        <v>1218</v>
      </c>
      <c r="B727" s="18">
        <v>41407</v>
      </c>
      <c r="C727" s="26" t="s">
        <v>340</v>
      </c>
      <c r="D727" s="17" t="s">
        <v>137</v>
      </c>
      <c r="E727" s="17" t="s">
        <v>26</v>
      </c>
      <c r="F727" s="17" t="s">
        <v>39</v>
      </c>
      <c r="G727" s="17" t="s">
        <v>49</v>
      </c>
      <c r="H727" s="17" t="s">
        <v>45</v>
      </c>
      <c r="I727" s="17" t="s">
        <v>917</v>
      </c>
      <c r="J727" s="20">
        <v>41409</v>
      </c>
      <c r="K727" s="21">
        <v>2.52</v>
      </c>
      <c r="L727" s="10">
        <v>19</v>
      </c>
      <c r="M727" s="21">
        <v>1.3</v>
      </c>
      <c r="N727" s="21">
        <f>K727*L727+M727</f>
      </c>
      <c r="O727" s="5"/>
    </row>
    <row x14ac:dyDescent="0.25" r="728" customHeight="1" ht="18.75">
      <c r="A728" s="22" t="s">
        <v>1219</v>
      </c>
      <c r="B728" s="18">
        <v>42325</v>
      </c>
      <c r="C728" s="26" t="s">
        <v>237</v>
      </c>
      <c r="D728" s="17" t="s">
        <v>154</v>
      </c>
      <c r="E728" s="17" t="s">
        <v>18</v>
      </c>
      <c r="F728" s="17" t="s">
        <v>19</v>
      </c>
      <c r="G728" s="17" t="s">
        <v>44</v>
      </c>
      <c r="H728" s="17" t="s">
        <v>29</v>
      </c>
      <c r="I728" s="17" t="s">
        <v>644</v>
      </c>
      <c r="J728" s="20">
        <v>42332</v>
      </c>
      <c r="K728" s="21">
        <v>4.46</v>
      </c>
      <c r="L728" s="10">
        <v>10</v>
      </c>
      <c r="M728" s="21">
        <v>4.5</v>
      </c>
      <c r="N728" s="21">
        <f>K728*L728+M728</f>
      </c>
      <c r="O728" s="5"/>
    </row>
    <row x14ac:dyDescent="0.25" r="729" customHeight="1" ht="18.75">
      <c r="A729" s="17" t="s">
        <v>1220</v>
      </c>
      <c r="B729" s="18">
        <v>42739</v>
      </c>
      <c r="C729" s="26" t="s">
        <v>1193</v>
      </c>
      <c r="D729" s="17" t="s">
        <v>108</v>
      </c>
      <c r="E729" s="17" t="s">
        <v>18</v>
      </c>
      <c r="F729" s="17" t="s">
        <v>34</v>
      </c>
      <c r="G729" s="17" t="s">
        <v>72</v>
      </c>
      <c r="H729" s="17" t="s">
        <v>40</v>
      </c>
      <c r="I729" s="17" t="s">
        <v>971</v>
      </c>
      <c r="J729" s="20">
        <v>42740</v>
      </c>
      <c r="K729" s="21">
        <v>1.84</v>
      </c>
      <c r="L729" s="10">
        <v>26</v>
      </c>
      <c r="M729" s="21">
        <v>0.99</v>
      </c>
      <c r="N729" s="21">
        <f>K729*L729+M729</f>
      </c>
      <c r="O729" s="5"/>
    </row>
    <row x14ac:dyDescent="0.25" r="730" customHeight="1" ht="18.75">
      <c r="A730" s="25" t="s">
        <v>1221</v>
      </c>
      <c r="B730" s="18">
        <v>42541</v>
      </c>
      <c r="C730" s="26" t="s">
        <v>478</v>
      </c>
      <c r="D730" s="17" t="s">
        <v>75</v>
      </c>
      <c r="E730" s="17" t="s">
        <v>18</v>
      </c>
      <c r="F730" s="17" t="s">
        <v>34</v>
      </c>
      <c r="G730" s="17" t="s">
        <v>67</v>
      </c>
      <c r="H730" s="17" t="s">
        <v>45</v>
      </c>
      <c r="I730" s="17" t="s">
        <v>1059</v>
      </c>
      <c r="J730" s="20">
        <v>42544</v>
      </c>
      <c r="K730" s="21">
        <v>1.6</v>
      </c>
      <c r="L730" s="10">
        <v>30</v>
      </c>
      <c r="M730" s="21">
        <v>0.8</v>
      </c>
      <c r="N730" s="21">
        <f>K730*L730+M730</f>
      </c>
      <c r="O730" s="5"/>
    </row>
    <row x14ac:dyDescent="0.25" r="731" customHeight="1" ht="18.75">
      <c r="A731" s="25" t="s">
        <v>1222</v>
      </c>
      <c r="B731" s="18">
        <v>42495</v>
      </c>
      <c r="C731" s="26" t="s">
        <v>136</v>
      </c>
      <c r="D731" s="17" t="s">
        <v>94</v>
      </c>
      <c r="E731" s="17" t="s">
        <v>18</v>
      </c>
      <c r="F731" s="17" t="s">
        <v>39</v>
      </c>
      <c r="G731" s="17" t="s">
        <v>83</v>
      </c>
      <c r="H731" s="17" t="s">
        <v>45</v>
      </c>
      <c r="I731" s="17" t="s">
        <v>728</v>
      </c>
      <c r="J731" s="20">
        <v>42497</v>
      </c>
      <c r="K731" s="21">
        <v>3.52</v>
      </c>
      <c r="L731" s="10">
        <v>13</v>
      </c>
      <c r="M731" s="21">
        <v>2.99</v>
      </c>
      <c r="N731" s="21">
        <f>K731*L731+M731</f>
      </c>
      <c r="O731" s="5"/>
    </row>
    <row x14ac:dyDescent="0.25" r="732" customHeight="1" ht="18.75">
      <c r="A732" s="17" t="s">
        <v>1223</v>
      </c>
      <c r="B732" s="18">
        <v>42151</v>
      </c>
      <c r="C732" s="26" t="s">
        <v>903</v>
      </c>
      <c r="D732" s="17" t="s">
        <v>330</v>
      </c>
      <c r="E732" s="17" t="s">
        <v>18</v>
      </c>
      <c r="F732" s="17" t="s">
        <v>19</v>
      </c>
      <c r="G732" s="17" t="s">
        <v>35</v>
      </c>
      <c r="H732" s="17" t="s">
        <v>40</v>
      </c>
      <c r="I732" s="17" t="s">
        <v>568</v>
      </c>
      <c r="J732" s="20">
        <v>42153</v>
      </c>
      <c r="K732" s="21">
        <v>6.39</v>
      </c>
      <c r="L732" s="10">
        <v>7</v>
      </c>
      <c r="M732" s="21">
        <v>4</v>
      </c>
      <c r="N732" s="21">
        <f>K732*L732+M732</f>
      </c>
      <c r="O732" s="5"/>
    </row>
    <row x14ac:dyDescent="0.25" r="733" customHeight="1" ht="18.75">
      <c r="A733" s="31" t="s">
        <v>1224</v>
      </c>
      <c r="B733" s="18">
        <v>41392</v>
      </c>
      <c r="C733" s="26" t="s">
        <v>179</v>
      </c>
      <c r="D733" s="17" t="s">
        <v>17</v>
      </c>
      <c r="E733" s="17" t="s">
        <v>18</v>
      </c>
      <c r="F733" s="17" t="s">
        <v>27</v>
      </c>
      <c r="G733" s="17" t="s">
        <v>76</v>
      </c>
      <c r="H733" s="17" t="s">
        <v>45</v>
      </c>
      <c r="I733" s="17" t="s">
        <v>568</v>
      </c>
      <c r="J733" s="20">
        <v>41392</v>
      </c>
      <c r="K733" s="21">
        <v>6.39</v>
      </c>
      <c r="L733" s="10">
        <v>7</v>
      </c>
      <c r="M733" s="21">
        <v>4</v>
      </c>
      <c r="N733" s="21">
        <f>K733*L733+M733</f>
      </c>
      <c r="O733" s="5"/>
    </row>
    <row x14ac:dyDescent="0.25" r="734" customHeight="1" ht="18.75">
      <c r="A734" s="17" t="s">
        <v>1225</v>
      </c>
      <c r="B734" s="18">
        <v>42521</v>
      </c>
      <c r="C734" s="26" t="s">
        <v>399</v>
      </c>
      <c r="D734" s="17" t="s">
        <v>17</v>
      </c>
      <c r="E734" s="17" t="s">
        <v>18</v>
      </c>
      <c r="F734" s="17" t="s">
        <v>34</v>
      </c>
      <c r="G734" s="17" t="s">
        <v>35</v>
      </c>
      <c r="H734" s="17" t="s">
        <v>29</v>
      </c>
      <c r="I734" s="17" t="s">
        <v>1226</v>
      </c>
      <c r="J734" s="20">
        <v>42523</v>
      </c>
      <c r="K734" s="21">
        <v>0.94</v>
      </c>
      <c r="L734" s="10">
        <v>49</v>
      </c>
      <c r="M734" s="21">
        <v>2.56</v>
      </c>
      <c r="N734" s="21">
        <f>K734*L734+M734</f>
      </c>
      <c r="O734" s="5"/>
    </row>
    <row x14ac:dyDescent="0.25" r="735" customHeight="1" ht="18.75">
      <c r="A735" s="22" t="s">
        <v>1227</v>
      </c>
      <c r="B735" s="18">
        <v>42725</v>
      </c>
      <c r="C735" s="26" t="s">
        <v>436</v>
      </c>
      <c r="D735" s="17" t="s">
        <v>163</v>
      </c>
      <c r="E735" s="17" t="s">
        <v>18</v>
      </c>
      <c r="F735" s="17" t="s">
        <v>39</v>
      </c>
      <c r="G735" s="17" t="s">
        <v>67</v>
      </c>
      <c r="H735" s="17" t="s">
        <v>61</v>
      </c>
      <c r="I735" s="17" t="s">
        <v>1226</v>
      </c>
      <c r="J735" s="20">
        <v>42726</v>
      </c>
      <c r="K735" s="21">
        <v>0.94</v>
      </c>
      <c r="L735" s="10">
        <v>49</v>
      </c>
      <c r="M735" s="21">
        <v>2.56</v>
      </c>
      <c r="N735" s="21">
        <f>K735*L735+M735</f>
      </c>
      <c r="O735" s="5"/>
    </row>
    <row x14ac:dyDescent="0.25" r="736" customHeight="1" ht="18.75">
      <c r="A736" s="29" t="s">
        <v>1228</v>
      </c>
      <c r="B736" s="18">
        <v>41899</v>
      </c>
      <c r="C736" s="26" t="s">
        <v>363</v>
      </c>
      <c r="D736" s="17" t="s">
        <v>97</v>
      </c>
      <c r="E736" s="17" t="s">
        <v>18</v>
      </c>
      <c r="F736" s="17" t="s">
        <v>27</v>
      </c>
      <c r="G736" s="17" t="s">
        <v>72</v>
      </c>
      <c r="H736" s="17" t="s">
        <v>61</v>
      </c>
      <c r="I736" s="17" t="s">
        <v>883</v>
      </c>
      <c r="J736" s="20">
        <v>41900</v>
      </c>
      <c r="K736" s="21">
        <v>2.26</v>
      </c>
      <c r="L736" s="10">
        <v>19</v>
      </c>
      <c r="M736" s="21">
        <v>5.47</v>
      </c>
      <c r="N736" s="21">
        <f>K736*L736+M736</f>
      </c>
      <c r="O736" s="5"/>
    </row>
    <row x14ac:dyDescent="0.25" r="737" customHeight="1" ht="18.75">
      <c r="A737" s="17" t="s">
        <v>1229</v>
      </c>
      <c r="B737" s="18">
        <v>41527</v>
      </c>
      <c r="C737" s="26" t="s">
        <v>739</v>
      </c>
      <c r="D737" s="17" t="s">
        <v>75</v>
      </c>
      <c r="E737" s="17" t="s">
        <v>18</v>
      </c>
      <c r="F737" s="17" t="s">
        <v>27</v>
      </c>
      <c r="G737" s="17" t="s">
        <v>44</v>
      </c>
      <c r="H737" s="17" t="s">
        <v>40</v>
      </c>
      <c r="I737" s="17" t="s">
        <v>1142</v>
      </c>
      <c r="J737" s="20">
        <v>41529</v>
      </c>
      <c r="K737" s="21">
        <v>1.76</v>
      </c>
      <c r="L737" s="10">
        <v>27</v>
      </c>
      <c r="M737" s="21">
        <v>0.85</v>
      </c>
      <c r="N737" s="21">
        <f>K737*L737+M737</f>
      </c>
      <c r="O737" s="5"/>
    </row>
    <row x14ac:dyDescent="0.25" r="738" customHeight="1" ht="18.75">
      <c r="A738" s="28" t="s">
        <v>1230</v>
      </c>
      <c r="B738" s="18">
        <v>42152</v>
      </c>
      <c r="C738" s="26" t="s">
        <v>701</v>
      </c>
      <c r="D738" s="17" t="s">
        <v>17</v>
      </c>
      <c r="E738" s="17" t="s">
        <v>18</v>
      </c>
      <c r="F738" s="17" t="s">
        <v>27</v>
      </c>
      <c r="G738" s="17" t="s">
        <v>20</v>
      </c>
      <c r="H738" s="17" t="s">
        <v>40</v>
      </c>
      <c r="I738" s="17" t="s">
        <v>1196</v>
      </c>
      <c r="J738" s="20">
        <v>42153</v>
      </c>
      <c r="K738" s="21">
        <v>1.09</v>
      </c>
      <c r="L738" s="10">
        <v>42</v>
      </c>
      <c r="M738" s="21">
        <v>2.4</v>
      </c>
      <c r="N738" s="21">
        <f>K738*L738+M738</f>
      </c>
      <c r="O738" s="5"/>
    </row>
    <row x14ac:dyDescent="0.25" r="739" customHeight="1" ht="18.75">
      <c r="A739" s="31" t="s">
        <v>1231</v>
      </c>
      <c r="B739" s="18">
        <v>41969</v>
      </c>
      <c r="C739" s="26" t="s">
        <v>778</v>
      </c>
      <c r="D739" s="17" t="s">
        <v>116</v>
      </c>
      <c r="E739" s="17" t="s">
        <v>18</v>
      </c>
      <c r="F739" s="17" t="s">
        <v>27</v>
      </c>
      <c r="G739" s="17" t="s">
        <v>67</v>
      </c>
      <c r="H739" s="17" t="s">
        <v>21</v>
      </c>
      <c r="I739" s="17" t="s">
        <v>470</v>
      </c>
      <c r="J739" s="20">
        <v>41971</v>
      </c>
      <c r="K739" s="21">
        <v>8.31</v>
      </c>
      <c r="L739" s="10">
        <v>5</v>
      </c>
      <c r="M739" s="21">
        <v>6.5</v>
      </c>
      <c r="N739" s="21">
        <f>K739*L739+M739</f>
      </c>
      <c r="O739" s="5"/>
    </row>
    <row x14ac:dyDescent="0.25" r="740" customHeight="1" ht="18.75">
      <c r="A740" s="17" t="s">
        <v>1232</v>
      </c>
      <c r="B740" s="18">
        <v>42671</v>
      </c>
      <c r="C740" s="26" t="s">
        <v>352</v>
      </c>
      <c r="D740" s="17" t="s">
        <v>89</v>
      </c>
      <c r="E740" s="17" t="s">
        <v>26</v>
      </c>
      <c r="F740" s="17" t="s">
        <v>27</v>
      </c>
      <c r="G740" s="17" t="s">
        <v>28</v>
      </c>
      <c r="H740" s="17" t="s">
        <v>61</v>
      </c>
      <c r="I740" s="17" t="s">
        <v>966</v>
      </c>
      <c r="J740" s="20">
        <v>42673</v>
      </c>
      <c r="K740" s="21">
        <v>1.98</v>
      </c>
      <c r="L740" s="10">
        <v>24</v>
      </c>
      <c r="M740" s="21">
        <v>0.49</v>
      </c>
      <c r="N740" s="21">
        <f>K740*L740+M740</f>
      </c>
      <c r="O740" s="5"/>
    </row>
    <row x14ac:dyDescent="0.25" r="741" customHeight="1" ht="18.75">
      <c r="A741" s="17" t="s">
        <v>1233</v>
      </c>
      <c r="B741" s="18">
        <v>41526</v>
      </c>
      <c r="C741" s="26" t="s">
        <v>597</v>
      </c>
      <c r="D741" s="17" t="s">
        <v>25</v>
      </c>
      <c r="E741" s="17" t="s">
        <v>18</v>
      </c>
      <c r="F741" s="17" t="s">
        <v>27</v>
      </c>
      <c r="G741" s="17" t="s">
        <v>111</v>
      </c>
      <c r="H741" s="17" t="s">
        <v>40</v>
      </c>
      <c r="I741" s="17" t="s">
        <v>978</v>
      </c>
      <c r="J741" s="20">
        <v>41527</v>
      </c>
      <c r="K741" s="21">
        <v>1.94</v>
      </c>
      <c r="L741" s="10">
        <v>24</v>
      </c>
      <c r="M741" s="21">
        <v>0.99</v>
      </c>
      <c r="N741" s="21">
        <f>K741*L741+M741</f>
      </c>
      <c r="O741" s="5"/>
    </row>
    <row x14ac:dyDescent="0.25" r="742" customHeight="1" ht="18.75">
      <c r="A742" s="22" t="s">
        <v>1234</v>
      </c>
      <c r="B742" s="18">
        <v>42362</v>
      </c>
      <c r="C742" s="26" t="s">
        <v>1235</v>
      </c>
      <c r="D742" s="17" t="s">
        <v>143</v>
      </c>
      <c r="E742" s="17" t="s">
        <v>18</v>
      </c>
      <c r="F742" s="17" t="s">
        <v>27</v>
      </c>
      <c r="G742" s="17" t="s">
        <v>111</v>
      </c>
      <c r="H742" s="17" t="s">
        <v>61</v>
      </c>
      <c r="I742" s="17" t="s">
        <v>1170</v>
      </c>
      <c r="J742" s="20">
        <v>42364</v>
      </c>
      <c r="K742" s="21">
        <v>1.18</v>
      </c>
      <c r="L742" s="10">
        <v>39</v>
      </c>
      <c r="M742" s="21">
        <v>1.49</v>
      </c>
      <c r="N742" s="21">
        <f>K742*L742+M742</f>
      </c>
      <c r="O742" s="5"/>
    </row>
    <row x14ac:dyDescent="0.25" r="743" customHeight="1" ht="18.75">
      <c r="A743" s="17" t="s">
        <v>1236</v>
      </c>
      <c r="B743" s="18">
        <v>41672</v>
      </c>
      <c r="C743" s="26" t="s">
        <v>494</v>
      </c>
      <c r="D743" s="17" t="s">
        <v>108</v>
      </c>
      <c r="E743" s="17" t="s">
        <v>26</v>
      </c>
      <c r="F743" s="17" t="s">
        <v>19</v>
      </c>
      <c r="G743" s="17" t="s">
        <v>49</v>
      </c>
      <c r="H743" s="17" t="s">
        <v>29</v>
      </c>
      <c r="I743" s="17" t="s">
        <v>891</v>
      </c>
      <c r="J743" s="20">
        <v>41677</v>
      </c>
      <c r="K743" s="21">
        <v>2.25</v>
      </c>
      <c r="L743" s="10">
        <v>20</v>
      </c>
      <c r="M743" s="21">
        <v>2.5</v>
      </c>
      <c r="N743" s="21">
        <f>K743*L743+M743</f>
      </c>
      <c r="O743" s="5"/>
    </row>
    <row x14ac:dyDescent="0.25" r="744" customHeight="1" ht="18.75">
      <c r="A744" s="28" t="s">
        <v>1237</v>
      </c>
      <c r="B744" s="18">
        <v>42183</v>
      </c>
      <c r="C744" s="26" t="s">
        <v>983</v>
      </c>
      <c r="D744" s="17" t="s">
        <v>143</v>
      </c>
      <c r="E744" s="17" t="s">
        <v>18</v>
      </c>
      <c r="F744" s="17" t="s">
        <v>27</v>
      </c>
      <c r="G744" s="17" t="s">
        <v>44</v>
      </c>
      <c r="H744" s="17" t="s">
        <v>45</v>
      </c>
      <c r="I744" s="17" t="s">
        <v>1019</v>
      </c>
      <c r="J744" s="20">
        <v>42185</v>
      </c>
      <c r="K744" s="21">
        <v>1.84</v>
      </c>
      <c r="L744" s="10">
        <v>25</v>
      </c>
      <c r="M744" s="21">
        <v>1.49</v>
      </c>
      <c r="N744" s="21">
        <f>K744*L744+M744</f>
      </c>
      <c r="O744" s="5"/>
    </row>
    <row x14ac:dyDescent="0.25" r="745" customHeight="1" ht="18.75">
      <c r="A745" s="31" t="s">
        <v>1238</v>
      </c>
      <c r="B745" s="18">
        <v>42053</v>
      </c>
      <c r="C745" s="26" t="s">
        <v>401</v>
      </c>
      <c r="D745" s="17" t="s">
        <v>58</v>
      </c>
      <c r="E745" s="17" t="s">
        <v>26</v>
      </c>
      <c r="F745" s="17" t="s">
        <v>39</v>
      </c>
      <c r="G745" s="17" t="s">
        <v>49</v>
      </c>
      <c r="H745" s="17" t="s">
        <v>21</v>
      </c>
      <c r="I745" s="17" t="s">
        <v>896</v>
      </c>
      <c r="J745" s="20">
        <v>42056</v>
      </c>
      <c r="K745" s="21">
        <v>3.37</v>
      </c>
      <c r="L745" s="10">
        <v>12</v>
      </c>
      <c r="M745" s="21">
        <v>6.98</v>
      </c>
      <c r="N745" s="21">
        <f>K745*L745+M745</f>
      </c>
      <c r="O745" s="5"/>
    </row>
    <row x14ac:dyDescent="0.25" r="746" customHeight="1" ht="18.75">
      <c r="A746" s="29" t="s">
        <v>1239</v>
      </c>
      <c r="B746" s="18">
        <v>42074</v>
      </c>
      <c r="C746" s="19" t="s">
        <v>581</v>
      </c>
      <c r="D746" s="17" t="s">
        <v>17</v>
      </c>
      <c r="E746" s="17" t="s">
        <v>18</v>
      </c>
      <c r="F746" s="17" t="s">
        <v>19</v>
      </c>
      <c r="G746" s="17" t="s">
        <v>67</v>
      </c>
      <c r="H746" s="17" t="s">
        <v>21</v>
      </c>
      <c r="I746" s="17" t="s">
        <v>703</v>
      </c>
      <c r="J746" s="20">
        <v>42075</v>
      </c>
      <c r="K746" s="21">
        <v>3.75</v>
      </c>
      <c r="L746" s="10">
        <v>12</v>
      </c>
      <c r="M746" s="21">
        <v>2.35</v>
      </c>
      <c r="N746" s="21">
        <f>K746*L746+M746</f>
      </c>
      <c r="O746" s="5"/>
    </row>
    <row x14ac:dyDescent="0.25" r="747" customHeight="1" ht="18.75">
      <c r="A747" s="28" t="s">
        <v>1240</v>
      </c>
      <c r="B747" s="18">
        <v>42168</v>
      </c>
      <c r="C747" s="19" t="s">
        <v>454</v>
      </c>
      <c r="D747" s="17" t="s">
        <v>58</v>
      </c>
      <c r="E747" s="17" t="s">
        <v>18</v>
      </c>
      <c r="F747" s="17" t="s">
        <v>27</v>
      </c>
      <c r="G747" s="17" t="s">
        <v>72</v>
      </c>
      <c r="H747" s="17" t="s">
        <v>40</v>
      </c>
      <c r="I747" s="17" t="s">
        <v>607</v>
      </c>
      <c r="J747" s="20">
        <v>42171</v>
      </c>
      <c r="K747" s="21">
        <v>5.5</v>
      </c>
      <c r="L747" s="10">
        <v>8</v>
      </c>
      <c r="M747" s="21">
        <v>2.85</v>
      </c>
      <c r="N747" s="21">
        <f>K747*L747+M747</f>
      </c>
      <c r="O747" s="5"/>
    </row>
    <row x14ac:dyDescent="0.25" r="748" customHeight="1" ht="18.75">
      <c r="A748" s="29" t="s">
        <v>1241</v>
      </c>
      <c r="B748" s="18">
        <v>42344</v>
      </c>
      <c r="C748" s="19" t="s">
        <v>1184</v>
      </c>
      <c r="D748" s="17" t="s">
        <v>173</v>
      </c>
      <c r="E748" s="17" t="s">
        <v>18</v>
      </c>
      <c r="F748" s="17" t="s">
        <v>27</v>
      </c>
      <c r="G748" s="17" t="s">
        <v>83</v>
      </c>
      <c r="H748" s="17" t="s">
        <v>29</v>
      </c>
      <c r="I748" s="17" t="s">
        <v>1076</v>
      </c>
      <c r="J748" s="20">
        <v>42346</v>
      </c>
      <c r="K748" s="21">
        <v>1.17</v>
      </c>
      <c r="L748" s="10">
        <v>39</v>
      </c>
      <c r="M748" s="21">
        <v>1.2</v>
      </c>
      <c r="N748" s="21">
        <f>K748*L748+M748</f>
      </c>
      <c r="O748" s="5"/>
    </row>
    <row x14ac:dyDescent="0.25" r="749" customHeight="1" ht="18.75">
      <c r="A749" s="29" t="s">
        <v>1242</v>
      </c>
      <c r="B749" s="18">
        <v>42240</v>
      </c>
      <c r="C749" s="19" t="s">
        <v>293</v>
      </c>
      <c r="D749" s="17" t="s">
        <v>119</v>
      </c>
      <c r="E749" s="17" t="s">
        <v>18</v>
      </c>
      <c r="F749" s="17" t="s">
        <v>27</v>
      </c>
      <c r="G749" s="17" t="s">
        <v>83</v>
      </c>
      <c r="H749" s="17" t="s">
        <v>29</v>
      </c>
      <c r="I749" s="17" t="s">
        <v>1243</v>
      </c>
      <c r="J749" s="20">
        <v>42244</v>
      </c>
      <c r="K749" s="21">
        <v>1.09</v>
      </c>
      <c r="L749" s="10">
        <v>42</v>
      </c>
      <c r="M749" s="21">
        <v>1</v>
      </c>
      <c r="N749" s="21">
        <f>K749*L749+M749</f>
      </c>
      <c r="O749" s="5"/>
    </row>
    <row x14ac:dyDescent="0.25" r="750" customHeight="1" ht="18.75">
      <c r="A750" s="17" t="s">
        <v>1244</v>
      </c>
      <c r="B750" s="18">
        <v>42627</v>
      </c>
      <c r="C750" s="19" t="s">
        <v>1217</v>
      </c>
      <c r="D750" s="17" t="s">
        <v>108</v>
      </c>
      <c r="E750" s="17" t="s">
        <v>26</v>
      </c>
      <c r="F750" s="17" t="s">
        <v>39</v>
      </c>
      <c r="G750" s="17" t="s">
        <v>28</v>
      </c>
      <c r="H750" s="17" t="s">
        <v>21</v>
      </c>
      <c r="I750" s="17" t="s">
        <v>1023</v>
      </c>
      <c r="J750" s="20">
        <v>42629</v>
      </c>
      <c r="K750" s="21">
        <v>1.76</v>
      </c>
      <c r="L750" s="10">
        <v>26</v>
      </c>
      <c r="M750" s="21">
        <v>0.81</v>
      </c>
      <c r="N750" s="21">
        <f>K750*L750+M750</f>
      </c>
      <c r="O750" s="5"/>
    </row>
    <row x14ac:dyDescent="0.25" r="751" customHeight="1" ht="18.75">
      <c r="A751" s="22" t="s">
        <v>1245</v>
      </c>
      <c r="B751" s="18">
        <v>42102</v>
      </c>
      <c r="C751" s="19" t="s">
        <v>804</v>
      </c>
      <c r="D751" s="17" t="s">
        <v>116</v>
      </c>
      <c r="E751" s="17" t="s">
        <v>18</v>
      </c>
      <c r="F751" s="17" t="s">
        <v>19</v>
      </c>
      <c r="G751" s="17" t="s">
        <v>111</v>
      </c>
      <c r="H751" s="17" t="s">
        <v>40</v>
      </c>
      <c r="I751" s="17" t="s">
        <v>744</v>
      </c>
      <c r="J751" s="20">
        <v>42103</v>
      </c>
      <c r="K751" s="21">
        <v>3.48</v>
      </c>
      <c r="L751" s="10">
        <v>13</v>
      </c>
      <c r="M751" s="21">
        <v>0.95</v>
      </c>
      <c r="N751" s="21">
        <f>K751*L751+M751</f>
      </c>
      <c r="O751" s="5"/>
    </row>
    <row x14ac:dyDescent="0.25" r="752" customHeight="1" ht="18.75">
      <c r="A752" s="28" t="s">
        <v>1246</v>
      </c>
      <c r="B752" s="18">
        <v>41458</v>
      </c>
      <c r="C752" s="19" t="s">
        <v>542</v>
      </c>
      <c r="D752" s="17" t="s">
        <v>129</v>
      </c>
      <c r="E752" s="17" t="s">
        <v>26</v>
      </c>
      <c r="F752" s="17" t="s">
        <v>39</v>
      </c>
      <c r="G752" s="17" t="s">
        <v>49</v>
      </c>
      <c r="H752" s="17" t="s">
        <v>21</v>
      </c>
      <c r="I752" s="17" t="s">
        <v>966</v>
      </c>
      <c r="J752" s="20">
        <v>41460</v>
      </c>
      <c r="K752" s="21">
        <v>1.98</v>
      </c>
      <c r="L752" s="10">
        <v>23</v>
      </c>
      <c r="M752" s="21">
        <v>0.49</v>
      </c>
      <c r="N752" s="21">
        <f>K752*L752+M752</f>
      </c>
      <c r="O752" s="5"/>
    </row>
    <row x14ac:dyDescent="0.25" r="753" customHeight="1" ht="18.75">
      <c r="A753" s="27" t="s">
        <v>1247</v>
      </c>
      <c r="B753" s="18">
        <v>42201</v>
      </c>
      <c r="C753" s="19" t="s">
        <v>239</v>
      </c>
      <c r="D753" s="17" t="s">
        <v>79</v>
      </c>
      <c r="E753" s="17" t="s">
        <v>26</v>
      </c>
      <c r="F753" s="17" t="s">
        <v>27</v>
      </c>
      <c r="G753" s="17" t="s">
        <v>49</v>
      </c>
      <c r="H753" s="17" t="s">
        <v>29</v>
      </c>
      <c r="I753" s="17" t="s">
        <v>1248</v>
      </c>
      <c r="J753" s="20">
        <v>42205</v>
      </c>
      <c r="K753" s="21">
        <v>0.92</v>
      </c>
      <c r="L753" s="10">
        <v>48</v>
      </c>
      <c r="M753" s="21">
        <v>1.56</v>
      </c>
      <c r="N753" s="21">
        <f>K753*L753+M753</f>
      </c>
      <c r="O753" s="5"/>
    </row>
    <row x14ac:dyDescent="0.25" r="754" customHeight="1" ht="18.75">
      <c r="A754" s="28" t="s">
        <v>1249</v>
      </c>
      <c r="B754" s="18">
        <v>41995</v>
      </c>
      <c r="C754" s="19" t="s">
        <v>1161</v>
      </c>
      <c r="D754" s="17" t="s">
        <v>154</v>
      </c>
      <c r="E754" s="17" t="s">
        <v>18</v>
      </c>
      <c r="F754" s="17" t="s">
        <v>27</v>
      </c>
      <c r="G754" s="17" t="s">
        <v>67</v>
      </c>
      <c r="H754" s="17" t="s">
        <v>45</v>
      </c>
      <c r="I754" s="17" t="s">
        <v>1248</v>
      </c>
      <c r="J754" s="20">
        <v>41996</v>
      </c>
      <c r="K754" s="21">
        <v>0.92</v>
      </c>
      <c r="L754" s="10">
        <v>48</v>
      </c>
      <c r="M754" s="21">
        <v>1.56</v>
      </c>
      <c r="N754" s="21">
        <f>K754*L754+M754</f>
      </c>
      <c r="O754" s="5"/>
    </row>
    <row x14ac:dyDescent="0.25" r="755" customHeight="1" ht="18.75">
      <c r="A755" s="28" t="s">
        <v>1250</v>
      </c>
      <c r="B755" s="18">
        <v>42183</v>
      </c>
      <c r="C755" s="19" t="s">
        <v>855</v>
      </c>
      <c r="D755" s="17" t="s">
        <v>108</v>
      </c>
      <c r="E755" s="17" t="s">
        <v>18</v>
      </c>
      <c r="F755" s="17" t="s">
        <v>27</v>
      </c>
      <c r="G755" s="17" t="s">
        <v>20</v>
      </c>
      <c r="H755" s="17" t="s">
        <v>40</v>
      </c>
      <c r="I755" s="17" t="s">
        <v>566</v>
      </c>
      <c r="J755" s="20">
        <v>42184</v>
      </c>
      <c r="K755" s="21">
        <v>6.51</v>
      </c>
      <c r="L755" s="10">
        <v>6</v>
      </c>
      <c r="M755" s="21">
        <v>6.5</v>
      </c>
      <c r="N755" s="21">
        <f>K755*L755+M755</f>
      </c>
      <c r="O755" s="5"/>
    </row>
    <row x14ac:dyDescent="0.25" r="756" customHeight="1" ht="18.75">
      <c r="A756" s="17" t="s">
        <v>1251</v>
      </c>
      <c r="B756" s="18">
        <v>42153</v>
      </c>
      <c r="C756" s="19" t="s">
        <v>572</v>
      </c>
      <c r="D756" s="17" t="s">
        <v>97</v>
      </c>
      <c r="E756" s="17" t="s">
        <v>26</v>
      </c>
      <c r="F756" s="17" t="s">
        <v>27</v>
      </c>
      <c r="G756" s="17" t="s">
        <v>49</v>
      </c>
      <c r="H756" s="17" t="s">
        <v>21</v>
      </c>
      <c r="I756" s="17" t="s">
        <v>971</v>
      </c>
      <c r="J756" s="20">
        <v>42155</v>
      </c>
      <c r="K756" s="21">
        <v>1.84</v>
      </c>
      <c r="L756" s="10">
        <v>24</v>
      </c>
      <c r="M756" s="21">
        <v>0.99</v>
      </c>
      <c r="N756" s="21">
        <f>K756*L756+M756</f>
      </c>
      <c r="O756" s="5"/>
    </row>
    <row x14ac:dyDescent="0.25" r="757" customHeight="1" ht="18.75">
      <c r="A757" s="22" t="s">
        <v>1252</v>
      </c>
      <c r="B757" s="18">
        <v>41519</v>
      </c>
      <c r="C757" s="19" t="s">
        <v>496</v>
      </c>
      <c r="D757" s="17" t="s">
        <v>163</v>
      </c>
      <c r="E757" s="17" t="s">
        <v>18</v>
      </c>
      <c r="F757" s="17" t="s">
        <v>27</v>
      </c>
      <c r="G757" s="17" t="s">
        <v>111</v>
      </c>
      <c r="H757" s="17" t="s">
        <v>21</v>
      </c>
      <c r="I757" s="17" t="s">
        <v>644</v>
      </c>
      <c r="J757" s="20">
        <v>41520</v>
      </c>
      <c r="K757" s="21">
        <v>4.46</v>
      </c>
      <c r="L757" s="10">
        <v>9</v>
      </c>
      <c r="M757" s="21">
        <v>4.5</v>
      </c>
      <c r="N757" s="21">
        <f>K757*L757+M757</f>
      </c>
      <c r="O757" s="5"/>
    </row>
    <row x14ac:dyDescent="0.25" r="758" customHeight="1" ht="18.75">
      <c r="A758" s="17" t="s">
        <v>1253</v>
      </c>
      <c r="B758" s="18">
        <v>42682</v>
      </c>
      <c r="C758" s="19" t="s">
        <v>115</v>
      </c>
      <c r="D758" s="17" t="s">
        <v>38</v>
      </c>
      <c r="E758" s="17" t="s">
        <v>18</v>
      </c>
      <c r="F758" s="17" t="s">
        <v>39</v>
      </c>
      <c r="G758" s="17" t="s">
        <v>54</v>
      </c>
      <c r="H758" s="17" t="s">
        <v>29</v>
      </c>
      <c r="I758" s="17" t="s">
        <v>1243</v>
      </c>
      <c r="J758" s="20">
        <v>42684</v>
      </c>
      <c r="K758" s="21">
        <v>1.09</v>
      </c>
      <c r="L758" s="10">
        <v>40</v>
      </c>
      <c r="M758" s="21">
        <v>1</v>
      </c>
      <c r="N758" s="21">
        <f>K758*L758+M758</f>
      </c>
      <c r="O758" s="5"/>
    </row>
    <row x14ac:dyDescent="0.25" r="759" customHeight="1" ht="18.75">
      <c r="A759" s="25" t="s">
        <v>1254</v>
      </c>
      <c r="B759" s="18">
        <v>41793</v>
      </c>
      <c r="C759" s="23" t="s">
        <v>1255</v>
      </c>
      <c r="D759" s="17" t="s">
        <v>330</v>
      </c>
      <c r="E759" s="17" t="s">
        <v>18</v>
      </c>
      <c r="F759" s="17" t="s">
        <v>27</v>
      </c>
      <c r="G759" s="17" t="s">
        <v>76</v>
      </c>
      <c r="H759" s="17" t="s">
        <v>40</v>
      </c>
      <c r="I759" s="17" t="s">
        <v>1243</v>
      </c>
      <c r="J759" s="20">
        <v>41794</v>
      </c>
      <c r="K759" s="21">
        <v>1.09</v>
      </c>
      <c r="L759" s="10">
        <v>40</v>
      </c>
      <c r="M759" s="21">
        <v>1</v>
      </c>
      <c r="N759" s="21">
        <f>K759*L759+M759</f>
      </c>
      <c r="O759" s="5"/>
    </row>
    <row x14ac:dyDescent="0.25" r="760" customHeight="1" ht="18.75">
      <c r="A760" s="31" t="s">
        <v>1256</v>
      </c>
      <c r="B760" s="18">
        <v>42146</v>
      </c>
      <c r="C760" s="23" t="s">
        <v>695</v>
      </c>
      <c r="D760" s="17" t="s">
        <v>89</v>
      </c>
      <c r="E760" s="17" t="s">
        <v>18</v>
      </c>
      <c r="F760" s="17" t="s">
        <v>27</v>
      </c>
      <c r="G760" s="17" t="s">
        <v>35</v>
      </c>
      <c r="H760" s="17" t="s">
        <v>61</v>
      </c>
      <c r="I760" s="17" t="s">
        <v>886</v>
      </c>
      <c r="J760" s="20">
        <v>42148</v>
      </c>
      <c r="K760" s="21">
        <v>2.31</v>
      </c>
      <c r="L760" s="10">
        <v>19</v>
      </c>
      <c r="M760" s="21">
        <v>0.71</v>
      </c>
      <c r="N760" s="21">
        <f>K760*L760+M760</f>
      </c>
      <c r="O760" s="5"/>
    </row>
    <row x14ac:dyDescent="0.25" r="761" customHeight="1" ht="18.75">
      <c r="A761" s="22" t="s">
        <v>1257</v>
      </c>
      <c r="B761" s="18">
        <v>42223</v>
      </c>
      <c r="C761" s="23" t="s">
        <v>734</v>
      </c>
      <c r="D761" s="17" t="s">
        <v>64</v>
      </c>
      <c r="E761" s="17" t="s">
        <v>18</v>
      </c>
      <c r="F761" s="17" t="s">
        <v>27</v>
      </c>
      <c r="G761" s="17" t="s">
        <v>101</v>
      </c>
      <c r="H761" s="17" t="s">
        <v>61</v>
      </c>
      <c r="I761" s="17" t="s">
        <v>821</v>
      </c>
      <c r="J761" s="20">
        <v>42224</v>
      </c>
      <c r="K761" s="21">
        <v>2.59</v>
      </c>
      <c r="L761" s="10">
        <v>16</v>
      </c>
      <c r="M761" s="21">
        <v>2.97</v>
      </c>
      <c r="N761" s="21">
        <f>K761*L761+M761</f>
      </c>
      <c r="O761" s="5"/>
    </row>
    <row x14ac:dyDescent="0.25" r="762" customHeight="1" ht="18.75">
      <c r="A762" s="25" t="s">
        <v>1258</v>
      </c>
      <c r="B762" s="18">
        <v>42554</v>
      </c>
      <c r="C762" s="23" t="s">
        <v>394</v>
      </c>
      <c r="D762" s="17" t="s">
        <v>116</v>
      </c>
      <c r="E762" s="17" t="s">
        <v>18</v>
      </c>
      <c r="F762" s="17" t="s">
        <v>39</v>
      </c>
      <c r="G762" s="17" t="s">
        <v>67</v>
      </c>
      <c r="H762" s="17" t="s">
        <v>45</v>
      </c>
      <c r="I762" s="17" t="s">
        <v>1259</v>
      </c>
      <c r="J762" s="20">
        <v>42556</v>
      </c>
      <c r="K762" s="21">
        <v>0.87</v>
      </c>
      <c r="L762" s="10">
        <v>50</v>
      </c>
      <c r="M762" s="21">
        <v>0.75</v>
      </c>
      <c r="N762" s="21">
        <f>K762*L762+M762</f>
      </c>
      <c r="O762" s="5"/>
    </row>
    <row x14ac:dyDescent="0.25" r="763" customHeight="1" ht="18.75">
      <c r="A763" s="25" t="s">
        <v>1260</v>
      </c>
      <c r="B763" s="18">
        <v>41933</v>
      </c>
      <c r="C763" s="24" t="s">
        <v>1235</v>
      </c>
      <c r="D763" s="17" t="s">
        <v>89</v>
      </c>
      <c r="E763" s="17" t="s">
        <v>26</v>
      </c>
      <c r="F763" s="17" t="s">
        <v>27</v>
      </c>
      <c r="G763" s="17" t="s">
        <v>28</v>
      </c>
      <c r="H763" s="17" t="s">
        <v>45</v>
      </c>
      <c r="I763" s="17" t="s">
        <v>625</v>
      </c>
      <c r="J763" s="20">
        <v>41933</v>
      </c>
      <c r="K763" s="21">
        <v>4.79</v>
      </c>
      <c r="L763" s="10">
        <v>8</v>
      </c>
      <c r="M763" s="21">
        <v>5.81</v>
      </c>
      <c r="N763" s="21">
        <f>K763*L763+M763</f>
      </c>
      <c r="O763" s="5"/>
    </row>
    <row x14ac:dyDescent="0.25" r="764" customHeight="1" ht="18.75">
      <c r="A764" s="22" t="s">
        <v>1261</v>
      </c>
      <c r="B764" s="18">
        <v>41979</v>
      </c>
      <c r="C764" s="19" t="s">
        <v>943</v>
      </c>
      <c r="D764" s="17" t="s">
        <v>89</v>
      </c>
      <c r="E764" s="17" t="s">
        <v>18</v>
      </c>
      <c r="F764" s="17" t="s">
        <v>34</v>
      </c>
      <c r="G764" s="17" t="s">
        <v>67</v>
      </c>
      <c r="H764" s="17" t="s">
        <v>40</v>
      </c>
      <c r="I764" s="17" t="s">
        <v>1188</v>
      </c>
      <c r="J764" s="20">
        <v>41981</v>
      </c>
      <c r="K764" s="21">
        <v>1.82</v>
      </c>
      <c r="L764" s="10">
        <v>21</v>
      </c>
      <c r="M764" s="21">
        <v>5.44</v>
      </c>
      <c r="N764" s="21">
        <f>K764*L764+M764</f>
      </c>
      <c r="O764" s="5"/>
    </row>
    <row x14ac:dyDescent="0.25" r="765" customHeight="1" ht="18.75">
      <c r="A765" s="29" t="s">
        <v>1262</v>
      </c>
      <c r="B765" s="18">
        <v>41692</v>
      </c>
      <c r="C765" s="19" t="s">
        <v>701</v>
      </c>
      <c r="D765" s="17" t="s">
        <v>79</v>
      </c>
      <c r="E765" s="17" t="s">
        <v>26</v>
      </c>
      <c r="F765" s="17" t="s">
        <v>34</v>
      </c>
      <c r="G765" s="17" t="s">
        <v>28</v>
      </c>
      <c r="H765" s="17" t="s">
        <v>21</v>
      </c>
      <c r="I765" s="17" t="s">
        <v>1263</v>
      </c>
      <c r="J765" s="20">
        <v>41693</v>
      </c>
      <c r="K765" s="21">
        <v>0.93</v>
      </c>
      <c r="L765" s="10">
        <v>46</v>
      </c>
      <c r="M765" s="21">
        <v>0.7</v>
      </c>
      <c r="N765" s="21">
        <f>K765*L765+M765</f>
      </c>
      <c r="O765" s="5"/>
    </row>
    <row x14ac:dyDescent="0.25" r="766" customHeight="1" ht="18.75">
      <c r="A766" s="29" t="s">
        <v>1264</v>
      </c>
      <c r="B766" s="18">
        <v>42315</v>
      </c>
      <c r="C766" s="19" t="s">
        <v>825</v>
      </c>
      <c r="D766" s="17" t="s">
        <v>53</v>
      </c>
      <c r="E766" s="17" t="s">
        <v>26</v>
      </c>
      <c r="F766" s="17" t="s">
        <v>27</v>
      </c>
      <c r="G766" s="17" t="s">
        <v>49</v>
      </c>
      <c r="H766" s="17" t="s">
        <v>61</v>
      </c>
      <c r="I766" s="17" t="s">
        <v>800</v>
      </c>
      <c r="J766" s="20">
        <v>42316</v>
      </c>
      <c r="K766" s="21">
        <v>3.47</v>
      </c>
      <c r="L766" s="10">
        <v>12</v>
      </c>
      <c r="M766" s="21">
        <v>1.5</v>
      </c>
      <c r="N766" s="21">
        <f>K766*L766+M766</f>
      </c>
      <c r="O766" s="5"/>
    </row>
    <row x14ac:dyDescent="0.25" r="767" customHeight="1" ht="18.75">
      <c r="A767" s="25" t="s">
        <v>1265</v>
      </c>
      <c r="B767" s="18">
        <v>41649</v>
      </c>
      <c r="C767" s="19" t="s">
        <v>823</v>
      </c>
      <c r="D767" s="17" t="s">
        <v>170</v>
      </c>
      <c r="E767" s="17" t="s">
        <v>18</v>
      </c>
      <c r="F767" s="17" t="s">
        <v>39</v>
      </c>
      <c r="G767" s="17" t="s">
        <v>83</v>
      </c>
      <c r="H767" s="17" t="s">
        <v>45</v>
      </c>
      <c r="I767" s="17" t="s">
        <v>1226</v>
      </c>
      <c r="J767" s="20">
        <v>41650</v>
      </c>
      <c r="K767" s="21">
        <v>0.94</v>
      </c>
      <c r="L767" s="10">
        <v>43</v>
      </c>
      <c r="M767" s="21">
        <v>2.56</v>
      </c>
      <c r="N767" s="21">
        <f>K767*L767+M767</f>
      </c>
      <c r="O767" s="5"/>
    </row>
    <row x14ac:dyDescent="0.25" r="768" customHeight="1" ht="18.75">
      <c r="A768" s="17" t="s">
        <v>1266</v>
      </c>
      <c r="B768" s="18">
        <v>41539</v>
      </c>
      <c r="C768" s="19" t="s">
        <v>74</v>
      </c>
      <c r="D768" s="17" t="s">
        <v>64</v>
      </c>
      <c r="E768" s="17" t="s">
        <v>18</v>
      </c>
      <c r="F768" s="17" t="s">
        <v>39</v>
      </c>
      <c r="G768" s="17" t="s">
        <v>67</v>
      </c>
      <c r="H768" s="17" t="s">
        <v>61</v>
      </c>
      <c r="I768" s="17" t="s">
        <v>1226</v>
      </c>
      <c r="J768" s="20">
        <v>41541</v>
      </c>
      <c r="K768" s="21">
        <v>0.94</v>
      </c>
      <c r="L768" s="10">
        <v>43</v>
      </c>
      <c r="M768" s="21">
        <v>2.56</v>
      </c>
      <c r="N768" s="21">
        <f>K768*L768+M768</f>
      </c>
      <c r="O768" s="5"/>
    </row>
    <row x14ac:dyDescent="0.25" r="769" customHeight="1" ht="18.75">
      <c r="A769" s="22" t="s">
        <v>1267</v>
      </c>
      <c r="B769" s="18">
        <v>42633</v>
      </c>
      <c r="C769" s="19" t="s">
        <v>572</v>
      </c>
      <c r="D769" s="17" t="s">
        <v>129</v>
      </c>
      <c r="E769" s="17" t="s">
        <v>18</v>
      </c>
      <c r="F769" s="17" t="s">
        <v>34</v>
      </c>
      <c r="G769" s="17" t="s">
        <v>72</v>
      </c>
      <c r="H769" s="17" t="s">
        <v>29</v>
      </c>
      <c r="I769" s="17" t="s">
        <v>744</v>
      </c>
      <c r="J769" s="20">
        <v>42633</v>
      </c>
      <c r="K769" s="21">
        <v>3.48</v>
      </c>
      <c r="L769" s="10">
        <v>12</v>
      </c>
      <c r="M769" s="21">
        <v>0.95</v>
      </c>
      <c r="N769" s="21">
        <f>K769*L769+M769</f>
      </c>
      <c r="O769" s="5"/>
    </row>
    <row x14ac:dyDescent="0.25" r="770" customHeight="1" ht="18.75">
      <c r="A770" s="17" t="s">
        <v>1268</v>
      </c>
      <c r="B770" s="18">
        <v>42189</v>
      </c>
      <c r="C770" s="19" t="s">
        <v>610</v>
      </c>
      <c r="D770" s="17" t="s">
        <v>129</v>
      </c>
      <c r="E770" s="17" t="s">
        <v>26</v>
      </c>
      <c r="F770" s="17" t="s">
        <v>27</v>
      </c>
      <c r="G770" s="17" t="s">
        <v>28</v>
      </c>
      <c r="H770" s="17" t="s">
        <v>21</v>
      </c>
      <c r="I770" s="17" t="s">
        <v>851</v>
      </c>
      <c r="J770" s="20">
        <v>42190</v>
      </c>
      <c r="K770" s="21">
        <v>2.74</v>
      </c>
      <c r="L770" s="10">
        <v>15</v>
      </c>
      <c r="M770" s="21">
        <v>1.49</v>
      </c>
      <c r="N770" s="21">
        <f>K770*L770+M770</f>
      </c>
      <c r="O770" s="5"/>
    </row>
    <row x14ac:dyDescent="0.25" r="771" customHeight="1" ht="18.75">
      <c r="A771" s="31" t="s">
        <v>1269</v>
      </c>
      <c r="B771" s="18">
        <v>41558</v>
      </c>
      <c r="C771" s="19" t="s">
        <v>814</v>
      </c>
      <c r="D771" s="17" t="s">
        <v>166</v>
      </c>
      <c r="E771" s="17" t="s">
        <v>18</v>
      </c>
      <c r="F771" s="17" t="s">
        <v>19</v>
      </c>
      <c r="G771" s="17" t="s">
        <v>83</v>
      </c>
      <c r="H771" s="17" t="s">
        <v>61</v>
      </c>
      <c r="I771" s="17" t="s">
        <v>1177</v>
      </c>
      <c r="J771" s="20">
        <v>41559</v>
      </c>
      <c r="K771" s="21">
        <v>1.09</v>
      </c>
      <c r="L771" s="10">
        <v>38</v>
      </c>
      <c r="M771" s="21">
        <v>1</v>
      </c>
      <c r="N771" s="21">
        <f>K771*L771+M771</f>
      </c>
      <c r="O771" s="5"/>
    </row>
    <row x14ac:dyDescent="0.25" r="772" customHeight="1" ht="18.75">
      <c r="A772" s="28" t="s">
        <v>1270</v>
      </c>
      <c r="B772" s="18">
        <v>41596</v>
      </c>
      <c r="C772" s="19" t="s">
        <v>1271</v>
      </c>
      <c r="D772" s="17" t="s">
        <v>48</v>
      </c>
      <c r="E772" s="17" t="s">
        <v>18</v>
      </c>
      <c r="F772" s="17" t="s">
        <v>19</v>
      </c>
      <c r="G772" s="17" t="s">
        <v>72</v>
      </c>
      <c r="H772" s="17" t="s">
        <v>29</v>
      </c>
      <c r="I772" s="17" t="s">
        <v>1059</v>
      </c>
      <c r="J772" s="20">
        <v>41598</v>
      </c>
      <c r="K772" s="21">
        <v>1.6</v>
      </c>
      <c r="L772" s="10">
        <v>26</v>
      </c>
      <c r="M772" s="21">
        <v>0.8</v>
      </c>
      <c r="N772" s="21">
        <f>K772*L772+M772</f>
      </c>
      <c r="O772" s="5"/>
    </row>
    <row x14ac:dyDescent="0.25" r="773" customHeight="1" ht="18.75">
      <c r="A773" s="17" t="s">
        <v>1272</v>
      </c>
      <c r="B773" s="18">
        <v>42346</v>
      </c>
      <c r="C773" s="24" t="s">
        <v>564</v>
      </c>
      <c r="D773" s="17" t="s">
        <v>163</v>
      </c>
      <c r="E773" s="17" t="s">
        <v>18</v>
      </c>
      <c r="F773" s="17" t="s">
        <v>27</v>
      </c>
      <c r="G773" s="17" t="s">
        <v>67</v>
      </c>
      <c r="H773" s="17" t="s">
        <v>29</v>
      </c>
      <c r="I773" s="17" t="s">
        <v>1059</v>
      </c>
      <c r="J773" s="20">
        <v>42350</v>
      </c>
      <c r="K773" s="21">
        <v>1.6</v>
      </c>
      <c r="L773" s="10">
        <v>26</v>
      </c>
      <c r="M773" s="21">
        <v>0.8</v>
      </c>
      <c r="N773" s="21">
        <f>K773*L773+M773</f>
      </c>
      <c r="O773" s="5"/>
    </row>
    <row x14ac:dyDescent="0.25" r="774" customHeight="1" ht="18.75">
      <c r="A774" s="25" t="s">
        <v>1273</v>
      </c>
      <c r="B774" s="18">
        <v>41692</v>
      </c>
      <c r="C774" s="19" t="s">
        <v>903</v>
      </c>
      <c r="D774" s="17" t="s">
        <v>211</v>
      </c>
      <c r="E774" s="17" t="s">
        <v>18</v>
      </c>
      <c r="F774" s="17" t="s">
        <v>27</v>
      </c>
      <c r="G774" s="17" t="s">
        <v>83</v>
      </c>
      <c r="H774" s="17" t="s">
        <v>61</v>
      </c>
      <c r="I774" s="17" t="s">
        <v>684</v>
      </c>
      <c r="J774" s="20">
        <v>41693</v>
      </c>
      <c r="K774" s="21">
        <v>4.19</v>
      </c>
      <c r="L774" s="10">
        <v>9</v>
      </c>
      <c r="M774" s="21">
        <v>4.68</v>
      </c>
      <c r="N774" s="21">
        <f>K774*L774+M774</f>
      </c>
      <c r="O774" s="5"/>
    </row>
    <row x14ac:dyDescent="0.25" r="775" customHeight="1" ht="18.75">
      <c r="A775" s="17" t="s">
        <v>1274</v>
      </c>
      <c r="B775" s="18">
        <v>42113</v>
      </c>
      <c r="C775" s="23" t="s">
        <v>153</v>
      </c>
      <c r="D775" s="17" t="s">
        <v>32</v>
      </c>
      <c r="E775" s="17" t="s">
        <v>18</v>
      </c>
      <c r="F775" s="17" t="s">
        <v>27</v>
      </c>
      <c r="G775" s="17" t="s">
        <v>67</v>
      </c>
      <c r="H775" s="17" t="s">
        <v>40</v>
      </c>
      <c r="I775" s="17" t="s">
        <v>568</v>
      </c>
      <c r="J775" s="20">
        <v>42113</v>
      </c>
      <c r="K775" s="21">
        <v>6.39</v>
      </c>
      <c r="L775" s="10">
        <v>6</v>
      </c>
      <c r="M775" s="21">
        <v>4</v>
      </c>
      <c r="N775" s="21">
        <f>K775*L775+M775</f>
      </c>
      <c r="O775" s="5"/>
    </row>
    <row x14ac:dyDescent="0.25" r="776" customHeight="1" ht="18.75">
      <c r="A776" s="31" t="s">
        <v>1275</v>
      </c>
      <c r="B776" s="18">
        <v>41820</v>
      </c>
      <c r="C776" s="19" t="s">
        <v>160</v>
      </c>
      <c r="D776" s="17" t="s">
        <v>108</v>
      </c>
      <c r="E776" s="17" t="s">
        <v>18</v>
      </c>
      <c r="F776" s="17" t="s">
        <v>27</v>
      </c>
      <c r="G776" s="17" t="s">
        <v>76</v>
      </c>
      <c r="H776" s="17" t="s">
        <v>45</v>
      </c>
      <c r="I776" s="17" t="s">
        <v>553</v>
      </c>
      <c r="J776" s="20">
        <v>41823</v>
      </c>
      <c r="K776" s="21">
        <v>8.92</v>
      </c>
      <c r="L776" s="10">
        <v>4</v>
      </c>
      <c r="M776" s="21">
        <v>6.64</v>
      </c>
      <c r="N776" s="21">
        <f>K776*L776+M776</f>
      </c>
      <c r="O776" s="5"/>
    </row>
    <row x14ac:dyDescent="0.25" r="777" customHeight="1" ht="18.75">
      <c r="A777" s="28" t="s">
        <v>1276</v>
      </c>
      <c r="B777" s="18">
        <v>41520</v>
      </c>
      <c r="C777" s="19" t="s">
        <v>912</v>
      </c>
      <c r="D777" s="17" t="s">
        <v>137</v>
      </c>
      <c r="E777" s="17" t="s">
        <v>26</v>
      </c>
      <c r="F777" s="17" t="s">
        <v>27</v>
      </c>
      <c r="G777" s="17" t="s">
        <v>49</v>
      </c>
      <c r="H777" s="17" t="s">
        <v>29</v>
      </c>
      <c r="I777" s="17" t="s">
        <v>1086</v>
      </c>
      <c r="J777" s="20">
        <v>41522</v>
      </c>
      <c r="K777" s="21">
        <v>1.46</v>
      </c>
      <c r="L777" s="10">
        <v>26</v>
      </c>
      <c r="M777" s="21">
        <v>4.17</v>
      </c>
      <c r="N777" s="21">
        <f>K777*L777+M777</f>
      </c>
      <c r="O777" s="5"/>
    </row>
    <row x14ac:dyDescent="0.25" r="778" customHeight="1" ht="18.75">
      <c r="A778" s="28" t="s">
        <v>1277</v>
      </c>
      <c r="B778" s="18">
        <v>42053</v>
      </c>
      <c r="C778" s="23" t="s">
        <v>893</v>
      </c>
      <c r="D778" s="17" t="s">
        <v>140</v>
      </c>
      <c r="E778" s="17" t="s">
        <v>18</v>
      </c>
      <c r="F778" s="17" t="s">
        <v>27</v>
      </c>
      <c r="G778" s="17" t="s">
        <v>35</v>
      </c>
      <c r="H778" s="17" t="s">
        <v>21</v>
      </c>
      <c r="I778" s="17" t="s">
        <v>1019</v>
      </c>
      <c r="J778" s="20">
        <v>42055</v>
      </c>
      <c r="K778" s="21">
        <v>1.84</v>
      </c>
      <c r="L778" s="10">
        <v>22</v>
      </c>
      <c r="M778" s="21">
        <v>1.49</v>
      </c>
      <c r="N778" s="21">
        <f>K778*L778+M778</f>
      </c>
      <c r="O778" s="5"/>
    </row>
    <row x14ac:dyDescent="0.25" r="779" customHeight="1" ht="18.75">
      <c r="A779" s="31" t="s">
        <v>1278</v>
      </c>
      <c r="B779" s="18">
        <v>41695</v>
      </c>
      <c r="C779" s="19" t="s">
        <v>782</v>
      </c>
      <c r="D779" s="17" t="s">
        <v>166</v>
      </c>
      <c r="E779" s="17" t="s">
        <v>26</v>
      </c>
      <c r="F779" s="17" t="s">
        <v>19</v>
      </c>
      <c r="G779" s="17" t="s">
        <v>49</v>
      </c>
      <c r="H779" s="17" t="s">
        <v>40</v>
      </c>
      <c r="I779" s="17" t="s">
        <v>1096</v>
      </c>
      <c r="J779" s="20">
        <v>41696</v>
      </c>
      <c r="K779" s="21">
        <v>1.57</v>
      </c>
      <c r="L779" s="10">
        <v>26</v>
      </c>
      <c r="M779" s="21">
        <v>0.98</v>
      </c>
      <c r="N779" s="21">
        <f>K779*L779+M779</f>
      </c>
      <c r="O779" s="5"/>
    </row>
    <row x14ac:dyDescent="0.25" r="780" customHeight="1" ht="18.75">
      <c r="A780" s="17" t="s">
        <v>1279</v>
      </c>
      <c r="B780" s="18">
        <v>42273</v>
      </c>
      <c r="C780" s="24" t="s">
        <v>601</v>
      </c>
      <c r="D780" s="17" t="s">
        <v>79</v>
      </c>
      <c r="E780" s="17" t="s">
        <v>18</v>
      </c>
      <c r="F780" s="17" t="s">
        <v>27</v>
      </c>
      <c r="G780" s="17" t="s">
        <v>67</v>
      </c>
      <c r="H780" s="17" t="s">
        <v>21</v>
      </c>
      <c r="I780" s="17" t="s">
        <v>750</v>
      </c>
      <c r="J780" s="20">
        <v>42275</v>
      </c>
      <c r="K780" s="21">
        <v>3.4</v>
      </c>
      <c r="L780" s="10">
        <v>10</v>
      </c>
      <c r="M780" s="21">
        <v>7.78</v>
      </c>
      <c r="N780" s="21">
        <f>K780*L780+M780</f>
      </c>
      <c r="O780" s="5"/>
    </row>
    <row x14ac:dyDescent="0.25" r="781" customHeight="1" ht="18.75">
      <c r="A781" s="22" t="s">
        <v>1280</v>
      </c>
      <c r="B781" s="18">
        <v>41567</v>
      </c>
      <c r="C781" s="19" t="s">
        <v>356</v>
      </c>
      <c r="D781" s="17" t="s">
        <v>94</v>
      </c>
      <c r="E781" s="17" t="s">
        <v>26</v>
      </c>
      <c r="F781" s="17" t="s">
        <v>27</v>
      </c>
      <c r="G781" s="17" t="s">
        <v>28</v>
      </c>
      <c r="H781" s="17" t="s">
        <v>61</v>
      </c>
      <c r="I781" s="17" t="s">
        <v>1196</v>
      </c>
      <c r="J781" s="20">
        <v>41569</v>
      </c>
      <c r="K781" s="21">
        <v>1.09</v>
      </c>
      <c r="L781" s="10">
        <v>36</v>
      </c>
      <c r="M781" s="21">
        <v>2.4</v>
      </c>
      <c r="N781" s="21">
        <f>K781*L781+M781</f>
      </c>
      <c r="O781" s="5"/>
    </row>
    <row x14ac:dyDescent="0.25" r="782" customHeight="1" ht="18.75">
      <c r="A782" s="17" t="s">
        <v>1281</v>
      </c>
      <c r="B782" s="18">
        <v>41356</v>
      </c>
      <c r="C782" s="24" t="s">
        <v>651</v>
      </c>
      <c r="D782" s="17" t="s">
        <v>140</v>
      </c>
      <c r="E782" s="17" t="s">
        <v>18</v>
      </c>
      <c r="F782" s="17" t="s">
        <v>19</v>
      </c>
      <c r="G782" s="17" t="s">
        <v>72</v>
      </c>
      <c r="H782" s="17" t="s">
        <v>21</v>
      </c>
      <c r="I782" s="17" t="s">
        <v>1025</v>
      </c>
      <c r="J782" s="20">
        <v>41359</v>
      </c>
      <c r="K782" s="21">
        <v>1.82</v>
      </c>
      <c r="L782" s="10">
        <v>22</v>
      </c>
      <c r="M782" s="21">
        <v>1.58</v>
      </c>
      <c r="N782" s="21">
        <f>K782*L782+M782</f>
      </c>
      <c r="O782" s="5"/>
    </row>
    <row x14ac:dyDescent="0.25" r="783" customHeight="1" ht="18.75">
      <c r="A783" s="29" t="s">
        <v>1282</v>
      </c>
      <c r="B783" s="18">
        <v>42745</v>
      </c>
      <c r="C783" s="19" t="s">
        <v>1021</v>
      </c>
      <c r="D783" s="17" t="s">
        <v>89</v>
      </c>
      <c r="E783" s="17" t="s">
        <v>18</v>
      </c>
      <c r="F783" s="17" t="s">
        <v>39</v>
      </c>
      <c r="G783" s="17" t="s">
        <v>76</v>
      </c>
      <c r="H783" s="17" t="s">
        <v>45</v>
      </c>
      <c r="I783" s="17" t="s">
        <v>971</v>
      </c>
      <c r="J783" s="20">
        <v>42746</v>
      </c>
      <c r="K783" s="21">
        <v>1.84</v>
      </c>
      <c r="L783" s="10">
        <v>22</v>
      </c>
      <c r="M783" s="21">
        <v>0.99</v>
      </c>
      <c r="N783" s="21">
        <f>K783*L783+M783</f>
      </c>
      <c r="O783" s="5"/>
    </row>
    <row x14ac:dyDescent="0.25" r="784" customHeight="1" ht="18.75">
      <c r="A784" s="17" t="s">
        <v>1283</v>
      </c>
      <c r="B784" s="18">
        <v>42631</v>
      </c>
      <c r="C784" s="19" t="s">
        <v>903</v>
      </c>
      <c r="D784" s="17" t="s">
        <v>89</v>
      </c>
      <c r="E784" s="17" t="s">
        <v>18</v>
      </c>
      <c r="F784" s="17" t="s">
        <v>34</v>
      </c>
      <c r="G784" s="17" t="s">
        <v>44</v>
      </c>
      <c r="H784" s="17" t="s">
        <v>29</v>
      </c>
      <c r="I784" s="17" t="s">
        <v>990</v>
      </c>
      <c r="J784" s="20">
        <v>42631</v>
      </c>
      <c r="K784" s="21">
        <v>3.14</v>
      </c>
      <c r="L784" s="10">
        <v>13</v>
      </c>
      <c r="M784" s="21">
        <v>0.5</v>
      </c>
      <c r="N784" s="21">
        <f>K784*L784+M784</f>
      </c>
      <c r="O784" s="5"/>
    </row>
    <row x14ac:dyDescent="0.25" r="785" customHeight="1" ht="18.75">
      <c r="A785" s="31" t="s">
        <v>1284</v>
      </c>
      <c r="B785" s="18">
        <v>41594</v>
      </c>
      <c r="C785" s="19" t="s">
        <v>654</v>
      </c>
      <c r="D785" s="17" t="s">
        <v>97</v>
      </c>
      <c r="E785" s="17" t="s">
        <v>18</v>
      </c>
      <c r="F785" s="17" t="s">
        <v>27</v>
      </c>
      <c r="G785" s="17" t="s">
        <v>146</v>
      </c>
      <c r="H785" s="17" t="s">
        <v>61</v>
      </c>
      <c r="I785" s="17" t="s">
        <v>1023</v>
      </c>
      <c r="J785" s="20">
        <v>41595</v>
      </c>
      <c r="K785" s="21">
        <v>1.76</v>
      </c>
      <c r="L785" s="10">
        <v>23</v>
      </c>
      <c r="M785" s="21">
        <v>0.81</v>
      </c>
      <c r="N785" s="21">
        <f>K785*L785+M785</f>
      </c>
      <c r="O785" s="5"/>
    </row>
    <row x14ac:dyDescent="0.25" r="786" customHeight="1" ht="18.75">
      <c r="A786" s="22" t="s">
        <v>1285</v>
      </c>
      <c r="B786" s="18">
        <v>42434</v>
      </c>
      <c r="C786" s="19" t="s">
        <v>992</v>
      </c>
      <c r="D786" s="17" t="s">
        <v>17</v>
      </c>
      <c r="E786" s="17" t="s">
        <v>18</v>
      </c>
      <c r="F786" s="17" t="s">
        <v>39</v>
      </c>
      <c r="G786" s="17" t="s">
        <v>83</v>
      </c>
      <c r="H786" s="17" t="s">
        <v>29</v>
      </c>
      <c r="I786" s="17" t="s">
        <v>1286</v>
      </c>
      <c r="J786" s="20">
        <v>42438</v>
      </c>
      <c r="K786" s="21">
        <v>0.93</v>
      </c>
      <c r="L786" s="10">
        <v>43</v>
      </c>
      <c r="M786" s="21">
        <v>1.29</v>
      </c>
      <c r="N786" s="21">
        <f>K786*L786+M786</f>
      </c>
      <c r="O786" s="5"/>
    </row>
    <row x14ac:dyDescent="0.25" r="787" customHeight="1" ht="18.75">
      <c r="A787" s="29" t="s">
        <v>1287</v>
      </c>
      <c r="B787" s="18">
        <v>41844</v>
      </c>
      <c r="C787" s="19" t="s">
        <v>522</v>
      </c>
      <c r="D787" s="17" t="s">
        <v>97</v>
      </c>
      <c r="E787" s="17" t="s">
        <v>18</v>
      </c>
      <c r="F787" s="17" t="s">
        <v>19</v>
      </c>
      <c r="G787" s="17" t="s">
        <v>146</v>
      </c>
      <c r="H787" s="17" t="s">
        <v>61</v>
      </c>
      <c r="I787" s="17" t="s">
        <v>1059</v>
      </c>
      <c r="J787" s="20">
        <v>41846</v>
      </c>
      <c r="K787" s="21">
        <v>1.6</v>
      </c>
      <c r="L787" s="10">
        <v>25</v>
      </c>
      <c r="M787" s="21">
        <v>0.8</v>
      </c>
      <c r="N787" s="21">
        <f>K787*L787+M787</f>
      </c>
      <c r="O787" s="5"/>
    </row>
    <row x14ac:dyDescent="0.25" r="788" customHeight="1" ht="18.75">
      <c r="A788" s="27" t="s">
        <v>1288</v>
      </c>
      <c r="B788" s="18">
        <v>42767</v>
      </c>
      <c r="C788" s="19" t="s">
        <v>676</v>
      </c>
      <c r="D788" s="17" t="s">
        <v>166</v>
      </c>
      <c r="E788" s="17" t="s">
        <v>18</v>
      </c>
      <c r="F788" s="17" t="s">
        <v>27</v>
      </c>
      <c r="G788" s="17" t="s">
        <v>72</v>
      </c>
      <c r="H788" s="17" t="s">
        <v>29</v>
      </c>
      <c r="I788" s="17" t="s">
        <v>1086</v>
      </c>
      <c r="J788" s="20">
        <v>42771</v>
      </c>
      <c r="K788" s="21">
        <v>1.46</v>
      </c>
      <c r="L788" s="10">
        <v>25</v>
      </c>
      <c r="M788" s="21">
        <v>4.17</v>
      </c>
      <c r="N788" s="21">
        <f>K788*L788+M788</f>
      </c>
      <c r="O788" s="5"/>
    </row>
    <row x14ac:dyDescent="0.25" r="789" customHeight="1" ht="18.75">
      <c r="A789" s="17" t="s">
        <v>1289</v>
      </c>
      <c r="B789" s="18">
        <v>42395</v>
      </c>
      <c r="C789" s="19" t="s">
        <v>279</v>
      </c>
      <c r="D789" s="17" t="s">
        <v>38</v>
      </c>
      <c r="E789" s="17" t="s">
        <v>18</v>
      </c>
      <c r="F789" s="17" t="s">
        <v>27</v>
      </c>
      <c r="G789" s="17" t="s">
        <v>67</v>
      </c>
      <c r="H789" s="17" t="s">
        <v>21</v>
      </c>
      <c r="I789" s="17" t="s">
        <v>922</v>
      </c>
      <c r="J789" s="20">
        <v>42397</v>
      </c>
      <c r="K789" s="21">
        <v>2.41</v>
      </c>
      <c r="L789" s="10">
        <v>16</v>
      </c>
      <c r="M789" s="21">
        <v>1.93</v>
      </c>
      <c r="N789" s="21">
        <f>K789*L789+M789</f>
      </c>
      <c r="O789" s="5"/>
    </row>
    <row x14ac:dyDescent="0.25" r="790" customHeight="1" ht="18.75">
      <c r="A790" s="29" t="s">
        <v>1290</v>
      </c>
      <c r="B790" s="18">
        <v>41568</v>
      </c>
      <c r="C790" s="19" t="s">
        <v>772</v>
      </c>
      <c r="D790" s="17" t="s">
        <v>137</v>
      </c>
      <c r="E790" s="17" t="s">
        <v>18</v>
      </c>
      <c r="F790" s="17" t="s">
        <v>19</v>
      </c>
      <c r="G790" s="17" t="s">
        <v>83</v>
      </c>
      <c r="H790" s="17" t="s">
        <v>40</v>
      </c>
      <c r="I790" s="17" t="s">
        <v>1170</v>
      </c>
      <c r="J790" s="20">
        <v>41570</v>
      </c>
      <c r="K790" s="21">
        <v>1.18</v>
      </c>
      <c r="L790" s="10">
        <v>33</v>
      </c>
      <c r="M790" s="21">
        <v>1.49</v>
      </c>
      <c r="N790" s="21">
        <f>K790*L790+M790</f>
      </c>
      <c r="O790" s="5"/>
    </row>
    <row x14ac:dyDescent="0.25" r="791" customHeight="1" ht="18.75">
      <c r="A791" s="22" t="s">
        <v>1291</v>
      </c>
      <c r="B791" s="18">
        <v>42024</v>
      </c>
      <c r="C791" s="19" t="s">
        <v>701</v>
      </c>
      <c r="D791" s="17" t="s">
        <v>119</v>
      </c>
      <c r="E791" s="17" t="s">
        <v>18</v>
      </c>
      <c r="F791" s="17" t="s">
        <v>34</v>
      </c>
      <c r="G791" s="17" t="s">
        <v>146</v>
      </c>
      <c r="H791" s="17" t="s">
        <v>40</v>
      </c>
      <c r="I791" s="17" t="s">
        <v>1170</v>
      </c>
      <c r="J791" s="20">
        <v>42025</v>
      </c>
      <c r="K791" s="21">
        <v>1.18</v>
      </c>
      <c r="L791" s="10">
        <v>33</v>
      </c>
      <c r="M791" s="21">
        <v>1.49</v>
      </c>
      <c r="N791" s="21">
        <f>K791*L791+M791</f>
      </c>
      <c r="O791" s="5"/>
    </row>
    <row x14ac:dyDescent="0.25" r="792" customHeight="1" ht="18.75">
      <c r="A792" s="31" t="s">
        <v>1292</v>
      </c>
      <c r="B792" s="18">
        <v>42668</v>
      </c>
      <c r="C792" s="19" t="s">
        <v>451</v>
      </c>
      <c r="D792" s="17" t="s">
        <v>108</v>
      </c>
      <c r="E792" s="17" t="s">
        <v>26</v>
      </c>
      <c r="F792" s="17" t="s">
        <v>27</v>
      </c>
      <c r="G792" s="17" t="s">
        <v>28</v>
      </c>
      <c r="H792" s="17" t="s">
        <v>61</v>
      </c>
      <c r="I792" s="17" t="s">
        <v>1091</v>
      </c>
      <c r="J792" s="20">
        <v>42670</v>
      </c>
      <c r="K792" s="21">
        <v>1.59</v>
      </c>
      <c r="L792" s="10">
        <v>25</v>
      </c>
      <c r="M792" s="21">
        <v>0.5</v>
      </c>
      <c r="N792" s="21">
        <f>K792*L792+M792</f>
      </c>
      <c r="O792" s="5"/>
    </row>
    <row x14ac:dyDescent="0.25" r="793" customHeight="1" ht="18.75">
      <c r="A793" s="28" t="s">
        <v>1293</v>
      </c>
      <c r="B793" s="18">
        <v>41894</v>
      </c>
      <c r="C793" s="19" t="s">
        <v>825</v>
      </c>
      <c r="D793" s="17" t="s">
        <v>32</v>
      </c>
      <c r="E793" s="17" t="s">
        <v>18</v>
      </c>
      <c r="F793" s="17" t="s">
        <v>27</v>
      </c>
      <c r="G793" s="17" t="s">
        <v>111</v>
      </c>
      <c r="H793" s="17" t="s">
        <v>61</v>
      </c>
      <c r="I793" s="17" t="s">
        <v>1243</v>
      </c>
      <c r="J793" s="20">
        <v>41895</v>
      </c>
      <c r="K793" s="21">
        <v>1.09</v>
      </c>
      <c r="L793" s="10">
        <v>36</v>
      </c>
      <c r="M793" s="21">
        <v>1</v>
      </c>
      <c r="N793" s="21">
        <f>K793*L793+M793</f>
      </c>
      <c r="O793" s="5"/>
    </row>
    <row x14ac:dyDescent="0.25" r="794" customHeight="1" ht="18.75">
      <c r="A794" s="22" t="s">
        <v>1294</v>
      </c>
      <c r="B794" s="18">
        <v>41959</v>
      </c>
      <c r="C794" s="19" t="s">
        <v>595</v>
      </c>
      <c r="D794" s="17" t="s">
        <v>94</v>
      </c>
      <c r="E794" s="17" t="s">
        <v>18</v>
      </c>
      <c r="F794" s="17" t="s">
        <v>34</v>
      </c>
      <c r="G794" s="17" t="s">
        <v>54</v>
      </c>
      <c r="H794" s="17" t="s">
        <v>29</v>
      </c>
      <c r="I794" s="17" t="s">
        <v>644</v>
      </c>
      <c r="J794" s="20">
        <v>41964</v>
      </c>
      <c r="K794" s="21">
        <v>4.46</v>
      </c>
      <c r="L794" s="10">
        <v>8</v>
      </c>
      <c r="M794" s="21">
        <v>4.5</v>
      </c>
      <c r="N794" s="21">
        <f>K794*L794+M794</f>
      </c>
      <c r="O794" s="5"/>
    </row>
    <row x14ac:dyDescent="0.25" r="795" customHeight="1" ht="18.75">
      <c r="A795" s="17" t="s">
        <v>1295</v>
      </c>
      <c r="B795" s="18">
        <v>41832</v>
      </c>
      <c r="C795" s="19" t="s">
        <v>179</v>
      </c>
      <c r="D795" s="17" t="s">
        <v>64</v>
      </c>
      <c r="E795" s="17" t="s">
        <v>18</v>
      </c>
      <c r="F795" s="17" t="s">
        <v>34</v>
      </c>
      <c r="G795" s="17" t="s">
        <v>35</v>
      </c>
      <c r="H795" s="17" t="s">
        <v>45</v>
      </c>
      <c r="I795" s="17" t="s">
        <v>1188</v>
      </c>
      <c r="J795" s="20">
        <v>41834</v>
      </c>
      <c r="K795" s="21">
        <v>1.82</v>
      </c>
      <c r="L795" s="10">
        <v>19</v>
      </c>
      <c r="M795" s="21">
        <v>5.44</v>
      </c>
      <c r="N795" s="21">
        <f>K795*L795+M795</f>
      </c>
      <c r="O795" s="5"/>
    </row>
    <row x14ac:dyDescent="0.25" r="796" customHeight="1" ht="18.75">
      <c r="A796" s="17" t="s">
        <v>1296</v>
      </c>
      <c r="B796" s="18">
        <v>41765</v>
      </c>
      <c r="C796" s="19" t="s">
        <v>410</v>
      </c>
      <c r="D796" s="17" t="s">
        <v>140</v>
      </c>
      <c r="E796" s="17" t="s">
        <v>18</v>
      </c>
      <c r="F796" s="17" t="s">
        <v>39</v>
      </c>
      <c r="G796" s="17" t="s">
        <v>67</v>
      </c>
      <c r="H796" s="17" t="s">
        <v>40</v>
      </c>
      <c r="I796" s="17" t="s">
        <v>1259</v>
      </c>
      <c r="J796" s="20">
        <v>41767</v>
      </c>
      <c r="K796" s="21">
        <v>0.87</v>
      </c>
      <c r="L796" s="10">
        <v>45</v>
      </c>
      <c r="M796" s="21">
        <v>0.75</v>
      </c>
      <c r="N796" s="21">
        <f>K796*L796+M796</f>
      </c>
      <c r="O796" s="5"/>
    </row>
    <row x14ac:dyDescent="0.25" r="797" customHeight="1" ht="18.75">
      <c r="A797" s="27" t="s">
        <v>1297</v>
      </c>
      <c r="B797" s="18">
        <v>42387</v>
      </c>
      <c r="C797" s="19" t="s">
        <v>42</v>
      </c>
      <c r="D797" s="17" t="s">
        <v>154</v>
      </c>
      <c r="E797" s="17" t="s">
        <v>18</v>
      </c>
      <c r="F797" s="17" t="s">
        <v>39</v>
      </c>
      <c r="G797" s="17" t="s">
        <v>83</v>
      </c>
      <c r="H797" s="17" t="s">
        <v>40</v>
      </c>
      <c r="I797" s="17" t="s">
        <v>470</v>
      </c>
      <c r="J797" s="20">
        <v>42389</v>
      </c>
      <c r="K797" s="21">
        <v>8.31</v>
      </c>
      <c r="L797" s="10">
        <v>4</v>
      </c>
      <c r="M797" s="21">
        <v>6.5</v>
      </c>
      <c r="N797" s="21">
        <f>K797*L797+M797</f>
      </c>
      <c r="O797" s="5"/>
    </row>
    <row x14ac:dyDescent="0.25" r="798" customHeight="1" ht="18.75">
      <c r="A798" s="29" t="s">
        <v>1298</v>
      </c>
      <c r="B798" s="18">
        <v>42758</v>
      </c>
      <c r="C798" s="19" t="s">
        <v>313</v>
      </c>
      <c r="D798" s="17" t="s">
        <v>79</v>
      </c>
      <c r="E798" s="17" t="s">
        <v>18</v>
      </c>
      <c r="F798" s="17" t="s">
        <v>27</v>
      </c>
      <c r="G798" s="17" t="s">
        <v>35</v>
      </c>
      <c r="H798" s="17" t="s">
        <v>40</v>
      </c>
      <c r="I798" s="17" t="s">
        <v>968</v>
      </c>
      <c r="J798" s="20">
        <v>42760</v>
      </c>
      <c r="K798" s="21">
        <v>2.16</v>
      </c>
      <c r="L798" s="10">
        <v>18</v>
      </c>
      <c r="M798" s="21">
        <v>0.7</v>
      </c>
      <c r="N798" s="21">
        <f>K798*L798+M798</f>
      </c>
      <c r="O798" s="5"/>
    </row>
    <row x14ac:dyDescent="0.25" r="799" customHeight="1" ht="18.75">
      <c r="A799" s="17" t="s">
        <v>1299</v>
      </c>
      <c r="B799" s="18">
        <v>41395</v>
      </c>
      <c r="C799" s="19" t="s">
        <v>1193</v>
      </c>
      <c r="D799" s="17" t="s">
        <v>79</v>
      </c>
      <c r="E799" s="17" t="s">
        <v>26</v>
      </c>
      <c r="F799" s="17" t="s">
        <v>27</v>
      </c>
      <c r="G799" s="17" t="s">
        <v>28</v>
      </c>
      <c r="H799" s="17" t="s">
        <v>40</v>
      </c>
      <c r="I799" s="17" t="s">
        <v>625</v>
      </c>
      <c r="J799" s="20">
        <v>41397</v>
      </c>
      <c r="K799" s="21">
        <v>4.79</v>
      </c>
      <c r="L799" s="10">
        <v>7</v>
      </c>
      <c r="M799" s="21">
        <v>5.81</v>
      </c>
      <c r="N799" s="21">
        <f>K799*L799+M799</f>
      </c>
      <c r="O799" s="5"/>
    </row>
    <row x14ac:dyDescent="0.25" r="800" customHeight="1" ht="18.75">
      <c r="A800" s="25" t="s">
        <v>1300</v>
      </c>
      <c r="B800" s="18">
        <v>42142</v>
      </c>
      <c r="C800" s="26" t="s">
        <v>128</v>
      </c>
      <c r="D800" s="17" t="s">
        <v>116</v>
      </c>
      <c r="E800" s="17" t="s">
        <v>26</v>
      </c>
      <c r="F800" s="17" t="s">
        <v>19</v>
      </c>
      <c r="G800" s="17" t="s">
        <v>49</v>
      </c>
      <c r="H800" s="17" t="s">
        <v>40</v>
      </c>
      <c r="I800" s="17" t="s">
        <v>1212</v>
      </c>
      <c r="J800" s="20">
        <v>42142</v>
      </c>
      <c r="K800" s="21">
        <v>1.19</v>
      </c>
      <c r="L800" s="10">
        <v>29</v>
      </c>
      <c r="M800" s="21">
        <v>4.77</v>
      </c>
      <c r="N800" s="21">
        <f>K800*L800+M800</f>
      </c>
      <c r="O800" s="5"/>
    </row>
    <row x14ac:dyDescent="0.25" r="801" customHeight="1" ht="18.75">
      <c r="A801" s="22" t="s">
        <v>1301</v>
      </c>
      <c r="B801" s="18">
        <v>42292</v>
      </c>
      <c r="C801" s="19" t="s">
        <v>281</v>
      </c>
      <c r="D801" s="17" t="s">
        <v>129</v>
      </c>
      <c r="E801" s="17" t="s">
        <v>18</v>
      </c>
      <c r="F801" s="17" t="s">
        <v>34</v>
      </c>
      <c r="G801" s="17" t="s">
        <v>35</v>
      </c>
      <c r="H801" s="17" t="s">
        <v>29</v>
      </c>
      <c r="I801" s="17" t="s">
        <v>744</v>
      </c>
      <c r="J801" s="20">
        <v>42296</v>
      </c>
      <c r="K801" s="21">
        <v>3.48</v>
      </c>
      <c r="L801" s="10">
        <v>11</v>
      </c>
      <c r="M801" s="21">
        <v>0.95</v>
      </c>
      <c r="N801" s="21">
        <f>K801*L801+M801</f>
      </c>
      <c r="O801" s="5"/>
    </row>
    <row x14ac:dyDescent="0.25" r="802" customHeight="1" ht="18.75">
      <c r="A802" s="17" t="s">
        <v>1302</v>
      </c>
      <c r="B802" s="18">
        <v>42683</v>
      </c>
      <c r="C802" s="19" t="s">
        <v>192</v>
      </c>
      <c r="D802" s="17" t="s">
        <v>166</v>
      </c>
      <c r="E802" s="17" t="s">
        <v>18</v>
      </c>
      <c r="F802" s="17" t="s">
        <v>27</v>
      </c>
      <c r="G802" s="17" t="s">
        <v>72</v>
      </c>
      <c r="H802" s="17" t="s">
        <v>21</v>
      </c>
      <c r="I802" s="17" t="s">
        <v>1226</v>
      </c>
      <c r="J802" s="20">
        <v>42685</v>
      </c>
      <c r="K802" s="21">
        <v>0.94</v>
      </c>
      <c r="L802" s="10">
        <v>39</v>
      </c>
      <c r="M802" s="21">
        <v>2.56</v>
      </c>
      <c r="N802" s="21">
        <f>K802*L802+M802</f>
      </c>
      <c r="O802" s="5"/>
    </row>
    <row x14ac:dyDescent="0.25" r="803" customHeight="1" ht="18.75">
      <c r="A803" s="27" t="s">
        <v>1303</v>
      </c>
      <c r="B803" s="18">
        <v>41621</v>
      </c>
      <c r="C803" s="19" t="s">
        <v>169</v>
      </c>
      <c r="D803" s="17" t="s">
        <v>140</v>
      </c>
      <c r="E803" s="17" t="s">
        <v>18</v>
      </c>
      <c r="F803" s="17" t="s">
        <v>34</v>
      </c>
      <c r="G803" s="17" t="s">
        <v>44</v>
      </c>
      <c r="H803" s="17" t="s">
        <v>40</v>
      </c>
      <c r="I803" s="17" t="s">
        <v>760</v>
      </c>
      <c r="J803" s="20">
        <v>41622</v>
      </c>
      <c r="K803" s="21">
        <v>3.75</v>
      </c>
      <c r="L803" s="10">
        <v>9</v>
      </c>
      <c r="M803" s="21">
        <v>4.97</v>
      </c>
      <c r="N803" s="21">
        <f>K803*L803+M803</f>
      </c>
      <c r="O803" s="5"/>
    </row>
    <row x14ac:dyDescent="0.25" r="804" customHeight="1" ht="18.75">
      <c r="A804" s="31" t="s">
        <v>1304</v>
      </c>
      <c r="B804" s="18">
        <v>41471</v>
      </c>
      <c r="C804" s="23" t="s">
        <v>345</v>
      </c>
      <c r="D804" s="17" t="s">
        <v>79</v>
      </c>
      <c r="E804" s="17" t="s">
        <v>26</v>
      </c>
      <c r="F804" s="17" t="s">
        <v>27</v>
      </c>
      <c r="G804" s="17" t="s">
        <v>49</v>
      </c>
      <c r="H804" s="17" t="s">
        <v>21</v>
      </c>
      <c r="I804" s="17" t="s">
        <v>847</v>
      </c>
      <c r="J804" s="20">
        <v>41471</v>
      </c>
      <c r="K804" s="21">
        <v>2.9</v>
      </c>
      <c r="L804" s="10">
        <v>13</v>
      </c>
      <c r="M804" s="21">
        <v>0.88</v>
      </c>
      <c r="N804" s="21">
        <f>K804*L804+M804</f>
      </c>
      <c r="O804" s="5"/>
    </row>
    <row x14ac:dyDescent="0.25" r="805" customHeight="1" ht="18.75">
      <c r="A805" s="17" t="s">
        <v>1305</v>
      </c>
      <c r="B805" s="18">
        <v>42044</v>
      </c>
      <c r="C805" s="19" t="s">
        <v>691</v>
      </c>
      <c r="D805" s="17" t="s">
        <v>185</v>
      </c>
      <c r="E805" s="17" t="s">
        <v>18</v>
      </c>
      <c r="F805" s="17" t="s">
        <v>34</v>
      </c>
      <c r="G805" s="17" t="s">
        <v>111</v>
      </c>
      <c r="H805" s="17" t="s">
        <v>29</v>
      </c>
      <c r="I805" s="17" t="s">
        <v>798</v>
      </c>
      <c r="J805" s="20">
        <v>42051</v>
      </c>
      <c r="K805" s="21">
        <v>3.32</v>
      </c>
      <c r="L805" s="10">
        <v>11</v>
      </c>
      <c r="M805" s="21">
        <v>2.04</v>
      </c>
      <c r="N805" s="21">
        <f>K805*L805+M805</f>
      </c>
      <c r="O805" s="5"/>
    </row>
    <row x14ac:dyDescent="0.25" r="806" customHeight="1" ht="18.75">
      <c r="A806" s="22" t="s">
        <v>1306</v>
      </c>
      <c r="B806" s="18">
        <v>42600</v>
      </c>
      <c r="C806" s="19" t="s">
        <v>636</v>
      </c>
      <c r="D806" s="17" t="s">
        <v>166</v>
      </c>
      <c r="E806" s="17" t="s">
        <v>26</v>
      </c>
      <c r="F806" s="17" t="s">
        <v>39</v>
      </c>
      <c r="G806" s="17" t="s">
        <v>49</v>
      </c>
      <c r="H806" s="17" t="s">
        <v>29</v>
      </c>
      <c r="I806" s="17" t="s">
        <v>891</v>
      </c>
      <c r="J806" s="20">
        <v>42604</v>
      </c>
      <c r="K806" s="21">
        <v>2.25</v>
      </c>
      <c r="L806" s="10">
        <v>16</v>
      </c>
      <c r="M806" s="21">
        <v>2.5</v>
      </c>
      <c r="N806" s="21">
        <f>K806*L806+M806</f>
      </c>
      <c r="O806" s="5"/>
    </row>
    <row x14ac:dyDescent="0.25" r="807" customHeight="1" ht="18.75">
      <c r="A807" s="17" t="s">
        <v>1307</v>
      </c>
      <c r="B807" s="18">
        <v>42441</v>
      </c>
      <c r="C807" s="19" t="s">
        <v>304</v>
      </c>
      <c r="D807" s="17" t="s">
        <v>38</v>
      </c>
      <c r="E807" s="17" t="s">
        <v>18</v>
      </c>
      <c r="F807" s="17" t="s">
        <v>27</v>
      </c>
      <c r="G807" s="17" t="s">
        <v>111</v>
      </c>
      <c r="H807" s="17" t="s">
        <v>29</v>
      </c>
      <c r="I807" s="17" t="s">
        <v>1286</v>
      </c>
      <c r="J807" s="20">
        <v>42446</v>
      </c>
      <c r="K807" s="21">
        <v>0.93</v>
      </c>
      <c r="L807" s="10">
        <v>40</v>
      </c>
      <c r="M807" s="21">
        <v>1.29</v>
      </c>
      <c r="N807" s="21">
        <f>K807*L807+M807</f>
      </c>
      <c r="O807" s="5"/>
    </row>
    <row x14ac:dyDescent="0.25" r="808" customHeight="1" ht="18.75">
      <c r="A808" s="28" t="s">
        <v>1308</v>
      </c>
      <c r="B808" s="18">
        <v>42447</v>
      </c>
      <c r="C808" s="23" t="s">
        <v>741</v>
      </c>
      <c r="D808" s="17" t="s">
        <v>173</v>
      </c>
      <c r="E808" s="17" t="s">
        <v>18</v>
      </c>
      <c r="F808" s="17" t="s">
        <v>27</v>
      </c>
      <c r="G808" s="17" t="s">
        <v>146</v>
      </c>
      <c r="H808" s="17" t="s">
        <v>29</v>
      </c>
      <c r="I808" s="17" t="s">
        <v>964</v>
      </c>
      <c r="J808" s="20">
        <v>42452</v>
      </c>
      <c r="K808" s="21">
        <v>1.84</v>
      </c>
      <c r="L808" s="10">
        <v>18</v>
      </c>
      <c r="M808" s="21">
        <v>5.33</v>
      </c>
      <c r="N808" s="21">
        <f>K808*L808+M808</f>
      </c>
      <c r="O808" s="5"/>
    </row>
    <row x14ac:dyDescent="0.25" r="809" customHeight="1" ht="18.75">
      <c r="A809" s="17" t="s">
        <v>1309</v>
      </c>
      <c r="B809" s="18">
        <v>41649</v>
      </c>
      <c r="C809" s="19" t="s">
        <v>634</v>
      </c>
      <c r="D809" s="17" t="s">
        <v>185</v>
      </c>
      <c r="E809" s="17" t="s">
        <v>18</v>
      </c>
      <c r="F809" s="17" t="s">
        <v>39</v>
      </c>
      <c r="G809" s="17" t="s">
        <v>83</v>
      </c>
      <c r="H809" s="17" t="s">
        <v>45</v>
      </c>
      <c r="I809" s="17" t="s">
        <v>750</v>
      </c>
      <c r="J809" s="20">
        <v>41649</v>
      </c>
      <c r="K809" s="21">
        <v>3.4</v>
      </c>
      <c r="L809" s="10">
        <v>9</v>
      </c>
      <c r="M809" s="21">
        <v>7.78</v>
      </c>
      <c r="N809" s="21">
        <f>K809*L809+M809</f>
      </c>
      <c r="O809" s="5"/>
    </row>
    <row x14ac:dyDescent="0.25" r="810" customHeight="1" ht="18.75">
      <c r="A810" s="29" t="s">
        <v>1310</v>
      </c>
      <c r="B810" s="18">
        <v>41631</v>
      </c>
      <c r="C810" s="19" t="s">
        <v>1311</v>
      </c>
      <c r="D810" s="17" t="s">
        <v>64</v>
      </c>
      <c r="E810" s="17" t="s">
        <v>26</v>
      </c>
      <c r="F810" s="17" t="s">
        <v>39</v>
      </c>
      <c r="G810" s="17" t="s">
        <v>49</v>
      </c>
      <c r="H810" s="17" t="s">
        <v>45</v>
      </c>
      <c r="I810" s="17" t="s">
        <v>990</v>
      </c>
      <c r="J810" s="20">
        <v>41631</v>
      </c>
      <c r="K810" s="21">
        <v>3.14</v>
      </c>
      <c r="L810" s="10">
        <v>12</v>
      </c>
      <c r="M810" s="21">
        <v>0.5</v>
      </c>
      <c r="N810" s="21">
        <f>K810*L810+M810</f>
      </c>
      <c r="O810" s="5"/>
    </row>
    <row x14ac:dyDescent="0.25" r="811" customHeight="1" ht="18.75">
      <c r="A811" s="22" t="s">
        <v>1312</v>
      </c>
      <c r="B811" s="18">
        <v>41619</v>
      </c>
      <c r="C811" s="23" t="s">
        <v>570</v>
      </c>
      <c r="D811" s="17" t="s">
        <v>173</v>
      </c>
      <c r="E811" s="17" t="s">
        <v>26</v>
      </c>
      <c r="F811" s="17" t="s">
        <v>39</v>
      </c>
      <c r="G811" s="17" t="s">
        <v>28</v>
      </c>
      <c r="H811" s="17" t="s">
        <v>29</v>
      </c>
      <c r="I811" s="17" t="s">
        <v>598</v>
      </c>
      <c r="J811" s="20">
        <v>41621</v>
      </c>
      <c r="K811" s="21">
        <v>5.33</v>
      </c>
      <c r="L811" s="10">
        <v>6</v>
      </c>
      <c r="M811" s="21">
        <v>6.19</v>
      </c>
      <c r="N811" s="21">
        <f>K811*L811+M811</f>
      </c>
      <c r="O811" s="5"/>
    </row>
    <row x14ac:dyDescent="0.25" r="812" customHeight="1" ht="18.75">
      <c r="A812" s="31" t="s">
        <v>1313</v>
      </c>
      <c r="B812" s="18">
        <v>41493</v>
      </c>
      <c r="C812" s="19" t="s">
        <v>347</v>
      </c>
      <c r="D812" s="17" t="s">
        <v>143</v>
      </c>
      <c r="E812" s="17" t="s">
        <v>26</v>
      </c>
      <c r="F812" s="17" t="s">
        <v>39</v>
      </c>
      <c r="G812" s="17" t="s">
        <v>28</v>
      </c>
      <c r="H812" s="17" t="s">
        <v>21</v>
      </c>
      <c r="I812" s="17" t="s">
        <v>1086</v>
      </c>
      <c r="J812" s="20">
        <v>41495</v>
      </c>
      <c r="K812" s="21">
        <v>1.46</v>
      </c>
      <c r="L812" s="10">
        <v>23</v>
      </c>
      <c r="M812" s="21">
        <v>4.17</v>
      </c>
      <c r="N812" s="21">
        <f>K812*L812+M812</f>
      </c>
      <c r="O812" s="5"/>
    </row>
    <row x14ac:dyDescent="0.25" r="813" customHeight="1" ht="18.75">
      <c r="A813" s="17" t="s">
        <v>1314</v>
      </c>
      <c r="B813" s="18">
        <v>42568</v>
      </c>
      <c r="C813" s="19" t="s">
        <v>885</v>
      </c>
      <c r="D813" s="17" t="s">
        <v>89</v>
      </c>
      <c r="E813" s="17" t="s">
        <v>18</v>
      </c>
      <c r="F813" s="17" t="s">
        <v>27</v>
      </c>
      <c r="G813" s="17" t="s">
        <v>44</v>
      </c>
      <c r="H813" s="17" t="s">
        <v>40</v>
      </c>
      <c r="I813" s="17" t="s">
        <v>1286</v>
      </c>
      <c r="J813" s="20">
        <v>42569</v>
      </c>
      <c r="K813" s="21">
        <v>0.93</v>
      </c>
      <c r="L813" s="10">
        <v>39</v>
      </c>
      <c r="M813" s="21">
        <v>1.29</v>
      </c>
      <c r="N813" s="21">
        <f>K813*L813+M813</f>
      </c>
      <c r="O813" s="5"/>
    </row>
    <row x14ac:dyDescent="0.25" r="814" customHeight="1" ht="18.75">
      <c r="A814" s="28" t="s">
        <v>1315</v>
      </c>
      <c r="B814" s="18">
        <v>42102</v>
      </c>
      <c r="C814" s="19" t="s">
        <v>920</v>
      </c>
      <c r="D814" s="17" t="s">
        <v>75</v>
      </c>
      <c r="E814" s="17" t="s">
        <v>18</v>
      </c>
      <c r="F814" s="17" t="s">
        <v>39</v>
      </c>
      <c r="G814" s="17" t="s">
        <v>54</v>
      </c>
      <c r="H814" s="17" t="s">
        <v>61</v>
      </c>
      <c r="I814" s="17" t="s">
        <v>896</v>
      </c>
      <c r="J814" s="20">
        <v>42103</v>
      </c>
      <c r="K814" s="21">
        <v>3.37</v>
      </c>
      <c r="L814" s="10">
        <v>9</v>
      </c>
      <c r="M814" s="21">
        <v>6.98</v>
      </c>
      <c r="N814" s="21">
        <f>K814*L814+M814</f>
      </c>
      <c r="O814" s="5"/>
    </row>
    <row x14ac:dyDescent="0.25" r="815" customHeight="1" ht="18.75">
      <c r="A815" s="22" t="s">
        <v>1316</v>
      </c>
      <c r="B815" s="18">
        <v>41325</v>
      </c>
      <c r="C815" s="19" t="s">
        <v>831</v>
      </c>
      <c r="D815" s="17" t="s">
        <v>38</v>
      </c>
      <c r="E815" s="17" t="s">
        <v>18</v>
      </c>
      <c r="F815" s="17" t="s">
        <v>34</v>
      </c>
      <c r="G815" s="17" t="s">
        <v>111</v>
      </c>
      <c r="H815" s="17" t="s">
        <v>61</v>
      </c>
      <c r="I815" s="17" t="s">
        <v>1177</v>
      </c>
      <c r="J815" s="20">
        <v>41327</v>
      </c>
      <c r="K815" s="21">
        <v>1.09</v>
      </c>
      <c r="L815" s="10">
        <v>33</v>
      </c>
      <c r="M815" s="21">
        <v>1</v>
      </c>
      <c r="N815" s="21">
        <f>K815*L815+M815</f>
      </c>
      <c r="O815" s="5"/>
    </row>
    <row x14ac:dyDescent="0.25" r="816" customHeight="1" ht="18.75">
      <c r="A816" s="28" t="s">
        <v>1317</v>
      </c>
      <c r="B816" s="18">
        <v>42696</v>
      </c>
      <c r="C816" s="19" t="s">
        <v>323</v>
      </c>
      <c r="D816" s="17" t="s">
        <v>75</v>
      </c>
      <c r="E816" s="17" t="s">
        <v>18</v>
      </c>
      <c r="F816" s="17" t="s">
        <v>27</v>
      </c>
      <c r="G816" s="17" t="s">
        <v>83</v>
      </c>
      <c r="H816" s="17" t="s">
        <v>29</v>
      </c>
      <c r="I816" s="17" t="s">
        <v>786</v>
      </c>
      <c r="J816" s="20">
        <v>42701</v>
      </c>
      <c r="K816" s="21">
        <v>3.52</v>
      </c>
      <c r="L816" s="10">
        <v>10</v>
      </c>
      <c r="M816" s="21">
        <v>1.39</v>
      </c>
      <c r="N816" s="21">
        <f>K816*L816+M816</f>
      </c>
      <c r="O816" s="5"/>
    </row>
    <row x14ac:dyDescent="0.25" r="817" customHeight="1" ht="18.75">
      <c r="A817" s="29" t="s">
        <v>1318</v>
      </c>
      <c r="B817" s="18">
        <v>42114</v>
      </c>
      <c r="C817" s="19" t="s">
        <v>885</v>
      </c>
      <c r="D817" s="17" t="s">
        <v>330</v>
      </c>
      <c r="E817" s="17" t="s">
        <v>18</v>
      </c>
      <c r="F817" s="17" t="s">
        <v>27</v>
      </c>
      <c r="G817" s="17" t="s">
        <v>35</v>
      </c>
      <c r="H817" s="17" t="s">
        <v>21</v>
      </c>
      <c r="I817" s="17" t="s">
        <v>1110</v>
      </c>
      <c r="J817" s="20">
        <v>42116</v>
      </c>
      <c r="K817" s="21">
        <v>2.98</v>
      </c>
      <c r="L817" s="10">
        <v>12</v>
      </c>
      <c r="M817" s="21">
        <v>0.83</v>
      </c>
      <c r="N817" s="21">
        <f>K817*L817+M817</f>
      </c>
      <c r="O817" s="5"/>
    </row>
    <row x14ac:dyDescent="0.25" r="818" customHeight="1" ht="18.75">
      <c r="A818" s="31" t="s">
        <v>1319</v>
      </c>
      <c r="B818" s="18">
        <v>41879</v>
      </c>
      <c r="C818" s="19" t="s">
        <v>69</v>
      </c>
      <c r="D818" s="17" t="s">
        <v>32</v>
      </c>
      <c r="E818" s="17" t="s">
        <v>26</v>
      </c>
      <c r="F818" s="17" t="s">
        <v>27</v>
      </c>
      <c r="G818" s="17" t="s">
        <v>28</v>
      </c>
      <c r="H818" s="17" t="s">
        <v>21</v>
      </c>
      <c r="I818" s="17" t="s">
        <v>917</v>
      </c>
      <c r="J818" s="20">
        <v>41880</v>
      </c>
      <c r="K818" s="21">
        <v>2.52</v>
      </c>
      <c r="L818" s="10">
        <v>14</v>
      </c>
      <c r="M818" s="21">
        <v>1.3</v>
      </c>
      <c r="N818" s="21">
        <f>K818*L818+M818</f>
      </c>
      <c r="O818" s="5"/>
    </row>
    <row x14ac:dyDescent="0.25" r="819" customHeight="1" ht="18.75">
      <c r="A819" s="29" t="s">
        <v>1320</v>
      </c>
      <c r="B819" s="18">
        <v>42606</v>
      </c>
      <c r="C819" s="19" t="s">
        <v>494</v>
      </c>
      <c r="D819" s="17" t="s">
        <v>137</v>
      </c>
      <c r="E819" s="17" t="s">
        <v>18</v>
      </c>
      <c r="F819" s="17" t="s">
        <v>19</v>
      </c>
      <c r="G819" s="17" t="s">
        <v>20</v>
      </c>
      <c r="H819" s="17" t="s">
        <v>45</v>
      </c>
      <c r="I819" s="17" t="s">
        <v>1076</v>
      </c>
      <c r="J819" s="20">
        <v>42606</v>
      </c>
      <c r="K819" s="21">
        <v>1.53</v>
      </c>
      <c r="L819" s="10">
        <v>23</v>
      </c>
      <c r="M819" s="21">
        <v>1.34</v>
      </c>
      <c r="N819" s="21">
        <f>K819*L819+M819</f>
      </c>
      <c r="O819" s="5"/>
    </row>
    <row x14ac:dyDescent="0.25" r="820" customHeight="1" ht="18.75">
      <c r="A820" s="17" t="s">
        <v>1321</v>
      </c>
      <c r="B820" s="18">
        <v>41329</v>
      </c>
      <c r="C820" s="19" t="s">
        <v>672</v>
      </c>
      <c r="D820" s="17" t="s">
        <v>94</v>
      </c>
      <c r="E820" s="17" t="s">
        <v>18</v>
      </c>
      <c r="F820" s="17" t="s">
        <v>27</v>
      </c>
      <c r="G820" s="17" t="s">
        <v>67</v>
      </c>
      <c r="H820" s="17" t="s">
        <v>45</v>
      </c>
      <c r="I820" s="17" t="s">
        <v>1259</v>
      </c>
      <c r="J820" s="20">
        <v>41330</v>
      </c>
      <c r="K820" s="21">
        <v>0.87</v>
      </c>
      <c r="L820" s="10">
        <v>41</v>
      </c>
      <c r="M820" s="21">
        <v>0.75</v>
      </c>
      <c r="N820" s="21">
        <f>K820*L820+M820</f>
      </c>
      <c r="O820" s="5"/>
    </row>
    <row x14ac:dyDescent="0.25" r="821" customHeight="1" ht="18.75">
      <c r="A821" s="17" t="s">
        <v>1322</v>
      </c>
      <c r="B821" s="18">
        <v>42714</v>
      </c>
      <c r="C821" s="19" t="s">
        <v>246</v>
      </c>
      <c r="D821" s="17" t="s">
        <v>43</v>
      </c>
      <c r="E821" s="17" t="s">
        <v>18</v>
      </c>
      <c r="F821" s="17" t="s">
        <v>39</v>
      </c>
      <c r="G821" s="17" t="s">
        <v>76</v>
      </c>
      <c r="H821" s="17" t="s">
        <v>40</v>
      </c>
      <c r="I821" s="17" t="s">
        <v>1226</v>
      </c>
      <c r="J821" s="20">
        <v>42716</v>
      </c>
      <c r="K821" s="21">
        <v>0.94</v>
      </c>
      <c r="L821" s="10">
        <v>36</v>
      </c>
      <c r="M821" s="21">
        <v>2.56</v>
      </c>
      <c r="N821" s="21">
        <f>K821*L821+M821</f>
      </c>
      <c r="O821" s="5"/>
    </row>
    <row x14ac:dyDescent="0.25" r="822" customHeight="1" ht="18.75">
      <c r="A822" s="31" t="s">
        <v>1323</v>
      </c>
      <c r="B822" s="18">
        <v>41909</v>
      </c>
      <c r="C822" s="19" t="s">
        <v>526</v>
      </c>
      <c r="D822" s="17" t="s">
        <v>211</v>
      </c>
      <c r="E822" s="17" t="s">
        <v>18</v>
      </c>
      <c r="F822" s="17" t="s">
        <v>27</v>
      </c>
      <c r="G822" s="17" t="s">
        <v>67</v>
      </c>
      <c r="H822" s="17" t="s">
        <v>29</v>
      </c>
      <c r="I822" s="17" t="s">
        <v>1226</v>
      </c>
      <c r="J822" s="20">
        <v>41914</v>
      </c>
      <c r="K822" s="21">
        <v>0.94</v>
      </c>
      <c r="L822" s="10">
        <v>36</v>
      </c>
      <c r="M822" s="21">
        <v>2.56</v>
      </c>
      <c r="N822" s="21">
        <f>K822*L822+M822</f>
      </c>
      <c r="O822" s="5"/>
    </row>
    <row x14ac:dyDescent="0.25" r="823" customHeight="1" ht="18.75">
      <c r="A823" s="17" t="s">
        <v>1324</v>
      </c>
      <c r="B823" s="18">
        <v>41340</v>
      </c>
      <c r="C823" s="19" t="s">
        <v>769</v>
      </c>
      <c r="D823" s="17" t="s">
        <v>137</v>
      </c>
      <c r="E823" s="17" t="s">
        <v>26</v>
      </c>
      <c r="F823" s="17" t="s">
        <v>27</v>
      </c>
      <c r="G823" s="17" t="s">
        <v>28</v>
      </c>
      <c r="H823" s="17" t="s">
        <v>61</v>
      </c>
      <c r="I823" s="17" t="s">
        <v>1325</v>
      </c>
      <c r="J823" s="20">
        <v>41343</v>
      </c>
      <c r="K823" s="21">
        <v>0.71</v>
      </c>
      <c r="L823" s="10">
        <v>50</v>
      </c>
      <c r="M823" s="21">
        <v>0.7</v>
      </c>
      <c r="N823" s="21">
        <f>K823*L823+M823</f>
      </c>
      <c r="O823" s="5"/>
    </row>
    <row x14ac:dyDescent="0.25" r="824" customHeight="1" ht="18.75">
      <c r="A824" s="28" t="s">
        <v>1326</v>
      </c>
      <c r="B824" s="18">
        <v>42378</v>
      </c>
      <c r="C824" s="19" t="s">
        <v>277</v>
      </c>
      <c r="D824" s="17" t="s">
        <v>32</v>
      </c>
      <c r="E824" s="17" t="s">
        <v>18</v>
      </c>
      <c r="F824" s="17" t="s">
        <v>39</v>
      </c>
      <c r="G824" s="17" t="s">
        <v>20</v>
      </c>
      <c r="H824" s="17" t="s">
        <v>21</v>
      </c>
      <c r="I824" s="17" t="s">
        <v>800</v>
      </c>
      <c r="J824" s="20">
        <v>42380</v>
      </c>
      <c r="K824" s="21">
        <v>3.47</v>
      </c>
      <c r="L824" s="10">
        <v>10</v>
      </c>
      <c r="M824" s="21">
        <v>1.5</v>
      </c>
      <c r="N824" s="21">
        <f>K824*L824+M824</f>
      </c>
      <c r="O824" s="5"/>
    </row>
    <row x14ac:dyDescent="0.25" r="825" customHeight="1" ht="18.75">
      <c r="A825" s="22" t="s">
        <v>1327</v>
      </c>
      <c r="B825" s="18">
        <v>41761</v>
      </c>
      <c r="C825" s="19" t="s">
        <v>879</v>
      </c>
      <c r="D825" s="17" t="s">
        <v>163</v>
      </c>
      <c r="E825" s="17" t="s">
        <v>18</v>
      </c>
      <c r="F825" s="17" t="s">
        <v>39</v>
      </c>
      <c r="G825" s="17" t="s">
        <v>67</v>
      </c>
      <c r="H825" s="17" t="s">
        <v>61</v>
      </c>
      <c r="I825" s="17" t="s">
        <v>986</v>
      </c>
      <c r="J825" s="20">
        <v>41762</v>
      </c>
      <c r="K825" s="21">
        <v>2.29</v>
      </c>
      <c r="L825" s="10">
        <v>15</v>
      </c>
      <c r="M825" s="21">
        <v>1.63</v>
      </c>
      <c r="N825" s="21">
        <f>K825*L825+M825</f>
      </c>
      <c r="O825" s="5"/>
    </row>
    <row x14ac:dyDescent="0.25" r="826" customHeight="1" ht="18.75">
      <c r="A826" s="31" t="s">
        <v>1328</v>
      </c>
      <c r="B826" s="18">
        <v>41863</v>
      </c>
      <c r="C826" s="19" t="s">
        <v>900</v>
      </c>
      <c r="D826" s="17" t="s">
        <v>185</v>
      </c>
      <c r="E826" s="17" t="s">
        <v>18</v>
      </c>
      <c r="F826" s="17" t="s">
        <v>39</v>
      </c>
      <c r="G826" s="17" t="s">
        <v>67</v>
      </c>
      <c r="H826" s="17" t="s">
        <v>29</v>
      </c>
      <c r="I826" s="17" t="s">
        <v>568</v>
      </c>
      <c r="J826" s="20">
        <v>41870</v>
      </c>
      <c r="K826" s="21">
        <v>6.39</v>
      </c>
      <c r="L826" s="10">
        <v>5</v>
      </c>
      <c r="M826" s="21">
        <v>4</v>
      </c>
      <c r="N826" s="21">
        <f>K826*L826+M826</f>
      </c>
      <c r="O826" s="5"/>
    </row>
    <row x14ac:dyDescent="0.25" r="827" customHeight="1" ht="18.75">
      <c r="A827" s="17" t="s">
        <v>1329</v>
      </c>
      <c r="B827" s="18">
        <v>42702</v>
      </c>
      <c r="C827" s="19" t="s">
        <v>831</v>
      </c>
      <c r="D827" s="17" t="s">
        <v>89</v>
      </c>
      <c r="E827" s="17" t="s">
        <v>18</v>
      </c>
      <c r="F827" s="17" t="s">
        <v>19</v>
      </c>
      <c r="G827" s="17" t="s">
        <v>76</v>
      </c>
      <c r="H827" s="17" t="s">
        <v>61</v>
      </c>
      <c r="I827" s="17" t="s">
        <v>978</v>
      </c>
      <c r="J827" s="20">
        <v>42703</v>
      </c>
      <c r="K827" s="21">
        <v>1.94</v>
      </c>
      <c r="L827" s="10">
        <v>18</v>
      </c>
      <c r="M827" s="21">
        <v>0.99</v>
      </c>
      <c r="N827" s="21">
        <f>K827*L827+M827</f>
      </c>
      <c r="O827" s="5"/>
    </row>
    <row x14ac:dyDescent="0.25" r="828" customHeight="1" ht="18.75">
      <c r="A828" s="22" t="s">
        <v>1330</v>
      </c>
      <c r="B828" s="18">
        <v>42289</v>
      </c>
      <c r="C828" s="19" t="s">
        <v>900</v>
      </c>
      <c r="D828" s="17" t="s">
        <v>173</v>
      </c>
      <c r="E828" s="17" t="s">
        <v>18</v>
      </c>
      <c r="F828" s="17" t="s">
        <v>27</v>
      </c>
      <c r="G828" s="17" t="s">
        <v>35</v>
      </c>
      <c r="H828" s="17" t="s">
        <v>21</v>
      </c>
      <c r="I828" s="17" t="s">
        <v>1170</v>
      </c>
      <c r="J828" s="20">
        <v>42291</v>
      </c>
      <c r="K828" s="21">
        <v>1.18</v>
      </c>
      <c r="L828" s="10">
        <v>29</v>
      </c>
      <c r="M828" s="21">
        <v>1.49</v>
      </c>
      <c r="N828" s="21">
        <f>K828*L828+M828</f>
      </c>
      <c r="O828" s="5"/>
    </row>
    <row x14ac:dyDescent="0.25" r="829" customHeight="1" ht="18.75">
      <c r="A829" s="29" t="s">
        <v>1331</v>
      </c>
      <c r="B829" s="18">
        <v>42027</v>
      </c>
      <c r="C829" s="19" t="s">
        <v>519</v>
      </c>
      <c r="D829" s="17" t="s">
        <v>17</v>
      </c>
      <c r="E829" s="17" t="s">
        <v>18</v>
      </c>
      <c r="F829" s="17" t="s">
        <v>34</v>
      </c>
      <c r="G829" s="17" t="s">
        <v>35</v>
      </c>
      <c r="H829" s="17" t="s">
        <v>40</v>
      </c>
      <c r="I829" s="17" t="s">
        <v>922</v>
      </c>
      <c r="J829" s="20">
        <v>42029</v>
      </c>
      <c r="K829" s="21">
        <v>2.41</v>
      </c>
      <c r="L829" s="10">
        <v>14</v>
      </c>
      <c r="M829" s="21">
        <v>1.93</v>
      </c>
      <c r="N829" s="21">
        <f>K829*L829+M829</f>
      </c>
      <c r="O829" s="5"/>
    </row>
    <row x14ac:dyDescent="0.25" r="830" customHeight="1" ht="18.75">
      <c r="A830" s="22" t="s">
        <v>1332</v>
      </c>
      <c r="B830" s="18">
        <v>41850</v>
      </c>
      <c r="C830" s="19" t="s">
        <v>698</v>
      </c>
      <c r="D830" s="17" t="s">
        <v>43</v>
      </c>
      <c r="E830" s="17" t="s">
        <v>26</v>
      </c>
      <c r="F830" s="17" t="s">
        <v>27</v>
      </c>
      <c r="G830" s="17" t="s">
        <v>49</v>
      </c>
      <c r="H830" s="17" t="s">
        <v>45</v>
      </c>
      <c r="I830" s="17" t="s">
        <v>656</v>
      </c>
      <c r="J830" s="20">
        <v>41852</v>
      </c>
      <c r="K830" s="21">
        <v>4.89</v>
      </c>
      <c r="L830" s="10">
        <v>7</v>
      </c>
      <c r="M830" s="21">
        <v>1.39</v>
      </c>
      <c r="N830" s="21">
        <f>K830*L830+M830</f>
      </c>
      <c r="O830" s="5"/>
    </row>
    <row x14ac:dyDescent="0.25" r="831" customHeight="1" ht="18.75">
      <c r="A831" s="17" t="s">
        <v>1333</v>
      </c>
      <c r="B831" s="18">
        <v>41778</v>
      </c>
      <c r="C831" s="19" t="s">
        <v>336</v>
      </c>
      <c r="D831" s="17" t="s">
        <v>82</v>
      </c>
      <c r="E831" s="17" t="s">
        <v>18</v>
      </c>
      <c r="F831" s="17" t="s">
        <v>27</v>
      </c>
      <c r="G831" s="17" t="s">
        <v>20</v>
      </c>
      <c r="H831" s="17" t="s">
        <v>29</v>
      </c>
      <c r="I831" s="17" t="s">
        <v>886</v>
      </c>
      <c r="J831" s="20">
        <v>41783</v>
      </c>
      <c r="K831" s="21">
        <v>2.31</v>
      </c>
      <c r="L831" s="10">
        <v>15</v>
      </c>
      <c r="M831" s="21">
        <v>0.71</v>
      </c>
      <c r="N831" s="21">
        <f>K831*L831+M831</f>
      </c>
      <c r="O831" s="5"/>
    </row>
    <row x14ac:dyDescent="0.25" r="832" customHeight="1" ht="18.75">
      <c r="A832" s="22" t="s">
        <v>1334</v>
      </c>
      <c r="B832" s="18">
        <v>41547</v>
      </c>
      <c r="C832" s="23" t="s">
        <v>627</v>
      </c>
      <c r="D832" s="17" t="s">
        <v>97</v>
      </c>
      <c r="E832" s="17" t="s">
        <v>18</v>
      </c>
      <c r="F832" s="17" t="s">
        <v>27</v>
      </c>
      <c r="G832" s="17" t="s">
        <v>44</v>
      </c>
      <c r="H832" s="17" t="s">
        <v>40</v>
      </c>
      <c r="I832" s="17" t="s">
        <v>798</v>
      </c>
      <c r="J832" s="20">
        <v>41549</v>
      </c>
      <c r="K832" s="21">
        <v>3.32</v>
      </c>
      <c r="L832" s="10">
        <v>10</v>
      </c>
      <c r="M832" s="21">
        <v>2.04</v>
      </c>
      <c r="N832" s="21">
        <f>K832*L832+M832</f>
      </c>
      <c r="O832" s="5"/>
    </row>
    <row x14ac:dyDescent="0.25" r="833" customHeight="1" ht="18.75">
      <c r="A833" s="27" t="s">
        <v>1335</v>
      </c>
      <c r="B833" s="18">
        <v>42272</v>
      </c>
      <c r="C833" s="19" t="s">
        <v>1067</v>
      </c>
      <c r="D833" s="17" t="s">
        <v>211</v>
      </c>
      <c r="E833" s="17" t="s">
        <v>26</v>
      </c>
      <c r="F833" s="17" t="s">
        <v>27</v>
      </c>
      <c r="G833" s="17" t="s">
        <v>49</v>
      </c>
      <c r="H833" s="17" t="s">
        <v>61</v>
      </c>
      <c r="I833" s="17" t="s">
        <v>871</v>
      </c>
      <c r="J833" s="20">
        <v>42274</v>
      </c>
      <c r="K833" s="21">
        <v>2.18</v>
      </c>
      <c r="L833" s="10">
        <v>13</v>
      </c>
      <c r="M833" s="21">
        <v>6.83</v>
      </c>
      <c r="N833" s="21">
        <f>K833*L833+M833</f>
      </c>
      <c r="O833" s="5"/>
    </row>
    <row x14ac:dyDescent="0.25" r="834" customHeight="1" ht="18.75">
      <c r="A834" s="29" t="s">
        <v>1336</v>
      </c>
      <c r="B834" s="18">
        <v>42212</v>
      </c>
      <c r="C834" s="19" t="s">
        <v>271</v>
      </c>
      <c r="D834" s="17" t="s">
        <v>108</v>
      </c>
      <c r="E834" s="17" t="s">
        <v>26</v>
      </c>
      <c r="F834" s="17" t="s">
        <v>19</v>
      </c>
      <c r="G834" s="17" t="s">
        <v>49</v>
      </c>
      <c r="H834" s="17" t="s">
        <v>29</v>
      </c>
      <c r="I834" s="17" t="s">
        <v>1263</v>
      </c>
      <c r="J834" s="20">
        <v>42216</v>
      </c>
      <c r="K834" s="21">
        <v>0.93</v>
      </c>
      <c r="L834" s="10">
        <v>37</v>
      </c>
      <c r="M834" s="21">
        <v>0.7</v>
      </c>
      <c r="N834" s="21">
        <f>K834*L834+M834</f>
      </c>
      <c r="O834" s="5"/>
    </row>
    <row x14ac:dyDescent="0.25" r="835" customHeight="1" ht="18.75">
      <c r="A835" s="28" t="s">
        <v>1337</v>
      </c>
      <c r="B835" s="18">
        <v>42292</v>
      </c>
      <c r="C835" s="19" t="s">
        <v>676</v>
      </c>
      <c r="D835" s="17" t="s">
        <v>163</v>
      </c>
      <c r="E835" s="17" t="s">
        <v>26</v>
      </c>
      <c r="F835" s="17" t="s">
        <v>19</v>
      </c>
      <c r="G835" s="17" t="s">
        <v>49</v>
      </c>
      <c r="H835" s="17" t="s">
        <v>61</v>
      </c>
      <c r="I835" s="17" t="s">
        <v>750</v>
      </c>
      <c r="J835" s="20">
        <v>42293</v>
      </c>
      <c r="K835" s="21">
        <v>3.4</v>
      </c>
      <c r="L835" s="10">
        <v>8</v>
      </c>
      <c r="M835" s="21">
        <v>7.78</v>
      </c>
      <c r="N835" s="21">
        <f>K835*L835+M835</f>
      </c>
      <c r="O835" s="5"/>
    </row>
    <row x14ac:dyDescent="0.25" r="836" customHeight="1" ht="18.75">
      <c r="A836" s="28" t="s">
        <v>1338</v>
      </c>
      <c r="B836" s="18">
        <v>41560</v>
      </c>
      <c r="C836" s="19" t="s">
        <v>296</v>
      </c>
      <c r="D836" s="17" t="s">
        <v>94</v>
      </c>
      <c r="E836" s="17" t="s">
        <v>18</v>
      </c>
      <c r="F836" s="17" t="s">
        <v>27</v>
      </c>
      <c r="G836" s="17" t="s">
        <v>67</v>
      </c>
      <c r="H836" s="17" t="s">
        <v>61</v>
      </c>
      <c r="I836" s="17" t="s">
        <v>750</v>
      </c>
      <c r="J836" s="20">
        <v>41560</v>
      </c>
      <c r="K836" s="21">
        <v>3.4</v>
      </c>
      <c r="L836" s="10">
        <v>8</v>
      </c>
      <c r="M836" s="21">
        <v>7.78</v>
      </c>
      <c r="N836" s="21">
        <f>K836*L836+M836</f>
      </c>
      <c r="O836" s="5"/>
    </row>
    <row x14ac:dyDescent="0.25" r="837" customHeight="1" ht="18.75">
      <c r="A837" s="17" t="s">
        <v>1339</v>
      </c>
      <c r="B837" s="18">
        <v>41954</v>
      </c>
      <c r="C837" s="23" t="s">
        <v>1201</v>
      </c>
      <c r="D837" s="17" t="s">
        <v>119</v>
      </c>
      <c r="E837" s="17" t="s">
        <v>26</v>
      </c>
      <c r="F837" s="17" t="s">
        <v>39</v>
      </c>
      <c r="G837" s="17" t="s">
        <v>28</v>
      </c>
      <c r="H837" s="17" t="s">
        <v>61</v>
      </c>
      <c r="I837" s="17" t="s">
        <v>1340</v>
      </c>
      <c r="J837" s="20">
        <v>41955</v>
      </c>
      <c r="K837" s="21">
        <v>0.94</v>
      </c>
      <c r="L837" s="10">
        <v>36</v>
      </c>
      <c r="M837" s="21">
        <v>0.79</v>
      </c>
      <c r="N837" s="21">
        <f>K837*L837+M837</f>
      </c>
      <c r="O837" s="5"/>
    </row>
    <row x14ac:dyDescent="0.25" r="838" customHeight="1" ht="18.75">
      <c r="A838" s="17" t="s">
        <v>1341</v>
      </c>
      <c r="B838" s="18">
        <v>42441</v>
      </c>
      <c r="C838" s="19" t="s">
        <v>912</v>
      </c>
      <c r="D838" s="17" t="s">
        <v>43</v>
      </c>
      <c r="E838" s="17" t="s">
        <v>18</v>
      </c>
      <c r="F838" s="17" t="s">
        <v>39</v>
      </c>
      <c r="G838" s="17" t="s">
        <v>67</v>
      </c>
      <c r="H838" s="17" t="s">
        <v>45</v>
      </c>
      <c r="I838" s="17" t="s">
        <v>1340</v>
      </c>
      <c r="J838" s="20">
        <v>42441</v>
      </c>
      <c r="K838" s="21">
        <v>0.94</v>
      </c>
      <c r="L838" s="10">
        <v>36</v>
      </c>
      <c r="M838" s="21">
        <v>0.79</v>
      </c>
      <c r="N838" s="21">
        <f>K838*L838+M838</f>
      </c>
      <c r="O838" s="5"/>
    </row>
    <row x14ac:dyDescent="0.25" r="839" customHeight="1" ht="18.75">
      <c r="A839" s="31" t="s">
        <v>1342</v>
      </c>
      <c r="B839" s="18">
        <v>41459</v>
      </c>
      <c r="C839" s="24" t="s">
        <v>1235</v>
      </c>
      <c r="D839" s="17" t="s">
        <v>330</v>
      </c>
      <c r="E839" s="17" t="s">
        <v>26</v>
      </c>
      <c r="F839" s="17" t="s">
        <v>19</v>
      </c>
      <c r="G839" s="17" t="s">
        <v>49</v>
      </c>
      <c r="H839" s="17" t="s">
        <v>61</v>
      </c>
      <c r="I839" s="17" t="s">
        <v>1059</v>
      </c>
      <c r="J839" s="20">
        <v>41460</v>
      </c>
      <c r="K839" s="21">
        <v>1.6</v>
      </c>
      <c r="L839" s="10">
        <v>21</v>
      </c>
      <c r="M839" s="21">
        <v>0.8</v>
      </c>
      <c r="N839" s="21">
        <f>K839*L839+M839</f>
      </c>
      <c r="O839" s="5"/>
    </row>
    <row x14ac:dyDescent="0.25" r="840" customHeight="1" ht="18.75">
      <c r="A840" s="31" t="s">
        <v>1343</v>
      </c>
      <c r="B840" s="18">
        <v>41735</v>
      </c>
      <c r="C840" s="19" t="s">
        <v>484</v>
      </c>
      <c r="D840" s="17" t="s">
        <v>154</v>
      </c>
      <c r="E840" s="17" t="s">
        <v>18</v>
      </c>
      <c r="F840" s="17" t="s">
        <v>27</v>
      </c>
      <c r="G840" s="17" t="s">
        <v>146</v>
      </c>
      <c r="H840" s="17" t="s">
        <v>29</v>
      </c>
      <c r="I840" s="17" t="s">
        <v>1344</v>
      </c>
      <c r="J840" s="20">
        <v>41740</v>
      </c>
      <c r="K840" s="21">
        <v>1.05</v>
      </c>
      <c r="L840" s="10">
        <v>31</v>
      </c>
      <c r="M840" s="21">
        <v>1.63</v>
      </c>
      <c r="N840" s="21">
        <f>K840*L840+M840</f>
      </c>
      <c r="O840" s="5"/>
    </row>
    <row x14ac:dyDescent="0.25" r="841" customHeight="1" ht="18.75">
      <c r="A841" s="29" t="s">
        <v>1345</v>
      </c>
      <c r="B841" s="18">
        <v>42210</v>
      </c>
      <c r="C841" s="19" t="s">
        <v>456</v>
      </c>
      <c r="D841" s="17" t="s">
        <v>185</v>
      </c>
      <c r="E841" s="17" t="s">
        <v>26</v>
      </c>
      <c r="F841" s="17" t="s">
        <v>39</v>
      </c>
      <c r="G841" s="17" t="s">
        <v>28</v>
      </c>
      <c r="H841" s="17" t="s">
        <v>61</v>
      </c>
      <c r="I841" s="17" t="s">
        <v>966</v>
      </c>
      <c r="J841" s="20">
        <v>42213</v>
      </c>
      <c r="K841" s="21">
        <v>1.98</v>
      </c>
      <c r="L841" s="10">
        <v>17</v>
      </c>
      <c r="M841" s="21">
        <v>0.49</v>
      </c>
      <c r="N841" s="21">
        <f>K841*L841+M841</f>
      </c>
      <c r="O841" s="5"/>
    </row>
    <row x14ac:dyDescent="0.25" r="842" customHeight="1" ht="18.75">
      <c r="A842" s="28" t="s">
        <v>1346</v>
      </c>
      <c r="B842" s="18">
        <v>42553</v>
      </c>
      <c r="C842" s="19" t="s">
        <v>244</v>
      </c>
      <c r="D842" s="17" t="s">
        <v>25</v>
      </c>
      <c r="E842" s="17" t="s">
        <v>18</v>
      </c>
      <c r="F842" s="17" t="s">
        <v>39</v>
      </c>
      <c r="G842" s="17" t="s">
        <v>111</v>
      </c>
      <c r="H842" s="17" t="s">
        <v>21</v>
      </c>
      <c r="I842" s="17" t="s">
        <v>971</v>
      </c>
      <c r="J842" s="20">
        <v>42555</v>
      </c>
      <c r="K842" s="21">
        <v>1.84</v>
      </c>
      <c r="L842" s="10">
        <v>18</v>
      </c>
      <c r="M842" s="21">
        <v>0.99</v>
      </c>
      <c r="N842" s="21">
        <f>K842*L842+M842</f>
      </c>
      <c r="O842" s="5"/>
    </row>
    <row x14ac:dyDescent="0.25" r="843" customHeight="1" ht="18.75">
      <c r="A843" s="28" t="s">
        <v>1347</v>
      </c>
      <c r="B843" s="18">
        <v>42049</v>
      </c>
      <c r="C843" s="19" t="s">
        <v>665</v>
      </c>
      <c r="D843" s="17" t="s">
        <v>75</v>
      </c>
      <c r="E843" s="17" t="s">
        <v>18</v>
      </c>
      <c r="F843" s="17" t="s">
        <v>34</v>
      </c>
      <c r="G843" s="17" t="s">
        <v>76</v>
      </c>
      <c r="H843" s="17" t="s">
        <v>45</v>
      </c>
      <c r="I843" s="17" t="s">
        <v>623</v>
      </c>
      <c r="J843" s="20">
        <v>42050</v>
      </c>
      <c r="K843" s="21">
        <v>4.59</v>
      </c>
      <c r="L843" s="10">
        <v>5</v>
      </c>
      <c r="M843" s="21">
        <v>11.15</v>
      </c>
      <c r="N843" s="21">
        <f>K843*L843+M843</f>
      </c>
      <c r="O843" s="5"/>
    </row>
    <row x14ac:dyDescent="0.25" r="844" customHeight="1" ht="18.75">
      <c r="A844" s="31" t="s">
        <v>1348</v>
      </c>
      <c r="B844" s="18">
        <v>41478</v>
      </c>
      <c r="C844" s="24" t="s">
        <v>100</v>
      </c>
      <c r="D844" s="17" t="s">
        <v>173</v>
      </c>
      <c r="E844" s="17" t="s">
        <v>26</v>
      </c>
      <c r="F844" s="17" t="s">
        <v>27</v>
      </c>
      <c r="G844" s="17" t="s">
        <v>28</v>
      </c>
      <c r="H844" s="17" t="s">
        <v>40</v>
      </c>
      <c r="I844" s="17" t="s">
        <v>1110</v>
      </c>
      <c r="J844" s="20">
        <v>41480</v>
      </c>
      <c r="K844" s="21">
        <v>2.98</v>
      </c>
      <c r="L844" s="10">
        <v>11</v>
      </c>
      <c r="M844" s="21">
        <v>0.83</v>
      </c>
      <c r="N844" s="21">
        <f>K844*L844+M844</f>
      </c>
      <c r="O844" s="5"/>
    </row>
    <row x14ac:dyDescent="0.25" r="845" customHeight="1" ht="18.75">
      <c r="A845" s="22" t="s">
        <v>1349</v>
      </c>
      <c r="B845" s="18">
        <v>42388</v>
      </c>
      <c r="C845" s="19" t="s">
        <v>1201</v>
      </c>
      <c r="D845" s="17" t="s">
        <v>79</v>
      </c>
      <c r="E845" s="17" t="s">
        <v>18</v>
      </c>
      <c r="F845" s="17" t="s">
        <v>34</v>
      </c>
      <c r="G845" s="17" t="s">
        <v>20</v>
      </c>
      <c r="H845" s="17" t="s">
        <v>61</v>
      </c>
      <c r="I845" s="17" t="s">
        <v>1226</v>
      </c>
      <c r="J845" s="20">
        <v>42388</v>
      </c>
      <c r="K845" s="21">
        <v>0.94</v>
      </c>
      <c r="L845" s="10">
        <v>33</v>
      </c>
      <c r="M845" s="21">
        <v>2.56</v>
      </c>
      <c r="N845" s="21">
        <f>K845*L845+M845</f>
      </c>
      <c r="O845" s="5"/>
    </row>
    <row x14ac:dyDescent="0.25" r="846" customHeight="1" ht="18.75">
      <c r="A846" s="17" t="s">
        <v>1350</v>
      </c>
      <c r="B846" s="18">
        <v>42330</v>
      </c>
      <c r="C846" s="19" t="s">
        <v>737</v>
      </c>
      <c r="D846" s="17" t="s">
        <v>79</v>
      </c>
      <c r="E846" s="17" t="s">
        <v>18</v>
      </c>
      <c r="F846" s="17" t="s">
        <v>27</v>
      </c>
      <c r="G846" s="17" t="s">
        <v>67</v>
      </c>
      <c r="H846" s="17" t="s">
        <v>45</v>
      </c>
      <c r="I846" s="17" t="s">
        <v>1076</v>
      </c>
      <c r="J846" s="20">
        <v>42331</v>
      </c>
      <c r="K846" s="21">
        <v>1.53</v>
      </c>
      <c r="L846" s="10">
        <v>21</v>
      </c>
      <c r="M846" s="21">
        <v>1.34</v>
      </c>
      <c r="N846" s="21">
        <f>K846*L846+M846</f>
      </c>
      <c r="O846" s="5"/>
    </row>
    <row x14ac:dyDescent="0.25" r="847" customHeight="1" ht="18.75">
      <c r="A847" s="29" t="s">
        <v>1351</v>
      </c>
      <c r="B847" s="18">
        <v>42202</v>
      </c>
      <c r="C847" s="19" t="s">
        <v>940</v>
      </c>
      <c r="D847" s="17" t="s">
        <v>48</v>
      </c>
      <c r="E847" s="17" t="s">
        <v>18</v>
      </c>
      <c r="F847" s="17" t="s">
        <v>19</v>
      </c>
      <c r="G847" s="17" t="s">
        <v>20</v>
      </c>
      <c r="H847" s="17" t="s">
        <v>21</v>
      </c>
      <c r="I847" s="17" t="s">
        <v>922</v>
      </c>
      <c r="J847" s="20">
        <v>42202</v>
      </c>
      <c r="K847" s="21">
        <v>2.41</v>
      </c>
      <c r="L847" s="10">
        <v>13</v>
      </c>
      <c r="M847" s="21">
        <v>1.93</v>
      </c>
      <c r="N847" s="21">
        <f>K847*L847+M847</f>
      </c>
      <c r="O847" s="5"/>
    </row>
    <row x14ac:dyDescent="0.25" r="848" customHeight="1" ht="18.75">
      <c r="A848" s="29" t="s">
        <v>1352</v>
      </c>
      <c r="B848" s="18">
        <v>41500</v>
      </c>
      <c r="C848" s="19" t="s">
        <v>943</v>
      </c>
      <c r="D848" s="17" t="s">
        <v>330</v>
      </c>
      <c r="E848" s="17" t="s">
        <v>18</v>
      </c>
      <c r="F848" s="17" t="s">
        <v>27</v>
      </c>
      <c r="G848" s="17" t="s">
        <v>72</v>
      </c>
      <c r="H848" s="17" t="s">
        <v>29</v>
      </c>
      <c r="I848" s="17" t="s">
        <v>871</v>
      </c>
      <c r="J848" s="20">
        <v>41509</v>
      </c>
      <c r="K848" s="21">
        <v>2.18</v>
      </c>
      <c r="L848" s="10">
        <v>12</v>
      </c>
      <c r="M848" s="21">
        <v>6.83</v>
      </c>
      <c r="N848" s="21">
        <f>K848*L848+M848</f>
      </c>
      <c r="O848" s="5"/>
    </row>
    <row x14ac:dyDescent="0.25" r="849" customHeight="1" ht="18.75">
      <c r="A849" s="22" t="s">
        <v>1353</v>
      </c>
      <c r="B849" s="18">
        <v>41862</v>
      </c>
      <c r="C849" s="19" t="s">
        <v>93</v>
      </c>
      <c r="D849" s="17" t="s">
        <v>137</v>
      </c>
      <c r="E849" s="17" t="s">
        <v>26</v>
      </c>
      <c r="F849" s="17" t="s">
        <v>34</v>
      </c>
      <c r="G849" s="17" t="s">
        <v>28</v>
      </c>
      <c r="H849" s="17" t="s">
        <v>21</v>
      </c>
      <c r="I849" s="17" t="s">
        <v>847</v>
      </c>
      <c r="J849" s="20">
        <v>41864</v>
      </c>
      <c r="K849" s="21">
        <v>2.9</v>
      </c>
      <c r="L849" s="10">
        <v>11</v>
      </c>
      <c r="M849" s="21">
        <v>0.88</v>
      </c>
      <c r="N849" s="21">
        <f>K849*L849+M849</f>
      </c>
      <c r="O849" s="5"/>
    </row>
    <row x14ac:dyDescent="0.25" r="850" customHeight="1" ht="18.75">
      <c r="A850" s="29" t="s">
        <v>1354</v>
      </c>
      <c r="B850" s="18">
        <v>41579</v>
      </c>
      <c r="C850" s="19" t="s">
        <v>110</v>
      </c>
      <c r="D850" s="17" t="s">
        <v>143</v>
      </c>
      <c r="E850" s="17" t="s">
        <v>18</v>
      </c>
      <c r="F850" s="17" t="s">
        <v>34</v>
      </c>
      <c r="G850" s="17" t="s">
        <v>35</v>
      </c>
      <c r="H850" s="17" t="s">
        <v>61</v>
      </c>
      <c r="I850" s="17" t="s">
        <v>974</v>
      </c>
      <c r="J850" s="20">
        <v>41580</v>
      </c>
      <c r="K850" s="21">
        <v>1.87</v>
      </c>
      <c r="L850" s="10">
        <v>16</v>
      </c>
      <c r="M850" s="21">
        <v>2.83</v>
      </c>
      <c r="N850" s="21">
        <f>K850*L850+M850</f>
      </c>
      <c r="O850" s="5"/>
    </row>
    <row x14ac:dyDescent="0.25" r="851" customHeight="1" ht="18.75">
      <c r="A851" s="29" t="s">
        <v>1355</v>
      </c>
      <c r="B851" s="18">
        <v>42239</v>
      </c>
      <c r="C851" s="19" t="s">
        <v>769</v>
      </c>
      <c r="D851" s="17" t="s">
        <v>43</v>
      </c>
      <c r="E851" s="17" t="s">
        <v>26</v>
      </c>
      <c r="F851" s="17" t="s">
        <v>19</v>
      </c>
      <c r="G851" s="17" t="s">
        <v>28</v>
      </c>
      <c r="H851" s="17" t="s">
        <v>29</v>
      </c>
      <c r="I851" s="17" t="s">
        <v>711</v>
      </c>
      <c r="J851" s="20">
        <v>42246</v>
      </c>
      <c r="K851" s="21">
        <v>3.53</v>
      </c>
      <c r="L851" s="10">
        <v>8</v>
      </c>
      <c r="M851" s="21">
        <v>4.5</v>
      </c>
      <c r="N851" s="21">
        <f>K851*L851+M851</f>
      </c>
      <c r="O851" s="5"/>
    </row>
    <row x14ac:dyDescent="0.25" r="852" customHeight="1" ht="18.75">
      <c r="A852" s="29" t="s">
        <v>1356</v>
      </c>
      <c r="B852" s="18">
        <v>42412</v>
      </c>
      <c r="C852" s="19" t="s">
        <v>484</v>
      </c>
      <c r="D852" s="17" t="s">
        <v>43</v>
      </c>
      <c r="E852" s="17" t="s">
        <v>26</v>
      </c>
      <c r="F852" s="17" t="s">
        <v>19</v>
      </c>
      <c r="G852" s="17" t="s">
        <v>49</v>
      </c>
      <c r="H852" s="17" t="s">
        <v>61</v>
      </c>
      <c r="I852" s="17" t="s">
        <v>1023</v>
      </c>
      <c r="J852" s="20">
        <v>42413</v>
      </c>
      <c r="K852" s="21">
        <v>1.76</v>
      </c>
      <c r="L852" s="10">
        <v>18</v>
      </c>
      <c r="M852" s="21">
        <v>0.81</v>
      </c>
      <c r="N852" s="21">
        <f>K852*L852+M852</f>
      </c>
      <c r="O852" s="5"/>
    </row>
    <row x14ac:dyDescent="0.25" r="853" customHeight="1" ht="18.75">
      <c r="A853" s="25" t="s">
        <v>1357</v>
      </c>
      <c r="B853" s="18">
        <v>41973</v>
      </c>
      <c r="C853" s="19" t="s">
        <v>91</v>
      </c>
      <c r="D853" s="17" t="s">
        <v>140</v>
      </c>
      <c r="E853" s="17" t="s">
        <v>18</v>
      </c>
      <c r="F853" s="17" t="s">
        <v>39</v>
      </c>
      <c r="G853" s="17" t="s">
        <v>20</v>
      </c>
      <c r="H853" s="17" t="s">
        <v>21</v>
      </c>
      <c r="I853" s="17" t="s">
        <v>798</v>
      </c>
      <c r="J853" s="20">
        <v>41975</v>
      </c>
      <c r="K853" s="21">
        <v>3.32</v>
      </c>
      <c r="L853" s="10">
        <v>9</v>
      </c>
      <c r="M853" s="21">
        <v>2.04</v>
      </c>
      <c r="N853" s="21">
        <f>K853*L853+M853</f>
      </c>
      <c r="O853" s="5"/>
    </row>
    <row x14ac:dyDescent="0.25" r="854" customHeight="1" ht="18.75">
      <c r="A854" s="28" t="s">
        <v>1358</v>
      </c>
      <c r="B854" s="18">
        <v>42210</v>
      </c>
      <c r="C854" s="19" t="s">
        <v>828</v>
      </c>
      <c r="D854" s="17" t="s">
        <v>143</v>
      </c>
      <c r="E854" s="17" t="s">
        <v>26</v>
      </c>
      <c r="F854" s="17" t="s">
        <v>39</v>
      </c>
      <c r="G854" s="17" t="s">
        <v>28</v>
      </c>
      <c r="H854" s="17" t="s">
        <v>21</v>
      </c>
      <c r="I854" s="17" t="s">
        <v>1086</v>
      </c>
      <c r="J854" s="20">
        <v>42212</v>
      </c>
      <c r="K854" s="21">
        <v>1.46</v>
      </c>
      <c r="L854" s="10">
        <v>19</v>
      </c>
      <c r="M854" s="21">
        <v>4.17</v>
      </c>
      <c r="N854" s="21">
        <f>K854*L854+M854</f>
      </c>
      <c r="O854" s="5"/>
    </row>
    <row x14ac:dyDescent="0.25" r="855" customHeight="1" ht="18.75">
      <c r="A855" s="28" t="s">
        <v>1359</v>
      </c>
      <c r="B855" s="18">
        <v>41664</v>
      </c>
      <c r="C855" s="24" t="s">
        <v>257</v>
      </c>
      <c r="D855" s="17" t="s">
        <v>185</v>
      </c>
      <c r="E855" s="17" t="s">
        <v>18</v>
      </c>
      <c r="F855" s="17" t="s">
        <v>39</v>
      </c>
      <c r="G855" s="17" t="s">
        <v>67</v>
      </c>
      <c r="H855" s="17" t="s">
        <v>45</v>
      </c>
      <c r="I855" s="17" t="s">
        <v>1196</v>
      </c>
      <c r="J855" s="20">
        <v>41666</v>
      </c>
      <c r="K855" s="21">
        <v>1.09</v>
      </c>
      <c r="L855" s="10">
        <v>27</v>
      </c>
      <c r="M855" s="21">
        <v>2.4</v>
      </c>
      <c r="N855" s="21">
        <f>K855*L855+M855</f>
      </c>
      <c r="O855" s="5"/>
    </row>
    <row x14ac:dyDescent="0.25" r="856" customHeight="1" ht="18.75">
      <c r="A856" s="17" t="s">
        <v>1360</v>
      </c>
      <c r="B856" s="18">
        <v>42025</v>
      </c>
      <c r="C856" s="19" t="s">
        <v>302</v>
      </c>
      <c r="D856" s="17" t="s">
        <v>330</v>
      </c>
      <c r="E856" s="17" t="s">
        <v>18</v>
      </c>
      <c r="F856" s="17" t="s">
        <v>19</v>
      </c>
      <c r="G856" s="17" t="s">
        <v>83</v>
      </c>
      <c r="H856" s="17" t="s">
        <v>21</v>
      </c>
      <c r="I856" s="17" t="s">
        <v>891</v>
      </c>
      <c r="J856" s="20">
        <v>42027</v>
      </c>
      <c r="K856" s="21">
        <v>2.25</v>
      </c>
      <c r="L856" s="10">
        <v>13</v>
      </c>
      <c r="M856" s="21">
        <v>2.5</v>
      </c>
      <c r="N856" s="21">
        <f>K856*L856+M856</f>
      </c>
      <c r="O856" s="5"/>
    </row>
    <row x14ac:dyDescent="0.25" r="857" customHeight="1" ht="18.75">
      <c r="A857" s="28" t="s">
        <v>1361</v>
      </c>
      <c r="B857" s="18">
        <v>41465</v>
      </c>
      <c r="C857" s="19" t="s">
        <v>725</v>
      </c>
      <c r="D857" s="17" t="s">
        <v>97</v>
      </c>
      <c r="E857" s="17" t="s">
        <v>18</v>
      </c>
      <c r="F857" s="17" t="s">
        <v>27</v>
      </c>
      <c r="G857" s="17" t="s">
        <v>72</v>
      </c>
      <c r="H857" s="17" t="s">
        <v>61</v>
      </c>
      <c r="I857" s="17" t="s">
        <v>851</v>
      </c>
      <c r="J857" s="20">
        <v>41465</v>
      </c>
      <c r="K857" s="21">
        <v>2.74</v>
      </c>
      <c r="L857" s="10">
        <v>11</v>
      </c>
      <c r="M857" s="21">
        <v>1.49</v>
      </c>
      <c r="N857" s="21">
        <f>K857*L857+M857</f>
      </c>
      <c r="O857" s="5"/>
    </row>
    <row x14ac:dyDescent="0.25" r="858" customHeight="1" ht="18.75">
      <c r="A858" s="17" t="s">
        <v>1362</v>
      </c>
      <c r="B858" s="18">
        <v>41677</v>
      </c>
      <c r="C858" s="23" t="s">
        <v>300</v>
      </c>
      <c r="D858" s="17" t="s">
        <v>75</v>
      </c>
      <c r="E858" s="17" t="s">
        <v>26</v>
      </c>
      <c r="F858" s="17" t="s">
        <v>27</v>
      </c>
      <c r="G858" s="17" t="s">
        <v>28</v>
      </c>
      <c r="H858" s="17" t="s">
        <v>29</v>
      </c>
      <c r="I858" s="17" t="s">
        <v>821</v>
      </c>
      <c r="J858" s="20">
        <v>41682</v>
      </c>
      <c r="K858" s="21">
        <v>2.59</v>
      </c>
      <c r="L858" s="10">
        <v>11</v>
      </c>
      <c r="M858" s="21">
        <v>2.97</v>
      </c>
      <c r="N858" s="21">
        <f>K858*L858+M858</f>
      </c>
      <c r="O858" s="5"/>
    </row>
    <row x14ac:dyDescent="0.25" r="859" customHeight="1" ht="18.75">
      <c r="A859" s="22" t="s">
        <v>1363</v>
      </c>
      <c r="B859" s="18">
        <v>42416</v>
      </c>
      <c r="C859" s="19" t="s">
        <v>419</v>
      </c>
      <c r="D859" s="17" t="s">
        <v>82</v>
      </c>
      <c r="E859" s="17" t="s">
        <v>18</v>
      </c>
      <c r="F859" s="17" t="s">
        <v>27</v>
      </c>
      <c r="G859" s="17" t="s">
        <v>72</v>
      </c>
      <c r="H859" s="17" t="s">
        <v>29</v>
      </c>
      <c r="I859" s="17" t="s">
        <v>821</v>
      </c>
      <c r="J859" s="20">
        <v>42421</v>
      </c>
      <c r="K859" s="21">
        <v>2.59</v>
      </c>
      <c r="L859" s="10">
        <v>11</v>
      </c>
      <c r="M859" s="21">
        <v>2.97</v>
      </c>
      <c r="N859" s="21">
        <f>K859*L859+M859</f>
      </c>
      <c r="O859" s="5"/>
    </row>
    <row x14ac:dyDescent="0.25" r="860" customHeight="1" ht="18.75">
      <c r="A860" s="17" t="s">
        <v>1364</v>
      </c>
      <c r="B860" s="18">
        <v>42336</v>
      </c>
      <c r="C860" s="19" t="s">
        <v>1052</v>
      </c>
      <c r="D860" s="17" t="s">
        <v>38</v>
      </c>
      <c r="E860" s="17" t="s">
        <v>18</v>
      </c>
      <c r="F860" s="17" t="s">
        <v>27</v>
      </c>
      <c r="G860" s="17" t="s">
        <v>35</v>
      </c>
      <c r="H860" s="17" t="s">
        <v>61</v>
      </c>
      <c r="I860" s="17" t="s">
        <v>821</v>
      </c>
      <c r="J860" s="20">
        <v>42339</v>
      </c>
      <c r="K860" s="21">
        <v>2.59</v>
      </c>
      <c r="L860" s="10">
        <v>11</v>
      </c>
      <c r="M860" s="21">
        <v>2.97</v>
      </c>
      <c r="N860" s="21">
        <f>K860*L860+M860</f>
      </c>
      <c r="O860" s="5"/>
    </row>
    <row x14ac:dyDescent="0.25" r="861" customHeight="1" ht="18.75">
      <c r="A861" s="22" t="s">
        <v>1365</v>
      </c>
      <c r="B861" s="18">
        <v>41903</v>
      </c>
      <c r="C861" s="19" t="s">
        <v>253</v>
      </c>
      <c r="D861" s="17" t="s">
        <v>154</v>
      </c>
      <c r="E861" s="17" t="s">
        <v>26</v>
      </c>
      <c r="F861" s="17" t="s">
        <v>34</v>
      </c>
      <c r="G861" s="17" t="s">
        <v>49</v>
      </c>
      <c r="H861" s="17" t="s">
        <v>45</v>
      </c>
      <c r="I861" s="17" t="s">
        <v>1263</v>
      </c>
      <c r="J861" s="20">
        <v>41904</v>
      </c>
      <c r="K861" s="21">
        <v>0.93</v>
      </c>
      <c r="L861" s="10">
        <v>33</v>
      </c>
      <c r="M861" s="21">
        <v>0.7</v>
      </c>
      <c r="N861" s="21">
        <f>K861*L861+M861</f>
      </c>
      <c r="O861" s="5"/>
    </row>
    <row x14ac:dyDescent="0.25" r="862" customHeight="1" ht="18.75">
      <c r="A862" s="17" t="s">
        <v>1366</v>
      </c>
      <c r="B862" s="18">
        <v>41767</v>
      </c>
      <c r="C862" s="19" t="s">
        <v>115</v>
      </c>
      <c r="D862" s="17" t="s">
        <v>185</v>
      </c>
      <c r="E862" s="17" t="s">
        <v>18</v>
      </c>
      <c r="F862" s="17" t="s">
        <v>27</v>
      </c>
      <c r="G862" s="17" t="s">
        <v>44</v>
      </c>
      <c r="H862" s="17" t="s">
        <v>29</v>
      </c>
      <c r="I862" s="17" t="s">
        <v>1263</v>
      </c>
      <c r="J862" s="20">
        <v>41772</v>
      </c>
      <c r="K862" s="21">
        <v>0.93</v>
      </c>
      <c r="L862" s="10">
        <v>33</v>
      </c>
      <c r="M862" s="21">
        <v>0.7</v>
      </c>
      <c r="N862" s="21">
        <f>K862*L862+M862</f>
      </c>
      <c r="O862" s="5"/>
    </row>
    <row x14ac:dyDescent="0.25" r="863" customHeight="1" ht="18.75">
      <c r="A863" s="17" t="s">
        <v>1367</v>
      </c>
      <c r="B863" s="18">
        <v>42017</v>
      </c>
      <c r="C863" s="19" t="s">
        <v>158</v>
      </c>
      <c r="D863" s="17" t="s">
        <v>82</v>
      </c>
      <c r="E863" s="17" t="s">
        <v>26</v>
      </c>
      <c r="F863" s="17" t="s">
        <v>39</v>
      </c>
      <c r="G863" s="17" t="s">
        <v>49</v>
      </c>
      <c r="H863" s="17" t="s">
        <v>40</v>
      </c>
      <c r="I863" s="17" t="s">
        <v>1368</v>
      </c>
      <c r="J863" s="20">
        <v>42019</v>
      </c>
      <c r="K863" s="21">
        <v>0.9</v>
      </c>
      <c r="L863" s="10">
        <v>34</v>
      </c>
      <c r="M863" s="21">
        <v>0.7</v>
      </c>
      <c r="N863" s="21">
        <f>K863*L863+M863</f>
      </c>
      <c r="O863" s="5"/>
    </row>
    <row x14ac:dyDescent="0.25" r="864" customHeight="1" ht="18.75">
      <c r="A864" s="29" t="s">
        <v>1369</v>
      </c>
      <c r="B864" s="18">
        <v>42026</v>
      </c>
      <c r="C864" s="23" t="s">
        <v>572</v>
      </c>
      <c r="D864" s="17" t="s">
        <v>166</v>
      </c>
      <c r="E864" s="17" t="s">
        <v>18</v>
      </c>
      <c r="F864" s="17" t="s">
        <v>27</v>
      </c>
      <c r="G864" s="17" t="s">
        <v>111</v>
      </c>
      <c r="H864" s="17" t="s">
        <v>61</v>
      </c>
      <c r="I864" s="17" t="s">
        <v>485</v>
      </c>
      <c r="J864" s="20">
        <v>42027</v>
      </c>
      <c r="K864" s="21">
        <v>8.82</v>
      </c>
      <c r="L864" s="10">
        <v>3</v>
      </c>
      <c r="M864" s="21">
        <v>4.81</v>
      </c>
      <c r="N864" s="21">
        <f>K864*L864+M864</f>
      </c>
      <c r="O864" s="5"/>
    </row>
    <row x14ac:dyDescent="0.25" r="865" customHeight="1" ht="18.75">
      <c r="A865" s="28" t="s">
        <v>1370</v>
      </c>
      <c r="B865" s="18">
        <v>41930</v>
      </c>
      <c r="C865" s="19" t="s">
        <v>131</v>
      </c>
      <c r="D865" s="17" t="s">
        <v>143</v>
      </c>
      <c r="E865" s="17" t="s">
        <v>26</v>
      </c>
      <c r="F865" s="17" t="s">
        <v>39</v>
      </c>
      <c r="G865" s="17" t="s">
        <v>28</v>
      </c>
      <c r="H865" s="17" t="s">
        <v>40</v>
      </c>
      <c r="I865" s="17" t="s">
        <v>762</v>
      </c>
      <c r="J865" s="20">
        <v>41932</v>
      </c>
      <c r="K865" s="21">
        <v>3.84</v>
      </c>
      <c r="L865" s="10">
        <v>8</v>
      </c>
      <c r="M865" s="21">
        <v>0.5</v>
      </c>
      <c r="N865" s="21">
        <f>K865*L865+M865</f>
      </c>
      <c r="O865" s="5"/>
    </row>
    <row x14ac:dyDescent="0.25" r="866" customHeight="1" ht="18.75">
      <c r="A866" s="22" t="s">
        <v>1371</v>
      </c>
      <c r="B866" s="18">
        <v>42169</v>
      </c>
      <c r="C866" s="19" t="s">
        <v>828</v>
      </c>
      <c r="D866" s="17" t="s">
        <v>163</v>
      </c>
      <c r="E866" s="17" t="s">
        <v>26</v>
      </c>
      <c r="F866" s="17" t="s">
        <v>39</v>
      </c>
      <c r="G866" s="17" t="s">
        <v>49</v>
      </c>
      <c r="H866" s="17" t="s">
        <v>21</v>
      </c>
      <c r="I866" s="17" t="s">
        <v>1121</v>
      </c>
      <c r="J866" s="20">
        <v>42170</v>
      </c>
      <c r="K866" s="21">
        <v>1.31</v>
      </c>
      <c r="L866" s="10">
        <v>23</v>
      </c>
      <c r="M866" s="21">
        <v>0.93</v>
      </c>
      <c r="N866" s="21">
        <f>K866*L866+M866</f>
      </c>
      <c r="O866" s="5"/>
    </row>
    <row x14ac:dyDescent="0.25" r="867" customHeight="1" ht="18.75">
      <c r="A867" s="17" t="s">
        <v>1372</v>
      </c>
      <c r="B867" s="18">
        <v>42143</v>
      </c>
      <c r="C867" s="19" t="s">
        <v>556</v>
      </c>
      <c r="D867" s="17" t="s">
        <v>143</v>
      </c>
      <c r="E867" s="17" t="s">
        <v>18</v>
      </c>
      <c r="F867" s="17" t="s">
        <v>27</v>
      </c>
      <c r="G867" s="17" t="s">
        <v>67</v>
      </c>
      <c r="H867" s="17" t="s">
        <v>61</v>
      </c>
      <c r="I867" s="17" t="s">
        <v>1019</v>
      </c>
      <c r="J867" s="20">
        <v>42144</v>
      </c>
      <c r="K867" s="21">
        <v>1.84</v>
      </c>
      <c r="L867" s="10">
        <v>16</v>
      </c>
      <c r="M867" s="21">
        <v>1.49</v>
      </c>
      <c r="N867" s="21">
        <f>K867*L867+M867</f>
      </c>
      <c r="O867" s="5"/>
    </row>
    <row x14ac:dyDescent="0.25" r="868" customHeight="1" ht="18.75">
      <c r="A868" s="22" t="s">
        <v>1373</v>
      </c>
      <c r="B868" s="18">
        <v>42180</v>
      </c>
      <c r="C868" s="19" t="s">
        <v>1028</v>
      </c>
      <c r="D868" s="17" t="s">
        <v>75</v>
      </c>
      <c r="E868" s="17" t="s">
        <v>18</v>
      </c>
      <c r="F868" s="17" t="s">
        <v>39</v>
      </c>
      <c r="G868" s="17" t="s">
        <v>20</v>
      </c>
      <c r="H868" s="17" t="s">
        <v>45</v>
      </c>
      <c r="I868" s="17" t="s">
        <v>1196</v>
      </c>
      <c r="J868" s="20">
        <v>42180</v>
      </c>
      <c r="K868" s="21">
        <v>1.09</v>
      </c>
      <c r="L868" s="10">
        <v>26</v>
      </c>
      <c r="M868" s="21">
        <v>2.4</v>
      </c>
      <c r="N868" s="21">
        <f>K868*L868+M868</f>
      </c>
      <c r="O868" s="5"/>
    </row>
    <row x14ac:dyDescent="0.25" r="869" customHeight="1" ht="18.75">
      <c r="A869" s="17" t="s">
        <v>1374</v>
      </c>
      <c r="B869" s="18">
        <v>42030</v>
      </c>
      <c r="C869" s="19" t="s">
        <v>386</v>
      </c>
      <c r="D869" s="17" t="s">
        <v>97</v>
      </c>
      <c r="E869" s="17" t="s">
        <v>18</v>
      </c>
      <c r="F869" s="17" t="s">
        <v>34</v>
      </c>
      <c r="G869" s="17" t="s">
        <v>111</v>
      </c>
      <c r="H869" s="17" t="s">
        <v>40</v>
      </c>
      <c r="I869" s="17" t="s">
        <v>1325</v>
      </c>
      <c r="J869" s="20">
        <v>42032</v>
      </c>
      <c r="K869" s="21">
        <v>0.71</v>
      </c>
      <c r="L869" s="10">
        <v>42</v>
      </c>
      <c r="M869" s="21">
        <v>0.7</v>
      </c>
      <c r="N869" s="21">
        <f>K869*L869+M869</f>
      </c>
      <c r="O869" s="5"/>
    </row>
    <row x14ac:dyDescent="0.25" r="870" customHeight="1" ht="18.75">
      <c r="A870" s="31" t="s">
        <v>1375</v>
      </c>
      <c r="B870" s="18">
        <v>42104</v>
      </c>
      <c r="C870" s="19" t="s">
        <v>1311</v>
      </c>
      <c r="D870" s="17" t="s">
        <v>108</v>
      </c>
      <c r="E870" s="17" t="s">
        <v>18</v>
      </c>
      <c r="F870" s="17" t="s">
        <v>27</v>
      </c>
      <c r="G870" s="17" t="s">
        <v>146</v>
      </c>
      <c r="H870" s="17" t="s">
        <v>61</v>
      </c>
      <c r="I870" s="17" t="s">
        <v>1076</v>
      </c>
      <c r="J870" s="20">
        <v>42105</v>
      </c>
      <c r="K870" s="21">
        <v>1.53</v>
      </c>
      <c r="L870" s="10">
        <v>19</v>
      </c>
      <c r="M870" s="21">
        <v>1.34</v>
      </c>
      <c r="N870" s="21">
        <f>K870*L870+M870</f>
      </c>
      <c r="O870" s="5"/>
    </row>
    <row x14ac:dyDescent="0.25" r="871" customHeight="1" ht="18.75">
      <c r="A871" s="25" t="s">
        <v>1376</v>
      </c>
      <c r="B871" s="18">
        <v>42668</v>
      </c>
      <c r="C871" s="19" t="s">
        <v>610</v>
      </c>
      <c r="D871" s="17" t="s">
        <v>82</v>
      </c>
      <c r="E871" s="17" t="s">
        <v>18</v>
      </c>
      <c r="F871" s="17" t="s">
        <v>27</v>
      </c>
      <c r="G871" s="17" t="s">
        <v>111</v>
      </c>
      <c r="H871" s="17" t="s">
        <v>21</v>
      </c>
      <c r="I871" s="17" t="s">
        <v>1368</v>
      </c>
      <c r="J871" s="20">
        <v>42670</v>
      </c>
      <c r="K871" s="21">
        <v>0.9</v>
      </c>
      <c r="L871" s="10">
        <v>33</v>
      </c>
      <c r="M871" s="21">
        <v>0.7</v>
      </c>
      <c r="N871" s="21">
        <f>K871*L871+M871</f>
      </c>
      <c r="O871" s="5"/>
    </row>
    <row x14ac:dyDescent="0.25" r="872" customHeight="1" ht="18.75">
      <c r="A872" s="25" t="s">
        <v>1377</v>
      </c>
      <c r="B872" s="18">
        <v>41354</v>
      </c>
      <c r="C872" s="19" t="s">
        <v>315</v>
      </c>
      <c r="D872" s="17" t="s">
        <v>116</v>
      </c>
      <c r="E872" s="17" t="s">
        <v>18</v>
      </c>
      <c r="F872" s="17" t="s">
        <v>19</v>
      </c>
      <c r="G872" s="17" t="s">
        <v>67</v>
      </c>
      <c r="H872" s="17" t="s">
        <v>29</v>
      </c>
      <c r="I872" s="17" t="s">
        <v>607</v>
      </c>
      <c r="J872" s="20">
        <v>41361</v>
      </c>
      <c r="K872" s="21">
        <v>5.5</v>
      </c>
      <c r="L872" s="10">
        <v>5</v>
      </c>
      <c r="M872" s="21">
        <v>2.85</v>
      </c>
      <c r="N872" s="21">
        <f>K872*L872+M872</f>
      </c>
      <c r="O872" s="5"/>
    </row>
    <row x14ac:dyDescent="0.25" r="873" customHeight="1" ht="18.75">
      <c r="A873" s="25" t="s">
        <v>1378</v>
      </c>
      <c r="B873" s="18">
        <v>42593</v>
      </c>
      <c r="C873" s="19" t="s">
        <v>823</v>
      </c>
      <c r="D873" s="17" t="s">
        <v>79</v>
      </c>
      <c r="E873" s="17" t="s">
        <v>18</v>
      </c>
      <c r="F873" s="17" t="s">
        <v>34</v>
      </c>
      <c r="G873" s="17" t="s">
        <v>101</v>
      </c>
      <c r="H873" s="17" t="s">
        <v>21</v>
      </c>
      <c r="I873" s="17" t="s">
        <v>881</v>
      </c>
      <c r="J873" s="20">
        <v>42595</v>
      </c>
      <c r="K873" s="21">
        <v>2.29</v>
      </c>
      <c r="L873" s="10">
        <v>13</v>
      </c>
      <c r="M873" s="21">
        <v>0.5</v>
      </c>
      <c r="N873" s="21">
        <f>K873*L873+M873</f>
      </c>
      <c r="O873" s="5"/>
    </row>
    <row x14ac:dyDescent="0.25" r="874" customHeight="1" ht="18.75">
      <c r="A874" s="22" t="s">
        <v>1379</v>
      </c>
      <c r="B874" s="18">
        <v>42209</v>
      </c>
      <c r="C874" s="19" t="s">
        <v>192</v>
      </c>
      <c r="D874" s="17" t="s">
        <v>163</v>
      </c>
      <c r="E874" s="17" t="s">
        <v>26</v>
      </c>
      <c r="F874" s="17" t="s">
        <v>39</v>
      </c>
      <c r="G874" s="17" t="s">
        <v>49</v>
      </c>
      <c r="H874" s="17" t="s">
        <v>21</v>
      </c>
      <c r="I874" s="17" t="s">
        <v>1212</v>
      </c>
      <c r="J874" s="20">
        <v>42211</v>
      </c>
      <c r="K874" s="21">
        <v>1.19</v>
      </c>
      <c r="L874" s="10">
        <v>21</v>
      </c>
      <c r="M874" s="21">
        <v>4.77</v>
      </c>
      <c r="N874" s="21">
        <f>K874*L874+M874</f>
      </c>
      <c r="O874" s="5"/>
    </row>
    <row x14ac:dyDescent="0.25" r="875" customHeight="1" ht="18.75">
      <c r="A875" s="25" t="s">
        <v>1380</v>
      </c>
      <c r="B875" s="18">
        <v>42165</v>
      </c>
      <c r="C875" s="19" t="s">
        <v>365</v>
      </c>
      <c r="D875" s="17" t="s">
        <v>166</v>
      </c>
      <c r="E875" s="17" t="s">
        <v>26</v>
      </c>
      <c r="F875" s="17" t="s">
        <v>27</v>
      </c>
      <c r="G875" s="17" t="s">
        <v>49</v>
      </c>
      <c r="H875" s="17" t="s">
        <v>29</v>
      </c>
      <c r="I875" s="17" t="s">
        <v>786</v>
      </c>
      <c r="J875" s="20">
        <v>42169</v>
      </c>
      <c r="K875" s="21">
        <v>3.52</v>
      </c>
      <c r="L875" s="10">
        <v>8</v>
      </c>
      <c r="M875" s="21">
        <v>1.39</v>
      </c>
      <c r="N875" s="21">
        <f>K875*L875+M875</f>
      </c>
      <c r="O875" s="5"/>
    </row>
    <row x14ac:dyDescent="0.25" r="876" customHeight="1" ht="18.75">
      <c r="A876" s="28" t="s">
        <v>1381</v>
      </c>
      <c r="B876" s="18">
        <v>42087</v>
      </c>
      <c r="C876" s="19" t="s">
        <v>746</v>
      </c>
      <c r="D876" s="17" t="s">
        <v>58</v>
      </c>
      <c r="E876" s="17" t="s">
        <v>26</v>
      </c>
      <c r="F876" s="17" t="s">
        <v>27</v>
      </c>
      <c r="G876" s="17" t="s">
        <v>28</v>
      </c>
      <c r="H876" s="17" t="s">
        <v>61</v>
      </c>
      <c r="I876" s="17" t="s">
        <v>786</v>
      </c>
      <c r="J876" s="20">
        <v>42088</v>
      </c>
      <c r="K876" s="21">
        <v>3.52</v>
      </c>
      <c r="L876" s="10">
        <v>8</v>
      </c>
      <c r="M876" s="21">
        <v>1.39</v>
      </c>
      <c r="N876" s="21">
        <f>K876*L876+M876</f>
      </c>
      <c r="O876" s="5"/>
    </row>
    <row x14ac:dyDescent="0.25" r="877" customHeight="1" ht="18.75">
      <c r="A877" s="28" t="s">
        <v>1382</v>
      </c>
      <c r="B877" s="18">
        <v>41854</v>
      </c>
      <c r="C877" s="19" t="s">
        <v>1067</v>
      </c>
      <c r="D877" s="17" t="s">
        <v>38</v>
      </c>
      <c r="E877" s="17" t="s">
        <v>18</v>
      </c>
      <c r="F877" s="17" t="s">
        <v>27</v>
      </c>
      <c r="G877" s="17" t="s">
        <v>146</v>
      </c>
      <c r="H877" s="17" t="s">
        <v>45</v>
      </c>
      <c r="I877" s="17" t="s">
        <v>713</v>
      </c>
      <c r="J877" s="20">
        <v>41855</v>
      </c>
      <c r="K877" s="21">
        <v>3.5</v>
      </c>
      <c r="L877" s="10">
        <v>7</v>
      </c>
      <c r="M877" s="21">
        <v>5.01</v>
      </c>
      <c r="N877" s="21">
        <f>K877*L877+M877</f>
      </c>
      <c r="O877" s="5"/>
    </row>
    <row x14ac:dyDescent="0.25" r="878" customHeight="1" ht="18.75">
      <c r="A878" s="25" t="s">
        <v>1383</v>
      </c>
      <c r="B878" s="18">
        <v>42771</v>
      </c>
      <c r="C878" s="19" t="s">
        <v>619</v>
      </c>
      <c r="D878" s="17" t="s">
        <v>163</v>
      </c>
      <c r="E878" s="17" t="s">
        <v>18</v>
      </c>
      <c r="F878" s="17" t="s">
        <v>39</v>
      </c>
      <c r="G878" s="17" t="s">
        <v>583</v>
      </c>
      <c r="H878" s="17" t="s">
        <v>45</v>
      </c>
      <c r="I878" s="17" t="s">
        <v>406</v>
      </c>
      <c r="J878" s="20">
        <v>42773</v>
      </c>
      <c r="K878" s="21">
        <v>13.64</v>
      </c>
      <c r="L878" s="10">
        <v>2</v>
      </c>
      <c r="M878" s="21">
        <v>1.49</v>
      </c>
      <c r="N878" s="21">
        <f>K878*L878+M878</f>
      </c>
      <c r="O878" s="5"/>
    </row>
    <row x14ac:dyDescent="0.25" r="879" customHeight="1" ht="18.75">
      <c r="A879" s="25" t="s">
        <v>1384</v>
      </c>
      <c r="B879" s="18">
        <v>42536</v>
      </c>
      <c r="C879" s="19" t="s">
        <v>502</v>
      </c>
      <c r="D879" s="17" t="s">
        <v>166</v>
      </c>
      <c r="E879" s="17" t="s">
        <v>18</v>
      </c>
      <c r="F879" s="17" t="s">
        <v>27</v>
      </c>
      <c r="G879" s="17" t="s">
        <v>67</v>
      </c>
      <c r="H879" s="17" t="s">
        <v>40</v>
      </c>
      <c r="I879" s="17" t="s">
        <v>1368</v>
      </c>
      <c r="J879" s="20">
        <v>42538</v>
      </c>
      <c r="K879" s="21">
        <v>0.9</v>
      </c>
      <c r="L879" s="10">
        <v>31</v>
      </c>
      <c r="M879" s="21">
        <v>0.7</v>
      </c>
      <c r="N879" s="21">
        <f>K879*L879+M879</f>
      </c>
      <c r="O879" s="5"/>
    </row>
    <row x14ac:dyDescent="0.25" r="880" customHeight="1" ht="18.75">
      <c r="A880" s="17" t="s">
        <v>1385</v>
      </c>
      <c r="B880" s="18">
        <v>41587</v>
      </c>
      <c r="C880" s="23" t="s">
        <v>1182</v>
      </c>
      <c r="D880" s="17" t="s">
        <v>129</v>
      </c>
      <c r="E880" s="17" t="s">
        <v>26</v>
      </c>
      <c r="F880" s="17" t="s">
        <v>19</v>
      </c>
      <c r="G880" s="17" t="s">
        <v>49</v>
      </c>
      <c r="H880" s="17" t="s">
        <v>29</v>
      </c>
      <c r="I880" s="17" t="s">
        <v>798</v>
      </c>
      <c r="J880" s="20">
        <v>41587</v>
      </c>
      <c r="K880" s="21">
        <v>3.32</v>
      </c>
      <c r="L880" s="10">
        <v>8</v>
      </c>
      <c r="M880" s="21">
        <v>2.04</v>
      </c>
      <c r="N880" s="21">
        <f>K880*L880+M880</f>
      </c>
      <c r="O880" s="5"/>
    </row>
    <row x14ac:dyDescent="0.25" r="881" customHeight="1" ht="18.75">
      <c r="A881" s="22" t="s">
        <v>1386</v>
      </c>
      <c r="B881" s="18">
        <v>41465</v>
      </c>
      <c r="C881" s="19" t="s">
        <v>586</v>
      </c>
      <c r="D881" s="17" t="s">
        <v>154</v>
      </c>
      <c r="E881" s="17" t="s">
        <v>26</v>
      </c>
      <c r="F881" s="17" t="s">
        <v>27</v>
      </c>
      <c r="G881" s="17" t="s">
        <v>49</v>
      </c>
      <c r="H881" s="17" t="s">
        <v>40</v>
      </c>
      <c r="I881" s="17" t="s">
        <v>661</v>
      </c>
      <c r="J881" s="20">
        <v>41468</v>
      </c>
      <c r="K881" s="21">
        <v>4.37</v>
      </c>
      <c r="L881" s="10">
        <v>6</v>
      </c>
      <c r="M881" s="21">
        <v>2.25</v>
      </c>
      <c r="N881" s="21">
        <f>K881*L881+M881</f>
      </c>
      <c r="O881" s="5"/>
    </row>
    <row x14ac:dyDescent="0.25" r="882" customHeight="1" ht="18.75">
      <c r="A882" s="28" t="s">
        <v>1387</v>
      </c>
      <c r="B882" s="18">
        <v>42014</v>
      </c>
      <c r="C882" s="19" t="s">
        <v>266</v>
      </c>
      <c r="D882" s="17" t="s">
        <v>25</v>
      </c>
      <c r="E882" s="17" t="s">
        <v>26</v>
      </c>
      <c r="F882" s="17" t="s">
        <v>34</v>
      </c>
      <c r="G882" s="17" t="s">
        <v>28</v>
      </c>
      <c r="H882" s="17" t="s">
        <v>29</v>
      </c>
      <c r="I882" s="17" t="s">
        <v>1121</v>
      </c>
      <c r="J882" s="20">
        <v>42014</v>
      </c>
      <c r="K882" s="21">
        <v>1.31</v>
      </c>
      <c r="L882" s="10">
        <v>21</v>
      </c>
      <c r="M882" s="21">
        <v>0.93</v>
      </c>
      <c r="N882" s="21">
        <f>K882*L882+M882</f>
      </c>
      <c r="O882" s="5"/>
    </row>
    <row x14ac:dyDescent="0.25" r="883" customHeight="1" ht="18.75">
      <c r="A883" s="29" t="s">
        <v>1388</v>
      </c>
      <c r="B883" s="18">
        <v>42141</v>
      </c>
      <c r="C883" s="19" t="s">
        <v>88</v>
      </c>
      <c r="D883" s="17" t="s">
        <v>25</v>
      </c>
      <c r="E883" s="17" t="s">
        <v>18</v>
      </c>
      <c r="F883" s="17" t="s">
        <v>19</v>
      </c>
      <c r="G883" s="17" t="s">
        <v>101</v>
      </c>
      <c r="H883" s="17" t="s">
        <v>21</v>
      </c>
      <c r="I883" s="17" t="s">
        <v>996</v>
      </c>
      <c r="J883" s="20">
        <v>42142</v>
      </c>
      <c r="K883" s="21">
        <v>3.88</v>
      </c>
      <c r="L883" s="10">
        <v>7</v>
      </c>
      <c r="M883" s="21">
        <v>1.22</v>
      </c>
      <c r="N883" s="21">
        <f>K883*L883+M883</f>
      </c>
      <c r="O883" s="5"/>
    </row>
    <row x14ac:dyDescent="0.25" r="884" customHeight="1" ht="18.75">
      <c r="A884" s="22" t="s">
        <v>1389</v>
      </c>
      <c r="B884" s="18">
        <v>42219</v>
      </c>
      <c r="C884" s="23" t="s">
        <v>1255</v>
      </c>
      <c r="D884" s="17" t="s">
        <v>89</v>
      </c>
      <c r="E884" s="17" t="s">
        <v>18</v>
      </c>
      <c r="F884" s="17" t="s">
        <v>27</v>
      </c>
      <c r="G884" s="17" t="s">
        <v>76</v>
      </c>
      <c r="H884" s="17" t="s">
        <v>29</v>
      </c>
      <c r="I884" s="17" t="s">
        <v>1147</v>
      </c>
      <c r="J884" s="20">
        <v>42224</v>
      </c>
      <c r="K884" s="21">
        <v>1.33</v>
      </c>
      <c r="L884" s="10">
        <v>20</v>
      </c>
      <c r="M884" s="21">
        <v>1.49</v>
      </c>
      <c r="N884" s="21">
        <f>K884*L884+M884</f>
      </c>
      <c r="O884" s="5"/>
    </row>
    <row x14ac:dyDescent="0.25" r="885" customHeight="1" ht="18.75">
      <c r="A885" s="17" t="s">
        <v>1390</v>
      </c>
      <c r="B885" s="18">
        <v>41842</v>
      </c>
      <c r="C885" s="19" t="s">
        <v>1193</v>
      </c>
      <c r="D885" s="17" t="s">
        <v>17</v>
      </c>
      <c r="E885" s="17" t="s">
        <v>18</v>
      </c>
      <c r="F885" s="17" t="s">
        <v>34</v>
      </c>
      <c r="G885" s="17" t="s">
        <v>101</v>
      </c>
      <c r="H885" s="17" t="s">
        <v>29</v>
      </c>
      <c r="I885" s="17" t="s">
        <v>1147</v>
      </c>
      <c r="J885" s="20">
        <v>41844</v>
      </c>
      <c r="K885" s="21">
        <v>1.33</v>
      </c>
      <c r="L885" s="10">
        <v>20</v>
      </c>
      <c r="M885" s="21">
        <v>1.49</v>
      </c>
      <c r="N885" s="21">
        <f>K885*L885+M885</f>
      </c>
      <c r="O885" s="5"/>
    </row>
    <row x14ac:dyDescent="0.25" r="886" customHeight="1" ht="18.75">
      <c r="A886" s="22" t="s">
        <v>1391</v>
      </c>
      <c r="B886" s="18">
        <v>42059</v>
      </c>
      <c r="C886" s="19" t="s">
        <v>839</v>
      </c>
      <c r="D886" s="17" t="s">
        <v>108</v>
      </c>
      <c r="E886" s="17" t="s">
        <v>26</v>
      </c>
      <c r="F886" s="17" t="s">
        <v>19</v>
      </c>
      <c r="G886" s="17" t="s">
        <v>49</v>
      </c>
      <c r="H886" s="17" t="s">
        <v>61</v>
      </c>
      <c r="I886" s="17" t="s">
        <v>881</v>
      </c>
      <c r="J886" s="20">
        <v>42059</v>
      </c>
      <c r="K886" s="21">
        <v>2.29</v>
      </c>
      <c r="L886" s="10">
        <v>12</v>
      </c>
      <c r="M886" s="21">
        <v>0.5</v>
      </c>
      <c r="N886" s="21">
        <f>K886*L886+M886</f>
      </c>
      <c r="O886" s="5"/>
    </row>
    <row x14ac:dyDescent="0.25" r="887" customHeight="1" ht="18.75">
      <c r="A887" s="17" t="s">
        <v>1392</v>
      </c>
      <c r="B887" s="18">
        <v>41346</v>
      </c>
      <c r="C887" s="19" t="s">
        <v>293</v>
      </c>
      <c r="D887" s="17" t="s">
        <v>170</v>
      </c>
      <c r="E887" s="17" t="s">
        <v>26</v>
      </c>
      <c r="F887" s="17" t="s">
        <v>27</v>
      </c>
      <c r="G887" s="17" t="s">
        <v>49</v>
      </c>
      <c r="H887" s="17" t="s">
        <v>29</v>
      </c>
      <c r="I887" s="17" t="s">
        <v>1325</v>
      </c>
      <c r="J887" s="20">
        <v>41346</v>
      </c>
      <c r="K887" s="21">
        <v>0.71</v>
      </c>
      <c r="L887" s="10">
        <v>38</v>
      </c>
      <c r="M887" s="21">
        <v>0.7</v>
      </c>
      <c r="N887" s="21">
        <f>K887*L887+M887</f>
      </c>
      <c r="O887" s="5"/>
    </row>
    <row x14ac:dyDescent="0.25" r="888" customHeight="1" ht="18.75">
      <c r="A888" s="29" t="s">
        <v>1393</v>
      </c>
      <c r="B888" s="18">
        <v>41666</v>
      </c>
      <c r="C888" s="19" t="s">
        <v>1108</v>
      </c>
      <c r="D888" s="17" t="s">
        <v>75</v>
      </c>
      <c r="E888" s="17" t="s">
        <v>26</v>
      </c>
      <c r="F888" s="17" t="s">
        <v>34</v>
      </c>
      <c r="G888" s="17" t="s">
        <v>49</v>
      </c>
      <c r="H888" s="17" t="s">
        <v>21</v>
      </c>
      <c r="I888" s="17" t="s">
        <v>598</v>
      </c>
      <c r="J888" s="20">
        <v>41666</v>
      </c>
      <c r="K888" s="21">
        <v>5.33</v>
      </c>
      <c r="L888" s="10">
        <v>4</v>
      </c>
      <c r="M888" s="21">
        <v>6.19</v>
      </c>
      <c r="N888" s="21">
        <f>K888*L888+M888</f>
      </c>
      <c r="O888" s="5"/>
    </row>
    <row x14ac:dyDescent="0.25" r="889" customHeight="1" ht="18.75">
      <c r="A889" s="27" t="s">
        <v>1394</v>
      </c>
      <c r="B889" s="18">
        <v>42735</v>
      </c>
      <c r="C889" s="19" t="s">
        <v>663</v>
      </c>
      <c r="D889" s="17" t="s">
        <v>140</v>
      </c>
      <c r="E889" s="17" t="s">
        <v>18</v>
      </c>
      <c r="F889" s="17" t="s">
        <v>27</v>
      </c>
      <c r="G889" s="17" t="s">
        <v>35</v>
      </c>
      <c r="H889" s="17" t="s">
        <v>29</v>
      </c>
      <c r="I889" s="17" t="s">
        <v>1170</v>
      </c>
      <c r="J889" s="20">
        <v>42739</v>
      </c>
      <c r="K889" s="21">
        <v>1.18</v>
      </c>
      <c r="L889" s="10">
        <v>22</v>
      </c>
      <c r="M889" s="21">
        <v>1.49</v>
      </c>
      <c r="N889" s="21">
        <f>K889*L889+M889</f>
      </c>
      <c r="O889" s="5"/>
    </row>
    <row x14ac:dyDescent="0.25" r="890" customHeight="1" ht="18.75">
      <c r="A890" s="17" t="s">
        <v>1395</v>
      </c>
      <c r="B890" s="18">
        <v>42512</v>
      </c>
      <c r="C890" s="19" t="s">
        <v>1003</v>
      </c>
      <c r="D890" s="17" t="s">
        <v>53</v>
      </c>
      <c r="E890" s="17" t="s">
        <v>18</v>
      </c>
      <c r="F890" s="17" t="s">
        <v>39</v>
      </c>
      <c r="G890" s="17" t="s">
        <v>72</v>
      </c>
      <c r="H890" s="17" t="s">
        <v>40</v>
      </c>
      <c r="I890" s="17" t="s">
        <v>1170</v>
      </c>
      <c r="J890" s="20">
        <v>42513</v>
      </c>
      <c r="K890" s="21">
        <v>1.18</v>
      </c>
      <c r="L890" s="10">
        <v>22</v>
      </c>
      <c r="M890" s="21">
        <v>1.49</v>
      </c>
      <c r="N890" s="21">
        <f>K890*L890+M890</f>
      </c>
      <c r="O890" s="5"/>
    </row>
    <row x14ac:dyDescent="0.25" r="891" customHeight="1" ht="18.75">
      <c r="A891" s="17" t="s">
        <v>1396</v>
      </c>
      <c r="B891" s="18">
        <v>42363</v>
      </c>
      <c r="C891" s="19" t="s">
        <v>725</v>
      </c>
      <c r="D891" s="17" t="s">
        <v>82</v>
      </c>
      <c r="E891" s="17" t="s">
        <v>18</v>
      </c>
      <c r="F891" s="17" t="s">
        <v>27</v>
      </c>
      <c r="G891" s="17" t="s">
        <v>67</v>
      </c>
      <c r="H891" s="17" t="s">
        <v>21</v>
      </c>
      <c r="I891" s="17" t="s">
        <v>1177</v>
      </c>
      <c r="J891" s="20">
        <v>42364</v>
      </c>
      <c r="K891" s="21">
        <v>1.09</v>
      </c>
      <c r="L891" s="10">
        <v>24</v>
      </c>
      <c r="M891" s="21">
        <v>1</v>
      </c>
      <c r="N891" s="21">
        <f>K891*L891+M891</f>
      </c>
      <c r="O891" s="5"/>
    </row>
    <row x14ac:dyDescent="0.25" r="892" customHeight="1" ht="18.75">
      <c r="A892" s="31" t="s">
        <v>1397</v>
      </c>
      <c r="B892" s="18">
        <v>41960</v>
      </c>
      <c r="C892" s="19" t="s">
        <v>279</v>
      </c>
      <c r="D892" s="17" t="s">
        <v>173</v>
      </c>
      <c r="E892" s="17" t="s">
        <v>18</v>
      </c>
      <c r="F892" s="17" t="s">
        <v>27</v>
      </c>
      <c r="G892" s="17" t="s">
        <v>44</v>
      </c>
      <c r="H892" s="17" t="s">
        <v>21</v>
      </c>
      <c r="I892" s="17" t="s">
        <v>1263</v>
      </c>
      <c r="J892" s="20">
        <v>41962</v>
      </c>
      <c r="K892" s="21">
        <v>0.93</v>
      </c>
      <c r="L892" s="10">
        <v>28</v>
      </c>
      <c r="M892" s="21">
        <v>0.7</v>
      </c>
      <c r="N892" s="21">
        <f>K892*L892+M892</f>
      </c>
      <c r="O892" s="5"/>
    </row>
    <row x14ac:dyDescent="0.25" r="893" customHeight="1" ht="18.75">
      <c r="A893" s="29" t="s">
        <v>1398</v>
      </c>
      <c r="B893" s="18">
        <v>42053</v>
      </c>
      <c r="C893" s="19" t="s">
        <v>782</v>
      </c>
      <c r="D893" s="17" t="s">
        <v>163</v>
      </c>
      <c r="E893" s="17" t="s">
        <v>26</v>
      </c>
      <c r="F893" s="17" t="s">
        <v>39</v>
      </c>
      <c r="G893" s="17" t="s">
        <v>49</v>
      </c>
      <c r="H893" s="17" t="s">
        <v>21</v>
      </c>
      <c r="I893" s="17" t="s">
        <v>968</v>
      </c>
      <c r="J893" s="20">
        <v>42054</v>
      </c>
      <c r="K893" s="21">
        <v>2.16</v>
      </c>
      <c r="L893" s="10">
        <v>12</v>
      </c>
      <c r="M893" s="21">
        <v>0.7</v>
      </c>
      <c r="N893" s="21">
        <f>K893*L893+M893</f>
      </c>
      <c r="O893" s="5"/>
    </row>
    <row x14ac:dyDescent="0.25" r="894" customHeight="1" ht="18.75">
      <c r="A894" s="31" t="s">
        <v>1399</v>
      </c>
      <c r="B894" s="18">
        <v>42553</v>
      </c>
      <c r="C894" s="19" t="s">
        <v>1311</v>
      </c>
      <c r="D894" s="17" t="s">
        <v>75</v>
      </c>
      <c r="E894" s="17" t="s">
        <v>18</v>
      </c>
      <c r="F894" s="17" t="s">
        <v>27</v>
      </c>
      <c r="G894" s="17" t="s">
        <v>101</v>
      </c>
      <c r="H894" s="17" t="s">
        <v>61</v>
      </c>
      <c r="I894" s="17" t="s">
        <v>1059</v>
      </c>
      <c r="J894" s="20">
        <v>42555</v>
      </c>
      <c r="K894" s="21">
        <v>1.6</v>
      </c>
      <c r="L894" s="10">
        <v>16</v>
      </c>
      <c r="M894" s="21">
        <v>0.8</v>
      </c>
      <c r="N894" s="21">
        <f>K894*L894+M894</f>
      </c>
      <c r="O894" s="5"/>
    </row>
    <row x14ac:dyDescent="0.25" r="895" customHeight="1" ht="18.75">
      <c r="A895" s="31" t="s">
        <v>1400</v>
      </c>
      <c r="B895" s="18">
        <v>41662</v>
      </c>
      <c r="C895" s="19" t="s">
        <v>24</v>
      </c>
      <c r="D895" s="17" t="s">
        <v>163</v>
      </c>
      <c r="E895" s="17" t="s">
        <v>18</v>
      </c>
      <c r="F895" s="17" t="s">
        <v>39</v>
      </c>
      <c r="G895" s="17" t="s">
        <v>76</v>
      </c>
      <c r="H895" s="17" t="s">
        <v>40</v>
      </c>
      <c r="I895" s="17" t="s">
        <v>1263</v>
      </c>
      <c r="J895" s="20">
        <v>41664</v>
      </c>
      <c r="K895" s="21">
        <v>0.93</v>
      </c>
      <c r="L895" s="10">
        <v>27</v>
      </c>
      <c r="M895" s="21">
        <v>0.7</v>
      </c>
      <c r="N895" s="21">
        <f>K895*L895+M895</f>
      </c>
      <c r="O895" s="5"/>
    </row>
    <row x14ac:dyDescent="0.25" r="896" customHeight="1" ht="18.75">
      <c r="A896" s="28" t="s">
        <v>1401</v>
      </c>
      <c r="B896" s="18">
        <v>42477</v>
      </c>
      <c r="C896" s="19" t="s">
        <v>814</v>
      </c>
      <c r="D896" s="17" t="s">
        <v>97</v>
      </c>
      <c r="E896" s="17" t="s">
        <v>18</v>
      </c>
      <c r="F896" s="17" t="s">
        <v>34</v>
      </c>
      <c r="G896" s="17" t="s">
        <v>111</v>
      </c>
      <c r="H896" s="17" t="s">
        <v>29</v>
      </c>
      <c r="I896" s="17" t="s">
        <v>1344</v>
      </c>
      <c r="J896" s="20">
        <v>42479</v>
      </c>
      <c r="K896" s="21">
        <v>1.05</v>
      </c>
      <c r="L896" s="10">
        <v>23</v>
      </c>
      <c r="M896" s="21">
        <v>1.63</v>
      </c>
      <c r="N896" s="21">
        <f>K896*L896+M896</f>
      </c>
      <c r="O896" s="5"/>
    </row>
    <row x14ac:dyDescent="0.25" r="897" customHeight="1" ht="18.75">
      <c r="A897" s="17" t="s">
        <v>1402</v>
      </c>
      <c r="B897" s="18">
        <v>41850</v>
      </c>
      <c r="C897" s="19" t="s">
        <v>603</v>
      </c>
      <c r="D897" s="17" t="s">
        <v>79</v>
      </c>
      <c r="E897" s="17" t="s">
        <v>26</v>
      </c>
      <c r="F897" s="17" t="s">
        <v>19</v>
      </c>
      <c r="G897" s="17" t="s">
        <v>28</v>
      </c>
      <c r="H897" s="17" t="s">
        <v>21</v>
      </c>
      <c r="I897" s="17" t="s">
        <v>964</v>
      </c>
      <c r="J897" s="20">
        <v>41851</v>
      </c>
      <c r="K897" s="21">
        <v>1.84</v>
      </c>
      <c r="L897" s="10">
        <v>11</v>
      </c>
      <c r="M897" s="21">
        <v>5.33</v>
      </c>
      <c r="N897" s="21">
        <f>K897*L897+M897</f>
      </c>
      <c r="O897" s="5"/>
    </row>
    <row x14ac:dyDescent="0.25" r="898" customHeight="1" ht="18.75">
      <c r="A898" s="22" t="s">
        <v>1403</v>
      </c>
      <c r="B898" s="18">
        <v>42344</v>
      </c>
      <c r="C898" s="19" t="s">
        <v>765</v>
      </c>
      <c r="D898" s="17" t="s">
        <v>58</v>
      </c>
      <c r="E898" s="17" t="s">
        <v>18</v>
      </c>
      <c r="F898" s="17" t="s">
        <v>27</v>
      </c>
      <c r="G898" s="17" t="s">
        <v>72</v>
      </c>
      <c r="H898" s="17" t="s">
        <v>40</v>
      </c>
      <c r="I898" s="17" t="s">
        <v>1170</v>
      </c>
      <c r="J898" s="20">
        <v>42345</v>
      </c>
      <c r="K898" s="21">
        <v>1.18</v>
      </c>
      <c r="L898" s="10">
        <v>20</v>
      </c>
      <c r="M898" s="21">
        <v>1.49</v>
      </c>
      <c r="N898" s="21">
        <f>K898*L898+M898</f>
      </c>
      <c r="O898" s="5"/>
    </row>
    <row x14ac:dyDescent="0.25" r="899" customHeight="1" ht="18.75">
      <c r="A899" s="17" t="s">
        <v>1404</v>
      </c>
      <c r="B899" s="18">
        <v>42682</v>
      </c>
      <c r="C899" s="19" t="s">
        <v>482</v>
      </c>
      <c r="D899" s="17" t="s">
        <v>119</v>
      </c>
      <c r="E899" s="17" t="s">
        <v>26</v>
      </c>
      <c r="F899" s="17" t="s">
        <v>34</v>
      </c>
      <c r="G899" s="17" t="s">
        <v>28</v>
      </c>
      <c r="H899" s="17" t="s">
        <v>40</v>
      </c>
      <c r="I899" s="17" t="s">
        <v>1368</v>
      </c>
      <c r="J899" s="20">
        <v>42682</v>
      </c>
      <c r="K899" s="21">
        <v>0.9</v>
      </c>
      <c r="L899" s="10">
        <v>27</v>
      </c>
      <c r="M899" s="21">
        <v>0.7</v>
      </c>
      <c r="N899" s="21">
        <f>K899*L899+M899</f>
      </c>
      <c r="O899" s="5"/>
    </row>
    <row x14ac:dyDescent="0.25" r="900" customHeight="1" ht="18.75">
      <c r="A900" s="31" t="s">
        <v>1405</v>
      </c>
      <c r="B900" s="18">
        <v>41597</v>
      </c>
      <c r="C900" s="19" t="s">
        <v>298</v>
      </c>
      <c r="D900" s="17" t="s">
        <v>38</v>
      </c>
      <c r="E900" s="17" t="s">
        <v>18</v>
      </c>
      <c r="F900" s="17" t="s">
        <v>27</v>
      </c>
      <c r="G900" s="17" t="s">
        <v>83</v>
      </c>
      <c r="H900" s="17" t="s">
        <v>45</v>
      </c>
      <c r="I900" s="17" t="s">
        <v>623</v>
      </c>
      <c r="J900" s="20">
        <v>41599</v>
      </c>
      <c r="K900" s="21">
        <v>4.59</v>
      </c>
      <c r="L900" s="10">
        <v>3</v>
      </c>
      <c r="M900" s="21">
        <v>11.15</v>
      </c>
      <c r="N900" s="21">
        <f>K900*L900+M900</f>
      </c>
      <c r="O900" s="5"/>
    </row>
    <row x14ac:dyDescent="0.25" r="901" customHeight="1" ht="18.75">
      <c r="A901" s="17" t="s">
        <v>1406</v>
      </c>
      <c r="B901" s="18">
        <v>41700</v>
      </c>
      <c r="C901" s="19" t="s">
        <v>145</v>
      </c>
      <c r="D901" s="17" t="s">
        <v>58</v>
      </c>
      <c r="E901" s="17" t="s">
        <v>18</v>
      </c>
      <c r="F901" s="17" t="s">
        <v>39</v>
      </c>
      <c r="G901" s="17" t="s">
        <v>111</v>
      </c>
      <c r="H901" s="17" t="s">
        <v>45</v>
      </c>
      <c r="I901" s="17" t="s">
        <v>357</v>
      </c>
      <c r="J901" s="20">
        <v>41701</v>
      </c>
      <c r="K901" s="21">
        <v>18.38</v>
      </c>
      <c r="L901" s="10">
        <v>1</v>
      </c>
      <c r="M901" s="21">
        <v>6.27</v>
      </c>
      <c r="N901" s="21">
        <f>K901*L901+M901</f>
      </c>
      <c r="O901" s="5"/>
    </row>
    <row x14ac:dyDescent="0.25" r="902" customHeight="1" ht="18.75">
      <c r="A902" s="31" t="s">
        <v>1407</v>
      </c>
      <c r="B902" s="18">
        <v>41616</v>
      </c>
      <c r="C902" s="19" t="s">
        <v>746</v>
      </c>
      <c r="D902" s="17" t="s">
        <v>170</v>
      </c>
      <c r="E902" s="17" t="s">
        <v>18</v>
      </c>
      <c r="F902" s="17" t="s">
        <v>39</v>
      </c>
      <c r="G902" s="17" t="s">
        <v>67</v>
      </c>
      <c r="H902" s="17" t="s">
        <v>45</v>
      </c>
      <c r="I902" s="17" t="s">
        <v>1286</v>
      </c>
      <c r="J902" s="20">
        <v>41616</v>
      </c>
      <c r="K902" s="21">
        <v>0.93</v>
      </c>
      <c r="L902" s="10">
        <v>25</v>
      </c>
      <c r="M902" s="21">
        <v>1.29</v>
      </c>
      <c r="N902" s="21">
        <f>K902*L902+M902</f>
      </c>
      <c r="O902" s="5"/>
    </row>
    <row x14ac:dyDescent="0.25" r="903" customHeight="1" ht="18.75">
      <c r="A903" s="17" t="s">
        <v>1408</v>
      </c>
      <c r="B903" s="18">
        <v>41445</v>
      </c>
      <c r="C903" s="19" t="s">
        <v>817</v>
      </c>
      <c r="D903" s="17" t="s">
        <v>25</v>
      </c>
      <c r="E903" s="17" t="s">
        <v>18</v>
      </c>
      <c r="F903" s="17" t="s">
        <v>19</v>
      </c>
      <c r="G903" s="17" t="s">
        <v>72</v>
      </c>
      <c r="H903" s="17" t="s">
        <v>45</v>
      </c>
      <c r="I903" s="17" t="s">
        <v>986</v>
      </c>
      <c r="J903" s="20">
        <v>41446</v>
      </c>
      <c r="K903" s="21">
        <v>2.29</v>
      </c>
      <c r="L903" s="10">
        <v>10</v>
      </c>
      <c r="M903" s="21">
        <v>1.63</v>
      </c>
      <c r="N903" s="21">
        <f>K903*L903+M903</f>
      </c>
      <c r="O903" s="5"/>
    </row>
    <row x14ac:dyDescent="0.25" r="904" customHeight="1" ht="18.75">
      <c r="A904" s="27" t="s">
        <v>1409</v>
      </c>
      <c r="B904" s="18">
        <v>41807</v>
      </c>
      <c r="C904" s="19" t="s">
        <v>232</v>
      </c>
      <c r="D904" s="17" t="s">
        <v>166</v>
      </c>
      <c r="E904" s="17" t="s">
        <v>18</v>
      </c>
      <c r="F904" s="17" t="s">
        <v>39</v>
      </c>
      <c r="G904" s="17" t="s">
        <v>20</v>
      </c>
      <c r="H904" s="17" t="s">
        <v>45</v>
      </c>
      <c r="I904" s="17" t="s">
        <v>1170</v>
      </c>
      <c r="J904" s="20">
        <v>41808</v>
      </c>
      <c r="K904" s="21">
        <v>1.18</v>
      </c>
      <c r="L904" s="10">
        <v>19</v>
      </c>
      <c r="M904" s="21">
        <v>1.49</v>
      </c>
      <c r="N904" s="21">
        <f>K904*L904+M904</f>
      </c>
      <c r="O904" s="5"/>
    </row>
    <row x14ac:dyDescent="0.25" r="905" customHeight="1" ht="18.75">
      <c r="A905" s="17" t="s">
        <v>1410</v>
      </c>
      <c r="B905" s="18">
        <v>42726</v>
      </c>
      <c r="C905" s="19" t="s">
        <v>160</v>
      </c>
      <c r="D905" s="17" t="s">
        <v>137</v>
      </c>
      <c r="E905" s="17" t="s">
        <v>18</v>
      </c>
      <c r="F905" s="17" t="s">
        <v>39</v>
      </c>
      <c r="G905" s="17" t="s">
        <v>44</v>
      </c>
      <c r="H905" s="17" t="s">
        <v>61</v>
      </c>
      <c r="I905" s="17" t="s">
        <v>1170</v>
      </c>
      <c r="J905" s="20">
        <v>42727</v>
      </c>
      <c r="K905" s="21">
        <v>1.18</v>
      </c>
      <c r="L905" s="10">
        <v>19</v>
      </c>
      <c r="M905" s="21">
        <v>1.49</v>
      </c>
      <c r="N905" s="21">
        <f>K905*L905+M905</f>
      </c>
      <c r="O905" s="5"/>
    </row>
    <row x14ac:dyDescent="0.25" r="906" customHeight="1" ht="18.75">
      <c r="A906" s="17" t="s">
        <v>1411</v>
      </c>
      <c r="B906" s="18">
        <v>42166</v>
      </c>
      <c r="C906" s="19" t="s">
        <v>184</v>
      </c>
      <c r="D906" s="17" t="s">
        <v>173</v>
      </c>
      <c r="E906" s="17" t="s">
        <v>18</v>
      </c>
      <c r="F906" s="17" t="s">
        <v>34</v>
      </c>
      <c r="G906" s="17" t="s">
        <v>111</v>
      </c>
      <c r="H906" s="17" t="s">
        <v>21</v>
      </c>
      <c r="I906" s="17" t="s">
        <v>1286</v>
      </c>
      <c r="J906" s="20">
        <v>42168</v>
      </c>
      <c r="K906" s="21">
        <v>0.93</v>
      </c>
      <c r="L906" s="10">
        <v>24</v>
      </c>
      <c r="M906" s="21">
        <v>1.29</v>
      </c>
      <c r="N906" s="21">
        <f>K906*L906+M906</f>
      </c>
      <c r="O906" s="5"/>
    </row>
    <row x14ac:dyDescent="0.25" r="907" customHeight="1" ht="18.75">
      <c r="A907" s="28" t="s">
        <v>1412</v>
      </c>
      <c r="B907" s="18">
        <v>42492</v>
      </c>
      <c r="C907" s="19" t="s">
        <v>239</v>
      </c>
      <c r="D907" s="17" t="s">
        <v>58</v>
      </c>
      <c r="E907" s="17" t="s">
        <v>26</v>
      </c>
      <c r="F907" s="17" t="s">
        <v>39</v>
      </c>
      <c r="G907" s="17" t="s">
        <v>28</v>
      </c>
      <c r="H907" s="17" t="s">
        <v>21</v>
      </c>
      <c r="I907" s="17" t="s">
        <v>883</v>
      </c>
      <c r="J907" s="20">
        <v>42493</v>
      </c>
      <c r="K907" s="21">
        <v>2.26</v>
      </c>
      <c r="L907" s="10">
        <v>8</v>
      </c>
      <c r="M907" s="21">
        <v>5.47</v>
      </c>
      <c r="N907" s="21">
        <f>K907*L907+M907</f>
      </c>
      <c r="O907" s="5"/>
    </row>
    <row x14ac:dyDescent="0.25" r="908" customHeight="1" ht="18.75">
      <c r="A908" s="17" t="s">
        <v>1413</v>
      </c>
      <c r="B908" s="18">
        <v>42197</v>
      </c>
      <c r="C908" s="19" t="s">
        <v>66</v>
      </c>
      <c r="D908" s="17" t="s">
        <v>97</v>
      </c>
      <c r="E908" s="17" t="s">
        <v>18</v>
      </c>
      <c r="F908" s="17" t="s">
        <v>39</v>
      </c>
      <c r="G908" s="17" t="s">
        <v>76</v>
      </c>
      <c r="H908" s="17" t="s">
        <v>29</v>
      </c>
      <c r="I908" s="17" t="s">
        <v>446</v>
      </c>
      <c r="J908" s="20">
        <v>42199</v>
      </c>
      <c r="K908" s="21">
        <v>11.04</v>
      </c>
      <c r="L908" s="10">
        <v>1</v>
      </c>
      <c r="M908" s="21">
        <v>12.39</v>
      </c>
      <c r="N908" s="21">
        <f>K908*L908+M908</f>
      </c>
      <c r="O908" s="5"/>
    </row>
    <row x14ac:dyDescent="0.25" r="909" customHeight="1" ht="18.75">
      <c r="A909" s="27" t="s">
        <v>1414</v>
      </c>
      <c r="B909" s="18">
        <v>41983</v>
      </c>
      <c r="C909" s="19" t="s">
        <v>752</v>
      </c>
      <c r="D909" s="17" t="s">
        <v>330</v>
      </c>
      <c r="E909" s="17" t="s">
        <v>18</v>
      </c>
      <c r="F909" s="17" t="s">
        <v>27</v>
      </c>
      <c r="G909" s="17" t="s">
        <v>44</v>
      </c>
      <c r="H909" s="17" t="s">
        <v>29</v>
      </c>
      <c r="I909" s="17" t="s">
        <v>974</v>
      </c>
      <c r="J909" s="20">
        <v>41985</v>
      </c>
      <c r="K909" s="21">
        <v>1.87</v>
      </c>
      <c r="L909" s="10">
        <v>11</v>
      </c>
      <c r="M909" s="21">
        <v>2.83</v>
      </c>
      <c r="N909" s="21">
        <f>K909*L909+M909</f>
      </c>
      <c r="O909" s="5"/>
    </row>
    <row x14ac:dyDescent="0.25" r="910" customHeight="1" ht="18.75">
      <c r="A910" s="17" t="s">
        <v>1415</v>
      </c>
      <c r="B910" s="18">
        <v>42309</v>
      </c>
      <c r="C910" s="26" t="s">
        <v>983</v>
      </c>
      <c r="D910" s="17" t="s">
        <v>330</v>
      </c>
      <c r="E910" s="17" t="s">
        <v>18</v>
      </c>
      <c r="F910" s="17" t="s">
        <v>19</v>
      </c>
      <c r="G910" s="17" t="s">
        <v>35</v>
      </c>
      <c r="H910" s="17" t="s">
        <v>29</v>
      </c>
      <c r="I910" s="17" t="s">
        <v>1123</v>
      </c>
      <c r="J910" s="20">
        <v>42314</v>
      </c>
      <c r="K910" s="21">
        <v>1.3</v>
      </c>
      <c r="L910" s="10">
        <v>17</v>
      </c>
      <c r="M910" s="21">
        <v>1.01</v>
      </c>
      <c r="N910" s="21">
        <f>K910*L910+M910</f>
      </c>
      <c r="O910" s="5"/>
    </row>
    <row x14ac:dyDescent="0.25" r="911" customHeight="1" ht="18.75">
      <c r="A911" s="17" t="s">
        <v>1416</v>
      </c>
      <c r="B911" s="18">
        <v>42065</v>
      </c>
      <c r="C911" s="19" t="s">
        <v>197</v>
      </c>
      <c r="D911" s="17" t="s">
        <v>89</v>
      </c>
      <c r="E911" s="17" t="s">
        <v>18</v>
      </c>
      <c r="F911" s="17" t="s">
        <v>27</v>
      </c>
      <c r="G911" s="17" t="s">
        <v>83</v>
      </c>
      <c r="H911" s="17" t="s">
        <v>45</v>
      </c>
      <c r="I911" s="17" t="s">
        <v>808</v>
      </c>
      <c r="J911" s="20">
        <v>42066</v>
      </c>
      <c r="K911" s="21">
        <v>3.99</v>
      </c>
      <c r="L911" s="10">
        <v>4</v>
      </c>
      <c r="M911" s="21">
        <v>6.97</v>
      </c>
      <c r="N911" s="21">
        <f>K911*L911+M911</f>
      </c>
      <c r="O911" s="5"/>
    </row>
    <row x14ac:dyDescent="0.25" r="912" customHeight="1" ht="18.75">
      <c r="A912" s="31" t="s">
        <v>1417</v>
      </c>
      <c r="B912" s="18">
        <v>41552</v>
      </c>
      <c r="C912" s="19" t="s">
        <v>1418</v>
      </c>
      <c r="D912" s="17" t="s">
        <v>43</v>
      </c>
      <c r="E912" s="17" t="s">
        <v>18</v>
      </c>
      <c r="F912" s="17" t="s">
        <v>27</v>
      </c>
      <c r="G912" s="17" t="s">
        <v>67</v>
      </c>
      <c r="H912" s="17" t="s">
        <v>45</v>
      </c>
      <c r="I912" s="17" t="s">
        <v>1147</v>
      </c>
      <c r="J912" s="20">
        <v>41554</v>
      </c>
      <c r="K912" s="21">
        <v>1.33</v>
      </c>
      <c r="L912" s="10">
        <v>16</v>
      </c>
      <c r="M912" s="21">
        <v>1.49</v>
      </c>
      <c r="N912" s="21">
        <f>K912*L912+M912</f>
      </c>
      <c r="O912" s="5"/>
    </row>
    <row x14ac:dyDescent="0.25" r="913" customHeight="1" ht="18.75">
      <c r="A913" s="17" t="s">
        <v>1419</v>
      </c>
      <c r="B913" s="18">
        <v>42535</v>
      </c>
      <c r="C913" s="19" t="s">
        <v>788</v>
      </c>
      <c r="D913" s="17" t="s">
        <v>170</v>
      </c>
      <c r="E913" s="17" t="s">
        <v>26</v>
      </c>
      <c r="F913" s="17" t="s">
        <v>39</v>
      </c>
      <c r="G913" s="17" t="s">
        <v>49</v>
      </c>
      <c r="H913" s="17" t="s">
        <v>29</v>
      </c>
      <c r="I913" s="17" t="s">
        <v>1325</v>
      </c>
      <c r="J913" s="20">
        <v>42540</v>
      </c>
      <c r="K913" s="21">
        <v>0.71</v>
      </c>
      <c r="L913" s="10">
        <v>31</v>
      </c>
      <c r="M913" s="21">
        <v>0.7</v>
      </c>
      <c r="N913" s="21">
        <f>K913*L913+M913</f>
      </c>
      <c r="O913" s="5"/>
    </row>
    <row x14ac:dyDescent="0.25" r="914" customHeight="1" ht="18.75">
      <c r="A914" s="29" t="s">
        <v>1420</v>
      </c>
      <c r="B914" s="18">
        <v>41685</v>
      </c>
      <c r="C914" s="19" t="s">
        <v>1217</v>
      </c>
      <c r="D914" s="17" t="s">
        <v>17</v>
      </c>
      <c r="E914" s="17" t="s">
        <v>26</v>
      </c>
      <c r="F914" s="17" t="s">
        <v>39</v>
      </c>
      <c r="G914" s="17" t="s">
        <v>49</v>
      </c>
      <c r="H914" s="17" t="s">
        <v>45</v>
      </c>
      <c r="I914" s="17" t="s">
        <v>1421</v>
      </c>
      <c r="J914" s="20">
        <v>41686</v>
      </c>
      <c r="K914" s="21">
        <v>1.15</v>
      </c>
      <c r="L914" s="10">
        <v>19</v>
      </c>
      <c r="M914" s="21">
        <v>0.86</v>
      </c>
      <c r="N914" s="21">
        <f>K914*L914+M914</f>
      </c>
      <c r="O914" s="5"/>
    </row>
    <row x14ac:dyDescent="0.25" r="915" customHeight="1" ht="18.75">
      <c r="A915" s="29" t="s">
        <v>1422</v>
      </c>
      <c r="B915" s="18">
        <v>42694</v>
      </c>
      <c r="C915" s="19" t="s">
        <v>251</v>
      </c>
      <c r="D915" s="17" t="s">
        <v>25</v>
      </c>
      <c r="E915" s="17" t="s">
        <v>26</v>
      </c>
      <c r="F915" s="17" t="s">
        <v>39</v>
      </c>
      <c r="G915" s="17" t="s">
        <v>28</v>
      </c>
      <c r="H915" s="17" t="s">
        <v>61</v>
      </c>
      <c r="I915" s="17" t="s">
        <v>1344</v>
      </c>
      <c r="J915" s="20">
        <v>42695</v>
      </c>
      <c r="K915" s="21">
        <v>1.05</v>
      </c>
      <c r="L915" s="10">
        <v>20</v>
      </c>
      <c r="M915" s="21">
        <v>1.63</v>
      </c>
      <c r="N915" s="21">
        <f>K915*L915+M915</f>
      </c>
      <c r="O915" s="5"/>
    </row>
    <row x14ac:dyDescent="0.25" r="916" customHeight="1" ht="18.75">
      <c r="A916" s="29" t="s">
        <v>1423</v>
      </c>
      <c r="B916" s="18">
        <v>42679</v>
      </c>
      <c r="C916" s="19" t="s">
        <v>879</v>
      </c>
      <c r="D916" s="17" t="s">
        <v>48</v>
      </c>
      <c r="E916" s="17" t="s">
        <v>18</v>
      </c>
      <c r="F916" s="17" t="s">
        <v>19</v>
      </c>
      <c r="G916" s="17" t="s">
        <v>44</v>
      </c>
      <c r="H916" s="17" t="s">
        <v>29</v>
      </c>
      <c r="I916" s="17" t="s">
        <v>713</v>
      </c>
      <c r="J916" s="20">
        <v>42686</v>
      </c>
      <c r="K916" s="21">
        <v>3.5</v>
      </c>
      <c r="L916" s="10">
        <v>5</v>
      </c>
      <c r="M916" s="21">
        <v>5.01</v>
      </c>
      <c r="N916" s="21">
        <f>K916*L916+M916</f>
      </c>
      <c r="O916" s="5"/>
    </row>
    <row x14ac:dyDescent="0.25" r="917" customHeight="1" ht="18.75">
      <c r="A917" s="22" t="s">
        <v>1424</v>
      </c>
      <c r="B917" s="18">
        <v>42535</v>
      </c>
      <c r="C917" s="19" t="s">
        <v>940</v>
      </c>
      <c r="D917" s="17" t="s">
        <v>163</v>
      </c>
      <c r="E917" s="17" t="s">
        <v>26</v>
      </c>
      <c r="F917" s="17" t="s">
        <v>39</v>
      </c>
      <c r="G917" s="17" t="s">
        <v>49</v>
      </c>
      <c r="H917" s="17" t="s">
        <v>29</v>
      </c>
      <c r="I917" s="17" t="s">
        <v>485</v>
      </c>
      <c r="J917" s="20">
        <v>42535</v>
      </c>
      <c r="K917" s="21">
        <v>8.82</v>
      </c>
      <c r="L917" s="10">
        <v>2</v>
      </c>
      <c r="M917" s="21">
        <v>4.81</v>
      </c>
      <c r="N917" s="21">
        <f>K917*L917+M917</f>
      </c>
      <c r="O917" s="5"/>
    </row>
    <row x14ac:dyDescent="0.25" r="918" customHeight="1" ht="18.75">
      <c r="A918" s="31" t="s">
        <v>1425</v>
      </c>
      <c r="B918" s="18">
        <v>42450</v>
      </c>
      <c r="C918" s="19" t="s">
        <v>858</v>
      </c>
      <c r="D918" s="17" t="s">
        <v>137</v>
      </c>
      <c r="E918" s="17" t="s">
        <v>26</v>
      </c>
      <c r="F918" s="17" t="s">
        <v>27</v>
      </c>
      <c r="G918" s="17" t="s">
        <v>49</v>
      </c>
      <c r="H918" s="17" t="s">
        <v>45</v>
      </c>
      <c r="I918" s="17" t="s">
        <v>485</v>
      </c>
      <c r="J918" s="20">
        <v>42451</v>
      </c>
      <c r="K918" s="21">
        <v>8.82</v>
      </c>
      <c r="L918" s="10">
        <v>2</v>
      </c>
      <c r="M918" s="21">
        <v>4.81</v>
      </c>
      <c r="N918" s="21">
        <f>K918*L918+M918</f>
      </c>
      <c r="O918" s="5"/>
    </row>
    <row x14ac:dyDescent="0.25" r="919" customHeight="1" ht="18.75">
      <c r="A919" s="28" t="s">
        <v>1426</v>
      </c>
      <c r="B919" s="18">
        <v>41931</v>
      </c>
      <c r="C919" s="19" t="s">
        <v>1009</v>
      </c>
      <c r="D919" s="17" t="s">
        <v>108</v>
      </c>
      <c r="E919" s="17" t="s">
        <v>26</v>
      </c>
      <c r="F919" s="17" t="s">
        <v>27</v>
      </c>
      <c r="G919" s="17" t="s">
        <v>28</v>
      </c>
      <c r="H919" s="17" t="s">
        <v>21</v>
      </c>
      <c r="I919" s="17" t="s">
        <v>644</v>
      </c>
      <c r="J919" s="20">
        <v>41932</v>
      </c>
      <c r="K919" s="21">
        <v>4.46</v>
      </c>
      <c r="L919" s="10">
        <v>4</v>
      </c>
      <c r="M919" s="21">
        <v>4.5</v>
      </c>
      <c r="N919" s="21">
        <f>K919*L919+M919</f>
      </c>
      <c r="O919" s="5"/>
    </row>
    <row x14ac:dyDescent="0.25" r="920" customHeight="1" ht="18.75">
      <c r="A920" s="17" t="s">
        <v>1427</v>
      </c>
      <c r="B920" s="18">
        <v>42524</v>
      </c>
      <c r="C920" s="19" t="s">
        <v>915</v>
      </c>
      <c r="D920" s="17" t="s">
        <v>211</v>
      </c>
      <c r="E920" s="17" t="s">
        <v>18</v>
      </c>
      <c r="F920" s="17" t="s">
        <v>19</v>
      </c>
      <c r="G920" s="17" t="s">
        <v>72</v>
      </c>
      <c r="H920" s="17" t="s">
        <v>61</v>
      </c>
      <c r="I920" s="17" t="s">
        <v>978</v>
      </c>
      <c r="J920" s="20">
        <v>42525</v>
      </c>
      <c r="K920" s="21">
        <v>1.94</v>
      </c>
      <c r="L920" s="10">
        <v>11</v>
      </c>
      <c r="M920" s="21">
        <v>0.99</v>
      </c>
      <c r="N920" s="21">
        <f>K920*L920+M920</f>
      </c>
      <c r="O920" s="5"/>
    </row>
    <row x14ac:dyDescent="0.25" r="921" customHeight="1" ht="18.75">
      <c r="A921" s="29" t="s">
        <v>1428</v>
      </c>
      <c r="B921" s="18">
        <v>42328</v>
      </c>
      <c r="C921" s="19" t="s">
        <v>223</v>
      </c>
      <c r="D921" s="17" t="s">
        <v>211</v>
      </c>
      <c r="E921" s="17" t="s">
        <v>18</v>
      </c>
      <c r="F921" s="17" t="s">
        <v>39</v>
      </c>
      <c r="G921" s="17" t="s">
        <v>20</v>
      </c>
      <c r="H921" s="17" t="s">
        <v>21</v>
      </c>
      <c r="I921" s="17" t="s">
        <v>978</v>
      </c>
      <c r="J921" s="20">
        <v>42330</v>
      </c>
      <c r="K921" s="21">
        <v>1.94</v>
      </c>
      <c r="L921" s="10">
        <v>11</v>
      </c>
      <c r="M921" s="21">
        <v>0.99</v>
      </c>
      <c r="N921" s="21">
        <f>K921*L921+M921</f>
      </c>
      <c r="O921" s="5"/>
    </row>
    <row x14ac:dyDescent="0.25" r="922" customHeight="1" ht="18.75">
      <c r="A922" s="17" t="s">
        <v>1429</v>
      </c>
      <c r="B922" s="18">
        <v>41939</v>
      </c>
      <c r="C922" s="19" t="s">
        <v>1430</v>
      </c>
      <c r="D922" s="17" t="s">
        <v>330</v>
      </c>
      <c r="E922" s="17" t="s">
        <v>26</v>
      </c>
      <c r="F922" s="17" t="s">
        <v>34</v>
      </c>
      <c r="G922" s="17" t="s">
        <v>49</v>
      </c>
      <c r="H922" s="17" t="s">
        <v>29</v>
      </c>
      <c r="I922" s="17" t="s">
        <v>968</v>
      </c>
      <c r="J922" s="20">
        <v>41943</v>
      </c>
      <c r="K922" s="21">
        <v>2.16</v>
      </c>
      <c r="L922" s="10">
        <v>10</v>
      </c>
      <c r="M922" s="21">
        <v>0.7</v>
      </c>
      <c r="N922" s="21">
        <f>K922*L922+M922</f>
      </c>
      <c r="O922" s="5"/>
    </row>
    <row x14ac:dyDescent="0.25" r="923" customHeight="1" ht="18.75">
      <c r="A923" s="17" t="s">
        <v>1431</v>
      </c>
      <c r="B923" s="18">
        <v>42015</v>
      </c>
      <c r="C923" s="19" t="s">
        <v>858</v>
      </c>
      <c r="D923" s="17" t="s">
        <v>75</v>
      </c>
      <c r="E923" s="17" t="s">
        <v>26</v>
      </c>
      <c r="F923" s="17" t="s">
        <v>27</v>
      </c>
      <c r="G923" s="17" t="s">
        <v>28</v>
      </c>
      <c r="H923" s="17" t="s">
        <v>40</v>
      </c>
      <c r="I923" s="17" t="s">
        <v>311</v>
      </c>
      <c r="J923" s="20">
        <v>42016</v>
      </c>
      <c r="K923" s="21">
        <v>20.18</v>
      </c>
      <c r="L923" s="10">
        <v>1</v>
      </c>
      <c r="M923" s="21">
        <v>1.99</v>
      </c>
      <c r="N923" s="21">
        <f>K923*L923+M923</f>
      </c>
      <c r="O923" s="5"/>
    </row>
    <row x14ac:dyDescent="0.25" r="924" customHeight="1" ht="18.75">
      <c r="A924" s="17" t="s">
        <v>1432</v>
      </c>
      <c r="B924" s="18">
        <v>42142</v>
      </c>
      <c r="C924" s="19" t="s">
        <v>69</v>
      </c>
      <c r="D924" s="17" t="s">
        <v>140</v>
      </c>
      <c r="E924" s="17" t="s">
        <v>18</v>
      </c>
      <c r="F924" s="17" t="s">
        <v>27</v>
      </c>
      <c r="G924" s="17" t="s">
        <v>83</v>
      </c>
      <c r="H924" s="17" t="s">
        <v>29</v>
      </c>
      <c r="I924" s="17" t="s">
        <v>311</v>
      </c>
      <c r="J924" s="20">
        <v>42149</v>
      </c>
      <c r="K924" s="21">
        <v>20.18</v>
      </c>
      <c r="L924" s="10">
        <v>1</v>
      </c>
      <c r="M924" s="21">
        <v>1.99</v>
      </c>
      <c r="N924" s="21">
        <f>K924*L924+M924</f>
      </c>
      <c r="O924" s="5"/>
    </row>
    <row x14ac:dyDescent="0.25" r="925" customHeight="1" ht="18.75">
      <c r="A925" s="22" t="s">
        <v>1433</v>
      </c>
      <c r="B925" s="18">
        <v>42471</v>
      </c>
      <c r="C925" s="26" t="s">
        <v>1418</v>
      </c>
      <c r="D925" s="17" t="s">
        <v>32</v>
      </c>
      <c r="E925" s="17" t="s">
        <v>26</v>
      </c>
      <c r="F925" s="17" t="s">
        <v>27</v>
      </c>
      <c r="G925" s="17" t="s">
        <v>49</v>
      </c>
      <c r="H925" s="17" t="s">
        <v>61</v>
      </c>
      <c r="I925" s="17" t="s">
        <v>1248</v>
      </c>
      <c r="J925" s="20">
        <v>42471</v>
      </c>
      <c r="K925" s="21">
        <v>0.92</v>
      </c>
      <c r="L925" s="10">
        <v>22</v>
      </c>
      <c r="M925" s="21">
        <v>1.56</v>
      </c>
      <c r="N925" s="21">
        <f>K925*L925+M925</f>
      </c>
      <c r="O925" s="5"/>
    </row>
    <row x14ac:dyDescent="0.25" r="926" customHeight="1" ht="18.75">
      <c r="A926" s="22" t="s">
        <v>1434</v>
      </c>
      <c r="B926" s="18">
        <v>41486</v>
      </c>
      <c r="C926" s="19" t="s">
        <v>546</v>
      </c>
      <c r="D926" s="17" t="s">
        <v>48</v>
      </c>
      <c r="E926" s="17" t="s">
        <v>18</v>
      </c>
      <c r="F926" s="17" t="s">
        <v>34</v>
      </c>
      <c r="G926" s="17" t="s">
        <v>54</v>
      </c>
      <c r="H926" s="17" t="s">
        <v>45</v>
      </c>
      <c r="I926" s="17" t="s">
        <v>1019</v>
      </c>
      <c r="J926" s="20">
        <v>41487</v>
      </c>
      <c r="K926" s="21">
        <v>1.84</v>
      </c>
      <c r="L926" s="10">
        <v>11</v>
      </c>
      <c r="M926" s="21">
        <v>1.49</v>
      </c>
      <c r="N926" s="21">
        <f>K926*L926+M926</f>
      </c>
      <c r="O926" s="5"/>
    </row>
    <row x14ac:dyDescent="0.25" r="927" customHeight="1" ht="18.75">
      <c r="A927" s="29" t="s">
        <v>1435</v>
      </c>
      <c r="B927" s="18">
        <v>42196</v>
      </c>
      <c r="C927" s="19" t="s">
        <v>78</v>
      </c>
      <c r="D927" s="17" t="s">
        <v>17</v>
      </c>
      <c r="E927" s="17" t="s">
        <v>18</v>
      </c>
      <c r="F927" s="17" t="s">
        <v>19</v>
      </c>
      <c r="G927" s="17" t="s">
        <v>76</v>
      </c>
      <c r="H927" s="17" t="s">
        <v>45</v>
      </c>
      <c r="I927" s="17" t="s">
        <v>1340</v>
      </c>
      <c r="J927" s="20">
        <v>42198</v>
      </c>
      <c r="K927" s="21">
        <v>0.94</v>
      </c>
      <c r="L927" s="10">
        <v>22</v>
      </c>
      <c r="M927" s="21">
        <v>0.79</v>
      </c>
      <c r="N927" s="21">
        <f>K927*L927+M927</f>
      </c>
      <c r="O927" s="5"/>
    </row>
    <row x14ac:dyDescent="0.25" r="928" customHeight="1" ht="18.75">
      <c r="A928" s="17" t="s">
        <v>1436</v>
      </c>
      <c r="B928" s="18">
        <v>42015</v>
      </c>
      <c r="C928" s="19" t="s">
        <v>1114</v>
      </c>
      <c r="D928" s="17" t="s">
        <v>116</v>
      </c>
      <c r="E928" s="17" t="s">
        <v>18</v>
      </c>
      <c r="F928" s="17" t="s">
        <v>39</v>
      </c>
      <c r="G928" s="17" t="s">
        <v>35</v>
      </c>
      <c r="H928" s="17" t="s">
        <v>40</v>
      </c>
      <c r="I928" s="17" t="s">
        <v>1368</v>
      </c>
      <c r="J928" s="20">
        <v>42017</v>
      </c>
      <c r="K928" s="21">
        <v>0.9</v>
      </c>
      <c r="L928" s="10">
        <v>23</v>
      </c>
      <c r="M928" s="21">
        <v>0.7</v>
      </c>
      <c r="N928" s="21">
        <f>K928*L928+M928</f>
      </c>
      <c r="O928" s="5"/>
    </row>
    <row x14ac:dyDescent="0.25" r="929" customHeight="1" ht="18.75">
      <c r="A929" s="31" t="s">
        <v>1437</v>
      </c>
      <c r="B929" s="18">
        <v>42124</v>
      </c>
      <c r="C929" s="19" t="s">
        <v>634</v>
      </c>
      <c r="D929" s="17" t="s">
        <v>38</v>
      </c>
      <c r="E929" s="17" t="s">
        <v>26</v>
      </c>
      <c r="F929" s="17" t="s">
        <v>34</v>
      </c>
      <c r="G929" s="17" t="s">
        <v>28</v>
      </c>
      <c r="H929" s="17" t="s">
        <v>21</v>
      </c>
      <c r="I929" s="17" t="s">
        <v>883</v>
      </c>
      <c r="J929" s="20">
        <v>42126</v>
      </c>
      <c r="K929" s="21">
        <v>2.26</v>
      </c>
      <c r="L929" s="10">
        <v>7</v>
      </c>
      <c r="M929" s="21">
        <v>5.47</v>
      </c>
      <c r="N929" s="21">
        <f>K929*L929+M929</f>
      </c>
      <c r="O929" s="5"/>
    </row>
    <row x14ac:dyDescent="0.25" r="930" customHeight="1" ht="18.75">
      <c r="A930" s="28" t="s">
        <v>1438</v>
      </c>
      <c r="B930" s="18">
        <v>41403</v>
      </c>
      <c r="C930" s="19" t="s">
        <v>601</v>
      </c>
      <c r="D930" s="17" t="s">
        <v>58</v>
      </c>
      <c r="E930" s="17" t="s">
        <v>26</v>
      </c>
      <c r="F930" s="17" t="s">
        <v>34</v>
      </c>
      <c r="G930" s="17" t="s">
        <v>49</v>
      </c>
      <c r="H930" s="17" t="s">
        <v>61</v>
      </c>
      <c r="I930" s="17" t="s">
        <v>1177</v>
      </c>
      <c r="J930" s="20">
        <v>41405</v>
      </c>
      <c r="K930" s="21">
        <v>1.09</v>
      </c>
      <c r="L930" s="10">
        <v>18</v>
      </c>
      <c r="M930" s="21">
        <v>1</v>
      </c>
      <c r="N930" s="21">
        <f>K930*L930+M930</f>
      </c>
      <c r="O930" s="5"/>
    </row>
    <row x14ac:dyDescent="0.25" r="931" customHeight="1" ht="18.75">
      <c r="A931" s="17" t="s">
        <v>1439</v>
      </c>
      <c r="B931" s="18">
        <v>42712</v>
      </c>
      <c r="C931" s="19" t="s">
        <v>52</v>
      </c>
      <c r="D931" s="17" t="s">
        <v>32</v>
      </c>
      <c r="E931" s="17" t="s">
        <v>18</v>
      </c>
      <c r="F931" s="17" t="s">
        <v>19</v>
      </c>
      <c r="G931" s="17" t="s">
        <v>72</v>
      </c>
      <c r="H931" s="17" t="s">
        <v>29</v>
      </c>
      <c r="I931" s="17" t="s">
        <v>1325</v>
      </c>
      <c r="J931" s="20">
        <v>42716</v>
      </c>
      <c r="K931" s="21">
        <v>0.71</v>
      </c>
      <c r="L931" s="10">
        <v>28</v>
      </c>
      <c r="M931" s="21">
        <v>0.7</v>
      </c>
      <c r="N931" s="21">
        <f>K931*L931+M931</f>
      </c>
      <c r="O931" s="5"/>
    </row>
    <row x14ac:dyDescent="0.25" r="932" customHeight="1" ht="18.75">
      <c r="A932" s="17" t="s">
        <v>1440</v>
      </c>
      <c r="B932" s="18">
        <v>41416</v>
      </c>
      <c r="C932" s="19" t="s">
        <v>430</v>
      </c>
      <c r="D932" s="17" t="s">
        <v>53</v>
      </c>
      <c r="E932" s="17" t="s">
        <v>18</v>
      </c>
      <c r="F932" s="17" t="s">
        <v>19</v>
      </c>
      <c r="G932" s="17" t="s">
        <v>67</v>
      </c>
      <c r="H932" s="17" t="s">
        <v>61</v>
      </c>
      <c r="I932" s="17" t="s">
        <v>623</v>
      </c>
      <c r="J932" s="20">
        <v>41417</v>
      </c>
      <c r="K932" s="21">
        <v>4.59</v>
      </c>
      <c r="L932" s="10">
        <v>2</v>
      </c>
      <c r="M932" s="21">
        <v>11.15</v>
      </c>
      <c r="N932" s="21">
        <f>K932*L932+M932</f>
      </c>
      <c r="O932" s="5"/>
    </row>
    <row x14ac:dyDescent="0.25" r="933" customHeight="1" ht="18.75">
      <c r="A933" s="17" t="s">
        <v>1441</v>
      </c>
      <c r="B933" s="18">
        <v>42119</v>
      </c>
      <c r="C933" s="19" t="s">
        <v>37</v>
      </c>
      <c r="D933" s="17" t="s">
        <v>185</v>
      </c>
      <c r="E933" s="17" t="s">
        <v>26</v>
      </c>
      <c r="F933" s="17" t="s">
        <v>19</v>
      </c>
      <c r="G933" s="17" t="s">
        <v>49</v>
      </c>
      <c r="H933" s="17" t="s">
        <v>61</v>
      </c>
      <c r="I933" s="17" t="s">
        <v>873</v>
      </c>
      <c r="J933" s="20">
        <v>42121</v>
      </c>
      <c r="K933" s="21">
        <v>2.39</v>
      </c>
      <c r="L933" s="10">
        <v>8</v>
      </c>
      <c r="M933" s="21">
        <v>1.2</v>
      </c>
      <c r="N933" s="21">
        <f>K933*L933+M933</f>
      </c>
      <c r="O933" s="5"/>
    </row>
    <row x14ac:dyDescent="0.25" r="934" customHeight="1" ht="18.75">
      <c r="A934" s="17" t="s">
        <v>1442</v>
      </c>
      <c r="B934" s="18">
        <v>42521</v>
      </c>
      <c r="C934" s="19" t="s">
        <v>1167</v>
      </c>
      <c r="D934" s="17" t="s">
        <v>97</v>
      </c>
      <c r="E934" s="17" t="s">
        <v>18</v>
      </c>
      <c r="F934" s="17" t="s">
        <v>19</v>
      </c>
      <c r="G934" s="17" t="s">
        <v>111</v>
      </c>
      <c r="H934" s="17" t="s">
        <v>21</v>
      </c>
      <c r="I934" s="17" t="s">
        <v>441</v>
      </c>
      <c r="J934" s="20">
        <v>42524</v>
      </c>
      <c r="K934" s="21">
        <v>14.7</v>
      </c>
      <c r="L934" s="10">
        <v>1</v>
      </c>
      <c r="M934" s="21">
        <v>5.5</v>
      </c>
      <c r="N934" s="21">
        <f>K934*L934+M934</f>
      </c>
      <c r="O934" s="5"/>
    </row>
    <row x14ac:dyDescent="0.25" r="935" customHeight="1" ht="18.75">
      <c r="A935" s="22" t="s">
        <v>1443</v>
      </c>
      <c r="B935" s="18">
        <v>41698</v>
      </c>
      <c r="C935" s="19" t="s">
        <v>37</v>
      </c>
      <c r="D935" s="17" t="s">
        <v>173</v>
      </c>
      <c r="E935" s="17" t="s">
        <v>18</v>
      </c>
      <c r="F935" s="17" t="s">
        <v>19</v>
      </c>
      <c r="G935" s="17" t="s">
        <v>67</v>
      </c>
      <c r="H935" s="17" t="s">
        <v>45</v>
      </c>
      <c r="I935" s="17" t="s">
        <v>1368</v>
      </c>
      <c r="J935" s="20">
        <v>41699</v>
      </c>
      <c r="K935" s="21">
        <v>0.9</v>
      </c>
      <c r="L935" s="10">
        <v>21</v>
      </c>
      <c r="M935" s="21">
        <v>0.7</v>
      </c>
      <c r="N935" s="21">
        <f>K935*L935+M935</f>
      </c>
      <c r="O935" s="5"/>
    </row>
    <row x14ac:dyDescent="0.25" r="936" customHeight="1" ht="18.75">
      <c r="A936" s="17" t="s">
        <v>1444</v>
      </c>
      <c r="B936" s="18">
        <v>41838</v>
      </c>
      <c r="C936" s="19" t="s">
        <v>262</v>
      </c>
      <c r="D936" s="17" t="s">
        <v>330</v>
      </c>
      <c r="E936" s="17" t="s">
        <v>18</v>
      </c>
      <c r="F936" s="17" t="s">
        <v>27</v>
      </c>
      <c r="G936" s="17" t="s">
        <v>101</v>
      </c>
      <c r="H936" s="17" t="s">
        <v>45</v>
      </c>
      <c r="I936" s="17" t="s">
        <v>971</v>
      </c>
      <c r="J936" s="20">
        <v>41839</v>
      </c>
      <c r="K936" s="21">
        <v>1.84</v>
      </c>
      <c r="L936" s="10">
        <v>10</v>
      </c>
      <c r="M936" s="21">
        <v>0.99</v>
      </c>
      <c r="N936" s="21">
        <f>K936*L936+M936</f>
      </c>
      <c r="O936" s="5"/>
    </row>
    <row x14ac:dyDescent="0.25" r="937" customHeight="1" ht="18.75">
      <c r="A937" s="29" t="s">
        <v>1445</v>
      </c>
      <c r="B937" s="18">
        <v>42401</v>
      </c>
      <c r="C937" s="19" t="s">
        <v>776</v>
      </c>
      <c r="D937" s="17" t="s">
        <v>173</v>
      </c>
      <c r="E937" s="17" t="s">
        <v>26</v>
      </c>
      <c r="F937" s="17" t="s">
        <v>34</v>
      </c>
      <c r="G937" s="17" t="s">
        <v>49</v>
      </c>
      <c r="H937" s="17" t="s">
        <v>21</v>
      </c>
      <c r="I937" s="17" t="s">
        <v>1212</v>
      </c>
      <c r="J937" s="20">
        <v>42402</v>
      </c>
      <c r="K937" s="21">
        <v>1.19</v>
      </c>
      <c r="L937" s="10">
        <v>12</v>
      </c>
      <c r="M937" s="21">
        <v>4.77</v>
      </c>
      <c r="N937" s="21">
        <f>K937*L937+M937</f>
      </c>
      <c r="O937" s="5"/>
    </row>
    <row x14ac:dyDescent="0.25" r="938" customHeight="1" ht="18.75">
      <c r="A938" s="28" t="s">
        <v>1446</v>
      </c>
      <c r="B938" s="18">
        <v>41506</v>
      </c>
      <c r="C938" s="19" t="s">
        <v>752</v>
      </c>
      <c r="D938" s="17" t="s">
        <v>211</v>
      </c>
      <c r="E938" s="17" t="s">
        <v>18</v>
      </c>
      <c r="F938" s="17" t="s">
        <v>19</v>
      </c>
      <c r="G938" s="17" t="s">
        <v>67</v>
      </c>
      <c r="H938" s="17" t="s">
        <v>29</v>
      </c>
      <c r="I938" s="17" t="s">
        <v>800</v>
      </c>
      <c r="J938" s="20">
        <v>41508</v>
      </c>
      <c r="K938" s="21">
        <v>3.47</v>
      </c>
      <c r="L938" s="10">
        <v>5</v>
      </c>
      <c r="M938" s="21">
        <v>1.5</v>
      </c>
      <c r="N938" s="21">
        <f>K938*L938+M938</f>
      </c>
      <c r="O938" s="5"/>
    </row>
    <row x14ac:dyDescent="0.25" r="939" customHeight="1" ht="18.75">
      <c r="A939" s="29" t="s">
        <v>1447</v>
      </c>
      <c r="B939" s="18">
        <v>42709</v>
      </c>
      <c r="C939" s="19" t="s">
        <v>708</v>
      </c>
      <c r="D939" s="17" t="s">
        <v>17</v>
      </c>
      <c r="E939" s="17" t="s">
        <v>18</v>
      </c>
      <c r="F939" s="17" t="s">
        <v>27</v>
      </c>
      <c r="G939" s="17" t="s">
        <v>67</v>
      </c>
      <c r="H939" s="17" t="s">
        <v>21</v>
      </c>
      <c r="I939" s="17" t="s">
        <v>1086</v>
      </c>
      <c r="J939" s="20">
        <v>42711</v>
      </c>
      <c r="K939" s="21">
        <v>1.46</v>
      </c>
      <c r="L939" s="10">
        <v>10</v>
      </c>
      <c r="M939" s="21">
        <v>4.17</v>
      </c>
      <c r="N939" s="21">
        <f>K939*L939+M939</f>
      </c>
      <c r="O939" s="5"/>
    </row>
    <row x14ac:dyDescent="0.25" r="940" customHeight="1" ht="18.75">
      <c r="A940" s="31" t="s">
        <v>1448</v>
      </c>
      <c r="B940" s="18">
        <v>41774</v>
      </c>
      <c r="C940" s="19" t="s">
        <v>440</v>
      </c>
      <c r="D940" s="17" t="s">
        <v>140</v>
      </c>
      <c r="E940" s="17" t="s">
        <v>18</v>
      </c>
      <c r="F940" s="17" t="s">
        <v>34</v>
      </c>
      <c r="G940" s="17" t="s">
        <v>111</v>
      </c>
      <c r="H940" s="17" t="s">
        <v>45</v>
      </c>
      <c r="I940" s="17" t="s">
        <v>978</v>
      </c>
      <c r="J940" s="20">
        <v>41775</v>
      </c>
      <c r="K940" s="21">
        <v>1.94</v>
      </c>
      <c r="L940" s="10">
        <v>9</v>
      </c>
      <c r="M940" s="21">
        <v>0.99</v>
      </c>
      <c r="N940" s="21">
        <f>K940*L940+M940</f>
      </c>
      <c r="O940" s="5"/>
    </row>
    <row x14ac:dyDescent="0.25" r="941" customHeight="1" ht="18.75">
      <c r="A941" s="29" t="s">
        <v>1449</v>
      </c>
      <c r="B941" s="18">
        <v>41497</v>
      </c>
      <c r="C941" s="19" t="s">
        <v>837</v>
      </c>
      <c r="D941" s="17" t="s">
        <v>129</v>
      </c>
      <c r="E941" s="17" t="s">
        <v>26</v>
      </c>
      <c r="F941" s="17" t="s">
        <v>27</v>
      </c>
      <c r="G941" s="17" t="s">
        <v>28</v>
      </c>
      <c r="H941" s="17" t="s">
        <v>29</v>
      </c>
      <c r="I941" s="17" t="s">
        <v>1263</v>
      </c>
      <c r="J941" s="20">
        <v>41499</v>
      </c>
      <c r="K941" s="21">
        <v>0.93</v>
      </c>
      <c r="L941" s="10">
        <v>19</v>
      </c>
      <c r="M941" s="21">
        <v>0.7</v>
      </c>
      <c r="N941" s="21">
        <f>K941*L941+M941</f>
      </c>
      <c r="O941" s="5"/>
    </row>
    <row x14ac:dyDescent="0.25" r="942" customHeight="1" ht="18.75">
      <c r="A942" s="17" t="s">
        <v>1450</v>
      </c>
      <c r="B942" s="18">
        <v>42318</v>
      </c>
      <c r="C942" s="19" t="s">
        <v>213</v>
      </c>
      <c r="D942" s="17" t="s">
        <v>89</v>
      </c>
      <c r="E942" s="17" t="s">
        <v>18</v>
      </c>
      <c r="F942" s="17" t="s">
        <v>27</v>
      </c>
      <c r="G942" s="17" t="s">
        <v>146</v>
      </c>
      <c r="H942" s="17" t="s">
        <v>29</v>
      </c>
      <c r="I942" s="17" t="s">
        <v>1263</v>
      </c>
      <c r="J942" s="20">
        <v>42322</v>
      </c>
      <c r="K942" s="21">
        <v>0.93</v>
      </c>
      <c r="L942" s="10">
        <v>19</v>
      </c>
      <c r="M942" s="21">
        <v>0.7</v>
      </c>
      <c r="N942" s="21">
        <f>K942*L942+M942</f>
      </c>
      <c r="O942" s="5"/>
    </row>
    <row x14ac:dyDescent="0.25" r="943" customHeight="1" ht="18.75">
      <c r="A943" s="17" t="s">
        <v>1451</v>
      </c>
      <c r="B943" s="18">
        <v>41501</v>
      </c>
      <c r="C943" s="19" t="s">
        <v>377</v>
      </c>
      <c r="D943" s="17" t="s">
        <v>17</v>
      </c>
      <c r="E943" s="17" t="s">
        <v>18</v>
      </c>
      <c r="F943" s="17" t="s">
        <v>27</v>
      </c>
      <c r="G943" s="17" t="s">
        <v>44</v>
      </c>
      <c r="H943" s="17" t="s">
        <v>21</v>
      </c>
      <c r="I943" s="17" t="s">
        <v>1121</v>
      </c>
      <c r="J943" s="20">
        <v>41502</v>
      </c>
      <c r="K943" s="21">
        <v>1.31</v>
      </c>
      <c r="L943" s="10">
        <v>13</v>
      </c>
      <c r="M943" s="21">
        <v>0.93</v>
      </c>
      <c r="N943" s="21">
        <f>K943*L943+M943</f>
      </c>
      <c r="O943" s="5"/>
    </row>
    <row x14ac:dyDescent="0.25" r="944" customHeight="1" ht="18.75">
      <c r="A944" s="17" t="s">
        <v>1452</v>
      </c>
      <c r="B944" s="18">
        <v>41694</v>
      </c>
      <c r="C944" s="19" t="s">
        <v>567</v>
      </c>
      <c r="D944" s="17" t="s">
        <v>38</v>
      </c>
      <c r="E944" s="17" t="s">
        <v>18</v>
      </c>
      <c r="F944" s="17" t="s">
        <v>19</v>
      </c>
      <c r="G944" s="17" t="s">
        <v>44</v>
      </c>
      <c r="H944" s="17" t="s">
        <v>61</v>
      </c>
      <c r="I944" s="17" t="s">
        <v>851</v>
      </c>
      <c r="J944" s="20">
        <v>41695</v>
      </c>
      <c r="K944" s="21">
        <v>2.74</v>
      </c>
      <c r="L944" s="10">
        <v>6</v>
      </c>
      <c r="M944" s="21">
        <v>1.49</v>
      </c>
      <c r="N944" s="21">
        <f>K944*L944+M944</f>
      </c>
      <c r="O944" s="5"/>
    </row>
    <row x14ac:dyDescent="0.25" r="945" customHeight="1" ht="18.75">
      <c r="A945" s="31" t="s">
        <v>1453</v>
      </c>
      <c r="B945" s="18">
        <v>42250</v>
      </c>
      <c r="C945" s="19" t="s">
        <v>732</v>
      </c>
      <c r="D945" s="17" t="s">
        <v>116</v>
      </c>
      <c r="E945" s="17" t="s">
        <v>18</v>
      </c>
      <c r="F945" s="17" t="s">
        <v>27</v>
      </c>
      <c r="G945" s="17" t="s">
        <v>44</v>
      </c>
      <c r="H945" s="17" t="s">
        <v>29</v>
      </c>
      <c r="I945" s="17" t="s">
        <v>644</v>
      </c>
      <c r="J945" s="20">
        <v>42254</v>
      </c>
      <c r="K945" s="21">
        <v>4.46</v>
      </c>
      <c r="L945" s="10">
        <v>3</v>
      </c>
      <c r="M945" s="21">
        <v>4.5</v>
      </c>
      <c r="N945" s="21">
        <f>K945*L945+M945</f>
      </c>
      <c r="O945" s="5"/>
    </row>
    <row x14ac:dyDescent="0.25" r="946" customHeight="1" ht="18.75">
      <c r="A946" s="17" t="s">
        <v>1454</v>
      </c>
      <c r="B946" s="18">
        <v>42347</v>
      </c>
      <c r="C946" s="19" t="s">
        <v>462</v>
      </c>
      <c r="D946" s="17" t="s">
        <v>137</v>
      </c>
      <c r="E946" s="17" t="s">
        <v>26</v>
      </c>
      <c r="F946" s="17" t="s">
        <v>27</v>
      </c>
      <c r="G946" s="17" t="s">
        <v>49</v>
      </c>
      <c r="H946" s="17" t="s">
        <v>21</v>
      </c>
      <c r="I946" s="17" t="s">
        <v>1196</v>
      </c>
      <c r="J946" s="20">
        <v>42347</v>
      </c>
      <c r="K946" s="21">
        <v>1.09</v>
      </c>
      <c r="L946" s="10">
        <v>14</v>
      </c>
      <c r="M946" s="21">
        <v>2.4</v>
      </c>
      <c r="N946" s="21">
        <f>K946*L946+M946</f>
      </c>
      <c r="O946" s="5"/>
    </row>
    <row x14ac:dyDescent="0.25" r="947" customHeight="1" ht="18.75">
      <c r="A947" s="17" t="s">
        <v>1455</v>
      </c>
      <c r="B947" s="18">
        <v>42062</v>
      </c>
      <c r="C947" s="19" t="s">
        <v>1182</v>
      </c>
      <c r="D947" s="17" t="s">
        <v>82</v>
      </c>
      <c r="E947" s="17" t="s">
        <v>18</v>
      </c>
      <c r="F947" s="17" t="s">
        <v>34</v>
      </c>
      <c r="G947" s="17" t="s">
        <v>111</v>
      </c>
      <c r="H947" s="17" t="s">
        <v>21</v>
      </c>
      <c r="I947" s="17" t="s">
        <v>971</v>
      </c>
      <c r="J947" s="20">
        <v>42063</v>
      </c>
      <c r="K947" s="21">
        <v>1.84</v>
      </c>
      <c r="L947" s="10">
        <v>9</v>
      </c>
      <c r="M947" s="21">
        <v>0.99</v>
      </c>
      <c r="N947" s="21">
        <f>K947*L947+M947</f>
      </c>
      <c r="O947" s="5"/>
    </row>
    <row x14ac:dyDescent="0.25" r="948" customHeight="1" ht="18.75">
      <c r="A948" s="27" t="s">
        <v>1456</v>
      </c>
      <c r="B948" s="18">
        <v>42069</v>
      </c>
      <c r="C948" s="19" t="s">
        <v>976</v>
      </c>
      <c r="D948" s="17" t="s">
        <v>330</v>
      </c>
      <c r="E948" s="17" t="s">
        <v>26</v>
      </c>
      <c r="F948" s="17" t="s">
        <v>19</v>
      </c>
      <c r="G948" s="17" t="s">
        <v>49</v>
      </c>
      <c r="H948" s="17" t="s">
        <v>21</v>
      </c>
      <c r="I948" s="17" t="s">
        <v>598</v>
      </c>
      <c r="J948" s="20">
        <v>42070</v>
      </c>
      <c r="K948" s="21">
        <v>5.33</v>
      </c>
      <c r="L948" s="10">
        <v>2</v>
      </c>
      <c r="M948" s="21">
        <v>6.19</v>
      </c>
      <c r="N948" s="21">
        <f>K948*L948+M948</f>
      </c>
      <c r="O948" s="5"/>
    </row>
    <row x14ac:dyDescent="0.25" r="949" customHeight="1" ht="18.75">
      <c r="A949" s="17" t="s">
        <v>1457</v>
      </c>
      <c r="B949" s="18">
        <v>42631</v>
      </c>
      <c r="C949" s="24" t="s">
        <v>192</v>
      </c>
      <c r="D949" s="17" t="s">
        <v>143</v>
      </c>
      <c r="E949" s="17" t="s">
        <v>18</v>
      </c>
      <c r="F949" s="17" t="s">
        <v>19</v>
      </c>
      <c r="G949" s="17" t="s">
        <v>146</v>
      </c>
      <c r="H949" s="17" t="s">
        <v>45</v>
      </c>
      <c r="I949" s="17" t="s">
        <v>598</v>
      </c>
      <c r="J949" s="20">
        <v>42633</v>
      </c>
      <c r="K949" s="21">
        <v>5.33</v>
      </c>
      <c r="L949" s="10">
        <v>2</v>
      </c>
      <c r="M949" s="21">
        <v>6.19</v>
      </c>
      <c r="N949" s="21">
        <f>K949*L949+M949</f>
      </c>
      <c r="O949" s="5"/>
    </row>
    <row x14ac:dyDescent="0.25" r="950" customHeight="1" ht="18.75">
      <c r="A950" s="28" t="s">
        <v>1458</v>
      </c>
      <c r="B950" s="18">
        <v>41846</v>
      </c>
      <c r="C950" s="19" t="s">
        <v>494</v>
      </c>
      <c r="D950" s="17" t="s">
        <v>64</v>
      </c>
      <c r="E950" s="17" t="s">
        <v>18</v>
      </c>
      <c r="F950" s="17" t="s">
        <v>39</v>
      </c>
      <c r="G950" s="17" t="s">
        <v>44</v>
      </c>
      <c r="H950" s="17" t="s">
        <v>29</v>
      </c>
      <c r="I950" s="17" t="s">
        <v>1059</v>
      </c>
      <c r="J950" s="20">
        <v>41853</v>
      </c>
      <c r="K950" s="21">
        <v>1.6</v>
      </c>
      <c r="L950" s="10">
        <v>10</v>
      </c>
      <c r="M950" s="21">
        <v>0.8</v>
      </c>
      <c r="N950" s="21">
        <f>K950*L950+M950</f>
      </c>
      <c r="O950" s="5"/>
    </row>
    <row x14ac:dyDescent="0.25" r="951" customHeight="1" ht="18.75">
      <c r="A951" s="31" t="s">
        <v>1459</v>
      </c>
      <c r="B951" s="18">
        <v>41961</v>
      </c>
      <c r="C951" s="19" t="s">
        <v>288</v>
      </c>
      <c r="D951" s="17" t="s">
        <v>58</v>
      </c>
      <c r="E951" s="17" t="s">
        <v>18</v>
      </c>
      <c r="F951" s="17" t="s">
        <v>27</v>
      </c>
      <c r="G951" s="17" t="s">
        <v>111</v>
      </c>
      <c r="H951" s="17" t="s">
        <v>61</v>
      </c>
      <c r="I951" s="17" t="s">
        <v>1121</v>
      </c>
      <c r="J951" s="20">
        <v>41963</v>
      </c>
      <c r="K951" s="21">
        <v>1.31</v>
      </c>
      <c r="L951" s="10">
        <v>12</v>
      </c>
      <c r="M951" s="21">
        <v>0.93</v>
      </c>
      <c r="N951" s="21">
        <f>K951*L951+M951</f>
      </c>
      <c r="O951" s="5"/>
    </row>
    <row x14ac:dyDescent="0.25" r="952" customHeight="1" ht="18.75">
      <c r="A952" s="22" t="s">
        <v>1460</v>
      </c>
      <c r="B952" s="18">
        <v>42466</v>
      </c>
      <c r="C952" s="19" t="s">
        <v>519</v>
      </c>
      <c r="D952" s="17" t="s">
        <v>64</v>
      </c>
      <c r="E952" s="17" t="s">
        <v>18</v>
      </c>
      <c r="F952" s="17" t="s">
        <v>39</v>
      </c>
      <c r="G952" s="17" t="s">
        <v>111</v>
      </c>
      <c r="H952" s="17" t="s">
        <v>40</v>
      </c>
      <c r="I952" s="17" t="s">
        <v>1076</v>
      </c>
      <c r="J952" s="20">
        <v>42468</v>
      </c>
      <c r="K952" s="21">
        <v>1.53</v>
      </c>
      <c r="L952" s="10">
        <v>10</v>
      </c>
      <c r="M952" s="21">
        <v>1.34</v>
      </c>
      <c r="N952" s="21">
        <f>K952*L952+M952</f>
      </c>
      <c r="O952" s="5"/>
    </row>
    <row x14ac:dyDescent="0.25" r="953" customHeight="1" ht="18.75">
      <c r="A953" s="17" t="s">
        <v>1461</v>
      </c>
      <c r="B953" s="18">
        <v>42700</v>
      </c>
      <c r="C953" s="19" t="s">
        <v>734</v>
      </c>
      <c r="D953" s="17" t="s">
        <v>108</v>
      </c>
      <c r="E953" s="17" t="s">
        <v>18</v>
      </c>
      <c r="F953" s="17" t="s">
        <v>34</v>
      </c>
      <c r="G953" s="17" t="s">
        <v>101</v>
      </c>
      <c r="H953" s="17" t="s">
        <v>29</v>
      </c>
      <c r="I953" s="17" t="s">
        <v>1259</v>
      </c>
      <c r="J953" s="20">
        <v>42704</v>
      </c>
      <c r="K953" s="21">
        <v>0.87</v>
      </c>
      <c r="L953" s="10">
        <v>18</v>
      </c>
      <c r="M953" s="21">
        <v>0.75</v>
      </c>
      <c r="N953" s="21">
        <f>K953*L953+M953</f>
      </c>
      <c r="O953" s="5"/>
    </row>
    <row x14ac:dyDescent="0.25" r="954" customHeight="1" ht="18.75">
      <c r="A954" s="27" t="s">
        <v>1462</v>
      </c>
      <c r="B954" s="18">
        <v>41477</v>
      </c>
      <c r="C954" s="19" t="s">
        <v>806</v>
      </c>
      <c r="D954" s="17" t="s">
        <v>166</v>
      </c>
      <c r="E954" s="17" t="s">
        <v>18</v>
      </c>
      <c r="F954" s="17" t="s">
        <v>27</v>
      </c>
      <c r="G954" s="17" t="s">
        <v>72</v>
      </c>
      <c r="H954" s="17" t="s">
        <v>21</v>
      </c>
      <c r="I954" s="17" t="s">
        <v>1147</v>
      </c>
      <c r="J954" s="20">
        <v>41478</v>
      </c>
      <c r="K954" s="21">
        <v>1.33</v>
      </c>
      <c r="L954" s="10">
        <v>11</v>
      </c>
      <c r="M954" s="21">
        <v>1.49</v>
      </c>
      <c r="N954" s="21">
        <f>K954*L954+M954</f>
      </c>
      <c r="O954" s="5"/>
    </row>
    <row x14ac:dyDescent="0.25" r="955" customHeight="1" ht="18.75">
      <c r="A955" s="29" t="s">
        <v>1463</v>
      </c>
      <c r="B955" s="18">
        <v>42135</v>
      </c>
      <c r="C955" s="24" t="s">
        <v>365</v>
      </c>
      <c r="D955" s="17" t="s">
        <v>25</v>
      </c>
      <c r="E955" s="17" t="s">
        <v>18</v>
      </c>
      <c r="F955" s="17" t="s">
        <v>27</v>
      </c>
      <c r="G955" s="17" t="s">
        <v>67</v>
      </c>
      <c r="H955" s="17" t="s">
        <v>45</v>
      </c>
      <c r="I955" s="17" t="s">
        <v>705</v>
      </c>
      <c r="J955" s="20">
        <v>42137</v>
      </c>
      <c r="K955" s="21">
        <v>3.65</v>
      </c>
      <c r="L955" s="10">
        <v>4</v>
      </c>
      <c r="M955" s="21">
        <v>1.49</v>
      </c>
      <c r="N955" s="21">
        <f>K955*L955+M955</f>
      </c>
      <c r="O955" s="5"/>
    </row>
    <row x14ac:dyDescent="0.25" r="956" customHeight="1" ht="18.75">
      <c r="A956" s="17" t="s">
        <v>1464</v>
      </c>
      <c r="B956" s="18">
        <v>41319</v>
      </c>
      <c r="C956" s="19" t="s">
        <v>1255</v>
      </c>
      <c r="D956" s="17" t="s">
        <v>211</v>
      </c>
      <c r="E956" s="17" t="s">
        <v>18</v>
      </c>
      <c r="F956" s="17" t="s">
        <v>34</v>
      </c>
      <c r="G956" s="17" t="s">
        <v>72</v>
      </c>
      <c r="H956" s="17" t="s">
        <v>61</v>
      </c>
      <c r="I956" s="17" t="s">
        <v>1368</v>
      </c>
      <c r="J956" s="20">
        <v>41320</v>
      </c>
      <c r="K956" s="21">
        <v>0.9</v>
      </c>
      <c r="L956" s="10">
        <v>17</v>
      </c>
      <c r="M956" s="21">
        <v>0.7</v>
      </c>
      <c r="N956" s="21">
        <f>K956*L956+M956</f>
      </c>
      <c r="O956" s="5"/>
    </row>
    <row x14ac:dyDescent="0.25" r="957" customHeight="1" ht="18.75">
      <c r="A957" s="29" t="s">
        <v>1465</v>
      </c>
      <c r="B957" s="18">
        <v>42148</v>
      </c>
      <c r="C957" s="24" t="s">
        <v>1217</v>
      </c>
      <c r="D957" s="17" t="s">
        <v>64</v>
      </c>
      <c r="E957" s="17" t="s">
        <v>18</v>
      </c>
      <c r="F957" s="17" t="s">
        <v>27</v>
      </c>
      <c r="G957" s="17" t="s">
        <v>67</v>
      </c>
      <c r="H957" s="17" t="s">
        <v>45</v>
      </c>
      <c r="I957" s="17" t="s">
        <v>1368</v>
      </c>
      <c r="J957" s="20">
        <v>42149</v>
      </c>
      <c r="K957" s="21">
        <v>0.9</v>
      </c>
      <c r="L957" s="10">
        <v>17</v>
      </c>
      <c r="M957" s="21">
        <v>0.7</v>
      </c>
      <c r="N957" s="21">
        <f>K957*L957+M957</f>
      </c>
      <c r="O957" s="5"/>
    </row>
    <row x14ac:dyDescent="0.25" r="958" customHeight="1" ht="18.75">
      <c r="A958" s="17" t="s">
        <v>1466</v>
      </c>
      <c r="B958" s="18">
        <v>41813</v>
      </c>
      <c r="C958" s="19" t="s">
        <v>195</v>
      </c>
      <c r="D958" s="17" t="s">
        <v>25</v>
      </c>
      <c r="E958" s="17" t="s">
        <v>18</v>
      </c>
      <c r="F958" s="17" t="s">
        <v>39</v>
      </c>
      <c r="G958" s="17" t="s">
        <v>111</v>
      </c>
      <c r="H958" s="17" t="s">
        <v>45</v>
      </c>
      <c r="I958" s="17" t="s">
        <v>971</v>
      </c>
      <c r="J958" s="20">
        <v>41813</v>
      </c>
      <c r="K958" s="21">
        <v>1.84</v>
      </c>
      <c r="L958" s="10">
        <v>8</v>
      </c>
      <c r="M958" s="21">
        <v>0.99</v>
      </c>
      <c r="N958" s="21">
        <f>K958*L958+M958</f>
      </c>
      <c r="O958" s="5"/>
    </row>
    <row x14ac:dyDescent="0.25" r="959" customHeight="1" ht="18.75">
      <c r="A959" s="22" t="s">
        <v>1467</v>
      </c>
      <c r="B959" s="18">
        <v>41534</v>
      </c>
      <c r="C959" s="19" t="s">
        <v>1114</v>
      </c>
      <c r="D959" s="17" t="s">
        <v>82</v>
      </c>
      <c r="E959" s="17" t="s">
        <v>18</v>
      </c>
      <c r="F959" s="17" t="s">
        <v>27</v>
      </c>
      <c r="G959" s="17" t="s">
        <v>67</v>
      </c>
      <c r="H959" s="17" t="s">
        <v>21</v>
      </c>
      <c r="I959" s="17" t="s">
        <v>713</v>
      </c>
      <c r="J959" s="20">
        <v>41536</v>
      </c>
      <c r="K959" s="21">
        <v>3.5</v>
      </c>
      <c r="L959" s="10">
        <v>3</v>
      </c>
      <c r="M959" s="21">
        <v>5.01</v>
      </c>
      <c r="N959" s="21">
        <f>K959*L959+M959</f>
      </c>
      <c r="O959" s="5"/>
    </row>
    <row x14ac:dyDescent="0.25" r="960" customHeight="1" ht="18.75">
      <c r="A960" s="17" t="s">
        <v>1468</v>
      </c>
      <c r="B960" s="18">
        <v>42659</v>
      </c>
      <c r="C960" s="19" t="s">
        <v>957</v>
      </c>
      <c r="D960" s="17" t="s">
        <v>137</v>
      </c>
      <c r="E960" s="17" t="s">
        <v>18</v>
      </c>
      <c r="F960" s="17" t="s">
        <v>19</v>
      </c>
      <c r="G960" s="17" t="s">
        <v>83</v>
      </c>
      <c r="H960" s="17" t="s">
        <v>45</v>
      </c>
      <c r="I960" s="17" t="s">
        <v>1196</v>
      </c>
      <c r="J960" s="20">
        <v>42661</v>
      </c>
      <c r="K960" s="21">
        <v>1.09</v>
      </c>
      <c r="L960" s="10">
        <v>12</v>
      </c>
      <c r="M960" s="21">
        <v>2.4</v>
      </c>
      <c r="N960" s="21">
        <f>K960*L960+M960</f>
      </c>
      <c r="O960" s="5"/>
    </row>
    <row x14ac:dyDescent="0.25" r="961" customHeight="1" ht="18.75">
      <c r="A961" s="17" t="s">
        <v>1469</v>
      </c>
      <c r="B961" s="18">
        <v>42546</v>
      </c>
      <c r="C961" s="19" t="s">
        <v>1470</v>
      </c>
      <c r="D961" s="17" t="s">
        <v>163</v>
      </c>
      <c r="E961" s="17" t="s">
        <v>18</v>
      </c>
      <c r="F961" s="17" t="s">
        <v>27</v>
      </c>
      <c r="G961" s="17" t="s">
        <v>67</v>
      </c>
      <c r="H961" s="17" t="s">
        <v>40</v>
      </c>
      <c r="I961" s="17" t="s">
        <v>847</v>
      </c>
      <c r="J961" s="20">
        <v>42548</v>
      </c>
      <c r="K961" s="21">
        <v>2.9</v>
      </c>
      <c r="L961" s="10">
        <v>5</v>
      </c>
      <c r="M961" s="21">
        <v>0.88</v>
      </c>
      <c r="N961" s="21">
        <f>K961*L961+M961</f>
      </c>
      <c r="O961" s="5"/>
    </row>
    <row x14ac:dyDescent="0.25" r="962" customHeight="1" ht="18.75">
      <c r="A962" s="25" t="s">
        <v>1471</v>
      </c>
      <c r="B962" s="18">
        <v>42187</v>
      </c>
      <c r="C962" s="19" t="s">
        <v>954</v>
      </c>
      <c r="D962" s="17" t="s">
        <v>89</v>
      </c>
      <c r="E962" s="17" t="s">
        <v>18</v>
      </c>
      <c r="F962" s="17" t="s">
        <v>39</v>
      </c>
      <c r="G962" s="17" t="s">
        <v>83</v>
      </c>
      <c r="H962" s="17" t="s">
        <v>61</v>
      </c>
      <c r="I962" s="17" t="s">
        <v>463</v>
      </c>
      <c r="J962" s="20">
        <v>42189</v>
      </c>
      <c r="K962" s="21">
        <v>11.11</v>
      </c>
      <c r="L962" s="10">
        <v>1</v>
      </c>
      <c r="M962" s="21">
        <v>4.1</v>
      </c>
      <c r="N962" s="21">
        <f>K962*L962+M962</f>
      </c>
      <c r="O962" s="5"/>
    </row>
    <row x14ac:dyDescent="0.25" r="963" customHeight="1" ht="18.75">
      <c r="A963" s="17" t="s">
        <v>1472</v>
      </c>
      <c r="B963" s="18">
        <v>42498</v>
      </c>
      <c r="C963" s="19" t="s">
        <v>592</v>
      </c>
      <c r="D963" s="17" t="s">
        <v>58</v>
      </c>
      <c r="E963" s="17" t="s">
        <v>18</v>
      </c>
      <c r="F963" s="17" t="s">
        <v>27</v>
      </c>
      <c r="G963" s="17" t="s">
        <v>20</v>
      </c>
      <c r="H963" s="17" t="s">
        <v>29</v>
      </c>
      <c r="I963" s="17" t="s">
        <v>1325</v>
      </c>
      <c r="J963" s="20">
        <v>42498</v>
      </c>
      <c r="K963" s="21">
        <v>0.71</v>
      </c>
      <c r="L963" s="10">
        <v>20</v>
      </c>
      <c r="M963" s="21">
        <v>0.7</v>
      </c>
      <c r="N963" s="21">
        <f>K963*L963+M963</f>
      </c>
      <c r="O963" s="5"/>
    </row>
    <row x14ac:dyDescent="0.25" r="964" customHeight="1" ht="18.75">
      <c r="A964" s="31" t="s">
        <v>1473</v>
      </c>
      <c r="B964" s="18">
        <v>41392</v>
      </c>
      <c r="C964" s="23" t="s">
        <v>150</v>
      </c>
      <c r="D964" s="17" t="s">
        <v>330</v>
      </c>
      <c r="E964" s="17" t="s">
        <v>26</v>
      </c>
      <c r="F964" s="17" t="s">
        <v>27</v>
      </c>
      <c r="G964" s="17" t="s">
        <v>49</v>
      </c>
      <c r="H964" s="17" t="s">
        <v>45</v>
      </c>
      <c r="I964" s="17" t="s">
        <v>1091</v>
      </c>
      <c r="J964" s="20">
        <v>41394</v>
      </c>
      <c r="K964" s="21">
        <v>1.59</v>
      </c>
      <c r="L964" s="10">
        <v>9</v>
      </c>
      <c r="M964" s="21">
        <v>0.5</v>
      </c>
      <c r="N964" s="21">
        <f>K964*L964+M964</f>
      </c>
      <c r="O964" s="5"/>
    </row>
    <row x14ac:dyDescent="0.25" r="965" customHeight="1" ht="18.75">
      <c r="A965" s="29" t="s">
        <v>1474</v>
      </c>
      <c r="B965" s="18">
        <v>41893</v>
      </c>
      <c r="C965" s="19" t="s">
        <v>176</v>
      </c>
      <c r="D965" s="17" t="s">
        <v>129</v>
      </c>
      <c r="E965" s="17" t="s">
        <v>26</v>
      </c>
      <c r="F965" s="17" t="s">
        <v>39</v>
      </c>
      <c r="G965" s="17" t="s">
        <v>28</v>
      </c>
      <c r="H965" s="17" t="s">
        <v>61</v>
      </c>
      <c r="I965" s="17" t="s">
        <v>1263</v>
      </c>
      <c r="J965" s="20">
        <v>41895</v>
      </c>
      <c r="K965" s="21">
        <v>0.93</v>
      </c>
      <c r="L965" s="10">
        <v>15</v>
      </c>
      <c r="M965" s="21">
        <v>0.7</v>
      </c>
      <c r="N965" s="21">
        <f>K965*L965+M965</f>
      </c>
      <c r="O965" s="5"/>
    </row>
    <row x14ac:dyDescent="0.25" r="966" customHeight="1" ht="18.75">
      <c r="A966" s="17" t="s">
        <v>1475</v>
      </c>
      <c r="B966" s="18">
        <v>42688</v>
      </c>
      <c r="C966" s="19" t="s">
        <v>248</v>
      </c>
      <c r="D966" s="17" t="s">
        <v>163</v>
      </c>
      <c r="E966" s="17" t="s">
        <v>18</v>
      </c>
      <c r="F966" s="17" t="s">
        <v>27</v>
      </c>
      <c r="G966" s="17" t="s">
        <v>44</v>
      </c>
      <c r="H966" s="17" t="s">
        <v>45</v>
      </c>
      <c r="I966" s="17" t="s">
        <v>1196</v>
      </c>
      <c r="J966" s="20">
        <v>42689</v>
      </c>
      <c r="K966" s="21">
        <v>1.09</v>
      </c>
      <c r="L966" s="10">
        <v>11</v>
      </c>
      <c r="M966" s="21">
        <v>2.4</v>
      </c>
      <c r="N966" s="21">
        <f>K966*L966+M966</f>
      </c>
      <c r="O966" s="5"/>
    </row>
    <row x14ac:dyDescent="0.25" r="967" customHeight="1" ht="18.75">
      <c r="A967" s="29" t="s">
        <v>1476</v>
      </c>
      <c r="B967" s="18">
        <v>42728</v>
      </c>
      <c r="C967" s="23" t="s">
        <v>732</v>
      </c>
      <c r="D967" s="17" t="s">
        <v>185</v>
      </c>
      <c r="E967" s="17" t="s">
        <v>26</v>
      </c>
      <c r="F967" s="17" t="s">
        <v>39</v>
      </c>
      <c r="G967" s="17" t="s">
        <v>28</v>
      </c>
      <c r="H967" s="17" t="s">
        <v>21</v>
      </c>
      <c r="I967" s="17" t="s">
        <v>833</v>
      </c>
      <c r="J967" s="20">
        <v>42729</v>
      </c>
      <c r="K967" s="21">
        <v>2.45</v>
      </c>
      <c r="L967" s="10">
        <v>3</v>
      </c>
      <c r="M967" s="21">
        <v>7.01</v>
      </c>
      <c r="N967" s="21">
        <f>K967*L967+M967</f>
      </c>
      <c r="O967" s="5"/>
    </row>
    <row x14ac:dyDescent="0.25" r="968" customHeight="1" ht="18.75">
      <c r="A968" s="17" t="s">
        <v>1477</v>
      </c>
      <c r="B968" s="18">
        <v>41621</v>
      </c>
      <c r="C968" s="23" t="s">
        <v>1470</v>
      </c>
      <c r="D968" s="17" t="s">
        <v>143</v>
      </c>
      <c r="E968" s="17" t="s">
        <v>18</v>
      </c>
      <c r="F968" s="17" t="s">
        <v>27</v>
      </c>
      <c r="G968" s="17" t="s">
        <v>101</v>
      </c>
      <c r="H968" s="17" t="s">
        <v>61</v>
      </c>
      <c r="I968" s="17" t="s">
        <v>1071</v>
      </c>
      <c r="J968" s="20">
        <v>41623</v>
      </c>
      <c r="K968" s="21">
        <v>1.92</v>
      </c>
      <c r="L968" s="10">
        <v>6</v>
      </c>
      <c r="M968" s="21">
        <v>1.86</v>
      </c>
      <c r="N968" s="21">
        <f>K968*L968+M968</f>
      </c>
      <c r="O968" s="5"/>
    </row>
    <row x14ac:dyDescent="0.25" r="969" customHeight="1" ht="18.75">
      <c r="A969" s="29" t="s">
        <v>1478</v>
      </c>
      <c r="B969" s="18">
        <v>42670</v>
      </c>
      <c r="C969" s="23" t="s">
        <v>928</v>
      </c>
      <c r="D969" s="17" t="s">
        <v>64</v>
      </c>
      <c r="E969" s="17" t="s">
        <v>26</v>
      </c>
      <c r="F969" s="17" t="s">
        <v>39</v>
      </c>
      <c r="G969" s="17" t="s">
        <v>28</v>
      </c>
      <c r="H969" s="17" t="s">
        <v>45</v>
      </c>
      <c r="I969" s="17" t="s">
        <v>821</v>
      </c>
      <c r="J969" s="20">
        <v>42670</v>
      </c>
      <c r="K969" s="21">
        <v>2.59</v>
      </c>
      <c r="L969" s="10">
        <v>4</v>
      </c>
      <c r="M969" s="21">
        <v>2.97</v>
      </c>
      <c r="N969" s="21">
        <f>K969*L969+M969</f>
      </c>
      <c r="O969" s="5"/>
    </row>
    <row x14ac:dyDescent="0.25" r="970" customHeight="1" ht="18.75">
      <c r="A970" s="22" t="s">
        <v>1479</v>
      </c>
      <c r="B970" s="18">
        <v>42455</v>
      </c>
      <c r="C970" s="23" t="s">
        <v>613</v>
      </c>
      <c r="D970" s="17" t="s">
        <v>25</v>
      </c>
      <c r="E970" s="17" t="s">
        <v>18</v>
      </c>
      <c r="F970" s="17" t="s">
        <v>19</v>
      </c>
      <c r="G970" s="17" t="s">
        <v>111</v>
      </c>
      <c r="H970" s="17" t="s">
        <v>61</v>
      </c>
      <c r="I970" s="17" t="s">
        <v>1091</v>
      </c>
      <c r="J970" s="20">
        <v>42457</v>
      </c>
      <c r="K970" s="21">
        <v>1.59</v>
      </c>
      <c r="L970" s="10">
        <v>8</v>
      </c>
      <c r="M970" s="21">
        <v>0.5</v>
      </c>
      <c r="N970" s="21">
        <f>K970*L970+M970</f>
      </c>
      <c r="O970" s="5"/>
    </row>
    <row x14ac:dyDescent="0.25" r="971" customHeight="1" ht="18.75">
      <c r="A971" s="22" t="s">
        <v>1480</v>
      </c>
      <c r="B971" s="18">
        <v>42513</v>
      </c>
      <c r="C971" s="23" t="s">
        <v>976</v>
      </c>
      <c r="D971" s="17" t="s">
        <v>89</v>
      </c>
      <c r="E971" s="17" t="s">
        <v>18</v>
      </c>
      <c r="F971" s="17" t="s">
        <v>19</v>
      </c>
      <c r="G971" s="17" t="s">
        <v>35</v>
      </c>
      <c r="H971" s="17" t="s">
        <v>21</v>
      </c>
      <c r="I971" s="17" t="s">
        <v>873</v>
      </c>
      <c r="J971" s="20">
        <v>42514</v>
      </c>
      <c r="K971" s="21">
        <v>2.39</v>
      </c>
      <c r="L971" s="10">
        <v>5</v>
      </c>
      <c r="M971" s="21">
        <v>1.2</v>
      </c>
      <c r="N971" s="21">
        <f>K971*L971+M971</f>
      </c>
      <c r="O971" s="5"/>
    </row>
    <row x14ac:dyDescent="0.25" r="972" customHeight="1" ht="18.75">
      <c r="A972" s="29" t="s">
        <v>1481</v>
      </c>
      <c r="B972" s="18">
        <v>41454</v>
      </c>
      <c r="C972" s="23" t="s">
        <v>1311</v>
      </c>
      <c r="D972" s="17" t="s">
        <v>17</v>
      </c>
      <c r="E972" s="17" t="s">
        <v>18</v>
      </c>
      <c r="F972" s="17" t="s">
        <v>19</v>
      </c>
      <c r="G972" s="17" t="s">
        <v>111</v>
      </c>
      <c r="H972" s="17" t="s">
        <v>29</v>
      </c>
      <c r="I972" s="17" t="s">
        <v>1110</v>
      </c>
      <c r="J972" s="20">
        <v>41458</v>
      </c>
      <c r="K972" s="21">
        <v>2.98</v>
      </c>
      <c r="L972" s="10">
        <v>4</v>
      </c>
      <c r="M972" s="21">
        <v>0.83</v>
      </c>
      <c r="N972" s="21">
        <f>K972*L972+M972</f>
      </c>
      <c r="O972" s="5"/>
    </row>
    <row x14ac:dyDescent="0.25" r="973" customHeight="1" ht="18.75">
      <c r="A973" s="29" t="s">
        <v>1482</v>
      </c>
      <c r="B973" s="18">
        <v>42532</v>
      </c>
      <c r="C973" s="23" t="s">
        <v>412</v>
      </c>
      <c r="D973" s="17" t="s">
        <v>48</v>
      </c>
      <c r="E973" s="17" t="s">
        <v>18</v>
      </c>
      <c r="F973" s="17" t="s">
        <v>27</v>
      </c>
      <c r="G973" s="17" t="s">
        <v>67</v>
      </c>
      <c r="H973" s="17" t="s">
        <v>61</v>
      </c>
      <c r="I973" s="17" t="s">
        <v>1121</v>
      </c>
      <c r="J973" s="20">
        <v>42533</v>
      </c>
      <c r="K973" s="21">
        <v>1.31</v>
      </c>
      <c r="L973" s="10">
        <v>9</v>
      </c>
      <c r="M973" s="21">
        <v>0.93</v>
      </c>
      <c r="N973" s="21">
        <f>K973*L973+M973</f>
      </c>
      <c r="O973" s="5"/>
    </row>
    <row x14ac:dyDescent="0.25" r="974" customHeight="1" ht="18.75">
      <c r="A974" s="31" t="s">
        <v>1483</v>
      </c>
      <c r="B974" s="18">
        <v>42244</v>
      </c>
      <c r="C974" s="23" t="s">
        <v>195</v>
      </c>
      <c r="D974" s="17" t="s">
        <v>163</v>
      </c>
      <c r="E974" s="17" t="s">
        <v>18</v>
      </c>
      <c r="F974" s="17" t="s">
        <v>19</v>
      </c>
      <c r="G974" s="17" t="s">
        <v>72</v>
      </c>
      <c r="H974" s="17" t="s">
        <v>61</v>
      </c>
      <c r="I974" s="17" t="s">
        <v>978</v>
      </c>
      <c r="J974" s="20">
        <v>42246</v>
      </c>
      <c r="K974" s="21">
        <v>1.94</v>
      </c>
      <c r="L974" s="10">
        <v>6</v>
      </c>
      <c r="M974" s="21">
        <v>0.99</v>
      </c>
      <c r="N974" s="21">
        <f>K974*L974+M974</f>
      </c>
      <c r="O974" s="5"/>
    </row>
    <row x14ac:dyDescent="0.25" r="975" customHeight="1" ht="18.75">
      <c r="A975" s="25" t="s">
        <v>1484</v>
      </c>
      <c r="B975" s="18">
        <v>42700</v>
      </c>
      <c r="C975" s="23" t="s">
        <v>1255</v>
      </c>
      <c r="D975" s="17" t="s">
        <v>143</v>
      </c>
      <c r="E975" s="17" t="s">
        <v>18</v>
      </c>
      <c r="F975" s="17" t="s">
        <v>39</v>
      </c>
      <c r="G975" s="17" t="s">
        <v>76</v>
      </c>
      <c r="H975" s="17" t="s">
        <v>45</v>
      </c>
      <c r="I975" s="17" t="s">
        <v>971</v>
      </c>
      <c r="J975" s="20">
        <v>42702</v>
      </c>
      <c r="K975" s="21">
        <v>1.84</v>
      </c>
      <c r="L975" s="10">
        <v>6</v>
      </c>
      <c r="M975" s="21">
        <v>0.99</v>
      </c>
      <c r="N975" s="21">
        <f>K975*L975+M975</f>
      </c>
      <c r="O975" s="5"/>
    </row>
    <row x14ac:dyDescent="0.25" r="976" customHeight="1" ht="18.75">
      <c r="A976" s="17" t="s">
        <v>1485</v>
      </c>
      <c r="B976" s="18">
        <v>42551</v>
      </c>
      <c r="C976" s="23" t="s">
        <v>434</v>
      </c>
      <c r="D976" s="17" t="s">
        <v>170</v>
      </c>
      <c r="E976" s="17" t="s">
        <v>18</v>
      </c>
      <c r="F976" s="17" t="s">
        <v>27</v>
      </c>
      <c r="G976" s="17" t="s">
        <v>111</v>
      </c>
      <c r="H976" s="17" t="s">
        <v>21</v>
      </c>
      <c r="I976" s="17" t="s">
        <v>1486</v>
      </c>
      <c r="J976" s="20">
        <v>42552</v>
      </c>
      <c r="K976" s="21">
        <v>0.24</v>
      </c>
      <c r="L976" s="10">
        <v>47</v>
      </c>
      <c r="M976" s="21">
        <v>0.7</v>
      </c>
      <c r="N976" s="21">
        <f>K976*L976+M976</f>
      </c>
      <c r="O976" s="5"/>
    </row>
    <row x14ac:dyDescent="0.25" r="977" customHeight="1" ht="18.75">
      <c r="A977" s="29" t="s">
        <v>1487</v>
      </c>
      <c r="B977" s="18">
        <v>42446</v>
      </c>
      <c r="C977" s="23" t="s">
        <v>597</v>
      </c>
      <c r="D977" s="17" t="s">
        <v>166</v>
      </c>
      <c r="E977" s="17" t="s">
        <v>18</v>
      </c>
      <c r="F977" s="17" t="s">
        <v>27</v>
      </c>
      <c r="G977" s="17" t="s">
        <v>76</v>
      </c>
      <c r="H977" s="17" t="s">
        <v>61</v>
      </c>
      <c r="I977" s="17" t="s">
        <v>1486</v>
      </c>
      <c r="J977" s="20">
        <v>42449</v>
      </c>
      <c r="K977" s="21">
        <v>0.24</v>
      </c>
      <c r="L977" s="10">
        <v>47</v>
      </c>
      <c r="M977" s="21">
        <v>0.7</v>
      </c>
      <c r="N977" s="21">
        <f>K977*L977+M977</f>
      </c>
      <c r="O977" s="5"/>
    </row>
    <row x14ac:dyDescent="0.25" r="978" customHeight="1" ht="18.75">
      <c r="A978" s="31" t="s">
        <v>1488</v>
      </c>
      <c r="B978" s="18">
        <v>41558</v>
      </c>
      <c r="C978" s="23" t="s">
        <v>885</v>
      </c>
      <c r="D978" s="17" t="s">
        <v>38</v>
      </c>
      <c r="E978" s="17" t="s">
        <v>26</v>
      </c>
      <c r="F978" s="17" t="s">
        <v>34</v>
      </c>
      <c r="G978" s="17" t="s">
        <v>28</v>
      </c>
      <c r="H978" s="17" t="s">
        <v>40</v>
      </c>
      <c r="I978" s="17" t="s">
        <v>833</v>
      </c>
      <c r="J978" s="20">
        <v>41560</v>
      </c>
      <c r="K978" s="21">
        <v>2.45</v>
      </c>
      <c r="L978" s="10">
        <v>2</v>
      </c>
      <c r="M978" s="21">
        <v>7.01</v>
      </c>
      <c r="N978" s="21">
        <f>K978*L978+M978</f>
      </c>
      <c r="O978" s="5"/>
    </row>
    <row x14ac:dyDescent="0.25" r="979" customHeight="1" ht="18.75">
      <c r="A979" s="29" t="s">
        <v>1489</v>
      </c>
      <c r="B979" s="18">
        <v>42517</v>
      </c>
      <c r="C979" s="23" t="s">
        <v>1271</v>
      </c>
      <c r="D979" s="17" t="s">
        <v>129</v>
      </c>
      <c r="E979" s="17" t="s">
        <v>18</v>
      </c>
      <c r="F979" s="17" t="s">
        <v>27</v>
      </c>
      <c r="G979" s="17" t="s">
        <v>83</v>
      </c>
      <c r="H979" s="17" t="s">
        <v>40</v>
      </c>
      <c r="I979" s="17" t="s">
        <v>598</v>
      </c>
      <c r="J979" s="20">
        <v>42517</v>
      </c>
      <c r="K979" s="21">
        <v>5.33</v>
      </c>
      <c r="L979" s="10">
        <v>1</v>
      </c>
      <c r="M979" s="21">
        <v>6.19</v>
      </c>
      <c r="N979" s="21">
        <f>K979*L979+M979</f>
      </c>
      <c r="O979" s="5"/>
    </row>
    <row x14ac:dyDescent="0.25" r="980" customHeight="1" ht="18.75">
      <c r="A980" s="28" t="s">
        <v>1490</v>
      </c>
      <c r="B980" s="18">
        <v>42700</v>
      </c>
      <c r="C980" s="23" t="s">
        <v>438</v>
      </c>
      <c r="D980" s="17" t="s">
        <v>140</v>
      </c>
      <c r="E980" s="17" t="s">
        <v>18</v>
      </c>
      <c r="F980" s="17" t="s">
        <v>19</v>
      </c>
      <c r="G980" s="17" t="s">
        <v>35</v>
      </c>
      <c r="H980" s="17" t="s">
        <v>45</v>
      </c>
      <c r="I980" s="17" t="s">
        <v>750</v>
      </c>
      <c r="J980" s="20">
        <v>42702</v>
      </c>
      <c r="K980" s="21">
        <v>3.4</v>
      </c>
      <c r="L980" s="10">
        <v>1</v>
      </c>
      <c r="M980" s="21">
        <v>7.78</v>
      </c>
      <c r="N980" s="21">
        <f>K980*L980+M980</f>
      </c>
      <c r="O980" s="5"/>
    </row>
    <row x14ac:dyDescent="0.25" r="981" customHeight="1" ht="18.75">
      <c r="A981" s="31" t="s">
        <v>1491</v>
      </c>
      <c r="B981" s="18">
        <v>42150</v>
      </c>
      <c r="C981" s="23" t="s">
        <v>574</v>
      </c>
      <c r="D981" s="17" t="s">
        <v>32</v>
      </c>
      <c r="E981" s="17" t="s">
        <v>26</v>
      </c>
      <c r="F981" s="17" t="s">
        <v>27</v>
      </c>
      <c r="G981" s="17" t="s">
        <v>28</v>
      </c>
      <c r="H981" s="17" t="s">
        <v>61</v>
      </c>
      <c r="I981" s="17" t="s">
        <v>1196</v>
      </c>
      <c r="J981" s="20">
        <v>42152</v>
      </c>
      <c r="K981" s="21">
        <v>1.09</v>
      </c>
      <c r="L981" s="10">
        <v>8</v>
      </c>
      <c r="M981" s="21">
        <v>2.4</v>
      </c>
      <c r="N981" s="21">
        <f>K981*L981+M981</f>
      </c>
      <c r="O981" s="5"/>
    </row>
    <row x14ac:dyDescent="0.25" r="982" customHeight="1" ht="18.75">
      <c r="A982" s="31" t="s">
        <v>1492</v>
      </c>
      <c r="B982" s="18">
        <v>42713</v>
      </c>
      <c r="C982" s="23" t="s">
        <v>720</v>
      </c>
      <c r="D982" s="17" t="s">
        <v>211</v>
      </c>
      <c r="E982" s="17" t="s">
        <v>18</v>
      </c>
      <c r="F982" s="17" t="s">
        <v>27</v>
      </c>
      <c r="G982" s="17" t="s">
        <v>20</v>
      </c>
      <c r="H982" s="17" t="s">
        <v>21</v>
      </c>
      <c r="I982" s="17" t="s">
        <v>1196</v>
      </c>
      <c r="J982" s="20">
        <v>42714</v>
      </c>
      <c r="K982" s="21">
        <v>1.09</v>
      </c>
      <c r="L982" s="10">
        <v>8</v>
      </c>
      <c r="M982" s="21">
        <v>2.4</v>
      </c>
      <c r="N982" s="21">
        <f>K982*L982+M982</f>
      </c>
      <c r="O982" s="5"/>
    </row>
    <row x14ac:dyDescent="0.25" r="983" customHeight="1" ht="18.75">
      <c r="A983" s="17" t="s">
        <v>1493</v>
      </c>
      <c r="B983" s="18">
        <v>42208</v>
      </c>
      <c r="C983" s="23" t="s">
        <v>482</v>
      </c>
      <c r="D983" s="17" t="s">
        <v>58</v>
      </c>
      <c r="E983" s="17" t="s">
        <v>26</v>
      </c>
      <c r="F983" s="17" t="s">
        <v>34</v>
      </c>
      <c r="G983" s="17" t="s">
        <v>49</v>
      </c>
      <c r="H983" s="17" t="s">
        <v>61</v>
      </c>
      <c r="I983" s="17" t="s">
        <v>1170</v>
      </c>
      <c r="J983" s="20">
        <v>42209</v>
      </c>
      <c r="K983" s="21">
        <v>1.18</v>
      </c>
      <c r="L983" s="10">
        <v>8</v>
      </c>
      <c r="M983" s="21">
        <v>1.49</v>
      </c>
      <c r="N983" s="21">
        <f>K983*L983+M983</f>
      </c>
      <c r="O983" s="5"/>
    </row>
    <row x14ac:dyDescent="0.25" r="984" customHeight="1" ht="18.75">
      <c r="A984" s="31" t="s">
        <v>1494</v>
      </c>
      <c r="B984" s="18">
        <v>41719</v>
      </c>
      <c r="C984" s="23" t="s">
        <v>281</v>
      </c>
      <c r="D984" s="17" t="s">
        <v>82</v>
      </c>
      <c r="E984" s="17" t="s">
        <v>18</v>
      </c>
      <c r="F984" s="17" t="s">
        <v>39</v>
      </c>
      <c r="G984" s="17" t="s">
        <v>76</v>
      </c>
      <c r="H984" s="17" t="s">
        <v>29</v>
      </c>
      <c r="I984" s="17" t="s">
        <v>978</v>
      </c>
      <c r="J984" s="20">
        <v>41724</v>
      </c>
      <c r="K984" s="21">
        <v>1.94</v>
      </c>
      <c r="L984" s="10">
        <v>5</v>
      </c>
      <c r="M984" s="21">
        <v>0.99</v>
      </c>
      <c r="N984" s="21">
        <f>K984*L984+M984</f>
      </c>
      <c r="O984" s="5"/>
    </row>
    <row x14ac:dyDescent="0.25" r="985" customHeight="1" ht="18.75">
      <c r="A985" s="17" t="s">
        <v>1495</v>
      </c>
      <c r="B985" s="18">
        <v>42753</v>
      </c>
      <c r="C985" s="23" t="s">
        <v>1067</v>
      </c>
      <c r="D985" s="17" t="s">
        <v>330</v>
      </c>
      <c r="E985" s="17" t="s">
        <v>18</v>
      </c>
      <c r="F985" s="17" t="s">
        <v>39</v>
      </c>
      <c r="G985" s="17" t="s">
        <v>20</v>
      </c>
      <c r="H985" s="17" t="s">
        <v>40</v>
      </c>
      <c r="I985" s="17" t="s">
        <v>1325</v>
      </c>
      <c r="J985" s="20">
        <v>42755</v>
      </c>
      <c r="K985" s="21">
        <v>0.71</v>
      </c>
      <c r="L985" s="10">
        <v>14</v>
      </c>
      <c r="M985" s="21">
        <v>0.7</v>
      </c>
      <c r="N985" s="21">
        <f>K985*L985+M985</f>
      </c>
      <c r="O985" s="5"/>
    </row>
    <row x14ac:dyDescent="0.25" r="986" customHeight="1" ht="18.75">
      <c r="A986" s="29" t="s">
        <v>1496</v>
      </c>
      <c r="B986" s="18">
        <v>41556</v>
      </c>
      <c r="C986" s="23" t="s">
        <v>60</v>
      </c>
      <c r="D986" s="17" t="s">
        <v>119</v>
      </c>
      <c r="E986" s="17" t="s">
        <v>18</v>
      </c>
      <c r="F986" s="17" t="s">
        <v>27</v>
      </c>
      <c r="G986" s="17" t="s">
        <v>54</v>
      </c>
      <c r="H986" s="17" t="s">
        <v>45</v>
      </c>
      <c r="I986" s="17" t="s">
        <v>1076</v>
      </c>
      <c r="J986" s="20">
        <v>41558</v>
      </c>
      <c r="K986" s="21">
        <v>1.53</v>
      </c>
      <c r="L986" s="10">
        <v>6</v>
      </c>
      <c r="M986" s="21">
        <v>1.34</v>
      </c>
      <c r="N986" s="21">
        <f>K986*L986+M986</f>
      </c>
      <c r="O986" s="5"/>
    </row>
    <row x14ac:dyDescent="0.25" r="987" customHeight="1" ht="18.75">
      <c r="A987" s="17" t="s">
        <v>1497</v>
      </c>
      <c r="B987" s="18">
        <v>41835</v>
      </c>
      <c r="C987" s="23" t="s">
        <v>449</v>
      </c>
      <c r="D987" s="17" t="s">
        <v>129</v>
      </c>
      <c r="E987" s="17" t="s">
        <v>26</v>
      </c>
      <c r="F987" s="17" t="s">
        <v>27</v>
      </c>
      <c r="G987" s="17" t="s">
        <v>49</v>
      </c>
      <c r="H987" s="17" t="s">
        <v>40</v>
      </c>
      <c r="I987" s="17" t="s">
        <v>974</v>
      </c>
      <c r="J987" s="20">
        <v>41837</v>
      </c>
      <c r="K987" s="21">
        <v>1.87</v>
      </c>
      <c r="L987" s="10">
        <v>4</v>
      </c>
      <c r="M987" s="21">
        <v>2.83</v>
      </c>
      <c r="N987" s="21">
        <f>K987*L987+M987</f>
      </c>
      <c r="O987" s="5"/>
    </row>
    <row x14ac:dyDescent="0.25" r="988" customHeight="1" ht="18.75">
      <c r="A988" s="17" t="s">
        <v>1498</v>
      </c>
      <c r="B988" s="18">
        <v>42463</v>
      </c>
      <c r="C988" s="23" t="s">
        <v>122</v>
      </c>
      <c r="D988" s="17" t="s">
        <v>53</v>
      </c>
      <c r="E988" s="17" t="s">
        <v>18</v>
      </c>
      <c r="F988" s="17" t="s">
        <v>19</v>
      </c>
      <c r="G988" s="17" t="s">
        <v>67</v>
      </c>
      <c r="H988" s="17" t="s">
        <v>29</v>
      </c>
      <c r="I988" s="17" t="s">
        <v>1486</v>
      </c>
      <c r="J988" s="20">
        <v>42463</v>
      </c>
      <c r="K988" s="21">
        <v>0.24</v>
      </c>
      <c r="L988" s="10">
        <v>40</v>
      </c>
      <c r="M988" s="21">
        <v>0.7</v>
      </c>
      <c r="N988" s="21">
        <f>K988*L988+M988</f>
      </c>
      <c r="O988" s="5"/>
    </row>
    <row x14ac:dyDescent="0.25" r="989" customHeight="1" ht="18.75">
      <c r="A989" s="31" t="s">
        <v>1499</v>
      </c>
      <c r="B989" s="18">
        <v>42773</v>
      </c>
      <c r="C989" s="23" t="s">
        <v>517</v>
      </c>
      <c r="D989" s="17" t="s">
        <v>185</v>
      </c>
      <c r="E989" s="17" t="s">
        <v>26</v>
      </c>
      <c r="F989" s="17" t="s">
        <v>34</v>
      </c>
      <c r="G989" s="17" t="s">
        <v>49</v>
      </c>
      <c r="H989" s="17" t="s">
        <v>45</v>
      </c>
      <c r="I989" s="17" t="s">
        <v>1263</v>
      </c>
      <c r="J989" s="20">
        <v>42773</v>
      </c>
      <c r="K989" s="21">
        <v>0.93</v>
      </c>
      <c r="L989" s="10">
        <v>10</v>
      </c>
      <c r="M989" s="21">
        <v>0.7</v>
      </c>
      <c r="N989" s="21">
        <f>K989*L989+M989</f>
      </c>
      <c r="O989" s="5"/>
    </row>
    <row x14ac:dyDescent="0.25" r="990" customHeight="1" ht="18.75">
      <c r="A990" s="29" t="s">
        <v>1500</v>
      </c>
      <c r="B990" s="18">
        <v>42032</v>
      </c>
      <c r="C990" s="23" t="s">
        <v>1418</v>
      </c>
      <c r="D990" s="17" t="s">
        <v>154</v>
      </c>
      <c r="E990" s="17" t="s">
        <v>18</v>
      </c>
      <c r="F990" s="17" t="s">
        <v>19</v>
      </c>
      <c r="G990" s="17" t="s">
        <v>72</v>
      </c>
      <c r="H990" s="17" t="s">
        <v>45</v>
      </c>
      <c r="I990" s="17" t="s">
        <v>881</v>
      </c>
      <c r="J990" s="20">
        <v>42033</v>
      </c>
      <c r="K990" s="21">
        <v>2.29</v>
      </c>
      <c r="L990" s="10">
        <v>4</v>
      </c>
      <c r="M990" s="21">
        <v>0.5</v>
      </c>
      <c r="N990" s="21">
        <f>K990*L990+M990</f>
      </c>
      <c r="O990" s="5"/>
    </row>
    <row x14ac:dyDescent="0.25" r="991" customHeight="1" ht="18.75">
      <c r="A991" s="28" t="s">
        <v>1501</v>
      </c>
      <c r="B991" s="18">
        <v>42038</v>
      </c>
      <c r="C991" s="23" t="s">
        <v>791</v>
      </c>
      <c r="D991" s="17" t="s">
        <v>166</v>
      </c>
      <c r="E991" s="17" t="s">
        <v>18</v>
      </c>
      <c r="F991" s="17" t="s">
        <v>39</v>
      </c>
      <c r="G991" s="17" t="s">
        <v>583</v>
      </c>
      <c r="H991" s="17" t="s">
        <v>45</v>
      </c>
      <c r="I991" s="17" t="s">
        <v>1142</v>
      </c>
      <c r="J991" s="20">
        <v>42038</v>
      </c>
      <c r="K991" s="21">
        <v>1.76</v>
      </c>
      <c r="L991" s="10">
        <v>5</v>
      </c>
      <c r="M991" s="21">
        <v>0.85</v>
      </c>
      <c r="N991" s="21">
        <f>K991*L991+M991</f>
      </c>
      <c r="O991" s="5"/>
    </row>
    <row x14ac:dyDescent="0.25" r="992" customHeight="1" ht="18.75">
      <c r="A992" s="17" t="s">
        <v>1502</v>
      </c>
      <c r="B992" s="18">
        <v>42714</v>
      </c>
      <c r="C992" s="23" t="s">
        <v>293</v>
      </c>
      <c r="D992" s="17" t="s">
        <v>79</v>
      </c>
      <c r="E992" s="17" t="s">
        <v>18</v>
      </c>
      <c r="F992" s="17" t="s">
        <v>27</v>
      </c>
      <c r="G992" s="17" t="s">
        <v>67</v>
      </c>
      <c r="H992" s="17" t="s">
        <v>61</v>
      </c>
      <c r="I992" s="17" t="s">
        <v>1486</v>
      </c>
      <c r="J992" s="20">
        <v>42716</v>
      </c>
      <c r="K992" s="21">
        <v>0.24</v>
      </c>
      <c r="L992" s="10">
        <v>37</v>
      </c>
      <c r="M992" s="21">
        <v>0.7</v>
      </c>
      <c r="N992" s="21">
        <f>K992*L992+M992</f>
      </c>
      <c r="O992" s="5"/>
    </row>
    <row x14ac:dyDescent="0.25" r="993" customHeight="1" ht="18.75">
      <c r="A993" s="27" t="s">
        <v>1503</v>
      </c>
      <c r="B993" s="18">
        <v>42297</v>
      </c>
      <c r="C993" s="23" t="s">
        <v>405</v>
      </c>
      <c r="D993" s="17" t="s">
        <v>137</v>
      </c>
      <c r="E993" s="17" t="s">
        <v>18</v>
      </c>
      <c r="F993" s="17" t="s">
        <v>39</v>
      </c>
      <c r="G993" s="17" t="s">
        <v>72</v>
      </c>
      <c r="H993" s="17" t="s">
        <v>29</v>
      </c>
      <c r="I993" s="17" t="s">
        <v>1212</v>
      </c>
      <c r="J993" s="20">
        <v>42301</v>
      </c>
      <c r="K993" s="21">
        <v>1.19</v>
      </c>
      <c r="L993" s="10">
        <v>4</v>
      </c>
      <c r="M993" s="21">
        <v>4.77</v>
      </c>
      <c r="N993" s="21">
        <f>K993*L993+M993</f>
      </c>
      <c r="O993" s="5"/>
    </row>
    <row x14ac:dyDescent="0.25" r="994" customHeight="1" ht="18.75">
      <c r="A994" s="17" t="s">
        <v>1504</v>
      </c>
      <c r="B994" s="18">
        <v>42067</v>
      </c>
      <c r="C994" s="23" t="s">
        <v>1003</v>
      </c>
      <c r="D994" s="17" t="s">
        <v>32</v>
      </c>
      <c r="E994" s="17" t="s">
        <v>18</v>
      </c>
      <c r="F994" s="17" t="s">
        <v>27</v>
      </c>
      <c r="G994" s="17" t="s">
        <v>76</v>
      </c>
      <c r="H994" s="17" t="s">
        <v>21</v>
      </c>
      <c r="I994" s="17" t="s">
        <v>968</v>
      </c>
      <c r="J994" s="20">
        <v>42069</v>
      </c>
      <c r="K994" s="21">
        <v>2.16</v>
      </c>
      <c r="L994" s="10">
        <v>4</v>
      </c>
      <c r="M994" s="21">
        <v>0.7</v>
      </c>
      <c r="N994" s="21">
        <f>K994*L994+M994</f>
      </c>
      <c r="O994" s="5"/>
    </row>
    <row x14ac:dyDescent="0.25" r="995" customHeight="1" ht="18.75">
      <c r="A995" s="31" t="s">
        <v>1505</v>
      </c>
      <c r="B995" s="18">
        <v>41736</v>
      </c>
      <c r="C995" s="23" t="s">
        <v>352</v>
      </c>
      <c r="D995" s="17" t="s">
        <v>211</v>
      </c>
      <c r="E995" s="17" t="s">
        <v>26</v>
      </c>
      <c r="F995" s="17" t="s">
        <v>27</v>
      </c>
      <c r="G995" s="17" t="s">
        <v>49</v>
      </c>
      <c r="H995" s="17" t="s">
        <v>61</v>
      </c>
      <c r="I995" s="17" t="s">
        <v>1486</v>
      </c>
      <c r="J995" s="20">
        <v>41736</v>
      </c>
      <c r="K995" s="21">
        <v>0.24</v>
      </c>
      <c r="L995" s="10">
        <v>35</v>
      </c>
      <c r="M995" s="21">
        <v>0.7</v>
      </c>
      <c r="N995" s="21">
        <f>K995*L995+M995</f>
      </c>
      <c r="O995" s="5"/>
    </row>
    <row x14ac:dyDescent="0.25" r="996" customHeight="1" ht="18.75">
      <c r="A996" s="17" t="s">
        <v>1506</v>
      </c>
      <c r="B996" s="18">
        <v>42119</v>
      </c>
      <c r="C996" s="23" t="s">
        <v>273</v>
      </c>
      <c r="D996" s="17" t="s">
        <v>137</v>
      </c>
      <c r="E996" s="17" t="s">
        <v>26</v>
      </c>
      <c r="F996" s="17" t="s">
        <v>19</v>
      </c>
      <c r="G996" s="17" t="s">
        <v>49</v>
      </c>
      <c r="H996" s="17" t="s">
        <v>61</v>
      </c>
      <c r="I996" s="17" t="s">
        <v>1486</v>
      </c>
      <c r="J996" s="20">
        <v>42120</v>
      </c>
      <c r="K996" s="21">
        <v>0.24</v>
      </c>
      <c r="L996" s="10">
        <v>35</v>
      </c>
      <c r="M996" s="21">
        <v>0.7</v>
      </c>
      <c r="N996" s="21">
        <f>K996*L996+M996</f>
      </c>
      <c r="O996" s="5"/>
    </row>
    <row x14ac:dyDescent="0.25" r="997" customHeight="1" ht="18.75">
      <c r="A997" s="22" t="s">
        <v>1507</v>
      </c>
      <c r="B997" s="18">
        <v>42138</v>
      </c>
      <c r="C997" s="23" t="s">
        <v>1108</v>
      </c>
      <c r="D997" s="17" t="s">
        <v>137</v>
      </c>
      <c r="E997" s="17" t="s">
        <v>18</v>
      </c>
      <c r="F997" s="17" t="s">
        <v>27</v>
      </c>
      <c r="G997" s="17" t="s">
        <v>101</v>
      </c>
      <c r="H997" s="17" t="s">
        <v>45</v>
      </c>
      <c r="I997" s="17" t="s">
        <v>1486</v>
      </c>
      <c r="J997" s="20">
        <v>42138</v>
      </c>
      <c r="K997" s="21">
        <v>0.24</v>
      </c>
      <c r="L997" s="10">
        <v>35</v>
      </c>
      <c r="M997" s="21">
        <v>0.7</v>
      </c>
      <c r="N997" s="21">
        <f>K997*L997+M997</f>
      </c>
      <c r="O997" s="5"/>
    </row>
    <row x14ac:dyDescent="0.25" r="998" customHeight="1" ht="18.75">
      <c r="A998" s="31" t="s">
        <v>1508</v>
      </c>
      <c r="B998" s="18">
        <v>42182</v>
      </c>
      <c r="C998" s="19" t="s">
        <v>281</v>
      </c>
      <c r="D998" s="17" t="s">
        <v>116</v>
      </c>
      <c r="E998" s="17" t="s">
        <v>18</v>
      </c>
      <c r="F998" s="17" t="s">
        <v>27</v>
      </c>
      <c r="G998" s="17" t="s">
        <v>72</v>
      </c>
      <c r="H998" s="17" t="s">
        <v>40</v>
      </c>
      <c r="I998" s="17" t="s">
        <v>871</v>
      </c>
      <c r="J998" s="20">
        <v>42184</v>
      </c>
      <c r="K998" s="21">
        <v>2.18</v>
      </c>
      <c r="L998" s="10">
        <v>1</v>
      </c>
      <c r="M998" s="21">
        <v>6.83</v>
      </c>
      <c r="N998" s="21">
        <f>K998*L998+M998</f>
      </c>
      <c r="O998" s="5"/>
    </row>
    <row x14ac:dyDescent="0.25" r="999" customHeight="1" ht="18.75">
      <c r="A999" s="17" t="s">
        <v>1509</v>
      </c>
      <c r="B999" s="18">
        <v>42512</v>
      </c>
      <c r="C999" s="19" t="s">
        <v>654</v>
      </c>
      <c r="D999" s="17" t="s">
        <v>82</v>
      </c>
      <c r="E999" s="17" t="s">
        <v>18</v>
      </c>
      <c r="F999" s="17" t="s">
        <v>27</v>
      </c>
      <c r="G999" s="17" t="s">
        <v>67</v>
      </c>
      <c r="H999" s="17" t="s">
        <v>45</v>
      </c>
      <c r="I999" s="17" t="s">
        <v>644</v>
      </c>
      <c r="J999" s="20">
        <v>42514</v>
      </c>
      <c r="K999" s="21">
        <v>4.46</v>
      </c>
      <c r="L999" s="10">
        <v>1</v>
      </c>
      <c r="M999" s="21">
        <v>4.5</v>
      </c>
      <c r="N999" s="21">
        <f>K999*L999+M999</f>
      </c>
      <c r="O999" s="5"/>
    </row>
    <row x14ac:dyDescent="0.25" r="1000" customHeight="1" ht="18.75">
      <c r="A1000" s="31" t="s">
        <v>1510</v>
      </c>
      <c r="B1000" s="18">
        <v>41838</v>
      </c>
      <c r="C1000" s="19" t="s">
        <v>217</v>
      </c>
      <c r="D1000" s="17" t="s">
        <v>82</v>
      </c>
      <c r="E1000" s="17" t="s">
        <v>18</v>
      </c>
      <c r="F1000" s="17" t="s">
        <v>34</v>
      </c>
      <c r="G1000" s="17" t="s">
        <v>111</v>
      </c>
      <c r="H1000" s="17" t="s">
        <v>29</v>
      </c>
      <c r="I1000" s="17" t="s">
        <v>1248</v>
      </c>
      <c r="J1000" s="20">
        <v>41840</v>
      </c>
      <c r="K1000" s="21">
        <v>0.92</v>
      </c>
      <c r="L1000" s="10">
        <v>8</v>
      </c>
      <c r="M1000" s="21">
        <v>1.56</v>
      </c>
      <c r="N1000" s="21">
        <f>K1000*L1000+M1000</f>
      </c>
      <c r="O1000" s="5"/>
    </row>
    <row x14ac:dyDescent="0.25" r="1001" customHeight="1" ht="18.75">
      <c r="A1001" s="17" t="s">
        <v>1511</v>
      </c>
      <c r="B1001" s="18">
        <v>42593</v>
      </c>
      <c r="C1001" s="19" t="s">
        <v>24</v>
      </c>
      <c r="D1001" s="17" t="s">
        <v>48</v>
      </c>
      <c r="E1001" s="17" t="s">
        <v>18</v>
      </c>
      <c r="F1001" s="17" t="s">
        <v>27</v>
      </c>
      <c r="G1001" s="17" t="s">
        <v>101</v>
      </c>
      <c r="H1001" s="17" t="s">
        <v>45</v>
      </c>
      <c r="I1001" s="17" t="s">
        <v>1486</v>
      </c>
      <c r="J1001" s="20">
        <v>42595</v>
      </c>
      <c r="K1001" s="21">
        <v>0.24</v>
      </c>
      <c r="L1001" s="10">
        <v>34</v>
      </c>
      <c r="M1001" s="21">
        <v>0.7</v>
      </c>
      <c r="N1001" s="21">
        <f>K1001*L1001+M1001</f>
      </c>
      <c r="O1001" s="5"/>
    </row>
    <row x14ac:dyDescent="0.25" r="1002" customHeight="1" ht="18.75">
      <c r="A1002" s="17" t="s">
        <v>1512</v>
      </c>
      <c r="B1002" s="18">
        <v>42075</v>
      </c>
      <c r="C1002" s="19" t="s">
        <v>1271</v>
      </c>
      <c r="D1002" s="17" t="s">
        <v>97</v>
      </c>
      <c r="E1002" s="17" t="s">
        <v>18</v>
      </c>
      <c r="F1002" s="17" t="s">
        <v>39</v>
      </c>
      <c r="G1002" s="17" t="s">
        <v>111</v>
      </c>
      <c r="H1002" s="17" t="s">
        <v>61</v>
      </c>
      <c r="I1002" s="17" t="s">
        <v>978</v>
      </c>
      <c r="J1002" s="20">
        <v>42076</v>
      </c>
      <c r="K1002" s="21">
        <v>1.94</v>
      </c>
      <c r="L1002" s="10">
        <v>4</v>
      </c>
      <c r="M1002" s="21">
        <v>0.99</v>
      </c>
      <c r="N1002" s="21">
        <f>K1002*L1002+M1002</f>
      </c>
      <c r="O1002" s="5"/>
    </row>
    <row x14ac:dyDescent="0.25" r="1003" customHeight="1" ht="18.75">
      <c r="A1003" s="27" t="s">
        <v>1513</v>
      </c>
      <c r="B1003" s="18">
        <v>41974</v>
      </c>
      <c r="C1003" s="19" t="s">
        <v>182</v>
      </c>
      <c r="D1003" s="17" t="s">
        <v>143</v>
      </c>
      <c r="E1003" s="17" t="s">
        <v>18</v>
      </c>
      <c r="F1003" s="17" t="s">
        <v>27</v>
      </c>
      <c r="G1003" s="17" t="s">
        <v>44</v>
      </c>
      <c r="H1003" s="17" t="s">
        <v>29</v>
      </c>
      <c r="I1003" s="17" t="s">
        <v>1042</v>
      </c>
      <c r="J1003" s="20">
        <v>41978</v>
      </c>
      <c r="K1003" s="21">
        <v>1.95</v>
      </c>
      <c r="L1003" s="10">
        <v>4</v>
      </c>
      <c r="M1003" s="21">
        <v>0.83</v>
      </c>
      <c r="N1003" s="21">
        <f>K1003*L1003+M1003</f>
      </c>
      <c r="O1003" s="5"/>
    </row>
    <row x14ac:dyDescent="0.25" r="1004" customHeight="1" ht="18.75">
      <c r="A1004" s="31" t="s">
        <v>1514</v>
      </c>
      <c r="B1004" s="18">
        <v>42013</v>
      </c>
      <c r="C1004" s="19" t="s">
        <v>741</v>
      </c>
      <c r="D1004" s="17" t="s">
        <v>185</v>
      </c>
      <c r="E1004" s="17" t="s">
        <v>26</v>
      </c>
      <c r="F1004" s="17" t="s">
        <v>34</v>
      </c>
      <c r="G1004" s="17" t="s">
        <v>28</v>
      </c>
      <c r="H1004" s="17" t="s">
        <v>21</v>
      </c>
      <c r="I1004" s="17" t="s">
        <v>1259</v>
      </c>
      <c r="J1004" s="20">
        <v>42015</v>
      </c>
      <c r="K1004" s="21">
        <v>0.87</v>
      </c>
      <c r="L1004" s="10">
        <v>9</v>
      </c>
      <c r="M1004" s="21">
        <v>0.75</v>
      </c>
      <c r="N1004" s="21">
        <f>K1004*L1004+M1004</f>
      </c>
      <c r="O1004" s="5"/>
    </row>
    <row x14ac:dyDescent="0.25" r="1005" customHeight="1" ht="18.75">
      <c r="A1005" s="31" t="s">
        <v>1515</v>
      </c>
      <c r="B1005" s="18">
        <v>42298</v>
      </c>
      <c r="C1005" s="19" t="s">
        <v>430</v>
      </c>
      <c r="D1005" s="17" t="s">
        <v>170</v>
      </c>
      <c r="E1005" s="17" t="s">
        <v>18</v>
      </c>
      <c r="F1005" s="17" t="s">
        <v>27</v>
      </c>
      <c r="G1005" s="17" t="s">
        <v>101</v>
      </c>
      <c r="H1005" s="17" t="s">
        <v>21</v>
      </c>
      <c r="I1005" s="17" t="s">
        <v>1170</v>
      </c>
      <c r="J1005" s="20">
        <v>42300</v>
      </c>
      <c r="K1005" s="21">
        <v>1.18</v>
      </c>
      <c r="L1005" s="10">
        <v>6</v>
      </c>
      <c r="M1005" s="21">
        <v>1.49</v>
      </c>
      <c r="N1005" s="21">
        <f>K1005*L1005+M1005</f>
      </c>
      <c r="O1005" s="5"/>
    </row>
    <row x14ac:dyDescent="0.25" r="1006" customHeight="1" ht="18.75">
      <c r="A1006" s="31" t="s">
        <v>1516</v>
      </c>
      <c r="B1006" s="18">
        <v>42155</v>
      </c>
      <c r="C1006" s="19" t="s">
        <v>567</v>
      </c>
      <c r="D1006" s="17" t="s">
        <v>211</v>
      </c>
      <c r="E1006" s="17" t="s">
        <v>26</v>
      </c>
      <c r="F1006" s="17" t="s">
        <v>34</v>
      </c>
      <c r="G1006" s="17" t="s">
        <v>49</v>
      </c>
      <c r="H1006" s="17" t="s">
        <v>45</v>
      </c>
      <c r="I1006" s="17" t="s">
        <v>974</v>
      </c>
      <c r="J1006" s="20">
        <v>42156</v>
      </c>
      <c r="K1006" s="21">
        <v>1.87</v>
      </c>
      <c r="L1006" s="10">
        <v>3</v>
      </c>
      <c r="M1006" s="21">
        <v>2.83</v>
      </c>
      <c r="N1006" s="21">
        <f>K1006*L1006+M1006</f>
      </c>
      <c r="O1006" s="5"/>
    </row>
    <row x14ac:dyDescent="0.25" r="1007" customHeight="1" ht="18.75">
      <c r="A1007" s="29" t="s">
        <v>1517</v>
      </c>
      <c r="B1007" s="18">
        <v>41399</v>
      </c>
      <c r="C1007" s="19" t="s">
        <v>434</v>
      </c>
      <c r="D1007" s="17" t="s">
        <v>32</v>
      </c>
      <c r="E1007" s="17" t="s">
        <v>18</v>
      </c>
      <c r="F1007" s="17" t="s">
        <v>27</v>
      </c>
      <c r="G1007" s="17" t="s">
        <v>67</v>
      </c>
      <c r="H1007" s="17" t="s">
        <v>45</v>
      </c>
      <c r="I1007" s="17" t="s">
        <v>800</v>
      </c>
      <c r="J1007" s="20">
        <v>41400</v>
      </c>
      <c r="K1007" s="21">
        <v>3.47</v>
      </c>
      <c r="L1007" s="10">
        <v>2</v>
      </c>
      <c r="M1007" s="21">
        <v>1.5</v>
      </c>
      <c r="N1007" s="21">
        <f>K1007*L1007+M1007</f>
      </c>
      <c r="O1007" s="5"/>
    </row>
    <row x14ac:dyDescent="0.25" r="1008" customHeight="1" ht="18.75">
      <c r="A1008" s="29" t="s">
        <v>1518</v>
      </c>
      <c r="B1008" s="18">
        <v>41920</v>
      </c>
      <c r="C1008" s="19" t="s">
        <v>1184</v>
      </c>
      <c r="D1008" s="17" t="s">
        <v>185</v>
      </c>
      <c r="E1008" s="17" t="s">
        <v>18</v>
      </c>
      <c r="F1008" s="17" t="s">
        <v>27</v>
      </c>
      <c r="G1008" s="17" t="s">
        <v>67</v>
      </c>
      <c r="H1008" s="17" t="s">
        <v>21</v>
      </c>
      <c r="I1008" s="17" t="s">
        <v>607</v>
      </c>
      <c r="J1008" s="20">
        <v>41922</v>
      </c>
      <c r="K1008" s="21">
        <v>5.5</v>
      </c>
      <c r="L1008" s="10">
        <v>1</v>
      </c>
      <c r="M1008" s="21">
        <v>2.85</v>
      </c>
      <c r="N1008" s="21">
        <f>K1008*L1008+M1008</f>
      </c>
      <c r="O1008" s="5"/>
    </row>
    <row x14ac:dyDescent="0.25" r="1009" customHeight="1" ht="18.75">
      <c r="A1009" s="17" t="s">
        <v>1519</v>
      </c>
      <c r="B1009" s="18">
        <v>41320</v>
      </c>
      <c r="C1009" s="19" t="s">
        <v>734</v>
      </c>
      <c r="D1009" s="17" t="s">
        <v>79</v>
      </c>
      <c r="E1009" s="17" t="s">
        <v>18</v>
      </c>
      <c r="F1009" s="17" t="s">
        <v>39</v>
      </c>
      <c r="G1009" s="17" t="s">
        <v>54</v>
      </c>
      <c r="H1009" s="17" t="s">
        <v>45</v>
      </c>
      <c r="I1009" s="17" t="s">
        <v>1212</v>
      </c>
      <c r="J1009" s="20">
        <v>41321</v>
      </c>
      <c r="K1009" s="21">
        <v>1.19</v>
      </c>
      <c r="L1009" s="10">
        <v>3</v>
      </c>
      <c r="M1009" s="21">
        <v>4.77</v>
      </c>
      <c r="N1009" s="21">
        <f>K1009*L1009+M1009</f>
      </c>
      <c r="O1009" s="5"/>
    </row>
    <row x14ac:dyDescent="0.25" r="1010" customHeight="1" ht="18.75">
      <c r="A1010" s="29" t="s">
        <v>1520</v>
      </c>
      <c r="B1010" s="18">
        <v>42587</v>
      </c>
      <c r="C1010" s="19" t="s">
        <v>47</v>
      </c>
      <c r="D1010" s="17" t="s">
        <v>97</v>
      </c>
      <c r="E1010" s="17" t="s">
        <v>18</v>
      </c>
      <c r="F1010" s="17" t="s">
        <v>27</v>
      </c>
      <c r="G1010" s="17" t="s">
        <v>35</v>
      </c>
      <c r="H1010" s="17" t="s">
        <v>21</v>
      </c>
      <c r="I1010" s="17" t="s">
        <v>1076</v>
      </c>
      <c r="J1010" s="20">
        <v>42588</v>
      </c>
      <c r="K1010" s="21">
        <v>1.17</v>
      </c>
      <c r="L1010" s="10">
        <v>6</v>
      </c>
      <c r="M1010" s="21">
        <v>1.2</v>
      </c>
      <c r="N1010" s="21">
        <f>K1010*L1010+M1010</f>
      </c>
      <c r="O1010" s="5"/>
    </row>
    <row x14ac:dyDescent="0.25" r="1011" customHeight="1" ht="18.75">
      <c r="A1011" s="31" t="s">
        <v>1521</v>
      </c>
      <c r="B1011" s="18">
        <v>42098</v>
      </c>
      <c r="C1011" s="19" t="s">
        <v>1470</v>
      </c>
      <c r="D1011" s="17" t="s">
        <v>25</v>
      </c>
      <c r="E1011" s="17" t="s">
        <v>26</v>
      </c>
      <c r="F1011" s="17" t="s">
        <v>19</v>
      </c>
      <c r="G1011" s="17" t="s">
        <v>49</v>
      </c>
      <c r="H1011" s="17" t="s">
        <v>21</v>
      </c>
      <c r="I1011" s="17" t="s">
        <v>821</v>
      </c>
      <c r="J1011" s="20">
        <v>42099</v>
      </c>
      <c r="K1011" s="21">
        <v>2.59</v>
      </c>
      <c r="L1011" s="10">
        <v>2</v>
      </c>
      <c r="M1011" s="21">
        <v>2.97</v>
      </c>
      <c r="N1011" s="21">
        <f>K1011*L1011+M1011</f>
      </c>
      <c r="O1011" s="5"/>
    </row>
    <row x14ac:dyDescent="0.25" r="1012" customHeight="1" ht="18.75">
      <c r="A1012" s="29" t="s">
        <v>1522</v>
      </c>
      <c r="B1012" s="18">
        <v>42255</v>
      </c>
      <c r="C1012" s="19" t="s">
        <v>262</v>
      </c>
      <c r="D1012" s="17" t="s">
        <v>89</v>
      </c>
      <c r="E1012" s="17" t="s">
        <v>26</v>
      </c>
      <c r="F1012" s="17" t="s">
        <v>19</v>
      </c>
      <c r="G1012" s="17" t="s">
        <v>49</v>
      </c>
      <c r="H1012" s="17" t="s">
        <v>21</v>
      </c>
      <c r="I1012" s="17" t="s">
        <v>1486</v>
      </c>
      <c r="J1012" s="20">
        <v>42257</v>
      </c>
      <c r="K1012" s="21">
        <v>0.24</v>
      </c>
      <c r="L1012" s="10">
        <v>31</v>
      </c>
      <c r="M1012" s="21">
        <v>0.7</v>
      </c>
      <c r="N1012" s="21">
        <f>K1012*L1012+M1012</f>
      </c>
      <c r="O1012" s="5"/>
    </row>
    <row x14ac:dyDescent="0.25" r="1013" customHeight="1" ht="18.75">
      <c r="A1013" s="22" t="s">
        <v>1523</v>
      </c>
      <c r="B1013" s="18">
        <v>41669</v>
      </c>
      <c r="C1013" s="19" t="s">
        <v>88</v>
      </c>
      <c r="D1013" s="17" t="s">
        <v>143</v>
      </c>
      <c r="E1013" s="17" t="s">
        <v>18</v>
      </c>
      <c r="F1013" s="17" t="s">
        <v>19</v>
      </c>
      <c r="G1013" s="17" t="s">
        <v>83</v>
      </c>
      <c r="H1013" s="17" t="s">
        <v>45</v>
      </c>
      <c r="I1013" s="17" t="s">
        <v>744</v>
      </c>
      <c r="J1013" s="20">
        <v>41671</v>
      </c>
      <c r="K1013" s="21">
        <v>3.48</v>
      </c>
      <c r="L1013" s="10">
        <v>2</v>
      </c>
      <c r="M1013" s="21">
        <v>0.95</v>
      </c>
      <c r="N1013" s="21">
        <f>K1013*L1013+M1013</f>
      </c>
      <c r="O1013" s="5"/>
    </row>
    <row x14ac:dyDescent="0.25" r="1014" customHeight="1" ht="18.75">
      <c r="A1014" s="17" t="s">
        <v>1524</v>
      </c>
      <c r="B1014" s="18">
        <v>42562</v>
      </c>
      <c r="C1014" s="19" t="s">
        <v>937</v>
      </c>
      <c r="D1014" s="17" t="s">
        <v>108</v>
      </c>
      <c r="E1014" s="17" t="s">
        <v>18</v>
      </c>
      <c r="F1014" s="17" t="s">
        <v>39</v>
      </c>
      <c r="G1014" s="17" t="s">
        <v>72</v>
      </c>
      <c r="H1014" s="17" t="s">
        <v>45</v>
      </c>
      <c r="I1014" s="17" t="s">
        <v>744</v>
      </c>
      <c r="J1014" s="20">
        <v>42563</v>
      </c>
      <c r="K1014" s="21">
        <v>3.48</v>
      </c>
      <c r="L1014" s="10">
        <v>2</v>
      </c>
      <c r="M1014" s="21">
        <v>0.95</v>
      </c>
      <c r="N1014" s="21">
        <f>K1014*L1014+M1014</f>
      </c>
      <c r="O1014" s="5"/>
    </row>
    <row x14ac:dyDescent="0.25" r="1015" customHeight="1" ht="18.75">
      <c r="A1015" s="29" t="s">
        <v>1525</v>
      </c>
      <c r="B1015" s="18">
        <v>42180</v>
      </c>
      <c r="C1015" s="19" t="s">
        <v>641</v>
      </c>
      <c r="D1015" s="17" t="s">
        <v>170</v>
      </c>
      <c r="E1015" s="17" t="s">
        <v>18</v>
      </c>
      <c r="F1015" s="17" t="s">
        <v>34</v>
      </c>
      <c r="G1015" s="17" t="s">
        <v>67</v>
      </c>
      <c r="H1015" s="17" t="s">
        <v>21</v>
      </c>
      <c r="I1015" s="17" t="s">
        <v>1170</v>
      </c>
      <c r="J1015" s="20">
        <v>42181</v>
      </c>
      <c r="K1015" s="21">
        <v>1.18</v>
      </c>
      <c r="L1015" s="10">
        <v>5</v>
      </c>
      <c r="M1015" s="21">
        <v>1.49</v>
      </c>
      <c r="N1015" s="21">
        <f>K1015*L1015+M1015</f>
      </c>
      <c r="O1015" s="5"/>
    </row>
    <row x14ac:dyDescent="0.25" r="1016" customHeight="1" ht="18.75">
      <c r="A1016" s="17" t="s">
        <v>1526</v>
      </c>
      <c r="B1016" s="18">
        <v>42298</v>
      </c>
      <c r="C1016" s="19" t="s">
        <v>469</v>
      </c>
      <c r="D1016" s="17" t="s">
        <v>185</v>
      </c>
      <c r="E1016" s="17" t="s">
        <v>18</v>
      </c>
      <c r="F1016" s="17" t="s">
        <v>39</v>
      </c>
      <c r="G1016" s="17" t="s">
        <v>83</v>
      </c>
      <c r="H1016" s="17" t="s">
        <v>45</v>
      </c>
      <c r="I1016" s="17" t="s">
        <v>933</v>
      </c>
      <c r="J1016" s="20">
        <v>42300</v>
      </c>
      <c r="K1016" s="21">
        <v>2.13</v>
      </c>
      <c r="L1016" s="10">
        <v>3</v>
      </c>
      <c r="M1016" s="21">
        <v>0.76</v>
      </c>
      <c r="N1016" s="21">
        <f>K1016*L1016+M1016</f>
      </c>
      <c r="O1016" s="5"/>
    </row>
    <row x14ac:dyDescent="0.25" r="1017" customHeight="1" ht="18.75">
      <c r="A1017" s="29" t="s">
        <v>1527</v>
      </c>
      <c r="B1017" s="18">
        <v>42264</v>
      </c>
      <c r="C1017" s="19" t="s">
        <v>458</v>
      </c>
      <c r="D1017" s="17" t="s">
        <v>97</v>
      </c>
      <c r="E1017" s="17" t="s">
        <v>18</v>
      </c>
      <c r="F1017" s="17" t="s">
        <v>19</v>
      </c>
      <c r="G1017" s="17" t="s">
        <v>101</v>
      </c>
      <c r="H1017" s="17" t="s">
        <v>40</v>
      </c>
      <c r="I1017" s="17" t="s">
        <v>1025</v>
      </c>
      <c r="J1017" s="20">
        <v>42264</v>
      </c>
      <c r="K1017" s="21">
        <v>1.82</v>
      </c>
      <c r="L1017" s="10">
        <v>3</v>
      </c>
      <c r="M1017" s="21">
        <v>1.58</v>
      </c>
      <c r="N1017" s="21">
        <f>K1017*L1017+M1017</f>
      </c>
      <c r="O1017" s="5"/>
    </row>
    <row x14ac:dyDescent="0.25" r="1018" customHeight="1" ht="18.75">
      <c r="A1018" s="29" t="s">
        <v>1528</v>
      </c>
      <c r="B1018" s="18">
        <v>41451</v>
      </c>
      <c r="C1018" s="19" t="s">
        <v>462</v>
      </c>
      <c r="D1018" s="17" t="s">
        <v>108</v>
      </c>
      <c r="E1018" s="17" t="s">
        <v>18</v>
      </c>
      <c r="F1018" s="17" t="s">
        <v>27</v>
      </c>
      <c r="G1018" s="17" t="s">
        <v>44</v>
      </c>
      <c r="H1018" s="17" t="s">
        <v>61</v>
      </c>
      <c r="I1018" s="17" t="s">
        <v>1025</v>
      </c>
      <c r="J1018" s="20">
        <v>41452</v>
      </c>
      <c r="K1018" s="21">
        <v>1.82</v>
      </c>
      <c r="L1018" s="10">
        <v>3</v>
      </c>
      <c r="M1018" s="21">
        <v>1.58</v>
      </c>
      <c r="N1018" s="21">
        <f>K1018*L1018+M1018</f>
      </c>
      <c r="O1018" s="5"/>
    </row>
    <row x14ac:dyDescent="0.25" r="1019" customHeight="1" ht="18.75">
      <c r="A1019" s="28" t="s">
        <v>1529</v>
      </c>
      <c r="B1019" s="18">
        <v>41729</v>
      </c>
      <c r="C1019" s="19" t="s">
        <v>855</v>
      </c>
      <c r="D1019" s="17" t="s">
        <v>64</v>
      </c>
      <c r="E1019" s="17" t="s">
        <v>18</v>
      </c>
      <c r="F1019" s="17" t="s">
        <v>39</v>
      </c>
      <c r="G1019" s="17" t="s">
        <v>72</v>
      </c>
      <c r="H1019" s="17" t="s">
        <v>40</v>
      </c>
      <c r="I1019" s="17" t="s">
        <v>661</v>
      </c>
      <c r="J1019" s="20">
        <v>41729</v>
      </c>
      <c r="K1019" s="21">
        <v>4.37</v>
      </c>
      <c r="L1019" s="10">
        <v>1</v>
      </c>
      <c r="M1019" s="21">
        <v>2.25</v>
      </c>
      <c r="N1019" s="21">
        <f>K1019*L1019+M1019</f>
      </c>
      <c r="O1019" s="5"/>
    </row>
    <row x14ac:dyDescent="0.25" r="1020" customHeight="1" ht="18.75">
      <c r="A1020" s="28" t="s">
        <v>1530</v>
      </c>
      <c r="B1020" s="18">
        <v>41911</v>
      </c>
      <c r="C1020" s="23" t="s">
        <v>237</v>
      </c>
      <c r="D1020" s="17" t="s">
        <v>43</v>
      </c>
      <c r="E1020" s="17" t="s">
        <v>18</v>
      </c>
      <c r="F1020" s="17" t="s">
        <v>19</v>
      </c>
      <c r="G1020" s="17" t="s">
        <v>67</v>
      </c>
      <c r="H1020" s="17" t="s">
        <v>29</v>
      </c>
      <c r="I1020" s="17" t="s">
        <v>1325</v>
      </c>
      <c r="J1020" s="20">
        <v>41911</v>
      </c>
      <c r="K1020" s="21">
        <v>0.71</v>
      </c>
      <c r="L1020" s="10">
        <v>8</v>
      </c>
      <c r="M1020" s="21">
        <v>0.7</v>
      </c>
      <c r="N1020" s="21">
        <f>K1020*L1020+M1020</f>
      </c>
      <c r="O1020" s="5"/>
    </row>
    <row x14ac:dyDescent="0.25" r="1021" customHeight="1" ht="18.75">
      <c r="A1021" s="28" t="s">
        <v>1531</v>
      </c>
      <c r="B1021" s="18">
        <v>41363</v>
      </c>
      <c r="C1021" s="19" t="s">
        <v>507</v>
      </c>
      <c r="D1021" s="17" t="s">
        <v>53</v>
      </c>
      <c r="E1021" s="17" t="s">
        <v>18</v>
      </c>
      <c r="F1021" s="17" t="s">
        <v>27</v>
      </c>
      <c r="G1021" s="17" t="s">
        <v>72</v>
      </c>
      <c r="H1021" s="17" t="s">
        <v>40</v>
      </c>
      <c r="I1021" s="17" t="s">
        <v>1226</v>
      </c>
      <c r="J1021" s="20">
        <v>41364</v>
      </c>
      <c r="K1021" s="21">
        <v>0.94</v>
      </c>
      <c r="L1021" s="10">
        <v>4</v>
      </c>
      <c r="M1021" s="21">
        <v>2.56</v>
      </c>
      <c r="N1021" s="21">
        <f>K1021*L1021+M1021</f>
      </c>
      <c r="O1021" s="5"/>
    </row>
    <row x14ac:dyDescent="0.25" r="1022" customHeight="1" ht="18.75">
      <c r="A1022" s="17" t="s">
        <v>1532</v>
      </c>
      <c r="B1022" s="18">
        <v>42259</v>
      </c>
      <c r="C1022" s="19" t="s">
        <v>338</v>
      </c>
      <c r="D1022" s="17" t="s">
        <v>32</v>
      </c>
      <c r="E1022" s="17" t="s">
        <v>26</v>
      </c>
      <c r="F1022" s="17" t="s">
        <v>19</v>
      </c>
      <c r="G1022" s="17" t="s">
        <v>49</v>
      </c>
      <c r="H1022" s="17" t="s">
        <v>40</v>
      </c>
      <c r="I1022" s="17" t="s">
        <v>1259</v>
      </c>
      <c r="J1022" s="20">
        <v>42260</v>
      </c>
      <c r="K1022" s="21">
        <v>0.87</v>
      </c>
      <c r="L1022" s="10">
        <v>6</v>
      </c>
      <c r="M1022" s="21">
        <v>0.75</v>
      </c>
      <c r="N1022" s="21">
        <f>K1022*L1022+M1022</f>
      </c>
      <c r="O1022" s="5"/>
    </row>
    <row x14ac:dyDescent="0.25" r="1023" customHeight="1" ht="18.75">
      <c r="A1023" s="29" t="s">
        <v>1533</v>
      </c>
      <c r="B1023" s="18">
        <v>42278</v>
      </c>
      <c r="C1023" s="19" t="s">
        <v>579</v>
      </c>
      <c r="D1023" s="17" t="s">
        <v>166</v>
      </c>
      <c r="E1023" s="17" t="s">
        <v>18</v>
      </c>
      <c r="F1023" s="17" t="s">
        <v>27</v>
      </c>
      <c r="G1023" s="17" t="s">
        <v>72</v>
      </c>
      <c r="H1023" s="17" t="s">
        <v>29</v>
      </c>
      <c r="I1023" s="17" t="s">
        <v>1344</v>
      </c>
      <c r="J1023" s="20">
        <v>42287</v>
      </c>
      <c r="K1023" s="21">
        <v>1.05</v>
      </c>
      <c r="L1023" s="10">
        <v>4</v>
      </c>
      <c r="M1023" s="21">
        <v>1.63</v>
      </c>
      <c r="N1023" s="21">
        <f>K1023*L1023+M1023</f>
      </c>
      <c r="O1023" s="5"/>
    </row>
    <row x14ac:dyDescent="0.25" r="1024" customHeight="1" ht="18.75">
      <c r="A1024" s="17" t="s">
        <v>1534</v>
      </c>
      <c r="B1024" s="18">
        <v>42208</v>
      </c>
      <c r="C1024" s="23" t="s">
        <v>115</v>
      </c>
      <c r="D1024" s="17" t="s">
        <v>173</v>
      </c>
      <c r="E1024" s="17" t="s">
        <v>18</v>
      </c>
      <c r="F1024" s="17" t="s">
        <v>27</v>
      </c>
      <c r="G1024" s="17" t="s">
        <v>67</v>
      </c>
      <c r="H1024" s="17" t="s">
        <v>40</v>
      </c>
      <c r="I1024" s="17" t="s">
        <v>798</v>
      </c>
      <c r="J1024" s="20">
        <v>42209</v>
      </c>
      <c r="K1024" s="21">
        <v>3.32</v>
      </c>
      <c r="L1024" s="10">
        <v>1</v>
      </c>
      <c r="M1024" s="21">
        <v>2.04</v>
      </c>
      <c r="N1024" s="21">
        <f>K1024*L1024+M1024</f>
      </c>
      <c r="O1024" s="5"/>
    </row>
    <row x14ac:dyDescent="0.25" r="1025" customHeight="1" ht="18.75">
      <c r="A1025" s="31" t="s">
        <v>1535</v>
      </c>
      <c r="B1025" s="18">
        <v>41454</v>
      </c>
      <c r="C1025" s="19" t="s">
        <v>244</v>
      </c>
      <c r="D1025" s="17" t="s">
        <v>330</v>
      </c>
      <c r="E1025" s="17" t="s">
        <v>18</v>
      </c>
      <c r="F1025" s="17" t="s">
        <v>19</v>
      </c>
      <c r="G1025" s="17" t="s">
        <v>111</v>
      </c>
      <c r="H1025" s="17" t="s">
        <v>29</v>
      </c>
      <c r="I1025" s="17" t="s">
        <v>798</v>
      </c>
      <c r="J1025" s="20">
        <v>41459</v>
      </c>
      <c r="K1025" s="21">
        <v>3.32</v>
      </c>
      <c r="L1025" s="10">
        <v>1</v>
      </c>
      <c r="M1025" s="21">
        <v>2.04</v>
      </c>
      <c r="N1025" s="21">
        <f>K1025*L1025+M1025</f>
      </c>
      <c r="O1025" s="5"/>
    </row>
    <row x14ac:dyDescent="0.25" r="1026" customHeight="1" ht="18.75">
      <c r="A1026" s="29" t="s">
        <v>1536</v>
      </c>
      <c r="B1026" s="18">
        <v>41740</v>
      </c>
      <c r="C1026" s="19" t="s">
        <v>718</v>
      </c>
      <c r="D1026" s="17" t="s">
        <v>43</v>
      </c>
      <c r="E1026" s="17" t="s">
        <v>18</v>
      </c>
      <c r="F1026" s="17" t="s">
        <v>19</v>
      </c>
      <c r="G1026" s="17" t="s">
        <v>67</v>
      </c>
      <c r="H1026" s="17" t="s">
        <v>45</v>
      </c>
      <c r="I1026" s="17" t="s">
        <v>1196</v>
      </c>
      <c r="J1026" s="20">
        <v>41741</v>
      </c>
      <c r="K1026" s="21">
        <v>1.09</v>
      </c>
      <c r="L1026" s="10">
        <v>2</v>
      </c>
      <c r="M1026" s="21">
        <v>2.4</v>
      </c>
      <c r="N1026" s="21">
        <f>K1026*L1026+M1026</f>
      </c>
      <c r="O1026" s="5"/>
    </row>
    <row x14ac:dyDescent="0.25" r="1027" customHeight="1" ht="18.75">
      <c r="A1027" s="29" t="s">
        <v>1537</v>
      </c>
      <c r="B1027" s="18">
        <v>42459</v>
      </c>
      <c r="C1027" s="19" t="s">
        <v>63</v>
      </c>
      <c r="D1027" s="17" t="s">
        <v>108</v>
      </c>
      <c r="E1027" s="17" t="s">
        <v>18</v>
      </c>
      <c r="F1027" s="17" t="s">
        <v>27</v>
      </c>
      <c r="G1027" s="17" t="s">
        <v>67</v>
      </c>
      <c r="H1027" s="17" t="s">
        <v>40</v>
      </c>
      <c r="I1027" s="17" t="s">
        <v>1226</v>
      </c>
      <c r="J1027" s="20">
        <v>42460</v>
      </c>
      <c r="K1027" s="21">
        <v>0.94</v>
      </c>
      <c r="L1027" s="10">
        <v>2</v>
      </c>
      <c r="M1027" s="21">
        <v>2.56</v>
      </c>
      <c r="N1027" s="21">
        <f>K1027*L1027+M1027</f>
      </c>
      <c r="O1027" s="5"/>
    </row>
    <row x14ac:dyDescent="0.25" r="1028" customHeight="1" ht="18.75">
      <c r="A1028" s="29" t="s">
        <v>1538</v>
      </c>
      <c r="B1028" s="18">
        <v>42599</v>
      </c>
      <c r="C1028" s="19" t="s">
        <v>257</v>
      </c>
      <c r="D1028" s="17" t="s">
        <v>38</v>
      </c>
      <c r="E1028" s="17" t="s">
        <v>26</v>
      </c>
      <c r="F1028" s="17" t="s">
        <v>34</v>
      </c>
      <c r="G1028" s="17" t="s">
        <v>49</v>
      </c>
      <c r="H1028" s="17" t="s">
        <v>21</v>
      </c>
      <c r="I1028" s="17" t="s">
        <v>847</v>
      </c>
      <c r="J1028" s="20">
        <v>42600</v>
      </c>
      <c r="K1028" s="21">
        <v>2.9</v>
      </c>
      <c r="L1028" s="10">
        <v>1</v>
      </c>
      <c r="M1028" s="21">
        <v>0.88</v>
      </c>
      <c r="N1028" s="21">
        <f>K1028*L1028+M1028</f>
      </c>
      <c r="O1028" s="5"/>
    </row>
    <row x14ac:dyDescent="0.25" r="1029" customHeight="1" ht="18.75">
      <c r="A1029" s="31" t="s">
        <v>1539</v>
      </c>
      <c r="B1029" s="18">
        <v>41915</v>
      </c>
      <c r="C1029" s="19" t="s">
        <v>1052</v>
      </c>
      <c r="D1029" s="17" t="s">
        <v>173</v>
      </c>
      <c r="E1029" s="17" t="s">
        <v>26</v>
      </c>
      <c r="F1029" s="17" t="s">
        <v>27</v>
      </c>
      <c r="G1029" s="17" t="s">
        <v>49</v>
      </c>
      <c r="H1029" s="17" t="s">
        <v>40</v>
      </c>
      <c r="I1029" s="17" t="s">
        <v>1325</v>
      </c>
      <c r="J1029" s="20">
        <v>41917</v>
      </c>
      <c r="K1029" s="21">
        <v>0.71</v>
      </c>
      <c r="L1029" s="10">
        <v>4</v>
      </c>
      <c r="M1029" s="21">
        <v>0.7</v>
      </c>
      <c r="N1029" s="21">
        <f>K1029*L1029+M1029</f>
      </c>
      <c r="O1029" s="5"/>
    </row>
    <row x14ac:dyDescent="0.25" r="1030" customHeight="1" ht="18.75">
      <c r="A1030" s="28" t="s">
        <v>1540</v>
      </c>
      <c r="B1030" s="18">
        <v>42478</v>
      </c>
      <c r="C1030" s="26" t="s">
        <v>78</v>
      </c>
      <c r="D1030" s="17" t="s">
        <v>119</v>
      </c>
      <c r="E1030" s="17" t="s">
        <v>18</v>
      </c>
      <c r="F1030" s="17" t="s">
        <v>27</v>
      </c>
      <c r="G1030" s="17" t="s">
        <v>83</v>
      </c>
      <c r="H1030" s="17" t="s">
        <v>45</v>
      </c>
      <c r="I1030" s="17" t="s">
        <v>1263</v>
      </c>
      <c r="J1030" s="20">
        <v>42480</v>
      </c>
      <c r="K1030" s="21">
        <v>0.93</v>
      </c>
      <c r="L1030" s="10">
        <v>3</v>
      </c>
      <c r="M1030" s="21">
        <v>0.7</v>
      </c>
      <c r="N1030" s="21">
        <f>K1030*L1030+M1030</f>
      </c>
      <c r="O1030" s="5"/>
    </row>
    <row x14ac:dyDescent="0.25" r="1031" customHeight="1" ht="18.75">
      <c r="A1031" s="29" t="s">
        <v>1541</v>
      </c>
      <c r="B1031" s="18">
        <v>42483</v>
      </c>
      <c r="C1031" s="19" t="s">
        <v>356</v>
      </c>
      <c r="D1031" s="17" t="s">
        <v>154</v>
      </c>
      <c r="E1031" s="17" t="s">
        <v>18</v>
      </c>
      <c r="F1031" s="17" t="s">
        <v>27</v>
      </c>
      <c r="G1031" s="17" t="s">
        <v>67</v>
      </c>
      <c r="H1031" s="17" t="s">
        <v>40</v>
      </c>
      <c r="I1031" s="17" t="s">
        <v>1486</v>
      </c>
      <c r="J1031" s="20">
        <v>42484</v>
      </c>
      <c r="K1031" s="21">
        <v>0.24</v>
      </c>
      <c r="L1031" s="10">
        <v>11</v>
      </c>
      <c r="M1031" s="21">
        <v>0.7</v>
      </c>
      <c r="N1031" s="21">
        <f>K1031*L1031+M1031</f>
      </c>
      <c r="O1031" s="5"/>
    </row>
    <row x14ac:dyDescent="0.25" r="1032" customHeight="1" ht="18.75">
      <c r="A1032" s="31" t="s">
        <v>1542</v>
      </c>
      <c r="B1032" s="18">
        <v>41471</v>
      </c>
      <c r="C1032" s="19" t="s">
        <v>1430</v>
      </c>
      <c r="D1032" s="17" t="s">
        <v>211</v>
      </c>
      <c r="E1032" s="17" t="s">
        <v>18</v>
      </c>
      <c r="F1032" s="17" t="s">
        <v>39</v>
      </c>
      <c r="G1032" s="17" t="s">
        <v>20</v>
      </c>
      <c r="H1032" s="17" t="s">
        <v>61</v>
      </c>
      <c r="I1032" s="17" t="s">
        <v>1486</v>
      </c>
      <c r="J1032" s="20">
        <v>41472</v>
      </c>
      <c r="K1032" s="21">
        <v>0.24</v>
      </c>
      <c r="L1032" s="10">
        <v>10</v>
      </c>
      <c r="M1032" s="21">
        <v>0.7</v>
      </c>
      <c r="N1032" s="21">
        <f>K1032*L1032+M1032</f>
      </c>
      <c r="O1032" s="5"/>
    </row>
    <row x14ac:dyDescent="0.25" r="1033" customHeight="1" ht="18.75">
      <c r="A1033" s="22" t="s">
        <v>1543</v>
      </c>
      <c r="B1033" s="18">
        <v>42347</v>
      </c>
      <c r="C1033" s="19" t="s">
        <v>235</v>
      </c>
      <c r="D1033" s="17" t="s">
        <v>185</v>
      </c>
      <c r="E1033" s="17" t="s">
        <v>26</v>
      </c>
      <c r="F1033" s="17" t="s">
        <v>39</v>
      </c>
      <c r="G1033" s="17" t="s">
        <v>49</v>
      </c>
      <c r="H1033" s="17" t="s">
        <v>45</v>
      </c>
      <c r="I1033" s="17" t="s">
        <v>1544</v>
      </c>
      <c r="J1033" s="20">
        <v>42348</v>
      </c>
      <c r="K1033" s="21">
        <v>0.32</v>
      </c>
      <c r="L1033" s="10">
        <v>6</v>
      </c>
      <c r="M1033" s="21">
        <v>1.02</v>
      </c>
      <c r="N1033" s="21">
        <f>K1033*L1033+M1033</f>
      </c>
      <c r="O1033" s="5"/>
    </row>
    <row x14ac:dyDescent="0.25" r="1034" customHeight="1" ht="18.75">
      <c r="A1034" s="22" t="s">
        <v>1545</v>
      </c>
      <c r="B1034" s="18">
        <v>41708</v>
      </c>
      <c r="C1034" s="19" t="s">
        <v>1028</v>
      </c>
      <c r="D1034" s="17" t="s">
        <v>137</v>
      </c>
      <c r="E1034" s="17" t="s">
        <v>18</v>
      </c>
      <c r="F1034" s="17" t="s">
        <v>27</v>
      </c>
      <c r="G1034" s="17" t="s">
        <v>111</v>
      </c>
      <c r="H1034" s="17" t="s">
        <v>40</v>
      </c>
      <c r="I1034" s="17" t="s">
        <v>978</v>
      </c>
      <c r="J1034" s="20">
        <v>41709</v>
      </c>
      <c r="K1034" s="21">
        <v>1.94</v>
      </c>
      <c r="L1034" s="10">
        <v>1</v>
      </c>
      <c r="M1034" s="21">
        <v>0.99</v>
      </c>
      <c r="N1034" s="21">
        <f>K1034*L1034+M1034</f>
      </c>
      <c r="O1034" s="5"/>
    </row>
    <row x14ac:dyDescent="0.25" r="1035" customHeight="1" ht="18.75">
      <c r="A1035" s="27" t="s">
        <v>1546</v>
      </c>
      <c r="B1035" s="18">
        <v>41617</v>
      </c>
      <c r="C1035" s="26" t="s">
        <v>502</v>
      </c>
      <c r="D1035" s="17" t="s">
        <v>25</v>
      </c>
      <c r="E1035" s="17" t="s">
        <v>18</v>
      </c>
      <c r="F1035" s="17" t="s">
        <v>27</v>
      </c>
      <c r="G1035" s="17" t="s">
        <v>101</v>
      </c>
      <c r="H1035" s="17" t="s">
        <v>61</v>
      </c>
      <c r="I1035" s="17" t="s">
        <v>1486</v>
      </c>
      <c r="J1035" s="20">
        <v>41617</v>
      </c>
      <c r="K1035" s="21">
        <v>0.24</v>
      </c>
      <c r="L1035" s="10">
        <v>9</v>
      </c>
      <c r="M1035" s="21">
        <v>0.7</v>
      </c>
      <c r="N1035" s="21">
        <f>K1035*L1035+M1035</f>
      </c>
      <c r="O1035" s="5"/>
    </row>
    <row x14ac:dyDescent="0.25" r="1036" customHeight="1" ht="18.75">
      <c r="A1036" s="31" t="s">
        <v>1547</v>
      </c>
      <c r="B1036" s="18">
        <v>42524</v>
      </c>
      <c r="C1036" s="19" t="s">
        <v>133</v>
      </c>
      <c r="D1036" s="17" t="s">
        <v>79</v>
      </c>
      <c r="E1036" s="17" t="s">
        <v>18</v>
      </c>
      <c r="F1036" s="17" t="s">
        <v>19</v>
      </c>
      <c r="G1036" s="17" t="s">
        <v>54</v>
      </c>
      <c r="H1036" s="17" t="s">
        <v>40</v>
      </c>
      <c r="I1036" s="17" t="s">
        <v>1325</v>
      </c>
      <c r="J1036" s="20">
        <v>42526</v>
      </c>
      <c r="K1036" s="21">
        <v>0.71</v>
      </c>
      <c r="L1036" s="10">
        <v>3</v>
      </c>
      <c r="M1036" s="21">
        <v>0.7</v>
      </c>
      <c r="N1036" s="21">
        <f>K1036*L1036+M1036</f>
      </c>
      <c r="O1036" s="5"/>
    </row>
    <row x14ac:dyDescent="0.25" r="1037" customHeight="1" ht="18.75">
      <c r="A1037" s="29" t="s">
        <v>1548</v>
      </c>
      <c r="B1037" s="18">
        <v>41416</v>
      </c>
      <c r="C1037" s="23" t="s">
        <v>619</v>
      </c>
      <c r="D1037" s="17" t="s">
        <v>89</v>
      </c>
      <c r="E1037" s="17" t="s">
        <v>26</v>
      </c>
      <c r="F1037" s="17" t="s">
        <v>27</v>
      </c>
      <c r="G1037" s="17" t="s">
        <v>28</v>
      </c>
      <c r="H1037" s="17" t="s">
        <v>61</v>
      </c>
      <c r="I1037" s="17" t="s">
        <v>1170</v>
      </c>
      <c r="J1037" s="20">
        <v>41418</v>
      </c>
      <c r="K1037" s="21">
        <v>1.18</v>
      </c>
      <c r="L1037" s="10">
        <v>1</v>
      </c>
      <c r="M1037" s="21">
        <v>1.49</v>
      </c>
      <c r="N1037" s="21">
        <f>K1037*L1037+M1037</f>
      </c>
      <c r="O1037" s="5"/>
    </row>
    <row x14ac:dyDescent="0.25" r="1038" customHeight="1" ht="18.75">
      <c r="A1038" s="31" t="s">
        <v>1549</v>
      </c>
      <c r="B1038" s="18">
        <v>42366</v>
      </c>
      <c r="C1038" s="19" t="s">
        <v>1430</v>
      </c>
      <c r="D1038" s="17" t="s">
        <v>89</v>
      </c>
      <c r="E1038" s="17" t="s">
        <v>18</v>
      </c>
      <c r="F1038" s="17" t="s">
        <v>19</v>
      </c>
      <c r="G1038" s="17" t="s">
        <v>67</v>
      </c>
      <c r="H1038" s="17" t="s">
        <v>61</v>
      </c>
      <c r="I1038" s="17" t="s">
        <v>1170</v>
      </c>
      <c r="J1038" s="20">
        <v>42368</v>
      </c>
      <c r="K1038" s="21">
        <v>1.18</v>
      </c>
      <c r="L1038" s="10">
        <v>1</v>
      </c>
      <c r="M1038" s="21">
        <v>1.49</v>
      </c>
      <c r="N1038" s="21">
        <f>K1038*L1038+M1038</f>
      </c>
      <c r="O1038" s="5"/>
    </row>
    <row x14ac:dyDescent="0.25" r="1039" customHeight="1" ht="18.75">
      <c r="A1039" s="17" t="s">
        <v>1550</v>
      </c>
      <c r="B1039" s="18">
        <v>41567</v>
      </c>
      <c r="C1039" s="24" t="s">
        <v>126</v>
      </c>
      <c r="D1039" s="17" t="s">
        <v>173</v>
      </c>
      <c r="E1039" s="17" t="s">
        <v>18</v>
      </c>
      <c r="F1039" s="17" t="s">
        <v>27</v>
      </c>
      <c r="G1039" s="17" t="s">
        <v>101</v>
      </c>
      <c r="H1039" s="17" t="s">
        <v>61</v>
      </c>
      <c r="I1039" s="17" t="s">
        <v>1091</v>
      </c>
      <c r="J1039" s="20">
        <v>41567</v>
      </c>
      <c r="K1039" s="21">
        <v>1.59</v>
      </c>
      <c r="L1039" s="10">
        <v>1</v>
      </c>
      <c r="M1039" s="21">
        <v>0.5</v>
      </c>
      <c r="N1039" s="21">
        <f>K1039*L1039+M1039</f>
      </c>
      <c r="O1039" s="5"/>
    </row>
    <row x14ac:dyDescent="0.25" r="1040" customHeight="1" ht="18.75">
      <c r="A1040" s="29" t="s">
        <v>1551</v>
      </c>
      <c r="B1040" s="18">
        <v>42262</v>
      </c>
      <c r="C1040" s="19" t="s">
        <v>1021</v>
      </c>
      <c r="D1040" s="17" t="s">
        <v>330</v>
      </c>
      <c r="E1040" s="17" t="s">
        <v>18</v>
      </c>
      <c r="F1040" s="17" t="s">
        <v>27</v>
      </c>
      <c r="G1040" s="17" t="s">
        <v>44</v>
      </c>
      <c r="H1040" s="17" t="s">
        <v>61</v>
      </c>
      <c r="I1040" s="17" t="s">
        <v>1263</v>
      </c>
      <c r="J1040" s="20">
        <v>42264</v>
      </c>
      <c r="K1040" s="21">
        <v>0.93</v>
      </c>
      <c r="L1040" s="10">
        <v>1</v>
      </c>
      <c r="M1040" s="21">
        <v>0.7</v>
      </c>
      <c r="N1040" s="21">
        <f>K1040*L1040+M1040</f>
      </c>
      <c r="O1040" s="5"/>
    </row>
    <row x14ac:dyDescent="0.25" r="1041" customHeight="1" ht="18.75">
      <c r="A1041" s="31" t="s">
        <v>1552</v>
      </c>
      <c r="B1041" s="18">
        <v>41862</v>
      </c>
      <c r="C1041" s="24" t="s">
        <v>512</v>
      </c>
      <c r="D1041" s="17" t="s">
        <v>173</v>
      </c>
      <c r="E1041" s="17" t="s">
        <v>18</v>
      </c>
      <c r="F1041" s="17" t="s">
        <v>27</v>
      </c>
      <c r="G1041" s="17" t="s">
        <v>83</v>
      </c>
      <c r="H1041" s="17" t="s">
        <v>61</v>
      </c>
      <c r="I1041" s="17" t="s">
        <v>1486</v>
      </c>
      <c r="J1041" s="20">
        <v>41863</v>
      </c>
      <c r="K1041" s="21">
        <v>0.24</v>
      </c>
      <c r="L1041" s="10">
        <v>2</v>
      </c>
      <c r="M1041" s="21">
        <v>0.7</v>
      </c>
      <c r="N1041" s="21">
        <f>K1041*L1041+M1041</f>
      </c>
      <c r="O1041" s="5"/>
    </row>
    <row x14ac:dyDescent="0.25" r="1042" customHeight="1" ht="18.75" customFormat="1" s="34">
      <c r="A1042" s="35"/>
      <c r="B1042" s="36"/>
      <c r="C1042" s="37"/>
      <c r="D1042" s="35"/>
      <c r="E1042" s="35"/>
      <c r="F1042" s="35"/>
      <c r="G1042" s="35"/>
      <c r="H1042" s="35"/>
      <c r="I1042" s="35"/>
      <c r="J1042" s="38"/>
      <c r="K1042" s="39"/>
      <c r="L1042" s="40"/>
      <c r="M1042" s="39"/>
      <c r="N1042" s="39"/>
      <c r="O1042" s="35"/>
    </row>
    <row x14ac:dyDescent="0.25" r="1043" customHeight="1" ht="18.75" customFormat="1" s="34">
      <c r="A1043" s="35"/>
      <c r="B1043" s="36"/>
      <c r="C1043" s="37"/>
      <c r="D1043" s="35"/>
      <c r="E1043" s="35"/>
      <c r="F1043" s="35"/>
      <c r="G1043" s="35"/>
      <c r="H1043" s="35"/>
      <c r="I1043" s="35"/>
      <c r="J1043" s="38"/>
      <c r="K1043" s="39"/>
      <c r="L1043" s="40"/>
      <c r="M1043" s="39"/>
      <c r="N1043" s="39"/>
      <c r="O1043" s="35"/>
    </row>
    <row x14ac:dyDescent="0.25" r="1044" customHeight="1" ht="18.75" customFormat="1" s="34">
      <c r="A1044" s="35"/>
      <c r="B1044" s="36"/>
      <c r="C1044" s="37"/>
      <c r="D1044" s="35"/>
      <c r="E1044" s="35"/>
      <c r="F1044" s="35"/>
      <c r="G1044" s="35"/>
      <c r="H1044" s="35"/>
      <c r="I1044" s="35"/>
      <c r="J1044" s="38"/>
      <c r="K1044" s="39"/>
      <c r="L1044" s="40"/>
      <c r="M1044" s="39"/>
      <c r="N1044" s="39"/>
      <c r="O1044" s="35"/>
    </row>
    <row x14ac:dyDescent="0.25" r="1045" customHeight="1" ht="18.75" customFormat="1" s="34">
      <c r="A1045" s="35"/>
      <c r="B1045" s="36"/>
      <c r="C1045" s="37"/>
      <c r="D1045" s="35"/>
      <c r="E1045" s="35"/>
      <c r="F1045" s="35"/>
      <c r="G1045" s="35"/>
      <c r="H1045" s="35"/>
      <c r="I1045" s="35"/>
      <c r="J1045" s="38"/>
      <c r="K1045" s="39"/>
      <c r="L1045" s="40"/>
      <c r="M1045" s="39"/>
      <c r="N1045" s="39"/>
      <c r="O1045" s="35"/>
    </row>
    <row x14ac:dyDescent="0.25" r="1046" customHeight="1" ht="18.75" customFormat="1" s="34">
      <c r="A1046" s="35"/>
      <c r="B1046" s="36"/>
      <c r="C1046" s="37"/>
      <c r="D1046" s="35"/>
      <c r="E1046" s="35"/>
      <c r="F1046" s="35"/>
      <c r="G1046" s="35"/>
      <c r="H1046" s="35"/>
      <c r="I1046" s="35"/>
      <c r="J1046" s="38"/>
      <c r="K1046" s="39"/>
      <c r="L1046" s="40"/>
      <c r="M1046" s="39"/>
      <c r="N1046" s="39"/>
      <c r="O1046" s="35"/>
    </row>
    <row x14ac:dyDescent="0.25" r="1047" customHeight="1" ht="18.75" customFormat="1" s="34">
      <c r="A1047" s="35"/>
      <c r="B1047" s="36"/>
      <c r="C1047" s="37"/>
      <c r="D1047" s="35"/>
      <c r="E1047" s="35"/>
      <c r="F1047" s="35"/>
      <c r="G1047" s="35"/>
      <c r="H1047" s="35"/>
      <c r="I1047" s="35"/>
      <c r="J1047" s="38"/>
      <c r="K1047" s="39"/>
      <c r="L1047" s="40"/>
      <c r="M1047" s="39"/>
      <c r="N1047" s="39"/>
      <c r="O1047" s="35"/>
    </row>
    <row x14ac:dyDescent="0.25" r="1048" customHeight="1" ht="18.75" customFormat="1" s="34">
      <c r="A1048" s="35"/>
      <c r="B1048" s="36"/>
      <c r="C1048" s="37"/>
      <c r="D1048" s="35"/>
      <c r="E1048" s="35"/>
      <c r="F1048" s="35"/>
      <c r="G1048" s="35"/>
      <c r="H1048" s="35"/>
      <c r="I1048" s="35"/>
      <c r="J1048" s="38"/>
      <c r="K1048" s="39"/>
      <c r="L1048" s="40"/>
      <c r="M1048" s="39"/>
      <c r="N1048" s="39"/>
      <c r="O1048" s="35"/>
    </row>
    <row x14ac:dyDescent="0.25" r="1049" customHeight="1" ht="18.75" customFormat="1" s="34">
      <c r="A1049" s="35"/>
      <c r="B1049" s="36"/>
      <c r="C1049" s="37"/>
      <c r="D1049" s="35"/>
      <c r="E1049" s="35"/>
      <c r="F1049" s="35"/>
      <c r="G1049" s="35"/>
      <c r="H1049" s="35"/>
      <c r="I1049" s="35"/>
      <c r="J1049" s="38"/>
      <c r="K1049" s="39"/>
      <c r="L1049" s="40"/>
      <c r="M1049" s="39"/>
      <c r="N1049" s="39"/>
      <c r="O1049" s="35"/>
    </row>
    <row x14ac:dyDescent="0.25" r="1050" customHeight="1" ht="18.75" customFormat="1" s="34">
      <c r="A1050" s="35"/>
      <c r="B1050" s="36"/>
      <c r="C1050" s="37"/>
      <c r="D1050" s="35"/>
      <c r="E1050" s="35"/>
      <c r="F1050" s="35"/>
      <c r="G1050" s="35"/>
      <c r="H1050" s="35"/>
      <c r="I1050" s="35"/>
      <c r="J1050" s="38"/>
      <c r="K1050" s="39"/>
      <c r="L1050" s="40"/>
      <c r="M1050" s="39"/>
      <c r="N1050" s="39"/>
      <c r="O1050" s="35"/>
    </row>
    <row x14ac:dyDescent="0.25" r="1051" customHeight="1" ht="18.75" customFormat="1" s="34">
      <c r="A1051" s="35"/>
      <c r="B1051" s="36"/>
      <c r="C1051" s="37"/>
      <c r="D1051" s="35"/>
      <c r="E1051" s="35"/>
      <c r="F1051" s="35"/>
      <c r="G1051" s="35"/>
      <c r="H1051" s="35"/>
      <c r="I1051" s="35"/>
      <c r="J1051" s="38"/>
      <c r="K1051" s="39"/>
      <c r="L1051" s="40"/>
      <c r="M1051" s="39"/>
      <c r="N1051" s="39"/>
      <c r="O1051" s="35"/>
    </row>
    <row x14ac:dyDescent="0.25" r="1052" customHeight="1" ht="18.75" customFormat="1" s="34">
      <c r="A1052" s="35"/>
      <c r="B1052" s="36"/>
      <c r="C1052" s="37"/>
      <c r="D1052" s="35"/>
      <c r="E1052" s="35"/>
      <c r="F1052" s="35"/>
      <c r="G1052" s="35"/>
      <c r="H1052" s="35"/>
      <c r="I1052" s="35"/>
      <c r="J1052" s="38"/>
      <c r="K1052" s="39"/>
      <c r="L1052" s="40"/>
      <c r="M1052" s="39"/>
      <c r="N1052" s="39"/>
      <c r="O1052" s="35"/>
    </row>
    <row x14ac:dyDescent="0.25" r="1053" customHeight="1" ht="18.75" customFormat="1" s="34">
      <c r="A1053" s="35"/>
      <c r="B1053" s="36"/>
      <c r="C1053" s="37"/>
      <c r="D1053" s="35"/>
      <c r="E1053" s="35"/>
      <c r="F1053" s="35"/>
      <c r="G1053" s="35"/>
      <c r="H1053" s="35"/>
      <c r="I1053" s="35"/>
      <c r="J1053" s="38"/>
      <c r="K1053" s="39"/>
      <c r="L1053" s="40"/>
      <c r="M1053" s="39"/>
      <c r="N1053" s="39"/>
      <c r="O1053" s="35"/>
    </row>
    <row x14ac:dyDescent="0.25" r="1054" customHeight="1" ht="18.75" customFormat="1" s="34">
      <c r="A1054" s="35"/>
      <c r="B1054" s="36"/>
      <c r="C1054" s="37"/>
      <c r="D1054" s="35"/>
      <c r="E1054" s="35"/>
      <c r="F1054" s="35"/>
      <c r="G1054" s="35"/>
      <c r="H1054" s="35"/>
      <c r="I1054" s="35"/>
      <c r="J1054" s="38"/>
      <c r="K1054" s="39"/>
      <c r="L1054" s="40"/>
      <c r="M1054" s="39"/>
      <c r="N1054" s="39"/>
      <c r="O1054" s="35"/>
    </row>
    <row x14ac:dyDescent="0.25" r="1055" customHeight="1" ht="18.75" customFormat="1" s="34">
      <c r="A1055" s="35"/>
      <c r="B1055" s="36"/>
      <c r="C1055" s="37"/>
      <c r="D1055" s="35"/>
      <c r="E1055" s="35"/>
      <c r="F1055" s="35"/>
      <c r="G1055" s="35"/>
      <c r="H1055" s="35"/>
      <c r="I1055" s="35"/>
      <c r="J1055" s="38"/>
      <c r="K1055" s="39"/>
      <c r="L1055" s="40"/>
      <c r="M1055" s="39"/>
      <c r="N1055" s="39"/>
      <c r="O1055" s="35"/>
    </row>
    <row x14ac:dyDescent="0.25" r="1056" customHeight="1" ht="18.75" customFormat="1" s="34">
      <c r="A1056" s="35"/>
      <c r="B1056" s="36"/>
      <c r="C1056" s="37"/>
      <c r="D1056" s="35"/>
      <c r="E1056" s="35"/>
      <c r="F1056" s="35"/>
      <c r="G1056" s="35"/>
      <c r="H1056" s="35"/>
      <c r="I1056" s="35"/>
      <c r="J1056" s="38"/>
      <c r="K1056" s="39"/>
      <c r="L1056" s="40"/>
      <c r="M1056" s="39"/>
      <c r="N1056" s="39"/>
      <c r="O1056" s="35"/>
    </row>
    <row x14ac:dyDescent="0.25" r="1057" customHeight="1" ht="18.75" customFormat="1" s="34">
      <c r="A1057" s="35"/>
      <c r="B1057" s="36"/>
      <c r="C1057" s="37"/>
      <c r="D1057" s="35"/>
      <c r="E1057" s="35"/>
      <c r="F1057" s="35"/>
      <c r="G1057" s="35"/>
      <c r="H1057" s="35"/>
      <c r="I1057" s="35"/>
      <c r="J1057" s="38"/>
      <c r="K1057" s="39"/>
      <c r="L1057" s="40"/>
      <c r="M1057" s="39"/>
      <c r="N1057" s="39"/>
      <c r="O1057" s="35"/>
    </row>
    <row x14ac:dyDescent="0.25" r="1058" customHeight="1" ht="18.75" customFormat="1" s="34">
      <c r="A1058" s="35"/>
      <c r="B1058" s="36"/>
      <c r="C1058" s="37"/>
      <c r="D1058" s="35"/>
      <c r="E1058" s="35"/>
      <c r="F1058" s="35"/>
      <c r="G1058" s="35"/>
      <c r="H1058" s="35"/>
      <c r="I1058" s="35"/>
      <c r="J1058" s="38"/>
      <c r="K1058" s="39"/>
      <c r="L1058" s="40"/>
      <c r="M1058" s="39"/>
      <c r="N1058" s="39"/>
      <c r="O1058" s="35"/>
    </row>
    <row x14ac:dyDescent="0.25" r="1059" customHeight="1" ht="18.75" customFormat="1" s="34">
      <c r="A1059" s="35"/>
      <c r="B1059" s="36"/>
      <c r="C1059" s="37"/>
      <c r="D1059" s="35"/>
      <c r="E1059" s="35"/>
      <c r="F1059" s="35"/>
      <c r="G1059" s="35"/>
      <c r="H1059" s="35"/>
      <c r="I1059" s="35"/>
      <c r="J1059" s="38"/>
      <c r="K1059" s="39"/>
      <c r="L1059" s="40"/>
      <c r="M1059" s="39"/>
      <c r="N1059" s="39"/>
      <c r="O1059" s="35"/>
    </row>
    <row x14ac:dyDescent="0.25" r="1060" customHeight="1" ht="18.75" customFormat="1" s="34">
      <c r="A1060" s="35"/>
      <c r="B1060" s="36"/>
      <c r="C1060" s="37"/>
      <c r="D1060" s="35"/>
      <c r="E1060" s="35"/>
      <c r="F1060" s="35"/>
      <c r="G1060" s="35"/>
      <c r="H1060" s="35"/>
      <c r="I1060" s="35"/>
      <c r="J1060" s="38"/>
      <c r="K1060" s="39"/>
      <c r="L1060" s="40"/>
      <c r="M1060" s="39"/>
      <c r="N1060" s="39"/>
      <c r="O1060" s="35"/>
    </row>
    <row x14ac:dyDescent="0.25" r="1061" customHeight="1" ht="18.75" customFormat="1" s="34">
      <c r="A1061" s="35"/>
      <c r="B1061" s="36"/>
      <c r="C1061" s="37"/>
      <c r="D1061" s="35"/>
      <c r="E1061" s="35"/>
      <c r="F1061" s="35"/>
      <c r="G1061" s="35"/>
      <c r="H1061" s="35"/>
      <c r="I1061" s="35"/>
      <c r="J1061" s="38"/>
      <c r="K1061" s="39"/>
      <c r="L1061" s="40"/>
      <c r="M1061" s="39"/>
      <c r="N1061" s="39"/>
      <c r="O1061" s="35"/>
    </row>
    <row x14ac:dyDescent="0.25" r="1062" customHeight="1" ht="18.75" customFormat="1" s="34">
      <c r="A1062" s="35"/>
      <c r="B1062" s="36"/>
      <c r="C1062" s="37"/>
      <c r="D1062" s="35"/>
      <c r="E1062" s="35"/>
      <c r="F1062" s="35"/>
      <c r="G1062" s="35"/>
      <c r="H1062" s="35"/>
      <c r="I1062" s="35"/>
      <c r="J1062" s="38"/>
      <c r="K1062" s="39"/>
      <c r="L1062" s="40"/>
      <c r="M1062" s="39"/>
      <c r="N1062" s="39"/>
      <c r="O1062" s="35"/>
    </row>
    <row x14ac:dyDescent="0.25" r="1063" customHeight="1" ht="18.75" customFormat="1" s="34">
      <c r="A1063" s="35"/>
      <c r="B1063" s="36"/>
      <c r="C1063" s="37"/>
      <c r="D1063" s="35"/>
      <c r="E1063" s="35"/>
      <c r="F1063" s="35"/>
      <c r="G1063" s="35"/>
      <c r="H1063" s="35"/>
      <c r="I1063" s="35"/>
      <c r="J1063" s="38"/>
      <c r="K1063" s="39"/>
      <c r="L1063" s="40"/>
      <c r="M1063" s="39"/>
      <c r="N1063" s="39"/>
      <c r="O1063" s="35"/>
    </row>
    <row x14ac:dyDescent="0.25" r="1064" customHeight="1" ht="18.75" customFormat="1" s="34">
      <c r="A1064" s="35"/>
      <c r="B1064" s="36"/>
      <c r="C1064" s="37"/>
      <c r="D1064" s="35"/>
      <c r="E1064" s="35"/>
      <c r="F1064" s="35"/>
      <c r="G1064" s="35"/>
      <c r="H1064" s="35"/>
      <c r="I1064" s="35"/>
      <c r="J1064" s="38"/>
      <c r="K1064" s="39"/>
      <c r="L1064" s="40"/>
      <c r="M1064" s="39"/>
      <c r="N1064" s="39"/>
      <c r="O1064" s="35"/>
    </row>
    <row x14ac:dyDescent="0.25" r="1065" customHeight="1" ht="18.75" customFormat="1" s="34">
      <c r="A1065" s="35"/>
      <c r="B1065" s="36"/>
      <c r="C1065" s="37"/>
      <c r="D1065" s="35"/>
      <c r="E1065" s="35"/>
      <c r="F1065" s="35"/>
      <c r="G1065" s="35"/>
      <c r="H1065" s="35"/>
      <c r="I1065" s="35"/>
      <c r="J1065" s="38"/>
      <c r="K1065" s="39"/>
      <c r="L1065" s="40"/>
      <c r="M1065" s="39"/>
      <c r="N1065" s="39"/>
      <c r="O1065" s="35"/>
    </row>
    <row x14ac:dyDescent="0.25" r="1066" customHeight="1" ht="18.75" customFormat="1" s="34">
      <c r="A1066" s="35"/>
      <c r="B1066" s="36"/>
      <c r="C1066" s="37"/>
      <c r="D1066" s="35"/>
      <c r="E1066" s="35"/>
      <c r="F1066" s="35"/>
      <c r="G1066" s="35"/>
      <c r="H1066" s="35"/>
      <c r="I1066" s="35"/>
      <c r="J1066" s="38"/>
      <c r="K1066" s="39"/>
      <c r="L1066" s="40"/>
      <c r="M1066" s="39"/>
      <c r="N1066" s="39"/>
      <c r="O1066" s="35"/>
    </row>
    <row x14ac:dyDescent="0.25" r="1067" customHeight="1" ht="18.75" customFormat="1" s="34">
      <c r="A1067" s="35"/>
      <c r="B1067" s="36"/>
      <c r="C1067" s="37"/>
      <c r="D1067" s="35"/>
      <c r="E1067" s="35"/>
      <c r="F1067" s="35"/>
      <c r="G1067" s="35"/>
      <c r="H1067" s="35"/>
      <c r="I1067" s="35"/>
      <c r="J1067" s="38"/>
      <c r="K1067" s="39"/>
      <c r="L1067" s="40"/>
      <c r="M1067" s="39"/>
      <c r="N1067" s="39"/>
      <c r="O1067" s="35"/>
    </row>
    <row x14ac:dyDescent="0.25" r="1068" customHeight="1" ht="18.75" customFormat="1" s="34">
      <c r="A1068" s="35"/>
      <c r="B1068" s="36"/>
      <c r="C1068" s="37"/>
      <c r="D1068" s="35"/>
      <c r="E1068" s="35"/>
      <c r="F1068" s="35"/>
      <c r="G1068" s="35"/>
      <c r="H1068" s="35"/>
      <c r="I1068" s="35"/>
      <c r="J1068" s="38"/>
      <c r="K1068" s="39"/>
      <c r="L1068" s="40"/>
      <c r="M1068" s="39"/>
      <c r="N1068" s="39"/>
      <c r="O1068" s="35"/>
    </row>
    <row x14ac:dyDescent="0.25" r="1069" customHeight="1" ht="18.75" customFormat="1" s="34">
      <c r="A1069" s="35"/>
      <c r="B1069" s="36"/>
      <c r="C1069" s="37"/>
      <c r="D1069" s="35"/>
      <c r="E1069" s="35"/>
      <c r="F1069" s="35"/>
      <c r="G1069" s="35"/>
      <c r="H1069" s="35"/>
      <c r="I1069" s="35"/>
      <c r="J1069" s="38"/>
      <c r="K1069" s="39"/>
      <c r="L1069" s="40"/>
      <c r="M1069" s="39"/>
      <c r="N1069" s="39"/>
      <c r="O1069" s="35"/>
    </row>
    <row x14ac:dyDescent="0.25" r="1070" customHeight="1" ht="18.75" customFormat="1" s="34">
      <c r="A1070" s="35"/>
      <c r="B1070" s="36"/>
      <c r="C1070" s="37"/>
      <c r="D1070" s="35"/>
      <c r="E1070" s="35"/>
      <c r="F1070" s="35"/>
      <c r="G1070" s="35"/>
      <c r="H1070" s="35"/>
      <c r="I1070" s="35"/>
      <c r="J1070" s="38"/>
      <c r="K1070" s="39"/>
      <c r="L1070" s="40"/>
      <c r="M1070" s="39"/>
      <c r="N1070" s="39"/>
      <c r="O1070" s="35"/>
    </row>
    <row x14ac:dyDescent="0.25" r="1071" customHeight="1" ht="18.75" customFormat="1" s="34">
      <c r="A1071" s="35"/>
      <c r="B1071" s="36"/>
      <c r="C1071" s="37"/>
      <c r="D1071" s="35"/>
      <c r="E1071" s="35"/>
      <c r="F1071" s="35"/>
      <c r="G1071" s="35"/>
      <c r="H1071" s="35"/>
      <c r="I1071" s="35"/>
      <c r="J1071" s="38"/>
      <c r="K1071" s="39"/>
      <c r="L1071" s="40"/>
      <c r="M1071" s="39"/>
      <c r="N1071" s="39"/>
      <c r="O1071" s="35"/>
    </row>
    <row x14ac:dyDescent="0.25" r="1072" customHeight="1" ht="18.75" customFormat="1" s="34">
      <c r="A1072" s="35"/>
      <c r="B1072" s="36"/>
      <c r="C1072" s="37"/>
      <c r="D1072" s="35"/>
      <c r="E1072" s="35"/>
      <c r="F1072" s="35"/>
      <c r="G1072" s="35"/>
      <c r="H1072" s="35"/>
      <c r="I1072" s="35"/>
      <c r="J1072" s="38"/>
      <c r="K1072" s="39"/>
      <c r="L1072" s="40"/>
      <c r="M1072" s="39"/>
      <c r="N1072" s="39"/>
      <c r="O1072" s="35"/>
    </row>
    <row x14ac:dyDescent="0.25" r="1073" customHeight="1" ht="18.75" customFormat="1" s="34">
      <c r="A1073" s="35"/>
      <c r="B1073" s="36"/>
      <c r="C1073" s="37"/>
      <c r="D1073" s="35"/>
      <c r="E1073" s="35"/>
      <c r="F1073" s="35"/>
      <c r="G1073" s="35"/>
      <c r="H1073" s="35"/>
      <c r="I1073" s="35"/>
      <c r="J1073" s="38"/>
      <c r="K1073" s="39"/>
      <c r="L1073" s="40"/>
      <c r="M1073" s="39"/>
      <c r="N1073" s="39"/>
      <c r="O1073" s="35"/>
    </row>
    <row x14ac:dyDescent="0.25" r="1074" customHeight="1" ht="18.75" customFormat="1" s="34">
      <c r="A1074" s="35"/>
      <c r="B1074" s="36"/>
      <c r="C1074" s="37"/>
      <c r="D1074" s="35"/>
      <c r="E1074" s="35"/>
      <c r="F1074" s="35"/>
      <c r="G1074" s="35"/>
      <c r="H1074" s="35"/>
      <c r="I1074" s="35"/>
      <c r="J1074" s="38"/>
      <c r="K1074" s="39"/>
      <c r="L1074" s="40"/>
      <c r="M1074" s="39"/>
      <c r="N1074" s="39"/>
      <c r="O1074" s="35"/>
    </row>
    <row x14ac:dyDescent="0.25" r="1075" customHeight="1" ht="18.75" customFormat="1" s="34">
      <c r="A1075" s="35"/>
      <c r="B1075" s="36"/>
      <c r="C1075" s="37"/>
      <c r="D1075" s="35"/>
      <c r="E1075" s="35"/>
      <c r="F1075" s="35"/>
      <c r="G1075" s="35"/>
      <c r="H1075" s="35"/>
      <c r="I1075" s="35"/>
      <c r="J1075" s="38"/>
      <c r="K1075" s="39"/>
      <c r="L1075" s="40"/>
      <c r="M1075" s="39"/>
      <c r="N1075" s="39"/>
      <c r="O1075" s="35"/>
    </row>
    <row x14ac:dyDescent="0.25" r="1076" customHeight="1" ht="18.75" customFormat="1" s="34">
      <c r="A1076" s="35"/>
      <c r="B1076" s="36"/>
      <c r="C1076" s="37"/>
      <c r="D1076" s="35"/>
      <c r="E1076" s="35"/>
      <c r="F1076" s="35"/>
      <c r="G1076" s="35"/>
      <c r="H1076" s="35"/>
      <c r="I1076" s="35"/>
      <c r="J1076" s="38"/>
      <c r="K1076" s="39"/>
      <c r="L1076" s="40"/>
      <c r="M1076" s="39"/>
      <c r="N1076" s="39"/>
      <c r="O1076" s="35"/>
    </row>
    <row x14ac:dyDescent="0.25" r="1077" customHeight="1" ht="18.75" customFormat="1" s="34">
      <c r="A1077" s="35"/>
      <c r="B1077" s="36"/>
      <c r="C1077" s="37"/>
      <c r="D1077" s="35"/>
      <c r="E1077" s="35"/>
      <c r="F1077" s="35"/>
      <c r="G1077" s="35"/>
      <c r="H1077" s="35"/>
      <c r="I1077" s="35"/>
      <c r="J1077" s="38"/>
      <c r="K1077" s="39"/>
      <c r="L1077" s="40"/>
      <c r="M1077" s="39"/>
      <c r="N1077" s="39"/>
      <c r="O1077" s="35"/>
    </row>
    <row x14ac:dyDescent="0.25" r="1078" customHeight="1" ht="18.75" customFormat="1" s="34">
      <c r="A1078" s="35"/>
      <c r="B1078" s="36"/>
      <c r="C1078" s="37"/>
      <c r="D1078" s="35"/>
      <c r="E1078" s="35"/>
      <c r="F1078" s="35"/>
      <c r="G1078" s="35"/>
      <c r="H1078" s="35"/>
      <c r="I1078" s="35"/>
      <c r="J1078" s="38"/>
      <c r="K1078" s="39"/>
      <c r="L1078" s="40"/>
      <c r="M1078" s="39"/>
      <c r="N1078" s="39"/>
      <c r="O1078" s="35"/>
    </row>
    <row x14ac:dyDescent="0.25" r="1079" customHeight="1" ht="18.75" customFormat="1" s="34">
      <c r="A1079" s="35"/>
      <c r="B1079" s="36"/>
      <c r="C1079" s="37"/>
      <c r="D1079" s="35"/>
      <c r="E1079" s="35"/>
      <c r="F1079" s="35"/>
      <c r="G1079" s="35"/>
      <c r="H1079" s="35"/>
      <c r="I1079" s="35"/>
      <c r="J1079" s="38"/>
      <c r="K1079" s="39"/>
      <c r="L1079" s="40"/>
      <c r="M1079" s="39"/>
      <c r="N1079" s="39"/>
      <c r="O1079" s="35"/>
    </row>
    <row x14ac:dyDescent="0.25" r="1080" customHeight="1" ht="18.75" customFormat="1" s="34">
      <c r="A1080" s="35"/>
      <c r="B1080" s="36"/>
      <c r="C1080" s="37"/>
      <c r="D1080" s="35"/>
      <c r="E1080" s="35"/>
      <c r="F1080" s="35"/>
      <c r="G1080" s="35"/>
      <c r="H1080" s="35"/>
      <c r="I1080" s="35"/>
      <c r="J1080" s="38"/>
      <c r="K1080" s="39"/>
      <c r="L1080" s="40"/>
      <c r="M1080" s="39"/>
      <c r="N1080" s="39"/>
      <c r="O1080" s="35"/>
    </row>
    <row x14ac:dyDescent="0.25" r="1081" customHeight="1" ht="18.75" customFormat="1" s="34">
      <c r="A1081" s="35"/>
      <c r="B1081" s="36"/>
      <c r="C1081" s="37"/>
      <c r="D1081" s="35"/>
      <c r="E1081" s="35"/>
      <c r="F1081" s="35"/>
      <c r="G1081" s="35"/>
      <c r="H1081" s="35"/>
      <c r="I1081" s="35"/>
      <c r="J1081" s="38"/>
      <c r="K1081" s="39"/>
      <c r="L1081" s="40"/>
      <c r="M1081" s="39"/>
      <c r="N1081" s="39"/>
      <c r="O1081" s="35"/>
    </row>
    <row x14ac:dyDescent="0.25" r="1082" customHeight="1" ht="18.75" customFormat="1" s="34">
      <c r="A1082" s="35"/>
      <c r="B1082" s="36"/>
      <c r="C1082" s="37"/>
      <c r="D1082" s="35"/>
      <c r="E1082" s="35"/>
      <c r="F1082" s="35"/>
      <c r="G1082" s="35"/>
      <c r="H1082" s="35"/>
      <c r="I1082" s="35"/>
      <c r="J1082" s="38"/>
      <c r="K1082" s="39"/>
      <c r="L1082" s="40"/>
      <c r="M1082" s="39"/>
      <c r="N1082" s="39"/>
      <c r="O1082" s="35"/>
    </row>
    <row x14ac:dyDescent="0.25" r="1083" customHeight="1" ht="18.75" customFormat="1" s="34">
      <c r="A1083" s="35"/>
      <c r="B1083" s="36"/>
      <c r="C1083" s="37"/>
      <c r="D1083" s="35"/>
      <c r="E1083" s="35"/>
      <c r="F1083" s="35"/>
      <c r="G1083" s="35"/>
      <c r="H1083" s="35"/>
      <c r="I1083" s="35"/>
      <c r="J1083" s="38"/>
      <c r="K1083" s="39"/>
      <c r="L1083" s="40"/>
      <c r="M1083" s="39"/>
      <c r="N1083" s="39"/>
      <c r="O1083" s="35"/>
    </row>
    <row x14ac:dyDescent="0.25" r="1084" customHeight="1" ht="18.75" customFormat="1" s="34">
      <c r="A1084" s="35"/>
      <c r="B1084" s="36"/>
      <c r="C1084" s="37"/>
      <c r="D1084" s="35"/>
      <c r="E1084" s="35"/>
      <c r="F1084" s="35"/>
      <c r="G1084" s="35"/>
      <c r="H1084" s="35"/>
      <c r="I1084" s="35"/>
      <c r="J1084" s="38"/>
      <c r="K1084" s="39"/>
      <c r="L1084" s="40"/>
      <c r="M1084" s="39"/>
      <c r="N1084" s="39"/>
      <c r="O1084" s="35"/>
    </row>
    <row x14ac:dyDescent="0.25" r="1085" customHeight="1" ht="18.75" customFormat="1" s="34">
      <c r="A1085" s="35"/>
      <c r="B1085" s="36"/>
      <c r="C1085" s="37"/>
      <c r="D1085" s="35"/>
      <c r="E1085" s="35"/>
      <c r="F1085" s="35"/>
      <c r="G1085" s="35"/>
      <c r="H1085" s="35"/>
      <c r="I1085" s="35"/>
      <c r="J1085" s="38"/>
      <c r="K1085" s="39"/>
      <c r="L1085" s="40"/>
      <c r="M1085" s="39"/>
      <c r="N1085" s="39"/>
      <c r="O1085" s="35"/>
    </row>
    <row x14ac:dyDescent="0.25" r="1086" customHeight="1" ht="18.75" customFormat="1" s="34">
      <c r="A1086" s="35"/>
      <c r="B1086" s="36"/>
      <c r="C1086" s="37"/>
      <c r="D1086" s="35"/>
      <c r="E1086" s="35"/>
      <c r="F1086" s="35"/>
      <c r="G1086" s="35"/>
      <c r="H1086" s="35"/>
      <c r="I1086" s="35"/>
      <c r="J1086" s="38"/>
      <c r="K1086" s="39"/>
      <c r="L1086" s="40"/>
      <c r="M1086" s="39"/>
      <c r="N1086" s="39"/>
      <c r="O1086" s="35"/>
    </row>
    <row x14ac:dyDescent="0.25" r="1087" customHeight="1" ht="18.75" customFormat="1" s="34">
      <c r="A1087" s="35"/>
      <c r="B1087" s="36"/>
      <c r="C1087" s="37"/>
      <c r="D1087" s="35"/>
      <c r="E1087" s="35"/>
      <c r="F1087" s="35"/>
      <c r="G1087" s="35"/>
      <c r="H1087" s="35"/>
      <c r="I1087" s="35"/>
      <c r="J1087" s="38"/>
      <c r="K1087" s="39"/>
      <c r="L1087" s="40"/>
      <c r="M1087" s="39"/>
      <c r="N1087" s="39"/>
      <c r="O1087" s="35"/>
    </row>
    <row x14ac:dyDescent="0.25" r="1088" customHeight="1" ht="18.75" customFormat="1" s="34">
      <c r="A1088" s="35"/>
      <c r="B1088" s="36"/>
      <c r="C1088" s="37"/>
      <c r="D1088" s="35"/>
      <c r="E1088" s="35"/>
      <c r="F1088" s="35"/>
      <c r="G1088" s="35"/>
      <c r="H1088" s="35"/>
      <c r="I1088" s="35"/>
      <c r="J1088" s="38"/>
      <c r="K1088" s="39"/>
      <c r="L1088" s="40"/>
      <c r="M1088" s="39"/>
      <c r="N1088" s="39"/>
      <c r="O1088" s="35"/>
    </row>
    <row x14ac:dyDescent="0.25" r="1089" customHeight="1" ht="18.75" customFormat="1" s="34">
      <c r="A1089" s="35"/>
      <c r="B1089" s="36"/>
      <c r="C1089" s="37"/>
      <c r="D1089" s="35"/>
      <c r="E1089" s="35"/>
      <c r="F1089" s="35"/>
      <c r="G1089" s="35"/>
      <c r="H1089" s="35"/>
      <c r="I1089" s="35"/>
      <c r="J1089" s="38"/>
      <c r="K1089" s="39"/>
      <c r="L1089" s="40"/>
      <c r="M1089" s="39"/>
      <c r="N1089" s="39"/>
      <c r="O1089" s="35"/>
    </row>
    <row x14ac:dyDescent="0.25" r="1090" customHeight="1" ht="18.75" customFormat="1" s="34">
      <c r="A1090" s="35"/>
      <c r="B1090" s="36"/>
      <c r="C1090" s="37"/>
      <c r="D1090" s="35"/>
      <c r="E1090" s="35"/>
      <c r="F1090" s="35"/>
      <c r="G1090" s="35"/>
      <c r="H1090" s="35"/>
      <c r="I1090" s="35"/>
      <c r="J1090" s="38"/>
      <c r="K1090" s="39"/>
      <c r="L1090" s="40"/>
      <c r="M1090" s="39"/>
      <c r="N1090" s="39"/>
      <c r="O1090" s="35"/>
    </row>
    <row x14ac:dyDescent="0.25" r="1091" customHeight="1" ht="18.75" customFormat="1" s="34">
      <c r="A1091" s="35"/>
      <c r="B1091" s="36"/>
      <c r="C1091" s="37"/>
      <c r="D1091" s="35"/>
      <c r="E1091" s="35"/>
      <c r="F1091" s="35"/>
      <c r="G1091" s="35"/>
      <c r="H1091" s="35"/>
      <c r="I1091" s="35"/>
      <c r="J1091" s="38"/>
      <c r="K1091" s="39"/>
      <c r="L1091" s="40"/>
      <c r="M1091" s="39"/>
      <c r="N1091" s="39"/>
      <c r="O1091" s="35"/>
    </row>
    <row x14ac:dyDescent="0.25" r="1092" customHeight="1" ht="18.75" customFormat="1" s="34">
      <c r="A1092" s="35"/>
      <c r="B1092" s="36"/>
      <c r="C1092" s="37"/>
      <c r="D1092" s="35"/>
      <c r="E1092" s="35"/>
      <c r="F1092" s="35"/>
      <c r="G1092" s="35"/>
      <c r="H1092" s="35"/>
      <c r="I1092" s="35"/>
      <c r="J1092" s="38"/>
      <c r="K1092" s="39"/>
      <c r="L1092" s="40"/>
      <c r="M1092" s="39"/>
      <c r="N1092" s="39"/>
      <c r="O1092" s="35"/>
    </row>
    <row x14ac:dyDescent="0.25" r="1093" customHeight="1" ht="18.75" customFormat="1" s="34">
      <c r="A1093" s="35"/>
      <c r="B1093" s="36"/>
      <c r="C1093" s="37"/>
      <c r="D1093" s="35"/>
      <c r="E1093" s="35"/>
      <c r="F1093" s="35"/>
      <c r="G1093" s="35"/>
      <c r="H1093" s="35"/>
      <c r="I1093" s="35"/>
      <c r="J1093" s="38"/>
      <c r="K1093" s="39"/>
      <c r="L1093" s="40"/>
      <c r="M1093" s="39"/>
      <c r="N1093" s="39"/>
      <c r="O1093" s="35"/>
    </row>
    <row x14ac:dyDescent="0.25" r="1094" customHeight="1" ht="18.75" customFormat="1" s="34">
      <c r="A1094" s="35"/>
      <c r="B1094" s="36"/>
      <c r="C1094" s="37"/>
      <c r="D1094" s="35"/>
      <c r="E1094" s="35"/>
      <c r="F1094" s="35"/>
      <c r="G1094" s="35"/>
      <c r="H1094" s="35"/>
      <c r="I1094" s="35"/>
      <c r="J1094" s="38"/>
      <c r="K1094" s="39"/>
      <c r="L1094" s="40"/>
      <c r="M1094" s="39"/>
      <c r="N1094" s="39"/>
      <c r="O1094" s="35"/>
    </row>
    <row x14ac:dyDescent="0.25" r="1095" customHeight="1" ht="18.75" customFormat="1" s="34">
      <c r="A1095" s="35"/>
      <c r="B1095" s="36"/>
      <c r="C1095" s="37"/>
      <c r="D1095" s="35"/>
      <c r="E1095" s="35"/>
      <c r="F1095" s="35"/>
      <c r="G1095" s="35"/>
      <c r="H1095" s="35"/>
      <c r="I1095" s="35"/>
      <c r="J1095" s="38"/>
      <c r="K1095" s="39"/>
      <c r="L1095" s="40"/>
      <c r="M1095" s="39"/>
      <c r="N1095" s="39"/>
      <c r="O1095" s="35"/>
    </row>
    <row x14ac:dyDescent="0.25" r="1096" customHeight="1" ht="18.75" customFormat="1" s="34">
      <c r="A1096" s="35"/>
      <c r="B1096" s="36"/>
      <c r="C1096" s="37"/>
      <c r="D1096" s="35"/>
      <c r="E1096" s="35"/>
      <c r="F1096" s="35"/>
      <c r="G1096" s="35"/>
      <c r="H1096" s="35"/>
      <c r="I1096" s="35"/>
      <c r="J1096" s="38"/>
      <c r="K1096" s="39"/>
      <c r="L1096" s="40"/>
      <c r="M1096" s="39"/>
      <c r="N1096" s="39"/>
      <c r="O1096" s="35"/>
    </row>
    <row x14ac:dyDescent="0.25" r="1097" customHeight="1" ht="18.75" customFormat="1" s="34">
      <c r="A1097" s="35"/>
      <c r="B1097" s="36"/>
      <c r="C1097" s="37"/>
      <c r="D1097" s="35"/>
      <c r="E1097" s="35"/>
      <c r="F1097" s="35"/>
      <c r="G1097" s="35"/>
      <c r="H1097" s="35"/>
      <c r="I1097" s="35"/>
      <c r="J1097" s="38"/>
      <c r="K1097" s="39"/>
      <c r="L1097" s="40"/>
      <c r="M1097" s="39"/>
      <c r="N1097" s="39"/>
      <c r="O1097" s="35"/>
    </row>
    <row x14ac:dyDescent="0.25" r="1098" customHeight="1" ht="18.75" customFormat="1" s="34">
      <c r="A1098" s="35"/>
      <c r="B1098" s="36"/>
      <c r="C1098" s="37"/>
      <c r="D1098" s="35"/>
      <c r="E1098" s="35"/>
      <c r="F1098" s="35"/>
      <c r="G1098" s="35"/>
      <c r="H1098" s="35"/>
      <c r="I1098" s="35"/>
      <c r="J1098" s="38"/>
      <c r="K1098" s="39"/>
      <c r="L1098" s="40"/>
      <c r="M1098" s="39"/>
      <c r="N1098" s="39"/>
      <c r="O1098" s="35"/>
    </row>
    <row x14ac:dyDescent="0.25" r="1099" customHeight="1" ht="18.75" customFormat="1" s="34">
      <c r="A1099" s="35"/>
      <c r="B1099" s="36"/>
      <c r="C1099" s="37"/>
      <c r="D1099" s="35"/>
      <c r="E1099" s="35"/>
      <c r="F1099" s="35"/>
      <c r="G1099" s="35"/>
      <c r="H1099" s="35"/>
      <c r="I1099" s="35"/>
      <c r="J1099" s="38"/>
      <c r="K1099" s="39"/>
      <c r="L1099" s="40"/>
      <c r="M1099" s="39"/>
      <c r="N1099" s="39"/>
      <c r="O1099" s="35"/>
    </row>
    <row x14ac:dyDescent="0.25" r="1100" customHeight="1" ht="18.75" customFormat="1" s="34">
      <c r="A1100" s="35"/>
      <c r="B1100" s="36"/>
      <c r="C1100" s="37"/>
      <c r="D1100" s="35"/>
      <c r="E1100" s="35"/>
      <c r="F1100" s="35"/>
      <c r="G1100" s="35"/>
      <c r="H1100" s="35"/>
      <c r="I1100" s="35"/>
      <c r="J1100" s="38"/>
      <c r="K1100" s="39"/>
      <c r="L1100" s="40"/>
      <c r="M1100" s="39"/>
      <c r="N1100" s="39"/>
      <c r="O1100" s="35"/>
    </row>
    <row x14ac:dyDescent="0.25" r="1101" customHeight="1" ht="18.75" customFormat="1" s="34">
      <c r="A1101" s="35"/>
      <c r="B1101" s="36"/>
      <c r="C1101" s="37"/>
      <c r="D1101" s="35"/>
      <c r="E1101" s="35"/>
      <c r="F1101" s="35"/>
      <c r="G1101" s="35"/>
      <c r="H1101" s="35"/>
      <c r="I1101" s="35"/>
      <c r="J1101" s="38"/>
      <c r="K1101" s="39"/>
      <c r="L1101" s="40"/>
      <c r="M1101" s="39"/>
      <c r="N1101" s="39"/>
      <c r="O1101" s="35"/>
    </row>
    <row x14ac:dyDescent="0.25" r="1102" customHeight="1" ht="18.75" customFormat="1" s="34">
      <c r="A1102" s="35"/>
      <c r="B1102" s="36"/>
      <c r="C1102" s="37"/>
      <c r="D1102" s="35"/>
      <c r="E1102" s="35"/>
      <c r="F1102" s="35"/>
      <c r="G1102" s="35"/>
      <c r="H1102" s="35"/>
      <c r="I1102" s="35"/>
      <c r="J1102" s="38"/>
      <c r="K1102" s="39"/>
      <c r="L1102" s="40"/>
      <c r="M1102" s="39"/>
      <c r="N1102" s="39"/>
      <c r="O1102" s="35"/>
    </row>
    <row x14ac:dyDescent="0.25" r="1103" customHeight="1" ht="18.75" customFormat="1" s="34">
      <c r="A1103" s="35"/>
      <c r="B1103" s="36"/>
      <c r="C1103" s="37"/>
      <c r="D1103" s="35"/>
      <c r="E1103" s="35"/>
      <c r="F1103" s="35"/>
      <c r="G1103" s="35"/>
      <c r="H1103" s="35"/>
      <c r="I1103" s="35"/>
      <c r="J1103" s="38"/>
      <c r="K1103" s="39"/>
      <c r="L1103" s="40"/>
      <c r="M1103" s="39"/>
      <c r="N1103" s="39"/>
      <c r="O1103" s="35"/>
    </row>
    <row x14ac:dyDescent="0.25" r="1104" customHeight="1" ht="18.75" customFormat="1" s="34">
      <c r="A1104" s="35"/>
      <c r="B1104" s="36"/>
      <c r="C1104" s="37"/>
      <c r="D1104" s="35"/>
      <c r="E1104" s="35"/>
      <c r="F1104" s="35"/>
      <c r="G1104" s="35"/>
      <c r="H1104" s="35"/>
      <c r="I1104" s="35"/>
      <c r="J1104" s="38"/>
      <c r="K1104" s="39"/>
      <c r="L1104" s="40"/>
      <c r="M1104" s="39"/>
      <c r="N1104" s="39"/>
      <c r="O1104" s="35"/>
    </row>
    <row x14ac:dyDescent="0.25" r="1105" customHeight="1" ht="18.75" customFormat="1" s="34">
      <c r="A1105" s="35"/>
      <c r="B1105" s="36"/>
      <c r="C1105" s="37"/>
      <c r="D1105" s="35"/>
      <c r="E1105" s="35"/>
      <c r="F1105" s="35"/>
      <c r="G1105" s="35"/>
      <c r="H1105" s="35"/>
      <c r="I1105" s="35"/>
      <c r="J1105" s="38"/>
      <c r="K1105" s="39"/>
      <c r="L1105" s="40"/>
      <c r="M1105" s="39"/>
      <c r="N1105" s="39"/>
      <c r="O1105" s="35"/>
    </row>
    <row x14ac:dyDescent="0.25" r="1106" customHeight="1" ht="18.75" customFormat="1" s="34">
      <c r="A1106" s="35"/>
      <c r="B1106" s="36"/>
      <c r="C1106" s="37"/>
      <c r="D1106" s="35"/>
      <c r="E1106" s="35"/>
      <c r="F1106" s="35"/>
      <c r="G1106" s="35"/>
      <c r="H1106" s="35"/>
      <c r="I1106" s="35"/>
      <c r="J1106" s="38"/>
      <c r="K1106" s="39"/>
      <c r="L1106" s="40"/>
      <c r="M1106" s="39"/>
      <c r="N1106" s="39"/>
      <c r="O1106" s="35"/>
    </row>
    <row x14ac:dyDescent="0.25" r="1107" customHeight="1" ht="18.75" customFormat="1" s="34">
      <c r="A1107" s="35"/>
      <c r="B1107" s="36"/>
      <c r="C1107" s="37"/>
      <c r="D1107" s="35"/>
      <c r="E1107" s="35"/>
      <c r="F1107" s="35"/>
      <c r="G1107" s="35"/>
      <c r="H1107" s="35"/>
      <c r="I1107" s="35"/>
      <c r="J1107" s="38"/>
      <c r="K1107" s="39"/>
      <c r="L1107" s="40"/>
      <c r="M1107" s="39"/>
      <c r="N1107" s="39"/>
      <c r="O1107" s="35"/>
    </row>
    <row x14ac:dyDescent="0.25" r="1108" customHeight="1" ht="18.75" customFormat="1" s="34">
      <c r="A1108" s="35"/>
      <c r="B1108" s="36"/>
      <c r="C1108" s="37"/>
      <c r="D1108" s="35"/>
      <c r="E1108" s="35"/>
      <c r="F1108" s="35"/>
      <c r="G1108" s="35"/>
      <c r="H1108" s="35"/>
      <c r="I1108" s="35"/>
      <c r="J1108" s="38"/>
      <c r="K1108" s="39"/>
      <c r="L1108" s="40"/>
      <c r="M1108" s="39"/>
      <c r="N1108" s="39"/>
      <c r="O1108" s="35"/>
    </row>
    <row x14ac:dyDescent="0.25" r="1109" customHeight="1" ht="18.75" customFormat="1" s="34">
      <c r="A1109" s="35"/>
      <c r="B1109" s="36"/>
      <c r="C1109" s="37"/>
      <c r="D1109" s="35"/>
      <c r="E1109" s="35"/>
      <c r="F1109" s="35"/>
      <c r="G1109" s="35"/>
      <c r="H1109" s="35"/>
      <c r="I1109" s="35"/>
      <c r="J1109" s="38"/>
      <c r="K1109" s="39"/>
      <c r="L1109" s="40"/>
      <c r="M1109" s="39"/>
      <c r="N1109" s="39"/>
      <c r="O1109" s="35"/>
    </row>
    <row x14ac:dyDescent="0.25" r="1110" customHeight="1" ht="18.75" customFormat="1" s="34">
      <c r="A1110" s="35"/>
      <c r="B1110" s="36"/>
      <c r="C1110" s="37"/>
      <c r="D1110" s="35"/>
      <c r="E1110" s="35"/>
      <c r="F1110" s="35"/>
      <c r="G1110" s="35"/>
      <c r="H1110" s="35"/>
      <c r="I1110" s="35"/>
      <c r="J1110" s="38"/>
      <c r="K1110" s="39"/>
      <c r="L1110" s="40"/>
      <c r="M1110" s="39"/>
      <c r="N1110" s="39"/>
      <c r="O1110" s="35"/>
    </row>
    <row x14ac:dyDescent="0.25" r="1111" customHeight="1" ht="18.75" customFormat="1" s="34">
      <c r="A1111" s="35"/>
      <c r="B1111" s="36"/>
      <c r="C1111" s="37"/>
      <c r="D1111" s="35"/>
      <c r="E1111" s="35"/>
      <c r="F1111" s="35"/>
      <c r="G1111" s="35"/>
      <c r="H1111" s="35"/>
      <c r="I1111" s="35"/>
      <c r="J1111" s="38"/>
      <c r="K1111" s="39"/>
      <c r="L1111" s="40"/>
      <c r="M1111" s="39"/>
      <c r="N1111" s="39"/>
      <c r="O1111" s="35"/>
    </row>
    <row x14ac:dyDescent="0.25" r="1112" customHeight="1" ht="18.75" customFormat="1" s="34">
      <c r="A1112" s="35"/>
      <c r="B1112" s="36"/>
      <c r="C1112" s="37"/>
      <c r="D1112" s="35"/>
      <c r="E1112" s="35"/>
      <c r="F1112" s="35"/>
      <c r="G1112" s="35"/>
      <c r="H1112" s="35"/>
      <c r="I1112" s="35"/>
      <c r="J1112" s="38"/>
      <c r="K1112" s="39"/>
      <c r="L1112" s="40"/>
      <c r="M1112" s="39"/>
      <c r="N1112" s="39"/>
      <c r="O1112" s="35"/>
    </row>
    <row x14ac:dyDescent="0.25" r="1113" customHeight="1" ht="18.75" customFormat="1" s="34">
      <c r="A1113" s="35"/>
      <c r="B1113" s="36"/>
      <c r="C1113" s="37"/>
      <c r="D1113" s="35"/>
      <c r="E1113" s="35"/>
      <c r="F1113" s="35"/>
      <c r="G1113" s="35"/>
      <c r="H1113" s="35"/>
      <c r="I1113" s="35"/>
      <c r="J1113" s="38"/>
      <c r="K1113" s="39"/>
      <c r="L1113" s="40"/>
      <c r="M1113" s="39"/>
      <c r="N1113" s="39"/>
      <c r="O1113" s="35"/>
    </row>
    <row x14ac:dyDescent="0.25" r="1114" customHeight="1" ht="18.75" customFormat="1" s="34">
      <c r="A1114" s="35"/>
      <c r="B1114" s="36"/>
      <c r="C1114" s="37"/>
      <c r="D1114" s="35"/>
      <c r="E1114" s="35"/>
      <c r="F1114" s="35"/>
      <c r="G1114" s="35"/>
      <c r="H1114" s="35"/>
      <c r="I1114" s="35"/>
      <c r="J1114" s="38"/>
      <c r="K1114" s="39"/>
      <c r="L1114" s="40"/>
      <c r="M1114" s="39"/>
      <c r="N1114" s="39"/>
      <c r="O1114" s="35"/>
    </row>
    <row x14ac:dyDescent="0.25" r="1115" customHeight="1" ht="18.75" customFormat="1" s="34">
      <c r="A1115" s="35"/>
      <c r="B1115" s="36"/>
      <c r="C1115" s="37"/>
      <c r="D1115" s="35"/>
      <c r="E1115" s="35"/>
      <c r="F1115" s="35"/>
      <c r="G1115" s="35"/>
      <c r="H1115" s="35"/>
      <c r="I1115" s="35"/>
      <c r="J1115" s="38"/>
      <c r="K1115" s="39"/>
      <c r="L1115" s="40"/>
      <c r="M1115" s="39"/>
      <c r="N1115" s="39"/>
      <c r="O1115" s="35"/>
    </row>
    <row x14ac:dyDescent="0.25" r="1116" customHeight="1" ht="18.75" customFormat="1" s="34">
      <c r="A1116" s="35"/>
      <c r="B1116" s="36"/>
      <c r="C1116" s="37"/>
      <c r="D1116" s="35"/>
      <c r="E1116" s="35"/>
      <c r="F1116" s="35"/>
      <c r="G1116" s="35"/>
      <c r="H1116" s="35"/>
      <c r="I1116" s="35"/>
      <c r="J1116" s="38"/>
      <c r="K1116" s="39"/>
      <c r="L1116" s="40"/>
      <c r="M1116" s="39"/>
      <c r="N1116" s="39"/>
      <c r="O1116" s="35"/>
    </row>
    <row x14ac:dyDescent="0.25" r="1117" customHeight="1" ht="18.75" customFormat="1" s="34">
      <c r="A1117" s="35"/>
      <c r="B1117" s="36"/>
      <c r="C1117" s="37"/>
      <c r="D1117" s="35"/>
      <c r="E1117" s="35"/>
      <c r="F1117" s="35"/>
      <c r="G1117" s="35"/>
      <c r="H1117" s="35"/>
      <c r="I1117" s="35"/>
      <c r="J1117" s="38"/>
      <c r="K1117" s="39"/>
      <c r="L1117" s="40"/>
      <c r="M1117" s="39"/>
      <c r="N1117" s="39"/>
      <c r="O1117" s="35"/>
    </row>
    <row x14ac:dyDescent="0.25" r="1118" customHeight="1" ht="18.75" customFormat="1" s="34">
      <c r="A1118" s="35"/>
      <c r="B1118" s="36"/>
      <c r="C1118" s="37"/>
      <c r="D1118" s="35"/>
      <c r="E1118" s="35"/>
      <c r="F1118" s="35"/>
      <c r="G1118" s="35"/>
      <c r="H1118" s="35"/>
      <c r="I1118" s="35"/>
      <c r="J1118" s="38"/>
      <c r="K1118" s="39"/>
      <c r="L1118" s="40"/>
      <c r="M1118" s="39"/>
      <c r="N1118" s="39"/>
      <c r="O1118" s="35"/>
    </row>
    <row x14ac:dyDescent="0.25" r="1119" customHeight="1" ht="18.75" customFormat="1" s="34">
      <c r="A1119" s="35"/>
      <c r="B1119" s="36"/>
      <c r="C1119" s="37"/>
      <c r="D1119" s="35"/>
      <c r="E1119" s="35"/>
      <c r="F1119" s="35"/>
      <c r="G1119" s="35"/>
      <c r="H1119" s="35"/>
      <c r="I1119" s="35"/>
      <c r="J1119" s="38"/>
      <c r="K1119" s="39"/>
      <c r="L1119" s="40"/>
      <c r="M1119" s="39"/>
      <c r="N1119" s="39"/>
      <c r="O1119" s="35"/>
    </row>
    <row x14ac:dyDescent="0.25" r="1120" customHeight="1" ht="18.75" customFormat="1" s="34">
      <c r="A1120" s="35"/>
      <c r="B1120" s="36"/>
      <c r="C1120" s="37"/>
      <c r="D1120" s="35"/>
      <c r="E1120" s="35"/>
      <c r="F1120" s="35"/>
      <c r="G1120" s="35"/>
      <c r="H1120" s="35"/>
      <c r="I1120" s="35"/>
      <c r="J1120" s="38"/>
      <c r="K1120" s="39"/>
      <c r="L1120" s="40"/>
      <c r="M1120" s="39"/>
      <c r="N1120" s="39"/>
      <c r="O1120" s="35"/>
    </row>
    <row x14ac:dyDescent="0.25" r="1121" customHeight="1" ht="18.75" customFormat="1" s="34">
      <c r="A1121" s="35"/>
      <c r="B1121" s="36"/>
      <c r="C1121" s="37"/>
      <c r="D1121" s="35"/>
      <c r="E1121" s="35"/>
      <c r="F1121" s="35"/>
      <c r="G1121" s="35"/>
      <c r="H1121" s="35"/>
      <c r="I1121" s="35"/>
      <c r="J1121" s="38"/>
      <c r="K1121" s="39"/>
      <c r="L1121" s="40"/>
      <c r="M1121" s="39"/>
      <c r="N1121" s="39"/>
      <c r="O1121" s="35"/>
    </row>
    <row x14ac:dyDescent="0.25" r="1122" customHeight="1" ht="18.75" customFormat="1" s="34">
      <c r="A1122" s="35"/>
      <c r="B1122" s="36"/>
      <c r="C1122" s="37"/>
      <c r="D1122" s="35"/>
      <c r="E1122" s="35"/>
      <c r="F1122" s="35"/>
      <c r="G1122" s="35"/>
      <c r="H1122" s="35"/>
      <c r="I1122" s="35"/>
      <c r="J1122" s="38"/>
      <c r="K1122" s="39"/>
      <c r="L1122" s="40"/>
      <c r="M1122" s="39"/>
      <c r="N1122" s="39"/>
      <c r="O1122" s="35"/>
    </row>
    <row x14ac:dyDescent="0.25" r="1123" customHeight="1" ht="18.75" customFormat="1" s="34">
      <c r="A1123" s="35"/>
      <c r="B1123" s="36"/>
      <c r="C1123" s="37"/>
      <c r="D1123" s="35"/>
      <c r="E1123" s="35"/>
      <c r="F1123" s="35"/>
      <c r="G1123" s="35"/>
      <c r="H1123" s="35"/>
      <c r="I1123" s="35"/>
      <c r="J1123" s="38"/>
      <c r="K1123" s="39"/>
      <c r="L1123" s="40"/>
      <c r="M1123" s="39"/>
      <c r="N1123" s="39"/>
      <c r="O1123" s="35"/>
    </row>
    <row x14ac:dyDescent="0.25" r="1124" customHeight="1" ht="18.75" customFormat="1" s="34">
      <c r="A1124" s="35"/>
      <c r="B1124" s="36"/>
      <c r="C1124" s="37"/>
      <c r="D1124" s="35"/>
      <c r="E1124" s="35"/>
      <c r="F1124" s="35"/>
      <c r="G1124" s="35"/>
      <c r="H1124" s="35"/>
      <c r="I1124" s="35"/>
      <c r="J1124" s="38"/>
      <c r="K1124" s="39"/>
      <c r="L1124" s="40"/>
      <c r="M1124" s="39"/>
      <c r="N1124" s="39"/>
      <c r="O1124" s="35"/>
    </row>
    <row x14ac:dyDescent="0.25" r="1125" customHeight="1" ht="18.75" customFormat="1" s="34">
      <c r="A1125" s="35"/>
      <c r="B1125" s="36"/>
      <c r="C1125" s="37"/>
      <c r="D1125" s="35"/>
      <c r="E1125" s="35"/>
      <c r="F1125" s="35"/>
      <c r="G1125" s="35"/>
      <c r="H1125" s="35"/>
      <c r="I1125" s="35"/>
      <c r="J1125" s="38"/>
      <c r="K1125" s="39"/>
      <c r="L1125" s="40"/>
      <c r="M1125" s="39"/>
      <c r="N1125" s="39"/>
      <c r="O1125" s="35"/>
    </row>
    <row x14ac:dyDescent="0.25" r="1126" customHeight="1" ht="18.75" customFormat="1" s="34">
      <c r="A1126" s="35"/>
      <c r="B1126" s="36"/>
      <c r="C1126" s="37"/>
      <c r="D1126" s="35"/>
      <c r="E1126" s="35"/>
      <c r="F1126" s="35"/>
      <c r="G1126" s="35"/>
      <c r="H1126" s="35"/>
      <c r="I1126" s="35"/>
      <c r="J1126" s="38"/>
      <c r="K1126" s="39"/>
      <c r="L1126" s="40"/>
      <c r="M1126" s="39"/>
      <c r="N1126" s="39"/>
      <c r="O1126" s="35"/>
    </row>
    <row x14ac:dyDescent="0.25" r="1127" customHeight="1" ht="18.75" customFormat="1" s="34">
      <c r="A1127" s="35"/>
      <c r="B1127" s="36"/>
      <c r="C1127" s="37"/>
      <c r="D1127" s="35"/>
      <c r="E1127" s="35"/>
      <c r="F1127" s="35"/>
      <c r="G1127" s="35"/>
      <c r="H1127" s="35"/>
      <c r="I1127" s="35"/>
      <c r="J1127" s="38"/>
      <c r="K1127" s="39"/>
      <c r="L1127" s="40"/>
      <c r="M1127" s="39"/>
      <c r="N1127" s="39"/>
      <c r="O1127" s="35"/>
    </row>
    <row x14ac:dyDescent="0.25" r="1128" customHeight="1" ht="18.75" customFormat="1" s="34">
      <c r="A1128" s="35"/>
      <c r="B1128" s="36"/>
      <c r="C1128" s="37"/>
      <c r="D1128" s="35"/>
      <c r="E1128" s="35"/>
      <c r="F1128" s="35"/>
      <c r="G1128" s="35"/>
      <c r="H1128" s="35"/>
      <c r="I1128" s="35"/>
      <c r="J1128" s="38"/>
      <c r="K1128" s="39"/>
      <c r="L1128" s="40"/>
      <c r="M1128" s="39"/>
      <c r="N1128" s="39"/>
      <c r="O1128" s="35"/>
    </row>
    <row x14ac:dyDescent="0.25" r="1129" customHeight="1" ht="18.75" customFormat="1" s="34">
      <c r="A1129" s="35"/>
      <c r="B1129" s="36"/>
      <c r="C1129" s="37"/>
      <c r="D1129" s="35"/>
      <c r="E1129" s="35"/>
      <c r="F1129" s="35"/>
      <c r="G1129" s="35"/>
      <c r="H1129" s="35"/>
      <c r="I1129" s="35"/>
      <c r="J1129" s="38"/>
      <c r="K1129" s="39"/>
      <c r="L1129" s="40"/>
      <c r="M1129" s="39"/>
      <c r="N1129" s="39"/>
      <c r="O1129" s="35"/>
    </row>
    <row x14ac:dyDescent="0.25" r="1130" customHeight="1" ht="18.75" customFormat="1" s="34">
      <c r="A1130" s="35"/>
      <c r="B1130" s="36"/>
      <c r="C1130" s="37"/>
      <c r="D1130" s="35"/>
      <c r="E1130" s="35"/>
      <c r="F1130" s="35"/>
      <c r="G1130" s="35"/>
      <c r="H1130" s="35"/>
      <c r="I1130" s="35"/>
      <c r="J1130" s="38"/>
      <c r="K1130" s="39"/>
      <c r="L1130" s="40"/>
      <c r="M1130" s="39"/>
      <c r="N1130" s="39"/>
      <c r="O1130" s="35"/>
    </row>
    <row x14ac:dyDescent="0.25" r="1131" customHeight="1" ht="18.75" customFormat="1" s="34">
      <c r="A1131" s="35"/>
      <c r="B1131" s="36"/>
      <c r="C1131" s="37"/>
      <c r="D1131" s="35"/>
      <c r="E1131" s="35"/>
      <c r="F1131" s="35"/>
      <c r="G1131" s="35"/>
      <c r="H1131" s="35"/>
      <c r="I1131" s="35"/>
      <c r="J1131" s="38"/>
      <c r="K1131" s="39"/>
      <c r="L1131" s="40"/>
      <c r="M1131" s="39"/>
      <c r="N1131" s="39"/>
      <c r="O1131" s="35"/>
    </row>
    <row x14ac:dyDescent="0.25" r="1132" customHeight="1" ht="18.75" customFormat="1" s="34">
      <c r="A1132" s="35"/>
      <c r="B1132" s="36"/>
      <c r="C1132" s="37"/>
      <c r="D1132" s="35"/>
      <c r="E1132" s="35"/>
      <c r="F1132" s="35"/>
      <c r="G1132" s="35"/>
      <c r="H1132" s="35"/>
      <c r="I1132" s="35"/>
      <c r="J1132" s="38"/>
      <c r="K1132" s="39"/>
      <c r="L1132" s="40"/>
      <c r="M1132" s="39"/>
      <c r="N1132" s="39"/>
      <c r="O1132" s="35"/>
    </row>
    <row x14ac:dyDescent="0.25" r="1133" customHeight="1" ht="18.75" customFormat="1" s="34">
      <c r="A1133" s="35"/>
      <c r="B1133" s="36"/>
      <c r="C1133" s="37"/>
      <c r="D1133" s="35"/>
      <c r="E1133" s="35"/>
      <c r="F1133" s="35"/>
      <c r="G1133" s="35"/>
      <c r="H1133" s="35"/>
      <c r="I1133" s="35"/>
      <c r="J1133" s="38"/>
      <c r="K1133" s="39"/>
      <c r="L1133" s="40"/>
      <c r="M1133" s="39"/>
      <c r="N1133" s="39"/>
      <c r="O1133" s="35"/>
    </row>
    <row x14ac:dyDescent="0.25" r="1134" customHeight="1" ht="18.75" customFormat="1" s="34">
      <c r="A1134" s="35"/>
      <c r="B1134" s="36"/>
      <c r="C1134" s="37"/>
      <c r="D1134" s="35"/>
      <c r="E1134" s="35"/>
      <c r="F1134" s="35"/>
      <c r="G1134" s="35"/>
      <c r="H1134" s="35"/>
      <c r="I1134" s="35"/>
      <c r="J1134" s="38"/>
      <c r="K1134" s="39"/>
      <c r="L1134" s="40"/>
      <c r="M1134" s="39"/>
      <c r="N1134" s="39"/>
      <c r="O1134" s="35"/>
    </row>
    <row x14ac:dyDescent="0.25" r="1135" customHeight="1" ht="18.75" customFormat="1" s="34">
      <c r="A1135" s="35"/>
      <c r="B1135" s="36"/>
      <c r="C1135" s="37"/>
      <c r="D1135" s="35"/>
      <c r="E1135" s="35"/>
      <c r="F1135" s="35"/>
      <c r="G1135" s="35"/>
      <c r="H1135" s="35"/>
      <c r="I1135" s="35"/>
      <c r="J1135" s="38"/>
      <c r="K1135" s="39"/>
      <c r="L1135" s="40"/>
      <c r="M1135" s="39"/>
      <c r="N1135" s="39"/>
      <c r="O1135" s="35"/>
    </row>
    <row x14ac:dyDescent="0.25" r="1136" customHeight="1" ht="18.75" customFormat="1" s="34">
      <c r="A1136" s="35"/>
      <c r="B1136" s="36"/>
      <c r="C1136" s="37"/>
      <c r="D1136" s="35"/>
      <c r="E1136" s="35"/>
      <c r="F1136" s="35"/>
      <c r="G1136" s="35"/>
      <c r="H1136" s="35"/>
      <c r="I1136" s="35"/>
      <c r="J1136" s="38"/>
      <c r="K1136" s="39"/>
      <c r="L1136" s="40"/>
      <c r="M1136" s="39"/>
      <c r="N1136" s="39"/>
      <c r="O1136" s="35"/>
    </row>
    <row x14ac:dyDescent="0.25" r="1137" customHeight="1" ht="18.75" customFormat="1" s="34">
      <c r="A1137" s="35"/>
      <c r="B1137" s="36"/>
      <c r="C1137" s="37"/>
      <c r="D1137" s="35"/>
      <c r="E1137" s="35"/>
      <c r="F1137" s="35"/>
      <c r="G1137" s="35"/>
      <c r="H1137" s="35"/>
      <c r="I1137" s="35"/>
      <c r="J1137" s="38"/>
      <c r="K1137" s="39"/>
      <c r="L1137" s="40"/>
      <c r="M1137" s="39"/>
      <c r="N1137" s="39"/>
      <c r="O1137" s="35"/>
    </row>
    <row x14ac:dyDescent="0.25" r="1138" customHeight="1" ht="18.75" customFormat="1" s="34">
      <c r="A1138" s="35"/>
      <c r="B1138" s="36"/>
      <c r="C1138" s="37"/>
      <c r="D1138" s="35"/>
      <c r="E1138" s="35"/>
      <c r="F1138" s="35"/>
      <c r="G1138" s="35"/>
      <c r="H1138" s="35"/>
      <c r="I1138" s="35"/>
      <c r="J1138" s="38"/>
      <c r="K1138" s="39"/>
      <c r="L1138" s="40"/>
      <c r="M1138" s="39"/>
      <c r="N1138" s="39"/>
      <c r="O1138" s="35"/>
    </row>
    <row x14ac:dyDescent="0.25" r="1139" customHeight="1" ht="18.75" customFormat="1" s="34">
      <c r="A1139" s="35"/>
      <c r="B1139" s="36"/>
      <c r="C1139" s="37"/>
      <c r="D1139" s="35"/>
      <c r="E1139" s="35"/>
      <c r="F1139" s="35"/>
      <c r="G1139" s="35"/>
      <c r="H1139" s="35"/>
      <c r="I1139" s="35"/>
      <c r="J1139" s="38"/>
      <c r="K1139" s="39"/>
      <c r="L1139" s="40"/>
      <c r="M1139" s="39"/>
      <c r="N1139" s="39"/>
      <c r="O1139" s="35"/>
    </row>
    <row x14ac:dyDescent="0.25" r="1140" customHeight="1" ht="18.75" customFormat="1" s="34">
      <c r="A1140" s="35"/>
      <c r="B1140" s="36"/>
      <c r="C1140" s="37"/>
      <c r="D1140" s="35"/>
      <c r="E1140" s="35"/>
      <c r="F1140" s="35"/>
      <c r="G1140" s="35"/>
      <c r="H1140" s="35"/>
      <c r="I1140" s="35"/>
      <c r="J1140" s="38"/>
      <c r="K1140" s="39"/>
      <c r="L1140" s="40"/>
      <c r="M1140" s="39"/>
      <c r="N1140" s="39"/>
      <c r="O1140" s="35"/>
    </row>
    <row x14ac:dyDescent="0.25" r="1141" customHeight="1" ht="18.75" customFormat="1" s="34">
      <c r="A1141" s="35"/>
      <c r="B1141" s="36"/>
      <c r="C1141" s="37"/>
      <c r="D1141" s="35"/>
      <c r="E1141" s="35"/>
      <c r="F1141" s="35"/>
      <c r="G1141" s="35"/>
      <c r="H1141" s="35"/>
      <c r="I1141" s="35"/>
      <c r="J1141" s="38"/>
      <c r="K1141" s="39"/>
      <c r="L1141" s="40"/>
      <c r="M1141" s="39"/>
      <c r="N1141" s="39"/>
      <c r="O1141" s="35"/>
    </row>
    <row x14ac:dyDescent="0.25" r="1142" customHeight="1" ht="18.75" customFormat="1" s="34">
      <c r="A1142" s="35"/>
      <c r="B1142" s="36"/>
      <c r="C1142" s="37"/>
      <c r="D1142" s="35"/>
      <c r="E1142" s="35"/>
      <c r="F1142" s="35"/>
      <c r="G1142" s="35"/>
      <c r="H1142" s="35"/>
      <c r="I1142" s="35"/>
      <c r="J1142" s="38"/>
      <c r="K1142" s="39"/>
      <c r="L1142" s="40"/>
      <c r="M1142" s="39"/>
      <c r="N1142" s="39"/>
      <c r="O1142" s="35"/>
    </row>
    <row x14ac:dyDescent="0.25" r="1143" customHeight="1" ht="18.75" customFormat="1" s="34">
      <c r="A1143" s="35"/>
      <c r="B1143" s="36"/>
      <c r="C1143" s="37"/>
      <c r="D1143" s="35"/>
      <c r="E1143" s="35"/>
      <c r="F1143" s="35"/>
      <c r="G1143" s="35"/>
      <c r="H1143" s="35"/>
      <c r="I1143" s="35"/>
      <c r="J1143" s="38"/>
      <c r="K1143" s="39"/>
      <c r="L1143" s="40"/>
      <c r="M1143" s="39"/>
      <c r="N1143" s="39"/>
      <c r="O1143" s="35"/>
    </row>
    <row x14ac:dyDescent="0.25" r="1144" customHeight="1" ht="18.75" customFormat="1" s="34">
      <c r="A1144" s="35"/>
      <c r="B1144" s="36"/>
      <c r="C1144" s="37"/>
      <c r="D1144" s="35"/>
      <c r="E1144" s="35"/>
      <c r="F1144" s="35"/>
      <c r="G1144" s="35"/>
      <c r="H1144" s="35"/>
      <c r="I1144" s="35"/>
      <c r="J1144" s="38"/>
      <c r="K1144" s="39"/>
      <c r="L1144" s="40"/>
      <c r="M1144" s="39"/>
      <c r="N1144" s="39"/>
      <c r="O1144" s="35"/>
    </row>
    <row x14ac:dyDescent="0.25" r="1145" customHeight="1" ht="18.75" customFormat="1" s="34">
      <c r="A1145" s="35"/>
      <c r="B1145" s="36"/>
      <c r="C1145" s="37"/>
      <c r="D1145" s="35"/>
      <c r="E1145" s="35"/>
      <c r="F1145" s="35"/>
      <c r="G1145" s="35"/>
      <c r="H1145" s="35"/>
      <c r="I1145" s="35"/>
      <c r="J1145" s="38"/>
      <c r="K1145" s="39"/>
      <c r="L1145" s="40"/>
      <c r="M1145" s="39"/>
      <c r="N1145" s="39"/>
      <c r="O1145" s="35"/>
    </row>
    <row x14ac:dyDescent="0.25" r="1146" customHeight="1" ht="18.75" customFormat="1" s="34">
      <c r="A1146" s="35"/>
      <c r="B1146" s="36"/>
      <c r="C1146" s="37"/>
      <c r="D1146" s="35"/>
      <c r="E1146" s="35"/>
      <c r="F1146" s="35"/>
      <c r="G1146" s="35"/>
      <c r="H1146" s="35"/>
      <c r="I1146" s="35"/>
      <c r="J1146" s="38"/>
      <c r="K1146" s="39"/>
      <c r="L1146" s="40"/>
      <c r="M1146" s="39"/>
      <c r="N1146" s="39"/>
      <c r="O1146" s="35"/>
    </row>
    <row x14ac:dyDescent="0.25" r="1147" customHeight="1" ht="18.75" customFormat="1" s="34">
      <c r="A1147" s="35"/>
      <c r="B1147" s="36"/>
      <c r="C1147" s="37"/>
      <c r="D1147" s="35"/>
      <c r="E1147" s="35"/>
      <c r="F1147" s="35"/>
      <c r="G1147" s="35"/>
      <c r="H1147" s="35"/>
      <c r="I1147" s="35"/>
      <c r="J1147" s="38"/>
      <c r="K1147" s="39"/>
      <c r="L1147" s="40"/>
      <c r="M1147" s="39"/>
      <c r="N1147" s="39"/>
      <c r="O1147" s="35"/>
    </row>
    <row x14ac:dyDescent="0.25" r="1148" customHeight="1" ht="18.75" customFormat="1" s="34">
      <c r="A1148" s="35"/>
      <c r="B1148" s="36"/>
      <c r="C1148" s="37"/>
      <c r="D1148" s="35"/>
      <c r="E1148" s="35"/>
      <c r="F1148" s="35"/>
      <c r="G1148" s="35"/>
      <c r="H1148" s="35"/>
      <c r="I1148" s="35"/>
      <c r="J1148" s="38"/>
      <c r="K1148" s="39"/>
      <c r="L1148" s="40"/>
      <c r="M1148" s="39"/>
      <c r="N1148" s="39"/>
      <c r="O1148" s="35"/>
    </row>
    <row x14ac:dyDescent="0.25" r="1149" customHeight="1" ht="18.75" customFormat="1" s="34">
      <c r="A1149" s="35"/>
      <c r="B1149" s="36"/>
      <c r="C1149" s="37"/>
      <c r="D1149" s="35"/>
      <c r="E1149" s="35"/>
      <c r="F1149" s="35"/>
      <c r="G1149" s="35"/>
      <c r="H1149" s="35"/>
      <c r="I1149" s="35"/>
      <c r="J1149" s="38"/>
      <c r="K1149" s="39"/>
      <c r="L1149" s="40"/>
      <c r="M1149" s="39"/>
      <c r="N1149" s="39"/>
      <c r="O1149" s="35"/>
    </row>
    <row x14ac:dyDescent="0.25" r="1150" customHeight="1" ht="18.75" customFormat="1" s="34">
      <c r="A1150" s="35"/>
      <c r="B1150" s="36"/>
      <c r="C1150" s="37"/>
      <c r="D1150" s="35"/>
      <c r="E1150" s="35"/>
      <c r="F1150" s="35"/>
      <c r="G1150" s="35"/>
      <c r="H1150" s="35"/>
      <c r="I1150" s="35"/>
      <c r="J1150" s="38"/>
      <c r="K1150" s="39"/>
      <c r="L1150" s="40"/>
      <c r="M1150" s="39"/>
      <c r="N1150" s="39"/>
      <c r="O1150" s="35"/>
    </row>
    <row x14ac:dyDescent="0.25" r="1151" customHeight="1" ht="18.75" customFormat="1" s="34">
      <c r="A1151" s="35"/>
      <c r="B1151" s="36"/>
      <c r="C1151" s="37"/>
      <c r="D1151" s="35"/>
      <c r="E1151" s="35"/>
      <c r="F1151" s="35"/>
      <c r="G1151" s="35"/>
      <c r="H1151" s="35"/>
      <c r="I1151" s="35"/>
      <c r="J1151" s="38"/>
      <c r="K1151" s="39"/>
      <c r="L1151" s="40"/>
      <c r="M1151" s="39"/>
      <c r="N1151" s="39"/>
      <c r="O1151" s="35"/>
    </row>
    <row x14ac:dyDescent="0.25" r="1152" customHeight="1" ht="18.75" customFormat="1" s="34">
      <c r="A1152" s="35"/>
      <c r="B1152" s="36"/>
      <c r="C1152" s="37"/>
      <c r="D1152" s="35"/>
      <c r="E1152" s="35"/>
      <c r="F1152" s="35"/>
      <c r="G1152" s="35"/>
      <c r="H1152" s="35"/>
      <c r="I1152" s="35"/>
      <c r="J1152" s="38"/>
      <c r="K1152" s="39"/>
      <c r="L1152" s="40"/>
      <c r="M1152" s="39"/>
      <c r="N1152" s="39"/>
      <c r="O1152" s="35"/>
    </row>
    <row x14ac:dyDescent="0.25" r="1153" customHeight="1" ht="18.75" customFormat="1" s="34">
      <c r="A1153" s="35"/>
      <c r="B1153" s="36"/>
      <c r="C1153" s="37"/>
      <c r="D1153" s="35"/>
      <c r="E1153" s="35"/>
      <c r="F1153" s="35"/>
      <c r="G1153" s="35"/>
      <c r="H1153" s="35"/>
      <c r="I1153" s="35"/>
      <c r="J1153" s="38"/>
      <c r="K1153" s="39"/>
      <c r="L1153" s="40"/>
      <c r="M1153" s="39"/>
      <c r="N1153" s="39"/>
      <c r="O1153" s="35"/>
    </row>
    <row x14ac:dyDescent="0.25" r="1154" customHeight="1" ht="18.75" customFormat="1" s="34">
      <c r="A1154" s="35"/>
      <c r="B1154" s="36"/>
      <c r="C1154" s="37"/>
      <c r="D1154" s="35"/>
      <c r="E1154" s="35"/>
      <c r="F1154" s="35"/>
      <c r="G1154" s="35"/>
      <c r="H1154" s="35"/>
      <c r="I1154" s="35"/>
      <c r="J1154" s="38"/>
      <c r="K1154" s="39"/>
      <c r="L1154" s="40"/>
      <c r="M1154" s="39"/>
      <c r="N1154" s="39"/>
      <c r="O1154" s="35"/>
    </row>
    <row x14ac:dyDescent="0.25" r="1155" customHeight="1" ht="18.75" customFormat="1" s="34">
      <c r="A1155" s="35"/>
      <c r="B1155" s="36"/>
      <c r="C1155" s="37"/>
      <c r="D1155" s="35"/>
      <c r="E1155" s="35"/>
      <c r="F1155" s="35"/>
      <c r="G1155" s="35"/>
      <c r="H1155" s="35"/>
      <c r="I1155" s="35"/>
      <c r="J1155" s="38"/>
      <c r="K1155" s="39"/>
      <c r="L1155" s="40"/>
      <c r="M1155" s="39"/>
      <c r="N1155" s="39"/>
      <c r="O1155" s="35"/>
    </row>
    <row x14ac:dyDescent="0.25" r="1156" customHeight="1" ht="18.75" customFormat="1" s="34">
      <c r="A1156" s="35"/>
      <c r="B1156" s="36"/>
      <c r="C1156" s="37"/>
      <c r="D1156" s="35"/>
      <c r="E1156" s="35"/>
      <c r="F1156" s="35"/>
      <c r="G1156" s="35"/>
      <c r="H1156" s="35"/>
      <c r="I1156" s="35"/>
      <c r="J1156" s="38"/>
      <c r="K1156" s="39"/>
      <c r="L1156" s="40"/>
      <c r="M1156" s="39"/>
      <c r="N1156" s="39"/>
      <c r="O1156" s="35"/>
    </row>
    <row x14ac:dyDescent="0.25" r="1157" customHeight="1" ht="18.75" customFormat="1" s="34">
      <c r="A1157" s="35"/>
      <c r="B1157" s="36"/>
      <c r="C1157" s="37"/>
      <c r="D1157" s="35"/>
      <c r="E1157" s="35"/>
      <c r="F1157" s="35"/>
      <c r="G1157" s="35"/>
      <c r="H1157" s="35"/>
      <c r="I1157" s="35"/>
      <c r="J1157" s="38"/>
      <c r="K1157" s="39"/>
      <c r="L1157" s="40"/>
      <c r="M1157" s="39"/>
      <c r="N1157" s="39"/>
      <c r="O1157" s="35"/>
    </row>
    <row x14ac:dyDescent="0.25" r="1158" customHeight="1" ht="18.75" customFormat="1" s="34">
      <c r="A1158" s="35"/>
      <c r="B1158" s="36"/>
      <c r="C1158" s="37"/>
      <c r="D1158" s="35"/>
      <c r="E1158" s="35"/>
      <c r="F1158" s="35"/>
      <c r="G1158" s="35"/>
      <c r="H1158" s="35"/>
      <c r="I1158" s="35"/>
      <c r="J1158" s="38"/>
      <c r="K1158" s="39"/>
      <c r="L1158" s="40"/>
      <c r="M1158" s="39"/>
      <c r="N1158" s="39"/>
      <c r="O1158" s="35"/>
    </row>
    <row x14ac:dyDescent="0.25" r="1159" customHeight="1" ht="18.75" customFormat="1" s="34">
      <c r="A1159" s="35"/>
      <c r="B1159" s="36"/>
      <c r="C1159" s="37"/>
      <c r="D1159" s="35"/>
      <c r="E1159" s="35"/>
      <c r="F1159" s="35"/>
      <c r="G1159" s="35"/>
      <c r="H1159" s="35"/>
      <c r="I1159" s="35"/>
      <c r="J1159" s="38"/>
      <c r="K1159" s="39"/>
      <c r="L1159" s="40"/>
      <c r="M1159" s="39"/>
      <c r="N1159" s="39"/>
      <c r="O1159" s="35"/>
    </row>
    <row x14ac:dyDescent="0.25" r="1160" customHeight="1" ht="18.75" customFormat="1" s="34">
      <c r="A1160" s="35"/>
      <c r="B1160" s="36"/>
      <c r="C1160" s="37"/>
      <c r="D1160" s="35"/>
      <c r="E1160" s="35"/>
      <c r="F1160" s="35"/>
      <c r="G1160" s="35"/>
      <c r="H1160" s="35"/>
      <c r="I1160" s="35"/>
      <c r="J1160" s="38"/>
      <c r="K1160" s="39"/>
      <c r="L1160" s="40"/>
      <c r="M1160" s="39"/>
      <c r="N1160" s="39"/>
      <c r="O1160" s="35"/>
    </row>
    <row x14ac:dyDescent="0.25" r="1161" customHeight="1" ht="18.75" customFormat="1" s="34">
      <c r="A1161" s="35"/>
      <c r="B1161" s="36"/>
      <c r="C1161" s="37"/>
      <c r="D1161" s="35"/>
      <c r="E1161" s="35"/>
      <c r="F1161" s="35"/>
      <c r="G1161" s="35"/>
      <c r="H1161" s="35"/>
      <c r="I1161" s="35"/>
      <c r="J1161" s="38"/>
      <c r="K1161" s="39"/>
      <c r="L1161" s="40"/>
      <c r="M1161" s="39"/>
      <c r="N1161" s="39"/>
      <c r="O1161" s="35"/>
    </row>
    <row x14ac:dyDescent="0.25" r="1162" customHeight="1" ht="18.75" customFormat="1" s="34">
      <c r="A1162" s="35"/>
      <c r="B1162" s="36"/>
      <c r="C1162" s="37"/>
      <c r="D1162" s="35"/>
      <c r="E1162" s="35"/>
      <c r="F1162" s="35"/>
      <c r="G1162" s="35"/>
      <c r="H1162" s="35"/>
      <c r="I1162" s="35"/>
      <c r="J1162" s="38"/>
      <c r="K1162" s="39"/>
      <c r="L1162" s="40"/>
      <c r="M1162" s="39"/>
      <c r="N1162" s="39"/>
      <c r="O1162" s="35"/>
    </row>
    <row x14ac:dyDescent="0.25" r="1163" customHeight="1" ht="18.75" customFormat="1" s="34">
      <c r="A1163" s="35"/>
      <c r="B1163" s="36"/>
      <c r="C1163" s="37"/>
      <c r="D1163" s="35"/>
      <c r="E1163" s="35"/>
      <c r="F1163" s="35"/>
      <c r="G1163" s="35"/>
      <c r="H1163" s="35"/>
      <c r="I1163" s="35"/>
      <c r="J1163" s="38"/>
      <c r="K1163" s="39"/>
      <c r="L1163" s="40"/>
      <c r="M1163" s="39"/>
      <c r="N1163" s="39"/>
      <c r="O1163" s="35"/>
    </row>
    <row x14ac:dyDescent="0.25" r="1164" customHeight="1" ht="18.75" customFormat="1" s="34">
      <c r="A1164" s="35"/>
      <c r="B1164" s="36"/>
      <c r="C1164" s="37"/>
      <c r="D1164" s="35"/>
      <c r="E1164" s="35"/>
      <c r="F1164" s="35"/>
      <c r="G1164" s="35"/>
      <c r="H1164" s="35"/>
      <c r="I1164" s="35"/>
      <c r="J1164" s="38"/>
      <c r="K1164" s="39"/>
      <c r="L1164" s="40"/>
      <c r="M1164" s="39"/>
      <c r="N1164" s="39"/>
      <c r="O1164" s="35"/>
    </row>
    <row x14ac:dyDescent="0.25" r="1165" customHeight="1" ht="18.75" customFormat="1" s="34">
      <c r="A1165" s="35"/>
      <c r="B1165" s="36"/>
      <c r="C1165" s="37"/>
      <c r="D1165" s="35"/>
      <c r="E1165" s="35"/>
      <c r="F1165" s="35"/>
      <c r="G1165" s="35"/>
      <c r="H1165" s="35"/>
      <c r="I1165" s="35"/>
      <c r="J1165" s="38"/>
      <c r="K1165" s="39"/>
      <c r="L1165" s="40"/>
      <c r="M1165" s="39"/>
      <c r="N1165" s="39"/>
      <c r="O1165" s="35"/>
    </row>
    <row x14ac:dyDescent="0.25" r="1166" customHeight="1" ht="18.75" customFormat="1" s="34">
      <c r="A1166" s="35"/>
      <c r="B1166" s="36"/>
      <c r="C1166" s="37"/>
      <c r="D1166" s="35"/>
      <c r="E1166" s="35"/>
      <c r="F1166" s="35"/>
      <c r="G1166" s="35"/>
      <c r="H1166" s="35"/>
      <c r="I1166" s="35"/>
      <c r="J1166" s="38"/>
      <c r="K1166" s="39"/>
      <c r="L1166" s="40"/>
      <c r="M1166" s="39"/>
      <c r="N1166" s="39"/>
      <c r="O1166" s="35"/>
    </row>
    <row x14ac:dyDescent="0.25" r="1167" customHeight="1" ht="18.75" customFormat="1" s="34">
      <c r="A1167" s="35"/>
      <c r="B1167" s="36"/>
      <c r="C1167" s="37"/>
      <c r="D1167" s="35"/>
      <c r="E1167" s="35"/>
      <c r="F1167" s="35"/>
      <c r="G1167" s="35"/>
      <c r="H1167" s="35"/>
      <c r="I1167" s="35"/>
      <c r="J1167" s="38"/>
      <c r="K1167" s="39"/>
      <c r="L1167" s="40"/>
      <c r="M1167" s="39"/>
      <c r="N1167" s="39"/>
      <c r="O1167" s="35"/>
    </row>
    <row x14ac:dyDescent="0.25" r="1168" customHeight="1" ht="18.75" customFormat="1" s="34">
      <c r="A1168" s="35"/>
      <c r="B1168" s="36"/>
      <c r="C1168" s="37"/>
      <c r="D1168" s="35"/>
      <c r="E1168" s="35"/>
      <c r="F1168" s="35"/>
      <c r="G1168" s="35"/>
      <c r="H1168" s="35"/>
      <c r="I1168" s="35"/>
      <c r="J1168" s="38"/>
      <c r="K1168" s="39"/>
      <c r="L1168" s="40"/>
      <c r="M1168" s="39"/>
      <c r="N1168" s="39"/>
      <c r="O1168" s="35"/>
    </row>
    <row x14ac:dyDescent="0.25" r="1169" customHeight="1" ht="18.75" customFormat="1" s="34">
      <c r="A1169" s="35"/>
      <c r="B1169" s="36"/>
      <c r="C1169" s="37"/>
      <c r="D1169" s="35"/>
      <c r="E1169" s="35"/>
      <c r="F1169" s="35"/>
      <c r="G1169" s="35"/>
      <c r="H1169" s="35"/>
      <c r="I1169" s="35"/>
      <c r="J1169" s="38"/>
      <c r="K1169" s="39"/>
      <c r="L1169" s="40"/>
      <c r="M1169" s="39"/>
      <c r="N1169" s="39"/>
      <c r="O1169" s="35"/>
    </row>
    <row x14ac:dyDescent="0.25" r="1170" customHeight="1" ht="18.75" customFormat="1" s="34">
      <c r="A1170" s="35"/>
      <c r="B1170" s="36"/>
      <c r="C1170" s="37"/>
      <c r="D1170" s="35"/>
      <c r="E1170" s="35"/>
      <c r="F1170" s="35"/>
      <c r="G1170" s="35"/>
      <c r="H1170" s="35"/>
      <c r="I1170" s="35"/>
      <c r="J1170" s="38"/>
      <c r="K1170" s="39"/>
      <c r="L1170" s="40"/>
      <c r="M1170" s="39"/>
      <c r="N1170" s="39"/>
      <c r="O1170" s="35"/>
    </row>
    <row x14ac:dyDescent="0.25" r="1171" customHeight="1" ht="18.75" customFormat="1" s="34">
      <c r="A1171" s="35"/>
      <c r="B1171" s="36"/>
      <c r="C1171" s="37"/>
      <c r="D1171" s="35"/>
      <c r="E1171" s="35"/>
      <c r="F1171" s="35"/>
      <c r="G1171" s="35"/>
      <c r="H1171" s="35"/>
      <c r="I1171" s="35"/>
      <c r="J1171" s="38"/>
      <c r="K1171" s="39"/>
      <c r="L1171" s="40"/>
      <c r="M1171" s="39"/>
      <c r="N1171" s="39"/>
      <c r="O1171" s="35"/>
    </row>
    <row x14ac:dyDescent="0.25" r="1172" customHeight="1" ht="18.75" customFormat="1" s="34">
      <c r="A1172" s="35"/>
      <c r="B1172" s="36"/>
      <c r="C1172" s="37"/>
      <c r="D1172" s="35"/>
      <c r="E1172" s="35"/>
      <c r="F1172" s="35"/>
      <c r="G1172" s="35"/>
      <c r="H1172" s="35"/>
      <c r="I1172" s="35"/>
      <c r="J1172" s="38"/>
      <c r="K1172" s="39"/>
      <c r="L1172" s="40"/>
      <c r="M1172" s="39"/>
      <c r="N1172" s="39"/>
      <c r="O1172" s="35"/>
    </row>
    <row x14ac:dyDescent="0.25" r="1173" customHeight="1" ht="18.75" customFormat="1" s="34">
      <c r="A1173" s="35"/>
      <c r="B1173" s="36"/>
      <c r="C1173" s="37"/>
      <c r="D1173" s="35"/>
      <c r="E1173" s="35"/>
      <c r="F1173" s="35"/>
      <c r="G1173" s="35"/>
      <c r="H1173" s="35"/>
      <c r="I1173" s="35"/>
      <c r="J1173" s="38"/>
      <c r="K1173" s="39"/>
      <c r="L1173" s="40"/>
      <c r="M1173" s="39"/>
      <c r="N1173" s="39"/>
      <c r="O1173" s="35"/>
    </row>
    <row x14ac:dyDescent="0.25" r="1174" customHeight="1" ht="18.75" customFormat="1" s="34">
      <c r="A1174" s="35"/>
      <c r="B1174" s="36"/>
      <c r="C1174" s="37"/>
      <c r="D1174" s="35"/>
      <c r="E1174" s="35"/>
      <c r="F1174" s="35"/>
      <c r="G1174" s="35"/>
      <c r="H1174" s="35"/>
      <c r="I1174" s="35"/>
      <c r="J1174" s="38"/>
      <c r="K1174" s="39"/>
      <c r="L1174" s="40"/>
      <c r="M1174" s="39"/>
      <c r="N1174" s="39"/>
      <c r="O1174" s="35"/>
    </row>
    <row x14ac:dyDescent="0.25" r="1175" customHeight="1" ht="18.75" customFormat="1" s="34">
      <c r="A1175" s="35"/>
      <c r="B1175" s="36"/>
      <c r="C1175" s="37"/>
      <c r="D1175" s="35"/>
      <c r="E1175" s="35"/>
      <c r="F1175" s="35"/>
      <c r="G1175" s="35"/>
      <c r="H1175" s="35"/>
      <c r="I1175" s="35"/>
      <c r="J1175" s="38"/>
      <c r="K1175" s="39"/>
      <c r="L1175" s="40"/>
      <c r="M1175" s="39"/>
      <c r="N1175" s="39"/>
      <c r="O1175" s="35"/>
    </row>
    <row x14ac:dyDescent="0.25" r="1176" customHeight="1" ht="18.75" customFormat="1" s="34">
      <c r="A1176" s="35"/>
      <c r="B1176" s="36"/>
      <c r="C1176" s="37"/>
      <c r="D1176" s="35"/>
      <c r="E1176" s="35"/>
      <c r="F1176" s="35"/>
      <c r="G1176" s="35"/>
      <c r="H1176" s="35"/>
      <c r="I1176" s="35"/>
      <c r="J1176" s="38"/>
      <c r="K1176" s="39"/>
      <c r="L1176" s="40"/>
      <c r="M1176" s="39"/>
      <c r="N1176" s="39"/>
      <c r="O1176" s="35"/>
    </row>
    <row x14ac:dyDescent="0.25" r="1177" customHeight="1" ht="18.75" customFormat="1" s="34">
      <c r="A1177" s="35"/>
      <c r="B1177" s="36"/>
      <c r="C1177" s="37"/>
      <c r="D1177" s="35"/>
      <c r="E1177" s="35"/>
      <c r="F1177" s="35"/>
      <c r="G1177" s="35"/>
      <c r="H1177" s="35"/>
      <c r="I1177" s="35"/>
      <c r="J1177" s="38"/>
      <c r="K1177" s="39"/>
      <c r="L1177" s="40"/>
      <c r="M1177" s="39"/>
      <c r="N1177" s="39"/>
      <c r="O1177" s="35"/>
    </row>
    <row x14ac:dyDescent="0.25" r="1178" customHeight="1" ht="18.75" customFormat="1" s="34">
      <c r="A1178" s="35"/>
      <c r="B1178" s="36"/>
      <c r="C1178" s="37"/>
      <c r="D1178" s="35"/>
      <c r="E1178" s="35"/>
      <c r="F1178" s="35"/>
      <c r="G1178" s="35"/>
      <c r="H1178" s="35"/>
      <c r="I1178" s="35"/>
      <c r="J1178" s="38"/>
      <c r="K1178" s="39"/>
      <c r="L1178" s="40"/>
      <c r="M1178" s="39"/>
      <c r="N1178" s="39"/>
      <c r="O1178" s="35"/>
    </row>
    <row x14ac:dyDescent="0.25" r="1179" customHeight="1" ht="18.75" customFormat="1" s="34">
      <c r="A1179" s="35"/>
      <c r="B1179" s="36"/>
      <c r="C1179" s="37"/>
      <c r="D1179" s="35"/>
      <c r="E1179" s="35"/>
      <c r="F1179" s="35"/>
      <c r="G1179" s="35"/>
      <c r="H1179" s="35"/>
      <c r="I1179" s="35"/>
      <c r="J1179" s="38"/>
      <c r="K1179" s="39"/>
      <c r="L1179" s="40"/>
      <c r="M1179" s="39"/>
      <c r="N1179" s="39"/>
      <c r="O1179" s="35"/>
    </row>
    <row x14ac:dyDescent="0.25" r="1180" customHeight="1" ht="18.75" customFormat="1" s="34">
      <c r="A1180" s="35"/>
      <c r="B1180" s="36"/>
      <c r="C1180" s="37"/>
      <c r="D1180" s="35"/>
      <c r="E1180" s="35"/>
      <c r="F1180" s="35"/>
      <c r="G1180" s="35"/>
      <c r="H1180" s="35"/>
      <c r="I1180" s="35"/>
      <c r="J1180" s="38"/>
      <c r="K1180" s="39"/>
      <c r="L1180" s="40"/>
      <c r="M1180" s="39"/>
      <c r="N1180" s="39"/>
      <c r="O1180" s="35"/>
    </row>
    <row x14ac:dyDescent="0.25" r="1181" customHeight="1" ht="18.75" customFormat="1" s="34">
      <c r="A1181" s="35"/>
      <c r="B1181" s="36"/>
      <c r="C1181" s="37"/>
      <c r="D1181" s="35"/>
      <c r="E1181" s="35"/>
      <c r="F1181" s="35"/>
      <c r="G1181" s="35"/>
      <c r="H1181" s="35"/>
      <c r="I1181" s="35"/>
      <c r="J1181" s="38"/>
      <c r="K1181" s="39"/>
      <c r="L1181" s="40"/>
      <c r="M1181" s="39"/>
      <c r="N1181" s="39"/>
      <c r="O1181" s="35"/>
    </row>
    <row x14ac:dyDescent="0.25" r="1182" customHeight="1" ht="18.75" customFormat="1" s="34">
      <c r="A1182" s="35"/>
      <c r="B1182" s="36"/>
      <c r="C1182" s="37"/>
      <c r="D1182" s="35"/>
      <c r="E1182" s="35"/>
      <c r="F1182" s="35"/>
      <c r="G1182" s="35"/>
      <c r="H1182" s="35"/>
      <c r="I1182" s="35"/>
      <c r="J1182" s="38"/>
      <c r="K1182" s="39"/>
      <c r="L1182" s="40"/>
      <c r="M1182" s="39"/>
      <c r="N1182" s="39"/>
      <c r="O1182" s="35"/>
    </row>
    <row x14ac:dyDescent="0.25" r="1183" customHeight="1" ht="18.75" customFormat="1" s="34">
      <c r="A1183" s="35"/>
      <c r="B1183" s="36"/>
      <c r="C1183" s="37"/>
      <c r="D1183" s="35"/>
      <c r="E1183" s="35"/>
      <c r="F1183" s="35"/>
      <c r="G1183" s="35"/>
      <c r="H1183" s="35"/>
      <c r="I1183" s="35"/>
      <c r="J1183" s="38"/>
      <c r="K1183" s="39"/>
      <c r="L1183" s="40"/>
      <c r="M1183" s="39"/>
      <c r="N1183" s="39"/>
      <c r="O1183" s="35"/>
    </row>
    <row x14ac:dyDescent="0.25" r="1184" customHeight="1" ht="18.75" customFormat="1" s="34">
      <c r="A1184" s="35"/>
      <c r="B1184" s="36"/>
      <c r="C1184" s="37"/>
      <c r="D1184" s="35"/>
      <c r="E1184" s="35"/>
      <c r="F1184" s="35"/>
      <c r="G1184" s="35"/>
      <c r="H1184" s="35"/>
      <c r="I1184" s="35"/>
      <c r="J1184" s="38"/>
      <c r="K1184" s="39"/>
      <c r="L1184" s="40"/>
      <c r="M1184" s="39"/>
      <c r="N1184" s="39"/>
      <c r="O1184" s="35"/>
    </row>
    <row x14ac:dyDescent="0.25" r="1185" customHeight="1" ht="18.75" customFormat="1" s="34">
      <c r="A1185" s="35"/>
      <c r="B1185" s="36"/>
      <c r="C1185" s="37"/>
      <c r="D1185" s="35"/>
      <c r="E1185" s="35"/>
      <c r="F1185" s="35"/>
      <c r="G1185" s="35"/>
      <c r="H1185" s="35"/>
      <c r="I1185" s="35"/>
      <c r="J1185" s="38"/>
      <c r="K1185" s="39"/>
      <c r="L1185" s="40"/>
      <c r="M1185" s="39"/>
      <c r="N1185" s="39"/>
      <c r="O1185" s="35"/>
    </row>
    <row x14ac:dyDescent="0.25" r="1186" customHeight="1" ht="18.75" customFormat="1" s="34">
      <c r="A1186" s="35"/>
      <c r="B1186" s="36"/>
      <c r="C1186" s="37"/>
      <c r="D1186" s="35"/>
      <c r="E1186" s="35"/>
      <c r="F1186" s="35"/>
      <c r="G1186" s="35"/>
      <c r="H1186" s="35"/>
      <c r="I1186" s="35"/>
      <c r="J1186" s="38"/>
      <c r="K1186" s="39"/>
      <c r="L1186" s="40"/>
      <c r="M1186" s="39"/>
      <c r="N1186" s="39"/>
      <c r="O1186" s="35"/>
    </row>
  </sheetData>
  <mergeCells count="3">
    <mergeCell ref="E126:F126"/>
    <mergeCell ref="E189:F189"/>
    <mergeCell ref="K191:L19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Lapa_1</vt:lpstr>
      <vt:lpstr>Lapa_2</vt:lpstr>
      <vt:lpstr>Lapa_3</vt:lpstr>
      <vt:lpstr>Lapa_4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2024-01-11T19:20:29.895Z</dcterms:created>
  <dcterms:modified xsi:type="dcterms:W3CDTF">2024-01-11T19:20:29.895Z</dcterms:modified>
</cp:coreProperties>
</file>