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e\Documents\Mestrado\2017\2017-2\artigoNovo\doing\1.aqui escrevendo\"/>
    </mc:Choice>
  </mc:AlternateContent>
  <bookViews>
    <workbookView xWindow="0" yWindow="0" windowWidth="19200" windowHeight="6450" activeTab="5"/>
  </bookViews>
  <sheets>
    <sheet name="Model on" sheetId="1" r:id="rId1"/>
    <sheet name="Model off" sheetId="2" r:id="rId2"/>
    <sheet name="Context off" sheetId="3" r:id="rId3"/>
    <sheet name="Data processing" sheetId="4" r:id="rId4"/>
    <sheet name="Main table" sheetId="5" r:id="rId5"/>
    <sheet name="Consump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6" l="1"/>
  <c r="N3" i="6"/>
  <c r="N2" i="6"/>
  <c r="H39" i="5"/>
  <c r="G39" i="5"/>
  <c r="I7" i="3" l="1"/>
  <c r="I6" i="3"/>
  <c r="I5" i="3"/>
  <c r="D39" i="5"/>
  <c r="E39" i="5"/>
  <c r="F39" i="5"/>
  <c r="C39" i="5"/>
  <c r="E194" i="1"/>
  <c r="X4" i="4"/>
  <c r="X3" i="4"/>
  <c r="X2" i="4"/>
  <c r="X8" i="4"/>
  <c r="X13" i="4"/>
  <c r="X16" i="4"/>
  <c r="X32" i="4"/>
  <c r="X31" i="4"/>
  <c r="X30" i="4"/>
  <c r="X28" i="4"/>
  <c r="X27" i="4"/>
  <c r="X26" i="4"/>
  <c r="X25" i="4"/>
  <c r="X24" i="4"/>
  <c r="X23" i="4"/>
  <c r="X22" i="4"/>
  <c r="X33" i="4"/>
  <c r="S33" i="4"/>
  <c r="S31" i="4"/>
  <c r="S29" i="4"/>
  <c r="S28" i="4"/>
  <c r="S27" i="4"/>
  <c r="S25" i="4"/>
  <c r="S23" i="4"/>
  <c r="S22" i="4"/>
  <c r="S21" i="4"/>
  <c r="S20" i="4"/>
  <c r="S19" i="4"/>
  <c r="S18" i="4"/>
  <c r="S13" i="4"/>
  <c r="S12" i="4"/>
  <c r="S11" i="4"/>
  <c r="S9" i="4"/>
  <c r="S8" i="4"/>
  <c r="S7" i="4"/>
  <c r="S6" i="4"/>
  <c r="S5" i="4"/>
  <c r="S4" i="4"/>
  <c r="S2" i="4"/>
  <c r="Z23" i="4"/>
  <c r="X10" i="4"/>
  <c r="Z32" i="4"/>
  <c r="Z33" i="4"/>
  <c r="U33" i="4"/>
  <c r="U32" i="4"/>
  <c r="U23" i="4"/>
  <c r="U20" i="4"/>
  <c r="S32" i="4"/>
  <c r="Z31" i="4"/>
  <c r="Z30" i="4"/>
  <c r="Z29" i="4"/>
  <c r="Z28" i="4"/>
  <c r="Z27" i="4"/>
  <c r="Z26" i="4"/>
  <c r="Z25" i="4"/>
  <c r="Z24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U2" i="4"/>
  <c r="X5" i="4"/>
  <c r="X6" i="4"/>
  <c r="U31" i="4"/>
  <c r="U30" i="4"/>
  <c r="U29" i="4"/>
  <c r="U28" i="4"/>
  <c r="U27" i="4"/>
  <c r="U26" i="4"/>
  <c r="U25" i="4"/>
  <c r="U24" i="4"/>
  <c r="U22" i="4"/>
  <c r="U21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S3" i="4"/>
  <c r="S10" i="4"/>
  <c r="S14" i="4"/>
  <c r="S15" i="4"/>
  <c r="S16" i="4"/>
  <c r="S17" i="4"/>
  <c r="S24" i="4"/>
  <c r="S26" i="4"/>
  <c r="S30" i="4"/>
  <c r="X29" i="4"/>
  <c r="X21" i="4"/>
  <c r="X20" i="4"/>
  <c r="X19" i="4"/>
  <c r="X18" i="4"/>
  <c r="X17" i="4"/>
  <c r="X15" i="4"/>
  <c r="X14" i="4"/>
  <c r="X12" i="4"/>
  <c r="X11" i="4"/>
  <c r="X9" i="4"/>
  <c r="X7" i="4"/>
  <c r="P4" i="3" l="1"/>
  <c r="P3" i="3"/>
  <c r="F32" i="2" l="1"/>
  <c r="F31" i="2"/>
  <c r="F30" i="2"/>
  <c r="P8" i="1" l="1"/>
  <c r="K6" i="2"/>
  <c r="K7" i="2" s="1"/>
  <c r="K5" i="2" l="1"/>
  <c r="P2" i="3" l="1"/>
  <c r="K21" i="1" l="1"/>
  <c r="K23" i="1"/>
  <c r="K22" i="1"/>
  <c r="P6" i="1"/>
  <c r="J174" i="1"/>
  <c r="I8" i="2" l="1"/>
  <c r="M8" i="1"/>
  <c r="P5" i="1"/>
  <c r="K4" i="2" l="1"/>
  <c r="K3" i="2" l="1"/>
  <c r="K2" i="2"/>
  <c r="P2" i="1"/>
  <c r="P4" i="1"/>
  <c r="P3" i="1"/>
</calcChain>
</file>

<file path=xl/sharedStrings.xml><?xml version="1.0" encoding="utf-8"?>
<sst xmlns="http://schemas.openxmlformats.org/spreadsheetml/2006/main" count="1329" uniqueCount="512">
  <si>
    <t>Temperature</t>
  </si>
  <si>
    <t>Datetime</t>
  </si>
  <si>
    <t>Consumption</t>
  </si>
  <si>
    <t>External Temp.</t>
  </si>
  <si>
    <t>Setting</t>
  </si>
  <si>
    <t>Action</t>
  </si>
  <si>
    <t>Reduce</t>
  </si>
  <si>
    <t>Increase</t>
  </si>
  <si>
    <t>Situation On</t>
  </si>
  <si>
    <t>AL</t>
  </si>
  <si>
    <t xml:space="preserve"> Aqui errei, reduzir aumentaria o consumo</t>
  </si>
  <si>
    <t>Orig setting</t>
  </si>
  <si>
    <t>-</t>
  </si>
  <si>
    <t>Keep</t>
  </si>
  <si>
    <t>mantida,pois tava alto pq recem tinha aumentado</t>
  </si>
  <si>
    <t>Horas</t>
  </si>
  <si>
    <t>N porta aberta</t>
  </si>
  <si>
    <t>0.8</t>
  </si>
  <si>
    <t xml:space="preserve"> </t>
  </si>
  <si>
    <t>perdeu 10min</t>
  </si>
  <si>
    <t>23-28</t>
  </si>
  <si>
    <t>28-31</t>
  </si>
  <si>
    <t>30-34</t>
  </si>
  <si>
    <t>29-31</t>
  </si>
  <si>
    <t>23-31</t>
  </si>
  <si>
    <t>45-82</t>
  </si>
  <si>
    <t>83-125</t>
  </si>
  <si>
    <t>28-34</t>
  </si>
  <si>
    <t>28-35</t>
  </si>
  <si>
    <t>126-138</t>
  </si>
  <si>
    <t>28-33</t>
  </si>
  <si>
    <t>perdi 10 min</t>
  </si>
  <si>
    <t>18:43?</t>
  </si>
  <si>
    <t>139-193</t>
  </si>
  <si>
    <t>23-29</t>
  </si>
  <si>
    <t>22-30</t>
  </si>
  <si>
    <t>27-30</t>
  </si>
  <si>
    <t>25-30</t>
  </si>
  <si>
    <t>falsos positivos</t>
  </si>
  <si>
    <t>23-30</t>
  </si>
  <si>
    <t>1  10:27:00</t>
  </si>
  <si>
    <t>1  10:37:00</t>
  </si>
  <si>
    <t>1  10:47:00</t>
  </si>
  <si>
    <t>1  10:57:00</t>
  </si>
  <si>
    <t>1  11:07:00</t>
  </si>
  <si>
    <t>1  11:17:00</t>
  </si>
  <si>
    <t>1  11:27:00</t>
  </si>
  <si>
    <t>1  11:37:00</t>
  </si>
  <si>
    <t>1  11:49:00</t>
  </si>
  <si>
    <t>1  12:00:00</t>
  </si>
  <si>
    <t>1  12:10:00</t>
  </si>
  <si>
    <t>1  12:20:00</t>
  </si>
  <si>
    <t>1  12:32:00</t>
  </si>
  <si>
    <t>1  12:42:00</t>
  </si>
  <si>
    <t>1  12:52:00</t>
  </si>
  <si>
    <t>1  13:03:00</t>
  </si>
  <si>
    <t>1  13:13:00</t>
  </si>
  <si>
    <t>1  13:23:00</t>
  </si>
  <si>
    <t>1  13:33:00</t>
  </si>
  <si>
    <t>1  13:43:00</t>
  </si>
  <si>
    <t>1  13:53:00</t>
  </si>
  <si>
    <t>1  14:03:00</t>
  </si>
  <si>
    <t>1  14:13:00</t>
  </si>
  <si>
    <t>1  14:23:00</t>
  </si>
  <si>
    <t>1  14:33:00</t>
  </si>
  <si>
    <t>1  14:43:00</t>
  </si>
  <si>
    <t>1  14:53:00</t>
  </si>
  <si>
    <t>1  15:03:00</t>
  </si>
  <si>
    <t>1  15:13:00</t>
  </si>
  <si>
    <t>1  15:23:00</t>
  </si>
  <si>
    <t>1  15:33:00</t>
  </si>
  <si>
    <t>1  15:43:00</t>
  </si>
  <si>
    <t>1  15:53:00</t>
  </si>
  <si>
    <t>1  16:03:00</t>
  </si>
  <si>
    <t>1  16:13:00</t>
  </si>
  <si>
    <t>1  16:23:00</t>
  </si>
  <si>
    <t>1  16:33:00</t>
  </si>
  <si>
    <t>1  16:43:00</t>
  </si>
  <si>
    <t>1  16:53:00</t>
  </si>
  <si>
    <t>1  17:03:00</t>
  </si>
  <si>
    <t>1  17:13:00</t>
  </si>
  <si>
    <t>1  17:23:00</t>
  </si>
  <si>
    <t>1  17:33:00</t>
  </si>
  <si>
    <t>2  11:11:00</t>
  </si>
  <si>
    <t>2  11:21:00</t>
  </si>
  <si>
    <t>2  11:31:00</t>
  </si>
  <si>
    <t>2  11:41:00</t>
  </si>
  <si>
    <t>2  11:51:00</t>
  </si>
  <si>
    <t>2  12:01:00</t>
  </si>
  <si>
    <t>2  12:12:00</t>
  </si>
  <si>
    <t>2  12:22:00</t>
  </si>
  <si>
    <t>2  12:32:00</t>
  </si>
  <si>
    <t>2  12:42:00</t>
  </si>
  <si>
    <t>2  14:44:00</t>
  </si>
  <si>
    <t>2  14:54:00</t>
  </si>
  <si>
    <t>2  15:04:00</t>
  </si>
  <si>
    <t>2  15:14:00</t>
  </si>
  <si>
    <t>2  15:24:00</t>
  </si>
  <si>
    <t>2  15:34:00</t>
  </si>
  <si>
    <t>2  15:44:00</t>
  </si>
  <si>
    <t>2  15:54:00</t>
  </si>
  <si>
    <t>2  16:04:00</t>
  </si>
  <si>
    <t>2  16:14:00</t>
  </si>
  <si>
    <t>2  16:24:00</t>
  </si>
  <si>
    <t>2  16:34:00</t>
  </si>
  <si>
    <t>2  16:44:00</t>
  </si>
  <si>
    <t>2  16:54:00</t>
  </si>
  <si>
    <t>2  17:04:00</t>
  </si>
  <si>
    <t>2  17:14:00</t>
  </si>
  <si>
    <t>2  17:24:00</t>
  </si>
  <si>
    <t>2  17:34:00</t>
  </si>
  <si>
    <t>2  17:44:00</t>
  </si>
  <si>
    <t>2  17:54:00</t>
  </si>
  <si>
    <t>2  18:04:00</t>
  </si>
  <si>
    <t>2  18:15:00</t>
  </si>
  <si>
    <t>2  18:25:00</t>
  </si>
  <si>
    <t>2  18:35:00</t>
  </si>
  <si>
    <t>2  18:45:00</t>
  </si>
  <si>
    <t>2  18:55:00</t>
  </si>
  <si>
    <t>2  19:05:00</t>
  </si>
  <si>
    <t>2  19:15:00</t>
  </si>
  <si>
    <t>3  11:14:00</t>
  </si>
  <si>
    <t>3  11:24:00</t>
  </si>
  <si>
    <t>3  11:34:00</t>
  </si>
  <si>
    <t>3  11:44:00</t>
  </si>
  <si>
    <t>3  11:54:00</t>
  </si>
  <si>
    <t>3  12:04:00</t>
  </si>
  <si>
    <t>3  12:14:00</t>
  </si>
  <si>
    <t>3  12:24:00</t>
  </si>
  <si>
    <t>3  12:34:00</t>
  </si>
  <si>
    <t>3  12:44:00</t>
  </si>
  <si>
    <t>3  12:54:00</t>
  </si>
  <si>
    <t>3  13:04:00</t>
  </si>
  <si>
    <t>3  13:14:00</t>
  </si>
  <si>
    <t>3  13:24:00</t>
  </si>
  <si>
    <t>3  13:34:00</t>
  </si>
  <si>
    <t>3  13:55:00</t>
  </si>
  <si>
    <t>3  14:05:00</t>
  </si>
  <si>
    <t>3  14:15:00</t>
  </si>
  <si>
    <t>3  14:25:00</t>
  </si>
  <si>
    <t>3  14:35:00</t>
  </si>
  <si>
    <t>3  14:45:00</t>
  </si>
  <si>
    <t>3  14:55:00</t>
  </si>
  <si>
    <t>3  15:05:00</t>
  </si>
  <si>
    <t>3  15:15:00</t>
  </si>
  <si>
    <t>3  15:25:00</t>
  </si>
  <si>
    <t>3  15:35:00</t>
  </si>
  <si>
    <t>3  15:45:00</t>
  </si>
  <si>
    <t>3  15:55:00</t>
  </si>
  <si>
    <t>3  16:05:00</t>
  </si>
  <si>
    <t>3  16:15:00</t>
  </si>
  <si>
    <t>3  16:25:00</t>
  </si>
  <si>
    <t>3  16:35:00</t>
  </si>
  <si>
    <t>3  16:45:00</t>
  </si>
  <si>
    <t>3  16:55:00</t>
  </si>
  <si>
    <t>3  17:05:00</t>
  </si>
  <si>
    <t>3  17:15:00</t>
  </si>
  <si>
    <t>3  17:25:00</t>
  </si>
  <si>
    <t>3  17:35:00</t>
  </si>
  <si>
    <t>3  17:45:00</t>
  </si>
  <si>
    <t>3  17:55:00</t>
  </si>
  <si>
    <t>3  18:05:00</t>
  </si>
  <si>
    <t>3  18:15:00</t>
  </si>
  <si>
    <t>3  18:25:00</t>
  </si>
  <si>
    <t>5  10:16:00</t>
  </si>
  <si>
    <t>5  10:26:00</t>
  </si>
  <si>
    <t>5  10:36:00</t>
  </si>
  <si>
    <t>5  10:46:00</t>
  </si>
  <si>
    <t>5  10:56:00</t>
  </si>
  <si>
    <t>5  11:06:00</t>
  </si>
  <si>
    <t>5  11:16:00</t>
  </si>
  <si>
    <t>5  11:26:00</t>
  </si>
  <si>
    <t>5  11:36:00</t>
  </si>
  <si>
    <t>5  11:46:00</t>
  </si>
  <si>
    <t>5  11:56:00</t>
  </si>
  <si>
    <t>5  12:06:00</t>
  </si>
  <si>
    <t>5  12:16:00</t>
  </si>
  <si>
    <t>4  09:30:00</t>
  </si>
  <si>
    <t>4  09:40:00</t>
  </si>
  <si>
    <t>4  09:52:00</t>
  </si>
  <si>
    <t>4  10:02:00</t>
  </si>
  <si>
    <t>4  10:12:00</t>
  </si>
  <si>
    <t>4  10:22:00</t>
  </si>
  <si>
    <t>4  10:32:00</t>
  </si>
  <si>
    <t>4  10:42:00</t>
  </si>
  <si>
    <t>4  10:52:00</t>
  </si>
  <si>
    <t>4  11:02:00</t>
  </si>
  <si>
    <t>4  11:12:00</t>
  </si>
  <si>
    <t>4  11:22:00</t>
  </si>
  <si>
    <t>4  11:32:00</t>
  </si>
  <si>
    <t>4  11:42:00</t>
  </si>
  <si>
    <t>4  11:52:00</t>
  </si>
  <si>
    <t>4  12:02:00</t>
  </si>
  <si>
    <t>4  12:12:00</t>
  </si>
  <si>
    <t>4  12:22:00</t>
  </si>
  <si>
    <t>4  12:32:00</t>
  </si>
  <si>
    <t>4  12:42:00</t>
  </si>
  <si>
    <t>4  12:52:00</t>
  </si>
  <si>
    <t>4  13:02:00</t>
  </si>
  <si>
    <t>4  13:12:00</t>
  </si>
  <si>
    <t>4  13:22:00</t>
  </si>
  <si>
    <t>4  13:32:00</t>
  </si>
  <si>
    <t>4  13:42:00</t>
  </si>
  <si>
    <t>4  13:52:00</t>
  </si>
  <si>
    <t>4  14:02:00</t>
  </si>
  <si>
    <t>4  14:12:00</t>
  </si>
  <si>
    <t>4  14:22:00</t>
  </si>
  <si>
    <t>4  14:32:00</t>
  </si>
  <si>
    <t>4  14:42:00</t>
  </si>
  <si>
    <t>4  14:52:00</t>
  </si>
  <si>
    <t>4  15:02:00</t>
  </si>
  <si>
    <t>4  15:12:00</t>
  </si>
  <si>
    <t>4  15:22:00</t>
  </si>
  <si>
    <t>4  15:32:00</t>
  </si>
  <si>
    <t>4  15:42:00</t>
  </si>
  <si>
    <t>4  15:52:00</t>
  </si>
  <si>
    <t>4  16:13:00</t>
  </si>
  <si>
    <t>4  16:23:00</t>
  </si>
  <si>
    <t>4  16:33:00</t>
  </si>
  <si>
    <t>4  16:43:00</t>
  </si>
  <si>
    <t>4  16:53:00</t>
  </si>
  <si>
    <t>4  17:03:00</t>
  </si>
  <si>
    <t>4  17:13:00</t>
  </si>
  <si>
    <t>4  17:23:00</t>
  </si>
  <si>
    <t>4  17:33:00</t>
  </si>
  <si>
    <t>4  17:43:00</t>
  </si>
  <si>
    <t>4  17:53:00</t>
  </si>
  <si>
    <t>4  18:03:00</t>
  </si>
  <si>
    <t>4  18:13:00</t>
  </si>
  <si>
    <t>4  18:23:00</t>
  </si>
  <si>
    <t>4  18:33:00</t>
  </si>
  <si>
    <t>4  18:43:00</t>
  </si>
  <si>
    <t>1  11:06:00</t>
  </si>
  <si>
    <t>1  11:16:00</t>
  </si>
  <si>
    <t>1  11:46:00</t>
  </si>
  <si>
    <t>1  11:56:00</t>
  </si>
  <si>
    <t>1  12:06:00</t>
  </si>
  <si>
    <t>1  12:16:00</t>
  </si>
  <si>
    <t>1  12:26:00</t>
  </si>
  <si>
    <t>1  12:36:00</t>
  </si>
  <si>
    <t>1  12:46:00</t>
  </si>
  <si>
    <t>1  12:56:00</t>
  </si>
  <si>
    <t>1  13:06:00</t>
  </si>
  <si>
    <t>1  13:16:00</t>
  </si>
  <si>
    <t>1  13:26:00</t>
  </si>
  <si>
    <t>1  13:36:00</t>
  </si>
  <si>
    <t>1  13:46:00</t>
  </si>
  <si>
    <t>1  13:56:00</t>
  </si>
  <si>
    <t>1  14:06:00</t>
  </si>
  <si>
    <t>1  14:16:00</t>
  </si>
  <si>
    <t>1  14:26:00</t>
  </si>
  <si>
    <t>1  14:36:00</t>
  </si>
  <si>
    <t>1  14:46:00</t>
  </si>
  <si>
    <t>1  14:56:00</t>
  </si>
  <si>
    <t>1  15:06:00</t>
  </si>
  <si>
    <t>1  15:16:00</t>
  </si>
  <si>
    <t>1  15:26:00</t>
  </si>
  <si>
    <t>1  15:36:00</t>
  </si>
  <si>
    <t>1  15:46:00</t>
  </si>
  <si>
    <t>1  15:56:00</t>
  </si>
  <si>
    <t>1  16:06:00</t>
  </si>
  <si>
    <t>1  16:16:00</t>
  </si>
  <si>
    <t>1  16:26:00</t>
  </si>
  <si>
    <t>1  16:36:00</t>
  </si>
  <si>
    <t>1  16:46:00</t>
  </si>
  <si>
    <t>1  16:56:00</t>
  </si>
  <si>
    <t>1  17:06:00</t>
  </si>
  <si>
    <t>1  17:16:00</t>
  </si>
  <si>
    <t>1  17:26:00</t>
  </si>
  <si>
    <t>1  17:36:00</t>
  </si>
  <si>
    <t>1  17:46:00</t>
  </si>
  <si>
    <t>1  17:56:00</t>
  </si>
  <si>
    <t>1  18:06:00</t>
  </si>
  <si>
    <t>2  10:52:00</t>
  </si>
  <si>
    <t>2  11:02:00</t>
  </si>
  <si>
    <t>2  11:12:00</t>
  </si>
  <si>
    <t>2  11:22:00</t>
  </si>
  <si>
    <t>2  11:32:00</t>
  </si>
  <si>
    <t>2  11:42:00</t>
  </si>
  <si>
    <t>2  11:52:00</t>
  </si>
  <si>
    <t>2  12:02:00</t>
  </si>
  <si>
    <t>2  12:14:00</t>
  </si>
  <si>
    <t>2  12:52:00</t>
  </si>
  <si>
    <t>2  13:02:00</t>
  </si>
  <si>
    <t>2  13:12:00</t>
  </si>
  <si>
    <t>2  13:22:00</t>
  </si>
  <si>
    <t>2  13:32:00</t>
  </si>
  <si>
    <t>2  13:42:00</t>
  </si>
  <si>
    <t>2  13:52:00</t>
  </si>
  <si>
    <t>2  14:02:00</t>
  </si>
  <si>
    <t>2  14:12:00</t>
  </si>
  <si>
    <t>2  14:22:00</t>
  </si>
  <si>
    <t>2  15:02:00</t>
  </si>
  <si>
    <t>2  15:12:00</t>
  </si>
  <si>
    <t>2  15:22:00</t>
  </si>
  <si>
    <t>2  15:32:00</t>
  </si>
  <si>
    <t>2  15:42:00</t>
  </si>
  <si>
    <t>2  15:52:00</t>
  </si>
  <si>
    <t>2  16:02:00</t>
  </si>
  <si>
    <t>2  16:12:00</t>
  </si>
  <si>
    <t>2  16:22:00</t>
  </si>
  <si>
    <t>2  16:32:00</t>
  </si>
  <si>
    <t>2  16:42:00</t>
  </si>
  <si>
    <t>2  16:52:00</t>
  </si>
  <si>
    <t>2  17:02:00</t>
  </si>
  <si>
    <t>2  17:12:00</t>
  </si>
  <si>
    <t>2  17:22:00</t>
  </si>
  <si>
    <t>2  17:32:00</t>
  </si>
  <si>
    <t>3  11:56:00</t>
  </si>
  <si>
    <t>3  12:06:00</t>
  </si>
  <si>
    <t>3  12:16:00</t>
  </si>
  <si>
    <t>3  12:26:00</t>
  </si>
  <si>
    <t>3  12:36:00</t>
  </si>
  <si>
    <t>3  12:46:00</t>
  </si>
  <si>
    <t>3  12:56:00</t>
  </si>
  <si>
    <t>3  13:07:00</t>
  </si>
  <si>
    <t>3  13:16:00</t>
  </si>
  <si>
    <t>3  13:26:00</t>
  </si>
  <si>
    <t>3  13:36:00</t>
  </si>
  <si>
    <t>3  13:46:00</t>
  </si>
  <si>
    <t>3  13:56:00</t>
  </si>
  <si>
    <t>3  14:06:00</t>
  </si>
  <si>
    <t>3  14:16:00</t>
  </si>
  <si>
    <t>3  14:26:00</t>
  </si>
  <si>
    <t>3  14:36:00</t>
  </si>
  <si>
    <t>3  14:46:00</t>
  </si>
  <si>
    <t>3  14:56:00</t>
  </si>
  <si>
    <t>3  15:06:00</t>
  </si>
  <si>
    <t>3  15:16:00</t>
  </si>
  <si>
    <t>3  15:26:00</t>
  </si>
  <si>
    <t>3  15:36:00</t>
  </si>
  <si>
    <t>3  15:46:00</t>
  </si>
  <si>
    <t>3  15:56:00</t>
  </si>
  <si>
    <t>3  16:06:00</t>
  </si>
  <si>
    <t>3  16:16:00</t>
  </si>
  <si>
    <t>3  16:26:00</t>
  </si>
  <si>
    <t>3  16:36:00</t>
  </si>
  <si>
    <t>3  16:46:00</t>
  </si>
  <si>
    <t>3  16:56:00</t>
  </si>
  <si>
    <t>3  17:06:00</t>
  </si>
  <si>
    <t>3  17:16:00</t>
  </si>
  <si>
    <t>3  17:26:00</t>
  </si>
  <si>
    <t>3  17:36:00</t>
  </si>
  <si>
    <t>3  17:46:00</t>
  </si>
  <si>
    <t>3  17:56:00</t>
  </si>
  <si>
    <t>3  18:06:00</t>
  </si>
  <si>
    <t>3  18:16:00</t>
  </si>
  <si>
    <t>3  18:26:00</t>
  </si>
  <si>
    <t>3  18:36:00</t>
  </si>
  <si>
    <t>3  18:46:00</t>
  </si>
  <si>
    <t>3  18:56:00</t>
  </si>
  <si>
    <t>5  12:24:00</t>
  </si>
  <si>
    <t>5  12:34:00</t>
  </si>
  <si>
    <t>5  12:44:00</t>
  </si>
  <si>
    <t>5  12:54:00</t>
  </si>
  <si>
    <t>5  13:04:00</t>
  </si>
  <si>
    <t>5  13:14:00</t>
  </si>
  <si>
    <t>5  13:24:00</t>
  </si>
  <si>
    <t>5  13:34:00</t>
  </si>
  <si>
    <t>5  13:44:00</t>
  </si>
  <si>
    <t>5  13:54:00</t>
  </si>
  <si>
    <t>5  14:04:00</t>
  </si>
  <si>
    <t>5  14:14:00</t>
  </si>
  <si>
    <t>5  14:24:00</t>
  </si>
  <si>
    <t>4  09:32:00</t>
  </si>
  <si>
    <t>4  09:42:00</t>
  </si>
  <si>
    <t>4  12:23:00</t>
  </si>
  <si>
    <t>4  12:33:00</t>
  </si>
  <si>
    <t>4  12:43:00</t>
  </si>
  <si>
    <t>4  12:53:00</t>
  </si>
  <si>
    <t>4  13:03:00</t>
  </si>
  <si>
    <t>4  13:13:00</t>
  </si>
  <si>
    <t>4  13:23:00</t>
  </si>
  <si>
    <t>4  13:33:00</t>
  </si>
  <si>
    <t>4  13:43:00</t>
  </si>
  <si>
    <t>4  13:53:00</t>
  </si>
  <si>
    <t>4  14:03:00</t>
  </si>
  <si>
    <t>4  14:13:00</t>
  </si>
  <si>
    <t>4  14:23:00</t>
  </si>
  <si>
    <t>4  14:33:00</t>
  </si>
  <si>
    <t>4  14:43:00</t>
  </si>
  <si>
    <t>4  14:53:00</t>
  </si>
  <si>
    <t>4  15:03:00</t>
  </si>
  <si>
    <t>4  15:13:00</t>
  </si>
  <si>
    <t>4  15:23:00</t>
  </si>
  <si>
    <t>4  15:33:00</t>
  </si>
  <si>
    <t>4  15:43:00</t>
  </si>
  <si>
    <t>4  15:53:00</t>
  </si>
  <si>
    <t>4  16:03:00</t>
  </si>
  <si>
    <t>on</t>
  </si>
  <si>
    <t>off</t>
  </si>
  <si>
    <t>;</t>
  </si>
  <si>
    <t>temp on</t>
  </si>
  <si>
    <t>tempoff</t>
  </si>
  <si>
    <t>temp ext on</t>
  </si>
  <si>
    <t>temp ext off</t>
  </si>
  <si>
    <t>D5H2</t>
  </si>
  <si>
    <t>D1H2</t>
  </si>
  <si>
    <t>D1H3</t>
  </si>
  <si>
    <t>D1H4</t>
  </si>
  <si>
    <t>D1H5</t>
  </si>
  <si>
    <t>D1H6</t>
  </si>
  <si>
    <t>D1H7</t>
  </si>
  <si>
    <t>D2H1</t>
  </si>
  <si>
    <t>D2H2</t>
  </si>
  <si>
    <t>D2H3</t>
  </si>
  <si>
    <t>D2H4</t>
  </si>
  <si>
    <t>D2H5</t>
  </si>
  <si>
    <t>D2H6</t>
  </si>
  <si>
    <t>D2H7</t>
  </si>
  <si>
    <t>D2H8</t>
  </si>
  <si>
    <t>D3H1</t>
  </si>
  <si>
    <t>D3H2</t>
  </si>
  <si>
    <t>D3H3</t>
  </si>
  <si>
    <t>D3H4</t>
  </si>
  <si>
    <t>D3H5</t>
  </si>
  <si>
    <t>D3H6</t>
  </si>
  <si>
    <t>D3H7</t>
  </si>
  <si>
    <t>D4H1</t>
  </si>
  <si>
    <t>D4H2</t>
  </si>
  <si>
    <t>D4H3</t>
  </si>
  <si>
    <t>D4H4</t>
  </si>
  <si>
    <t>D4H5</t>
  </si>
  <si>
    <t>D4H6</t>
  </si>
  <si>
    <t>D4H7</t>
  </si>
  <si>
    <t>D4H8</t>
  </si>
  <si>
    <t>D5H1</t>
  </si>
  <si>
    <t>ext on</t>
  </si>
  <si>
    <t>ext off</t>
  </si>
  <si>
    <t>49 increase</t>
  </si>
  <si>
    <t>25 keep</t>
  </si>
  <si>
    <t>36 reduce</t>
  </si>
  <si>
    <t>medias</t>
  </si>
  <si>
    <t>41 de 125 eram Falsos positivos  33%</t>
  </si>
  <si>
    <t>dentro do intervalo</t>
  </si>
  <si>
    <t>'D1H1',</t>
  </si>
  <si>
    <t>'D1H2',</t>
  </si>
  <si>
    <t>'D1H3',</t>
  </si>
  <si>
    <t>'D1H4',</t>
  </si>
  <si>
    <t>'D1H5',</t>
  </si>
  <si>
    <t>'D1H6',</t>
  </si>
  <si>
    <t>'D1H7',</t>
  </si>
  <si>
    <t>'D2H1',</t>
  </si>
  <si>
    <t>'D2H2',</t>
  </si>
  <si>
    <t>'D2H3',</t>
  </si>
  <si>
    <t>'D2H4',</t>
  </si>
  <si>
    <t>'D2H5',</t>
  </si>
  <si>
    <t>'D2H6',</t>
  </si>
  <si>
    <t>'D2H7',</t>
  </si>
  <si>
    <t>'D2H8',</t>
  </si>
  <si>
    <t>'D3H1',</t>
  </si>
  <si>
    <t>'D3H2',</t>
  </si>
  <si>
    <t>'D3H3',</t>
  </si>
  <si>
    <t>'D3H4',</t>
  </si>
  <si>
    <t>'D3H5',</t>
  </si>
  <si>
    <t>'D3H6',</t>
  </si>
  <si>
    <t>'D3H7',</t>
  </si>
  <si>
    <t>'D4H1',</t>
  </si>
  <si>
    <t>'D4H2',</t>
  </si>
  <si>
    <t>'D4H3',</t>
  </si>
  <si>
    <t>'D4H4',</t>
  </si>
  <si>
    <t>'D4H5',</t>
  </si>
  <si>
    <t>'D4H6',</t>
  </si>
  <si>
    <t>'D4H7',</t>
  </si>
  <si>
    <t>'D4H8',</t>
  </si>
  <si>
    <t>'D5H1',</t>
  </si>
  <si>
    <t>'D5H2'</t>
  </si>
  <si>
    <t>110 on de 193  =57%</t>
  </si>
  <si>
    <t>Model on</t>
  </si>
  <si>
    <t>power</t>
  </si>
  <si>
    <t>Model off</t>
  </si>
  <si>
    <t>Context off</t>
  </si>
  <si>
    <t>!</t>
  </si>
  <si>
    <t>'D1H2'</t>
  </si>
  <si>
    <t>'D1H3'</t>
  </si>
  <si>
    <t>'D1H4'</t>
  </si>
  <si>
    <t>'D1H5'</t>
  </si>
  <si>
    <t>'D1H6'</t>
  </si>
  <si>
    <t>'D1H7'</t>
  </si>
  <si>
    <t>'D1H8'</t>
  </si>
  <si>
    <t>'D2H1'</t>
  </si>
  <si>
    <t>'D2H2'</t>
  </si>
  <si>
    <t>'D2H3'</t>
  </si>
  <si>
    <t>'D2H4'</t>
  </si>
  <si>
    <t>'D2H5'</t>
  </si>
  <si>
    <t>'D2H6'</t>
  </si>
  <si>
    <t>'D2H7'</t>
  </si>
  <si>
    <t>'D2H8'</t>
  </si>
  <si>
    <t>'D3H1'</t>
  </si>
  <si>
    <t>'D3H2'</t>
  </si>
  <si>
    <t>'D3H3'</t>
  </si>
  <si>
    <t>'D3H4'</t>
  </si>
  <si>
    <t>'D3H5'</t>
  </si>
  <si>
    <t>'D3H6'</t>
  </si>
  <si>
    <t>'D3H7'</t>
  </si>
  <si>
    <t>'D3H8'</t>
  </si>
  <si>
    <t>'D4H1'</t>
  </si>
  <si>
    <t>'D4H2'</t>
  </si>
  <si>
    <t>'D4H3'</t>
  </si>
  <si>
    <t>'D4H4'</t>
  </si>
  <si>
    <t>'D4H5'</t>
  </si>
  <si>
    <t>'D4H6'</t>
  </si>
  <si>
    <t>'D4H7'</t>
  </si>
  <si>
    <t>'D4H8'</t>
  </si>
  <si>
    <t>'D4H9'</t>
  </si>
  <si>
    <t>'D4H10'</t>
  </si>
  <si>
    <t>'D5H1'</t>
  </si>
  <si>
    <t>'D5H3'</t>
  </si>
  <si>
    <t>on cons</t>
  </si>
  <si>
    <t>off cons</t>
  </si>
  <si>
    <t>27% economia</t>
  </si>
  <si>
    <t>119 dentro do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</si>
</sst>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0" borderId="0" xfId="0" applyFont="1"/>
    <xf numFmtId="0" fontId="3" fillId="0" borderId="0" xfId="0" applyFont="1"/>
    <xf numFmtId="20" fontId="0" fillId="0" borderId="0" xfId="0" applyNumberFormat="1"/>
    <xf numFmtId="16" fontId="0" fillId="0" borderId="0" xfId="0" applyNumberFormat="1" applyFont="1"/>
    <xf numFmtId="0" fontId="4" fillId="0" borderId="0" xfId="0" applyFont="1"/>
    <xf numFmtId="16" fontId="1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quotePrefix="1"/>
    <xf numFmtId="0" fontId="2" fillId="0" borderId="0" xfId="0" quotePrefix="1" applyFont="1"/>
    <xf numFmtId="16" fontId="6" fillId="0" borderId="0" xfId="0" applyNumberFormat="1" applyFont="1"/>
    <xf numFmtId="22" fontId="0" fillId="0" borderId="0" xfId="0" applyNumberFormat="1"/>
    <xf numFmtId="22" fontId="1" fillId="0" borderId="0" xfId="0" applyNumberFormat="1" applyFont="1"/>
    <xf numFmtId="22" fontId="0" fillId="0" borderId="0" xfId="0" applyNumberFormat="1" applyFont="1"/>
    <xf numFmtId="9" fontId="0" fillId="0" borderId="0" xfId="0" applyNumberFormat="1"/>
    <xf numFmtId="22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E1" workbookViewId="0">
      <selection activeCell="P12" sqref="P12"/>
    </sheetView>
  </sheetViews>
  <sheetFormatPr defaultRowHeight="14.5" x14ac:dyDescent="0.35"/>
  <cols>
    <col min="1" max="1" width="15.54296875" customWidth="1"/>
    <col min="10" max="10" width="8.453125" customWidth="1"/>
    <col min="11" max="11" width="8.7265625" hidden="1" customWidth="1"/>
    <col min="12" max="12" width="15.90625" customWidth="1"/>
    <col min="13" max="13" width="11.453125" customWidth="1"/>
    <col min="14" max="14" width="12.36328125" customWidth="1"/>
    <col min="16" max="16" width="10.90625" customWidth="1"/>
    <col min="17" max="17" width="10.08984375" customWidth="1"/>
  </cols>
  <sheetData>
    <row r="1" spans="1:17" s="1" customFormat="1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11</v>
      </c>
      <c r="G1" s="1" t="s">
        <v>4</v>
      </c>
      <c r="H1" s="1" t="s">
        <v>5</v>
      </c>
      <c r="M1" s="1" t="s">
        <v>15</v>
      </c>
      <c r="N1" s="1" t="s">
        <v>16</v>
      </c>
    </row>
    <row r="2" spans="1:17" x14ac:dyDescent="0.35">
      <c r="A2" s="2">
        <v>43102.435416666667</v>
      </c>
      <c r="B2">
        <v>24</v>
      </c>
      <c r="C2">
        <v>172</v>
      </c>
      <c r="D2">
        <v>23</v>
      </c>
      <c r="E2">
        <v>1</v>
      </c>
      <c r="F2">
        <v>-0.9</v>
      </c>
      <c r="G2">
        <v>-1</v>
      </c>
      <c r="H2" s="3" t="s">
        <v>6</v>
      </c>
      <c r="L2" s="2">
        <v>43102</v>
      </c>
      <c r="M2">
        <v>7</v>
      </c>
      <c r="N2">
        <v>3</v>
      </c>
      <c r="O2" s="5">
        <v>0.11388888888888889</v>
      </c>
      <c r="P2" s="11">
        <f>AVERAGE(D2:D44)</f>
        <v>26.325581395348838</v>
      </c>
      <c r="Q2" s="11">
        <v>1</v>
      </c>
    </row>
    <row r="3" spans="1:17" x14ac:dyDescent="0.35">
      <c r="A3" s="2">
        <v>43102.442361111112</v>
      </c>
      <c r="B3">
        <v>23</v>
      </c>
      <c r="C3">
        <v>212</v>
      </c>
      <c r="D3">
        <v>23</v>
      </c>
      <c r="E3">
        <v>1</v>
      </c>
      <c r="F3">
        <v>1</v>
      </c>
      <c r="G3">
        <v>1</v>
      </c>
      <c r="H3" s="4" t="s">
        <v>7</v>
      </c>
      <c r="L3" s="2">
        <v>43103</v>
      </c>
      <c r="M3">
        <v>6</v>
      </c>
      <c r="N3">
        <v>4</v>
      </c>
      <c r="O3" t="s">
        <v>25</v>
      </c>
      <c r="P3">
        <f>AVERAGE(D45:D82)</f>
        <v>30.157894736842106</v>
      </c>
      <c r="Q3">
        <v>2</v>
      </c>
    </row>
    <row r="4" spans="1:17" x14ac:dyDescent="0.35">
      <c r="A4" s="2">
        <v>43102.449305555558</v>
      </c>
      <c r="B4">
        <v>22</v>
      </c>
      <c r="C4">
        <v>214</v>
      </c>
      <c r="D4">
        <v>23</v>
      </c>
      <c r="E4">
        <v>1</v>
      </c>
      <c r="F4" t="s">
        <v>9</v>
      </c>
      <c r="G4">
        <v>2</v>
      </c>
      <c r="H4" s="3" t="s">
        <v>6</v>
      </c>
      <c r="I4" t="s">
        <v>10</v>
      </c>
      <c r="L4" s="2">
        <v>43104</v>
      </c>
      <c r="M4">
        <v>7</v>
      </c>
      <c r="N4">
        <v>5</v>
      </c>
      <c r="O4" t="s">
        <v>26</v>
      </c>
      <c r="P4">
        <f>AVERAGE(D83:D125)</f>
        <v>32.744186046511629</v>
      </c>
      <c r="Q4">
        <v>3</v>
      </c>
    </row>
    <row r="5" spans="1:17" x14ac:dyDescent="0.35">
      <c r="A5" s="2">
        <v>43102.456250000003</v>
      </c>
      <c r="B5">
        <v>22</v>
      </c>
      <c r="C5">
        <v>213</v>
      </c>
      <c r="D5">
        <v>24</v>
      </c>
      <c r="E5">
        <v>1</v>
      </c>
      <c r="F5" t="s">
        <v>9</v>
      </c>
      <c r="G5">
        <v>3</v>
      </c>
      <c r="H5" s="4" t="s">
        <v>7</v>
      </c>
      <c r="L5" s="2">
        <v>43105</v>
      </c>
      <c r="M5">
        <v>2</v>
      </c>
      <c r="N5">
        <v>2</v>
      </c>
      <c r="O5" t="s">
        <v>29</v>
      </c>
      <c r="P5">
        <f>AVERAGE(D126:D138)</f>
        <v>30.846153846153847</v>
      </c>
      <c r="Q5">
        <v>5</v>
      </c>
    </row>
    <row r="6" spans="1:17" x14ac:dyDescent="0.35">
      <c r="A6" s="2">
        <v>43102.463194444441</v>
      </c>
      <c r="B6">
        <v>22</v>
      </c>
      <c r="C6">
        <v>212</v>
      </c>
      <c r="D6">
        <v>24</v>
      </c>
      <c r="E6">
        <v>1</v>
      </c>
      <c r="F6">
        <v>1.3</v>
      </c>
      <c r="G6">
        <v>1</v>
      </c>
      <c r="H6" s="4" t="s">
        <v>7</v>
      </c>
      <c r="L6" s="2">
        <v>43115</v>
      </c>
      <c r="M6">
        <v>9</v>
      </c>
      <c r="N6">
        <v>2</v>
      </c>
      <c r="O6" t="s">
        <v>33</v>
      </c>
      <c r="P6">
        <f>AVERAGE(D139:D193)</f>
        <v>25.90909090909091</v>
      </c>
      <c r="Q6">
        <v>4</v>
      </c>
    </row>
    <row r="7" spans="1:17" x14ac:dyDescent="0.35">
      <c r="A7" s="2">
        <v>43102.470138888886</v>
      </c>
      <c r="B7">
        <v>22</v>
      </c>
      <c r="C7">
        <v>83</v>
      </c>
      <c r="D7">
        <v>25</v>
      </c>
      <c r="E7">
        <v>0</v>
      </c>
      <c r="F7" t="s">
        <v>12</v>
      </c>
      <c r="G7" t="s">
        <v>12</v>
      </c>
      <c r="H7" s="4" t="s">
        <v>12</v>
      </c>
    </row>
    <row r="8" spans="1:17" x14ac:dyDescent="0.35">
      <c r="A8" s="2">
        <v>43102.477083333331</v>
      </c>
      <c r="B8">
        <v>22</v>
      </c>
      <c r="C8">
        <v>142</v>
      </c>
      <c r="D8">
        <v>25</v>
      </c>
      <c r="E8">
        <v>0</v>
      </c>
      <c r="F8" t="s">
        <v>12</v>
      </c>
      <c r="G8" t="s">
        <v>12</v>
      </c>
      <c r="H8" s="4" t="s">
        <v>12</v>
      </c>
      <c r="M8">
        <f>SUM(M2:M7)</f>
        <v>31</v>
      </c>
      <c r="P8">
        <f>AVERAGE(P2:P6)</f>
        <v>29.196581386789468</v>
      </c>
    </row>
    <row r="9" spans="1:17" x14ac:dyDescent="0.35">
      <c r="A9" s="2">
        <v>43102.484027777777</v>
      </c>
      <c r="B9">
        <v>22</v>
      </c>
      <c r="C9">
        <v>144</v>
      </c>
      <c r="D9">
        <v>25</v>
      </c>
      <c r="E9">
        <v>0</v>
      </c>
      <c r="F9" t="s">
        <v>12</v>
      </c>
      <c r="G9" t="s">
        <v>12</v>
      </c>
      <c r="H9" s="4" t="s">
        <v>12</v>
      </c>
      <c r="L9" s="7"/>
    </row>
    <row r="10" spans="1:17" x14ac:dyDescent="0.35">
      <c r="A10" s="2">
        <v>43102.492361111108</v>
      </c>
      <c r="B10">
        <v>22</v>
      </c>
      <c r="C10">
        <v>69</v>
      </c>
      <c r="D10">
        <v>25</v>
      </c>
      <c r="E10">
        <v>0</v>
      </c>
      <c r="F10" t="s">
        <v>12</v>
      </c>
      <c r="G10" t="s">
        <v>12</v>
      </c>
      <c r="H10" s="4" t="s">
        <v>12</v>
      </c>
      <c r="L10" s="7"/>
    </row>
    <row r="11" spans="1:17" x14ac:dyDescent="0.35">
      <c r="A11" s="2">
        <v>43102.5</v>
      </c>
      <c r="B11">
        <v>22</v>
      </c>
      <c r="C11">
        <v>146</v>
      </c>
      <c r="D11">
        <v>25</v>
      </c>
      <c r="E11">
        <v>0</v>
      </c>
      <c r="F11" t="s">
        <v>12</v>
      </c>
      <c r="G11" t="s">
        <v>12</v>
      </c>
      <c r="H11" s="4" t="s">
        <v>12</v>
      </c>
    </row>
    <row r="12" spans="1:17" x14ac:dyDescent="0.35">
      <c r="A12" s="2">
        <v>43102.506944444445</v>
      </c>
      <c r="B12">
        <v>22</v>
      </c>
      <c r="C12">
        <v>112</v>
      </c>
      <c r="D12">
        <v>25</v>
      </c>
      <c r="E12">
        <v>0</v>
      </c>
      <c r="F12" t="s">
        <v>12</v>
      </c>
      <c r="G12" t="s">
        <v>12</v>
      </c>
      <c r="H12" s="4" t="s">
        <v>12</v>
      </c>
      <c r="K12">
        <v>2</v>
      </c>
      <c r="L12" s="5">
        <v>0.43541666666666662</v>
      </c>
      <c r="M12" s="5">
        <v>0.73125000000000007</v>
      </c>
      <c r="N12" t="s">
        <v>20</v>
      </c>
    </row>
    <row r="13" spans="1:17" x14ac:dyDescent="0.35">
      <c r="A13" s="2">
        <v>43102.513888888891</v>
      </c>
      <c r="B13">
        <v>22</v>
      </c>
      <c r="C13">
        <v>140</v>
      </c>
      <c r="D13">
        <v>26</v>
      </c>
      <c r="E13">
        <v>0</v>
      </c>
      <c r="F13" t="s">
        <v>12</v>
      </c>
      <c r="G13" t="s">
        <v>12</v>
      </c>
      <c r="H13" s="4" t="s">
        <v>12</v>
      </c>
    </row>
    <row r="14" spans="1:17" x14ac:dyDescent="0.35">
      <c r="A14" s="2">
        <v>43102.522222222222</v>
      </c>
      <c r="B14">
        <v>22</v>
      </c>
      <c r="C14">
        <v>139</v>
      </c>
      <c r="D14">
        <v>26</v>
      </c>
      <c r="E14">
        <v>0</v>
      </c>
      <c r="F14" t="s">
        <v>12</v>
      </c>
      <c r="G14" t="s">
        <v>12</v>
      </c>
      <c r="H14" s="4" t="s">
        <v>12</v>
      </c>
      <c r="K14">
        <v>3</v>
      </c>
      <c r="L14" s="5">
        <v>0.46597222222222223</v>
      </c>
      <c r="M14" s="5">
        <v>0.52916666666666667</v>
      </c>
      <c r="N14" t="s">
        <v>21</v>
      </c>
    </row>
    <row r="15" spans="1:17" x14ac:dyDescent="0.35">
      <c r="A15" s="2">
        <v>43102.529166666667</v>
      </c>
      <c r="B15">
        <v>23</v>
      </c>
      <c r="C15">
        <v>178</v>
      </c>
      <c r="D15">
        <v>26</v>
      </c>
      <c r="E15">
        <v>1</v>
      </c>
      <c r="F15">
        <v>2.4</v>
      </c>
      <c r="G15">
        <v>2</v>
      </c>
      <c r="H15" s="4" t="s">
        <v>7</v>
      </c>
      <c r="L15" s="5">
        <v>0.61388888888888882</v>
      </c>
      <c r="M15" s="5">
        <v>0.80208333333333337</v>
      </c>
    </row>
    <row r="16" spans="1:17" x14ac:dyDescent="0.35">
      <c r="A16" s="2">
        <v>43102.536111111112</v>
      </c>
      <c r="B16">
        <v>22</v>
      </c>
      <c r="C16">
        <v>60</v>
      </c>
      <c r="D16">
        <v>26</v>
      </c>
      <c r="E16">
        <v>0</v>
      </c>
      <c r="F16" t="s">
        <v>12</v>
      </c>
      <c r="G16" t="s">
        <v>12</v>
      </c>
      <c r="H16" s="4" t="s">
        <v>12</v>
      </c>
      <c r="K16">
        <v>4</v>
      </c>
      <c r="L16" s="5">
        <v>0.4680555555555555</v>
      </c>
      <c r="M16" s="5">
        <v>0.76736111111111116</v>
      </c>
      <c r="N16" t="s">
        <v>22</v>
      </c>
    </row>
    <row r="17" spans="1:14" x14ac:dyDescent="0.35">
      <c r="A17" s="2">
        <v>43102.543749999997</v>
      </c>
      <c r="B17">
        <v>23</v>
      </c>
      <c r="C17">
        <v>60</v>
      </c>
      <c r="D17">
        <v>26</v>
      </c>
      <c r="E17">
        <v>0</v>
      </c>
      <c r="F17" t="s">
        <v>12</v>
      </c>
      <c r="G17" t="s">
        <v>12</v>
      </c>
      <c r="H17" s="4" t="s">
        <v>12</v>
      </c>
      <c r="K17">
        <v>5</v>
      </c>
      <c r="L17" s="5">
        <v>0.42777777777777781</v>
      </c>
      <c r="M17" s="5">
        <v>0.51111111111111118</v>
      </c>
      <c r="N17" t="s">
        <v>23</v>
      </c>
    </row>
    <row r="18" spans="1:14" x14ac:dyDescent="0.35">
      <c r="A18" s="2">
        <v>43102.550694444442</v>
      </c>
      <c r="B18">
        <v>23</v>
      </c>
      <c r="C18">
        <v>163</v>
      </c>
      <c r="D18">
        <v>26</v>
      </c>
      <c r="E18">
        <v>1</v>
      </c>
      <c r="F18">
        <v>3.1</v>
      </c>
      <c r="G18">
        <v>3</v>
      </c>
      <c r="H18" s="4" t="s">
        <v>7</v>
      </c>
      <c r="L18" s="5">
        <v>0.53472222222222221</v>
      </c>
    </row>
    <row r="19" spans="1:14" x14ac:dyDescent="0.35">
      <c r="A19" s="2">
        <v>43102.557638888888</v>
      </c>
      <c r="B19">
        <v>23</v>
      </c>
      <c r="C19">
        <v>60</v>
      </c>
      <c r="D19">
        <v>27</v>
      </c>
      <c r="E19">
        <v>0</v>
      </c>
      <c r="F19" t="s">
        <v>12</v>
      </c>
      <c r="G19" t="s">
        <v>12</v>
      </c>
      <c r="H19" s="4" t="s">
        <v>12</v>
      </c>
      <c r="K19">
        <v>15</v>
      </c>
      <c r="L19" s="5">
        <v>0.39583333333333331</v>
      </c>
      <c r="M19" t="s">
        <v>32</v>
      </c>
      <c r="N19" t="s">
        <v>34</v>
      </c>
    </row>
    <row r="20" spans="1:14" x14ac:dyDescent="0.35">
      <c r="A20" s="2">
        <v>43102.564583333333</v>
      </c>
      <c r="B20">
        <v>23</v>
      </c>
      <c r="C20">
        <v>60</v>
      </c>
      <c r="D20">
        <v>27</v>
      </c>
      <c r="E20">
        <v>0</v>
      </c>
      <c r="F20" t="s">
        <v>12</v>
      </c>
      <c r="G20" t="s">
        <v>12</v>
      </c>
      <c r="H20" s="4" t="s">
        <v>12</v>
      </c>
    </row>
    <row r="21" spans="1:14" x14ac:dyDescent="0.35">
      <c r="A21" s="2">
        <v>43102.571527777778</v>
      </c>
      <c r="B21">
        <v>24</v>
      </c>
      <c r="C21">
        <v>60</v>
      </c>
      <c r="D21">
        <v>27</v>
      </c>
      <c r="E21">
        <v>1</v>
      </c>
      <c r="F21">
        <v>-0.8</v>
      </c>
      <c r="G21">
        <v>-1</v>
      </c>
      <c r="H21" s="3" t="s">
        <v>6</v>
      </c>
      <c r="K21">
        <f>AVERAGE(B2:B193)</f>
        <v>23.208333333333332</v>
      </c>
    </row>
    <row r="22" spans="1:14" x14ac:dyDescent="0.35">
      <c r="A22" s="2">
        <v>43102.578472222223</v>
      </c>
      <c r="B22">
        <v>24</v>
      </c>
      <c r="C22">
        <v>60</v>
      </c>
      <c r="D22">
        <v>27</v>
      </c>
      <c r="E22">
        <v>1</v>
      </c>
      <c r="F22">
        <v>-0.4</v>
      </c>
      <c r="G22">
        <v>0</v>
      </c>
      <c r="H22" s="4" t="s">
        <v>13</v>
      </c>
      <c r="K22">
        <f>AVERAGE(C2:C193)</f>
        <v>135.55729166666666</v>
      </c>
    </row>
    <row r="23" spans="1:14" x14ac:dyDescent="0.35">
      <c r="A23" s="2">
        <v>43102.585416666669</v>
      </c>
      <c r="B23">
        <v>24</v>
      </c>
      <c r="C23">
        <v>60</v>
      </c>
      <c r="D23">
        <v>27</v>
      </c>
      <c r="E23">
        <v>1</v>
      </c>
      <c r="F23">
        <v>-2.4</v>
      </c>
      <c r="G23">
        <v>-2</v>
      </c>
      <c r="H23" s="3" t="s">
        <v>6</v>
      </c>
      <c r="K23">
        <f>AVERAGE(D2:D193)</f>
        <v>28.708333333333332</v>
      </c>
    </row>
    <row r="24" spans="1:14" x14ac:dyDescent="0.35">
      <c r="A24" s="2">
        <v>43102.592361111114</v>
      </c>
      <c r="B24">
        <v>24</v>
      </c>
      <c r="C24">
        <v>216</v>
      </c>
      <c r="D24">
        <v>27</v>
      </c>
      <c r="E24">
        <v>1</v>
      </c>
      <c r="F24" t="s">
        <v>9</v>
      </c>
      <c r="G24">
        <v>0</v>
      </c>
      <c r="H24" s="4" t="s">
        <v>13</v>
      </c>
    </row>
    <row r="25" spans="1:14" x14ac:dyDescent="0.35">
      <c r="A25" s="2">
        <v>43102.599305555559</v>
      </c>
      <c r="B25">
        <v>23</v>
      </c>
      <c r="C25">
        <v>143</v>
      </c>
      <c r="D25">
        <v>28</v>
      </c>
      <c r="E25">
        <v>0</v>
      </c>
      <c r="F25" t="s">
        <v>12</v>
      </c>
      <c r="G25" t="s">
        <v>12</v>
      </c>
      <c r="H25" s="3" t="s">
        <v>12</v>
      </c>
    </row>
    <row r="26" spans="1:14" x14ac:dyDescent="0.35">
      <c r="A26" s="2">
        <v>43102.606249999997</v>
      </c>
      <c r="B26">
        <v>23</v>
      </c>
      <c r="C26">
        <v>99</v>
      </c>
      <c r="D26">
        <v>28</v>
      </c>
      <c r="E26">
        <v>0</v>
      </c>
      <c r="F26" t="s">
        <v>12</v>
      </c>
      <c r="G26" t="s">
        <v>12</v>
      </c>
      <c r="H26" s="3" t="s">
        <v>12</v>
      </c>
    </row>
    <row r="27" spans="1:14" x14ac:dyDescent="0.35">
      <c r="A27" s="2">
        <v>43102.613194444442</v>
      </c>
      <c r="B27">
        <v>24</v>
      </c>
      <c r="C27">
        <v>203</v>
      </c>
      <c r="D27">
        <v>28</v>
      </c>
      <c r="E27">
        <v>1</v>
      </c>
      <c r="F27">
        <v>1.9</v>
      </c>
      <c r="G27">
        <v>2</v>
      </c>
      <c r="H27" s="4" t="s">
        <v>7</v>
      </c>
    </row>
    <row r="28" spans="1:14" x14ac:dyDescent="0.35">
      <c r="A28" s="2">
        <v>43102.620138888888</v>
      </c>
      <c r="B28">
        <v>23</v>
      </c>
      <c r="C28">
        <v>60</v>
      </c>
      <c r="D28">
        <v>28</v>
      </c>
      <c r="E28">
        <v>0</v>
      </c>
      <c r="F28" t="s">
        <v>12</v>
      </c>
      <c r="G28" t="s">
        <v>12</v>
      </c>
      <c r="H28" s="3" t="s">
        <v>12</v>
      </c>
    </row>
    <row r="29" spans="1:14" x14ac:dyDescent="0.35">
      <c r="A29" s="2">
        <v>43102.627083333333</v>
      </c>
      <c r="B29">
        <v>24</v>
      </c>
      <c r="C29">
        <v>60</v>
      </c>
      <c r="D29">
        <v>28</v>
      </c>
      <c r="E29">
        <v>1</v>
      </c>
      <c r="F29">
        <v>-1.8</v>
      </c>
      <c r="G29">
        <v>-2</v>
      </c>
      <c r="H29" s="3" t="s">
        <v>6</v>
      </c>
    </row>
    <row r="30" spans="1:14" x14ac:dyDescent="0.35">
      <c r="A30" s="2">
        <v>43102.634027777778</v>
      </c>
      <c r="B30">
        <v>24</v>
      </c>
      <c r="C30">
        <v>224</v>
      </c>
      <c r="D30">
        <v>28</v>
      </c>
      <c r="E30">
        <v>1</v>
      </c>
      <c r="F30" t="s">
        <v>9</v>
      </c>
      <c r="G30">
        <v>0</v>
      </c>
      <c r="H30" s="3" t="s">
        <v>13</v>
      </c>
      <c r="I30" t="s">
        <v>14</v>
      </c>
    </row>
    <row r="31" spans="1:14" x14ac:dyDescent="0.35">
      <c r="A31" s="2">
        <v>43102.640972222223</v>
      </c>
      <c r="B31">
        <v>24</v>
      </c>
      <c r="C31">
        <v>113</v>
      </c>
      <c r="D31">
        <v>27</v>
      </c>
      <c r="E31">
        <v>1</v>
      </c>
      <c r="F31">
        <v>-0.7</v>
      </c>
      <c r="G31">
        <v>-1</v>
      </c>
      <c r="H31" s="3" t="s">
        <v>6</v>
      </c>
    </row>
    <row r="32" spans="1:14" x14ac:dyDescent="0.35">
      <c r="A32" s="2">
        <v>43102.647916666669</v>
      </c>
      <c r="B32">
        <v>24</v>
      </c>
      <c r="C32">
        <v>222</v>
      </c>
      <c r="D32">
        <v>27</v>
      </c>
      <c r="E32">
        <v>1</v>
      </c>
      <c r="F32" t="s">
        <v>9</v>
      </c>
      <c r="G32">
        <v>0</v>
      </c>
      <c r="H32" s="3" t="s">
        <v>13</v>
      </c>
      <c r="I32" t="s">
        <v>14</v>
      </c>
    </row>
    <row r="33" spans="1:9" x14ac:dyDescent="0.35">
      <c r="A33" s="2">
        <v>43102.654861111114</v>
      </c>
      <c r="B33">
        <v>24</v>
      </c>
      <c r="C33">
        <v>225</v>
      </c>
      <c r="D33">
        <v>27</v>
      </c>
      <c r="E33">
        <v>1</v>
      </c>
      <c r="F33" t="s">
        <v>9</v>
      </c>
      <c r="G33">
        <v>1</v>
      </c>
      <c r="H33" s="4" t="s">
        <v>7</v>
      </c>
    </row>
    <row r="34" spans="1:9" x14ac:dyDescent="0.35">
      <c r="A34" s="2">
        <v>43102.661805555559</v>
      </c>
      <c r="B34">
        <v>23</v>
      </c>
      <c r="C34">
        <v>60</v>
      </c>
      <c r="D34">
        <v>27</v>
      </c>
      <c r="E34">
        <v>0</v>
      </c>
      <c r="F34" t="s">
        <v>12</v>
      </c>
      <c r="G34" t="s">
        <v>12</v>
      </c>
      <c r="H34" s="3" t="s">
        <v>12</v>
      </c>
    </row>
    <row r="35" spans="1:9" x14ac:dyDescent="0.35">
      <c r="A35" s="2">
        <v>43102.668749999997</v>
      </c>
      <c r="B35">
        <v>23</v>
      </c>
      <c r="C35">
        <v>60</v>
      </c>
      <c r="D35">
        <v>27</v>
      </c>
      <c r="E35">
        <v>0</v>
      </c>
      <c r="F35" t="s">
        <v>12</v>
      </c>
      <c r="G35" t="s">
        <v>12</v>
      </c>
      <c r="H35" s="3" t="s">
        <v>12</v>
      </c>
    </row>
    <row r="36" spans="1:9" x14ac:dyDescent="0.35">
      <c r="A36" s="2">
        <v>43102.675694444442</v>
      </c>
      <c r="B36">
        <v>24</v>
      </c>
      <c r="C36">
        <v>173</v>
      </c>
      <c r="D36">
        <v>27</v>
      </c>
      <c r="E36">
        <v>1</v>
      </c>
      <c r="F36">
        <v>1.4</v>
      </c>
      <c r="G36">
        <v>1</v>
      </c>
      <c r="H36" s="4" t="s">
        <v>7</v>
      </c>
    </row>
    <row r="37" spans="1:9" x14ac:dyDescent="0.35">
      <c r="A37" s="2">
        <v>43102.682638888888</v>
      </c>
      <c r="B37">
        <v>24</v>
      </c>
      <c r="C37">
        <v>60</v>
      </c>
      <c r="D37">
        <v>27</v>
      </c>
      <c r="E37">
        <v>1</v>
      </c>
      <c r="F37">
        <v>-1.3</v>
      </c>
      <c r="G37">
        <v>-1</v>
      </c>
      <c r="H37" s="3" t="s">
        <v>6</v>
      </c>
    </row>
    <row r="38" spans="1:9" x14ac:dyDescent="0.35">
      <c r="A38" s="2">
        <v>43102.689583333333</v>
      </c>
      <c r="B38">
        <v>24</v>
      </c>
      <c r="C38">
        <v>60</v>
      </c>
      <c r="D38">
        <v>27</v>
      </c>
      <c r="E38">
        <v>1</v>
      </c>
      <c r="F38">
        <v>-1.1000000000000001</v>
      </c>
      <c r="G38">
        <v>-1</v>
      </c>
      <c r="H38" s="3" t="s">
        <v>6</v>
      </c>
    </row>
    <row r="39" spans="1:9" x14ac:dyDescent="0.35">
      <c r="A39" s="2">
        <v>43102.696527777778</v>
      </c>
      <c r="B39">
        <v>24</v>
      </c>
      <c r="C39">
        <v>225</v>
      </c>
      <c r="D39">
        <v>27</v>
      </c>
      <c r="E39">
        <v>1</v>
      </c>
      <c r="F39" t="s">
        <v>9</v>
      </c>
      <c r="G39">
        <v>0</v>
      </c>
      <c r="H39" s="3" t="s">
        <v>13</v>
      </c>
      <c r="I39" t="s">
        <v>14</v>
      </c>
    </row>
    <row r="40" spans="1:9" x14ac:dyDescent="0.35">
      <c r="A40" s="2">
        <v>43102.703472222223</v>
      </c>
      <c r="B40">
        <v>23</v>
      </c>
      <c r="C40">
        <v>62</v>
      </c>
      <c r="D40">
        <v>27</v>
      </c>
      <c r="E40">
        <v>0</v>
      </c>
      <c r="F40" t="s">
        <v>12</v>
      </c>
      <c r="G40" t="s">
        <v>12</v>
      </c>
      <c r="H40" s="3" t="s">
        <v>12</v>
      </c>
    </row>
    <row r="41" spans="1:9" x14ac:dyDescent="0.35">
      <c r="A41" s="2">
        <v>43102.710416666669</v>
      </c>
      <c r="B41">
        <v>24</v>
      </c>
      <c r="C41">
        <v>60</v>
      </c>
      <c r="D41">
        <v>27</v>
      </c>
      <c r="E41">
        <v>1</v>
      </c>
      <c r="F41">
        <v>-0.9</v>
      </c>
      <c r="G41">
        <v>-1</v>
      </c>
      <c r="H41" s="3" t="s">
        <v>6</v>
      </c>
    </row>
    <row r="42" spans="1:9" x14ac:dyDescent="0.35">
      <c r="A42" s="2">
        <v>43102.717361111114</v>
      </c>
      <c r="B42">
        <v>24</v>
      </c>
      <c r="C42">
        <v>224</v>
      </c>
      <c r="D42">
        <v>27</v>
      </c>
      <c r="E42">
        <v>1</v>
      </c>
      <c r="F42" t="s">
        <v>9</v>
      </c>
      <c r="G42">
        <v>0</v>
      </c>
      <c r="H42" s="3" t="s">
        <v>13</v>
      </c>
      <c r="I42" t="s">
        <v>14</v>
      </c>
    </row>
    <row r="43" spans="1:9" x14ac:dyDescent="0.35">
      <c r="A43" s="2">
        <v>43102.724305555559</v>
      </c>
      <c r="B43">
        <v>23</v>
      </c>
      <c r="C43">
        <v>229</v>
      </c>
      <c r="D43">
        <v>27</v>
      </c>
      <c r="E43">
        <v>1</v>
      </c>
      <c r="F43" t="s">
        <v>9</v>
      </c>
      <c r="G43">
        <v>3</v>
      </c>
      <c r="H43" s="4" t="s">
        <v>7</v>
      </c>
    </row>
    <row r="44" spans="1:9" x14ac:dyDescent="0.35">
      <c r="A44" s="2">
        <v>43102.731249999997</v>
      </c>
      <c r="B44">
        <v>24</v>
      </c>
      <c r="C44">
        <v>60</v>
      </c>
      <c r="D44">
        <v>28</v>
      </c>
      <c r="E44">
        <v>1</v>
      </c>
      <c r="F44" t="s">
        <v>17</v>
      </c>
      <c r="G44">
        <v>1</v>
      </c>
      <c r="H44" s="4" t="s">
        <v>7</v>
      </c>
    </row>
    <row r="45" spans="1:9" x14ac:dyDescent="0.35">
      <c r="A45" s="8">
        <v>43103.46597222222</v>
      </c>
      <c r="B45">
        <v>23</v>
      </c>
      <c r="C45">
        <v>200</v>
      </c>
      <c r="D45">
        <v>28</v>
      </c>
      <c r="E45">
        <v>1</v>
      </c>
      <c r="F45">
        <v>2.4</v>
      </c>
      <c r="G45">
        <v>2</v>
      </c>
      <c r="H45" s="4" t="s">
        <v>7</v>
      </c>
    </row>
    <row r="46" spans="1:9" x14ac:dyDescent="0.35">
      <c r="A46" s="6">
        <v>43103.472916666666</v>
      </c>
      <c r="B46">
        <v>23</v>
      </c>
      <c r="C46">
        <v>226</v>
      </c>
      <c r="D46">
        <v>28</v>
      </c>
      <c r="E46">
        <v>1</v>
      </c>
      <c r="F46" t="s">
        <v>9</v>
      </c>
      <c r="G46">
        <v>1</v>
      </c>
      <c r="H46" s="4" t="s">
        <v>7</v>
      </c>
    </row>
    <row r="47" spans="1:9" x14ac:dyDescent="0.35">
      <c r="A47" s="6">
        <v>43103.479861111111</v>
      </c>
      <c r="B47">
        <v>22</v>
      </c>
      <c r="C47">
        <v>60</v>
      </c>
      <c r="D47">
        <v>28</v>
      </c>
      <c r="E47">
        <v>0</v>
      </c>
      <c r="F47" t="s">
        <v>12</v>
      </c>
      <c r="G47" t="s">
        <v>12</v>
      </c>
      <c r="H47" s="3" t="s">
        <v>12</v>
      </c>
    </row>
    <row r="48" spans="1:9" x14ac:dyDescent="0.35">
      <c r="A48" s="6">
        <v>43103.486805555556</v>
      </c>
      <c r="B48">
        <v>23</v>
      </c>
      <c r="C48">
        <v>71</v>
      </c>
      <c r="D48">
        <v>28</v>
      </c>
      <c r="E48">
        <v>0</v>
      </c>
      <c r="F48" t="s">
        <v>12</v>
      </c>
      <c r="G48" t="s">
        <v>12</v>
      </c>
      <c r="H48" s="3" t="s">
        <v>12</v>
      </c>
    </row>
    <row r="49" spans="1:8" x14ac:dyDescent="0.35">
      <c r="A49" s="6">
        <v>43103.493750000001</v>
      </c>
      <c r="B49">
        <v>23</v>
      </c>
      <c r="C49">
        <v>123</v>
      </c>
      <c r="D49">
        <v>28</v>
      </c>
      <c r="E49">
        <v>0</v>
      </c>
      <c r="F49" t="s">
        <v>12</v>
      </c>
      <c r="G49" t="s">
        <v>12</v>
      </c>
      <c r="H49" s="3" t="s">
        <v>12</v>
      </c>
    </row>
    <row r="50" spans="1:8" x14ac:dyDescent="0.35">
      <c r="A50" s="6">
        <v>43103.500694444447</v>
      </c>
      <c r="B50">
        <v>23</v>
      </c>
      <c r="C50">
        <v>60</v>
      </c>
      <c r="D50">
        <v>28</v>
      </c>
      <c r="E50">
        <v>0</v>
      </c>
      <c r="F50" t="s">
        <v>12</v>
      </c>
      <c r="G50" t="s">
        <v>12</v>
      </c>
      <c r="H50" s="3" t="s">
        <v>12</v>
      </c>
    </row>
    <row r="51" spans="1:8" x14ac:dyDescent="0.35">
      <c r="A51" s="6">
        <v>43103.508333333331</v>
      </c>
      <c r="B51">
        <v>23</v>
      </c>
      <c r="C51">
        <v>68</v>
      </c>
      <c r="D51">
        <v>27</v>
      </c>
      <c r="E51">
        <v>0</v>
      </c>
      <c r="F51" t="s">
        <v>12</v>
      </c>
      <c r="G51" t="s">
        <v>12</v>
      </c>
      <c r="H51" s="3" t="s">
        <v>12</v>
      </c>
    </row>
    <row r="52" spans="1:8" x14ac:dyDescent="0.35">
      <c r="A52" s="6">
        <v>43103.515277777777</v>
      </c>
      <c r="B52">
        <v>23</v>
      </c>
      <c r="C52">
        <v>69</v>
      </c>
      <c r="D52">
        <v>29</v>
      </c>
      <c r="E52">
        <v>0</v>
      </c>
      <c r="F52" t="s">
        <v>12</v>
      </c>
      <c r="G52" t="s">
        <v>12</v>
      </c>
      <c r="H52" s="3" t="s">
        <v>12</v>
      </c>
    </row>
    <row r="53" spans="1:8" x14ac:dyDescent="0.35">
      <c r="A53" s="6">
        <v>43103.522222222222</v>
      </c>
      <c r="B53">
        <v>23</v>
      </c>
      <c r="C53">
        <v>73</v>
      </c>
      <c r="D53">
        <v>29</v>
      </c>
      <c r="E53">
        <v>0</v>
      </c>
      <c r="F53" t="s">
        <v>12</v>
      </c>
      <c r="G53" t="s">
        <v>12</v>
      </c>
      <c r="H53" s="3" t="s">
        <v>12</v>
      </c>
    </row>
    <row r="54" spans="1:8" x14ac:dyDescent="0.35">
      <c r="A54" s="6">
        <v>43103.529166666667</v>
      </c>
      <c r="B54">
        <v>23</v>
      </c>
      <c r="C54">
        <v>73</v>
      </c>
      <c r="D54">
        <v>29</v>
      </c>
      <c r="E54">
        <v>0</v>
      </c>
      <c r="F54" t="s">
        <v>12</v>
      </c>
      <c r="G54" t="s">
        <v>12</v>
      </c>
      <c r="H54" s="3" t="s">
        <v>12</v>
      </c>
    </row>
    <row r="55" spans="1:8" x14ac:dyDescent="0.35">
      <c r="A55" s="8">
        <v>43103.613888888889</v>
      </c>
      <c r="B55">
        <v>24</v>
      </c>
      <c r="C55">
        <v>154</v>
      </c>
      <c r="D55">
        <v>30</v>
      </c>
      <c r="E55">
        <v>1</v>
      </c>
      <c r="F55">
        <v>-2.2000000000000002</v>
      </c>
      <c r="G55">
        <v>-2</v>
      </c>
      <c r="H55" s="3" t="s">
        <v>6</v>
      </c>
    </row>
    <row r="56" spans="1:8" x14ac:dyDescent="0.35">
      <c r="A56" s="6">
        <v>43103.620833333334</v>
      </c>
      <c r="B56">
        <v>24</v>
      </c>
      <c r="C56">
        <v>215</v>
      </c>
      <c r="D56">
        <v>30</v>
      </c>
      <c r="E56">
        <v>1</v>
      </c>
      <c r="F56" t="s">
        <v>9</v>
      </c>
      <c r="G56">
        <v>0</v>
      </c>
      <c r="H56" s="3" t="s">
        <v>13</v>
      </c>
    </row>
    <row r="57" spans="1:8" x14ac:dyDescent="0.35">
      <c r="A57" s="6">
        <v>43103.62777777778</v>
      </c>
      <c r="B57">
        <v>23</v>
      </c>
      <c r="C57">
        <v>238</v>
      </c>
      <c r="D57">
        <v>30</v>
      </c>
      <c r="E57">
        <v>1</v>
      </c>
      <c r="F57" t="s">
        <v>9</v>
      </c>
      <c r="G57">
        <v>1</v>
      </c>
      <c r="H57" s="9" t="s">
        <v>7</v>
      </c>
    </row>
    <row r="58" spans="1:8" x14ac:dyDescent="0.35">
      <c r="A58" s="6">
        <v>43103.634722222225</v>
      </c>
      <c r="B58">
        <v>23</v>
      </c>
      <c r="C58">
        <v>119</v>
      </c>
      <c r="D58">
        <v>31</v>
      </c>
      <c r="E58">
        <v>0</v>
      </c>
      <c r="F58" t="s">
        <v>12</v>
      </c>
      <c r="G58" t="s">
        <v>12</v>
      </c>
      <c r="H58" s="3" t="s">
        <v>12</v>
      </c>
    </row>
    <row r="59" spans="1:8" x14ac:dyDescent="0.35">
      <c r="A59" s="6">
        <v>43103.64166666667</v>
      </c>
      <c r="B59">
        <v>23</v>
      </c>
      <c r="C59">
        <v>128</v>
      </c>
      <c r="D59">
        <v>31</v>
      </c>
      <c r="E59">
        <v>0</v>
      </c>
      <c r="F59" t="s">
        <v>12</v>
      </c>
      <c r="G59" t="s">
        <v>12</v>
      </c>
      <c r="H59" s="3" t="s">
        <v>12</v>
      </c>
    </row>
    <row r="60" spans="1:8" x14ac:dyDescent="0.35">
      <c r="A60" s="6">
        <v>43103.648611111108</v>
      </c>
      <c r="B60">
        <v>23</v>
      </c>
      <c r="C60">
        <v>126</v>
      </c>
      <c r="D60">
        <v>31</v>
      </c>
      <c r="E60">
        <v>0</v>
      </c>
      <c r="F60" t="s">
        <v>12</v>
      </c>
      <c r="G60" t="s">
        <v>12</v>
      </c>
      <c r="H60" s="3" t="s">
        <v>12</v>
      </c>
    </row>
    <row r="61" spans="1:8" x14ac:dyDescent="0.35">
      <c r="A61" s="6">
        <v>43103.655555555553</v>
      </c>
      <c r="B61">
        <v>23</v>
      </c>
      <c r="C61">
        <v>160</v>
      </c>
      <c r="D61">
        <v>31</v>
      </c>
      <c r="E61">
        <v>1</v>
      </c>
      <c r="F61">
        <v>2.6</v>
      </c>
      <c r="G61">
        <v>3</v>
      </c>
      <c r="H61" s="9" t="s">
        <v>7</v>
      </c>
    </row>
    <row r="62" spans="1:8" x14ac:dyDescent="0.35">
      <c r="A62" s="6">
        <v>43103.662499999999</v>
      </c>
      <c r="B62">
        <v>23</v>
      </c>
      <c r="C62">
        <v>97</v>
      </c>
      <c r="D62">
        <v>31</v>
      </c>
      <c r="E62">
        <v>0</v>
      </c>
      <c r="F62" t="s">
        <v>12</v>
      </c>
      <c r="G62" t="s">
        <v>12</v>
      </c>
      <c r="H62" s="3" t="s">
        <v>12</v>
      </c>
    </row>
    <row r="63" spans="1:8" x14ac:dyDescent="0.35">
      <c r="A63" s="6">
        <v>43103.669444444444</v>
      </c>
      <c r="B63">
        <v>24</v>
      </c>
      <c r="C63">
        <v>60</v>
      </c>
      <c r="D63">
        <v>30</v>
      </c>
      <c r="E63">
        <v>1</v>
      </c>
      <c r="F63">
        <v>-1.7</v>
      </c>
      <c r="G63">
        <v>-2</v>
      </c>
      <c r="H63" s="3" t="s">
        <v>6</v>
      </c>
    </row>
    <row r="64" spans="1:8" x14ac:dyDescent="0.35">
      <c r="A64" s="6">
        <v>43103.676388888889</v>
      </c>
      <c r="B64">
        <v>24</v>
      </c>
      <c r="C64">
        <v>138</v>
      </c>
      <c r="D64">
        <v>31</v>
      </c>
      <c r="E64">
        <v>1</v>
      </c>
      <c r="F64">
        <v>1</v>
      </c>
      <c r="G64">
        <v>1</v>
      </c>
      <c r="H64" s="9" t="s">
        <v>7</v>
      </c>
    </row>
    <row r="65" spans="1:8" x14ac:dyDescent="0.35">
      <c r="A65" s="6">
        <v>43103.683333333334</v>
      </c>
      <c r="B65">
        <v>24</v>
      </c>
      <c r="C65">
        <v>60</v>
      </c>
      <c r="D65">
        <v>31</v>
      </c>
      <c r="E65">
        <v>1</v>
      </c>
      <c r="F65">
        <v>-0.1</v>
      </c>
      <c r="G65">
        <v>0</v>
      </c>
      <c r="H65" s="3" t="s">
        <v>13</v>
      </c>
    </row>
    <row r="66" spans="1:8" x14ac:dyDescent="0.35">
      <c r="A66" s="6">
        <v>43103.69027777778</v>
      </c>
      <c r="B66">
        <v>24</v>
      </c>
      <c r="C66">
        <v>71</v>
      </c>
      <c r="D66">
        <v>31</v>
      </c>
      <c r="E66">
        <v>1</v>
      </c>
      <c r="F66">
        <v>-1.4</v>
      </c>
      <c r="G66">
        <v>-1</v>
      </c>
      <c r="H66" s="3" t="s">
        <v>6</v>
      </c>
    </row>
    <row r="67" spans="1:8" x14ac:dyDescent="0.35">
      <c r="A67" s="6">
        <v>43103.697222222225</v>
      </c>
      <c r="B67">
        <v>24</v>
      </c>
      <c r="C67">
        <v>104</v>
      </c>
      <c r="D67">
        <v>31</v>
      </c>
      <c r="E67">
        <v>1</v>
      </c>
      <c r="F67">
        <v>0.2</v>
      </c>
      <c r="G67">
        <v>0</v>
      </c>
      <c r="H67" s="3" t="s">
        <v>13</v>
      </c>
    </row>
    <row r="68" spans="1:8" x14ac:dyDescent="0.35">
      <c r="A68" s="6">
        <v>43103.70416666667</v>
      </c>
      <c r="B68">
        <v>24</v>
      </c>
      <c r="C68">
        <v>104</v>
      </c>
      <c r="D68">
        <v>31</v>
      </c>
      <c r="E68">
        <v>1</v>
      </c>
      <c r="F68">
        <v>-2.4</v>
      </c>
      <c r="G68">
        <v>-2</v>
      </c>
      <c r="H68" s="3" t="s">
        <v>6</v>
      </c>
    </row>
    <row r="69" spans="1:8" x14ac:dyDescent="0.35">
      <c r="A69" s="6">
        <v>43103.711111111108</v>
      </c>
      <c r="B69">
        <v>23</v>
      </c>
      <c r="C69">
        <v>208</v>
      </c>
      <c r="D69">
        <v>31</v>
      </c>
      <c r="E69">
        <v>1</v>
      </c>
      <c r="F69">
        <v>2</v>
      </c>
      <c r="G69">
        <v>2</v>
      </c>
      <c r="H69" s="9" t="s">
        <v>7</v>
      </c>
    </row>
    <row r="70" spans="1:8" x14ac:dyDescent="0.35">
      <c r="A70" s="6">
        <v>43103.718055555553</v>
      </c>
      <c r="B70">
        <v>23</v>
      </c>
      <c r="C70">
        <v>60</v>
      </c>
      <c r="D70">
        <v>31</v>
      </c>
      <c r="E70">
        <v>0</v>
      </c>
      <c r="F70" t="s">
        <v>12</v>
      </c>
      <c r="G70" t="s">
        <v>12</v>
      </c>
      <c r="H70" s="3" t="s">
        <v>12</v>
      </c>
    </row>
    <row r="71" spans="1:8" x14ac:dyDescent="0.35">
      <c r="A71" s="6">
        <v>43103.724999999999</v>
      </c>
      <c r="B71">
        <v>24</v>
      </c>
      <c r="C71">
        <v>126</v>
      </c>
      <c r="D71">
        <v>31</v>
      </c>
      <c r="E71">
        <v>1</v>
      </c>
      <c r="F71">
        <v>-2.2999999999999998</v>
      </c>
      <c r="G71">
        <v>-2</v>
      </c>
      <c r="H71" s="3" t="s">
        <v>6</v>
      </c>
    </row>
    <row r="72" spans="1:8" x14ac:dyDescent="0.35">
      <c r="A72" s="6">
        <v>43103.731944444444</v>
      </c>
      <c r="B72">
        <v>23</v>
      </c>
      <c r="C72">
        <v>238</v>
      </c>
      <c r="D72">
        <v>31</v>
      </c>
      <c r="E72">
        <v>1</v>
      </c>
      <c r="F72" t="s">
        <v>9</v>
      </c>
      <c r="G72">
        <v>0</v>
      </c>
      <c r="H72" s="3" t="s">
        <v>13</v>
      </c>
    </row>
    <row r="73" spans="1:8" x14ac:dyDescent="0.35">
      <c r="A73" s="6">
        <v>43103.738888888889</v>
      </c>
      <c r="B73">
        <v>22</v>
      </c>
      <c r="C73">
        <v>235</v>
      </c>
      <c r="D73">
        <v>31</v>
      </c>
      <c r="E73">
        <v>1</v>
      </c>
      <c r="F73" t="s">
        <v>9</v>
      </c>
      <c r="G73">
        <v>1</v>
      </c>
      <c r="H73" s="9" t="s">
        <v>7</v>
      </c>
    </row>
    <row r="74" spans="1:8" x14ac:dyDescent="0.35">
      <c r="A74" s="6">
        <v>43103.745833333334</v>
      </c>
      <c r="B74">
        <v>22</v>
      </c>
      <c r="C74">
        <v>80</v>
      </c>
      <c r="D74">
        <v>31</v>
      </c>
      <c r="E74">
        <v>0</v>
      </c>
      <c r="F74" t="s">
        <v>12</v>
      </c>
      <c r="G74" t="s">
        <v>12</v>
      </c>
      <c r="H74" s="3" t="s">
        <v>12</v>
      </c>
    </row>
    <row r="75" spans="1:8" x14ac:dyDescent="0.35">
      <c r="A75" s="6">
        <v>43103.75277777778</v>
      </c>
      <c r="B75">
        <v>22</v>
      </c>
      <c r="C75">
        <v>99</v>
      </c>
      <c r="D75">
        <v>31</v>
      </c>
      <c r="E75">
        <v>0</v>
      </c>
      <c r="F75" t="s">
        <v>12</v>
      </c>
      <c r="G75" t="s">
        <v>12</v>
      </c>
      <c r="H75" s="3" t="s">
        <v>12</v>
      </c>
    </row>
    <row r="76" spans="1:8" x14ac:dyDescent="0.35">
      <c r="A76" s="6">
        <v>43103.760416666664</v>
      </c>
      <c r="B76">
        <v>22</v>
      </c>
      <c r="C76">
        <v>66</v>
      </c>
      <c r="D76">
        <v>31</v>
      </c>
      <c r="E76">
        <v>0</v>
      </c>
      <c r="F76" t="s">
        <v>12</v>
      </c>
      <c r="G76" t="s">
        <v>12</v>
      </c>
      <c r="H76" s="3" t="s">
        <v>12</v>
      </c>
    </row>
    <row r="77" spans="1:8" x14ac:dyDescent="0.35">
      <c r="A77" s="6">
        <v>43103.767361111109</v>
      </c>
      <c r="B77">
        <v>22</v>
      </c>
      <c r="C77">
        <v>131</v>
      </c>
      <c r="D77">
        <v>31</v>
      </c>
      <c r="E77">
        <v>0</v>
      </c>
      <c r="F77" t="s">
        <v>12</v>
      </c>
      <c r="G77" t="s">
        <v>12</v>
      </c>
      <c r="H77" s="3" t="s">
        <v>12</v>
      </c>
    </row>
    <row r="78" spans="1:8" x14ac:dyDescent="0.35">
      <c r="A78" s="6">
        <v>43103.774305555555</v>
      </c>
      <c r="B78">
        <v>22</v>
      </c>
      <c r="C78">
        <v>108</v>
      </c>
      <c r="D78">
        <v>31</v>
      </c>
      <c r="E78">
        <v>0</v>
      </c>
      <c r="F78" t="s">
        <v>12</v>
      </c>
      <c r="G78" t="s">
        <v>12</v>
      </c>
      <c r="H78" s="3" t="s">
        <v>12</v>
      </c>
    </row>
    <row r="79" spans="1:8" x14ac:dyDescent="0.35">
      <c r="A79" s="6">
        <v>43103.78125</v>
      </c>
      <c r="B79">
        <v>22</v>
      </c>
      <c r="C79">
        <v>128</v>
      </c>
      <c r="D79">
        <v>31</v>
      </c>
      <c r="E79">
        <v>0</v>
      </c>
      <c r="F79" t="s">
        <v>12</v>
      </c>
      <c r="G79" t="s">
        <v>12</v>
      </c>
      <c r="H79" s="3" t="s">
        <v>12</v>
      </c>
    </row>
    <row r="80" spans="1:8" x14ac:dyDescent="0.35">
      <c r="A80" s="6">
        <v>43103.788194444445</v>
      </c>
      <c r="B80">
        <v>22</v>
      </c>
      <c r="C80">
        <v>117</v>
      </c>
      <c r="D80">
        <v>31</v>
      </c>
      <c r="E80">
        <v>0</v>
      </c>
      <c r="F80" t="s">
        <v>12</v>
      </c>
      <c r="G80" t="s">
        <v>12</v>
      </c>
      <c r="H80" s="3" t="s">
        <v>12</v>
      </c>
    </row>
    <row r="81" spans="1:8" x14ac:dyDescent="0.35">
      <c r="A81" s="6">
        <v>43103.795138888891</v>
      </c>
      <c r="B81">
        <v>22</v>
      </c>
      <c r="C81">
        <v>110</v>
      </c>
      <c r="D81">
        <v>31</v>
      </c>
      <c r="E81">
        <v>0</v>
      </c>
      <c r="F81" t="s">
        <v>12</v>
      </c>
      <c r="G81" t="s">
        <v>12</v>
      </c>
      <c r="H81" s="3" t="s">
        <v>12</v>
      </c>
    </row>
    <row r="82" spans="1:8" x14ac:dyDescent="0.35">
      <c r="A82" s="6">
        <v>43103.802083333336</v>
      </c>
      <c r="B82">
        <v>22</v>
      </c>
      <c r="C82">
        <v>127</v>
      </c>
      <c r="D82">
        <v>31</v>
      </c>
      <c r="E82">
        <v>0</v>
      </c>
      <c r="F82" t="s">
        <v>12</v>
      </c>
      <c r="G82" t="s">
        <v>12</v>
      </c>
      <c r="H82" s="3" t="s">
        <v>12</v>
      </c>
    </row>
    <row r="83" spans="1:8" x14ac:dyDescent="0.35">
      <c r="A83" s="8">
        <v>43104.468055555553</v>
      </c>
      <c r="B83">
        <v>24</v>
      </c>
      <c r="C83">
        <v>60</v>
      </c>
      <c r="D83">
        <v>30</v>
      </c>
      <c r="E83">
        <v>1</v>
      </c>
      <c r="F83">
        <v>0.4</v>
      </c>
      <c r="G83">
        <v>0</v>
      </c>
      <c r="H83" s="3" t="s">
        <v>13</v>
      </c>
    </row>
    <row r="84" spans="1:8" x14ac:dyDescent="0.35">
      <c r="A84" s="6">
        <v>43104.474999999999</v>
      </c>
      <c r="B84">
        <v>24</v>
      </c>
      <c r="C84">
        <v>206</v>
      </c>
      <c r="D84">
        <v>30</v>
      </c>
      <c r="E84">
        <v>1</v>
      </c>
      <c r="F84">
        <v>0.9</v>
      </c>
      <c r="G84">
        <v>1</v>
      </c>
      <c r="H84" s="9" t="s">
        <v>7</v>
      </c>
    </row>
    <row r="85" spans="1:8" x14ac:dyDescent="0.35">
      <c r="A85" s="6">
        <v>43104.481944444444</v>
      </c>
      <c r="B85">
        <v>23</v>
      </c>
      <c r="C85">
        <v>234</v>
      </c>
      <c r="D85">
        <v>30</v>
      </c>
      <c r="E85">
        <v>1</v>
      </c>
      <c r="F85" t="s">
        <v>9</v>
      </c>
      <c r="G85">
        <v>1</v>
      </c>
      <c r="H85" s="9" t="s">
        <v>7</v>
      </c>
    </row>
    <row r="86" spans="1:8" x14ac:dyDescent="0.35">
      <c r="A86" s="6">
        <v>43104.488888888889</v>
      </c>
      <c r="B86">
        <v>22</v>
      </c>
      <c r="C86">
        <v>162</v>
      </c>
      <c r="D86">
        <v>30</v>
      </c>
      <c r="E86">
        <v>1</v>
      </c>
      <c r="F86">
        <v>-0.6</v>
      </c>
      <c r="G86">
        <v>-1</v>
      </c>
      <c r="H86" s="3" t="s">
        <v>6</v>
      </c>
    </row>
    <row r="87" spans="1:8" x14ac:dyDescent="0.35">
      <c r="A87" s="6">
        <v>43104.495833333334</v>
      </c>
      <c r="B87">
        <v>23</v>
      </c>
      <c r="C87">
        <v>157</v>
      </c>
      <c r="D87">
        <v>30</v>
      </c>
      <c r="E87">
        <v>1</v>
      </c>
      <c r="F87">
        <v>-0.3</v>
      </c>
      <c r="G87">
        <v>0</v>
      </c>
      <c r="H87" s="3" t="s">
        <v>13</v>
      </c>
    </row>
    <row r="88" spans="1:8" x14ac:dyDescent="0.35">
      <c r="A88" s="6">
        <v>43104.50277777778</v>
      </c>
      <c r="B88">
        <v>22</v>
      </c>
      <c r="C88">
        <v>232</v>
      </c>
      <c r="D88">
        <v>30</v>
      </c>
      <c r="E88">
        <v>1</v>
      </c>
      <c r="F88" t="s">
        <v>9</v>
      </c>
      <c r="G88">
        <v>1</v>
      </c>
      <c r="H88" s="9" t="s">
        <v>7</v>
      </c>
    </row>
    <row r="89" spans="1:8" x14ac:dyDescent="0.35">
      <c r="A89" s="6">
        <v>43104.509722222225</v>
      </c>
      <c r="B89">
        <v>22</v>
      </c>
      <c r="C89">
        <v>76</v>
      </c>
      <c r="D89">
        <v>31</v>
      </c>
      <c r="E89">
        <v>0</v>
      </c>
      <c r="F89" t="s">
        <v>12</v>
      </c>
      <c r="G89" t="s">
        <v>12</v>
      </c>
      <c r="H89" s="3" t="s">
        <v>12</v>
      </c>
    </row>
    <row r="90" spans="1:8" x14ac:dyDescent="0.35">
      <c r="A90" s="6">
        <v>43104.51666666667</v>
      </c>
      <c r="B90">
        <v>22</v>
      </c>
      <c r="C90">
        <v>148</v>
      </c>
      <c r="D90">
        <v>31</v>
      </c>
      <c r="E90">
        <v>0</v>
      </c>
      <c r="F90" t="s">
        <v>12</v>
      </c>
      <c r="G90" t="s">
        <v>12</v>
      </c>
      <c r="H90" s="3" t="s">
        <v>12</v>
      </c>
    </row>
    <row r="91" spans="1:8" x14ac:dyDescent="0.35">
      <c r="A91" s="6">
        <v>43104.523611111108</v>
      </c>
      <c r="B91">
        <v>22</v>
      </c>
      <c r="C91">
        <v>104</v>
      </c>
      <c r="D91">
        <v>31</v>
      </c>
      <c r="E91">
        <v>0</v>
      </c>
      <c r="F91" t="s">
        <v>12</v>
      </c>
      <c r="G91" t="s">
        <v>12</v>
      </c>
      <c r="H91" s="3" t="s">
        <v>12</v>
      </c>
    </row>
    <row r="92" spans="1:8" x14ac:dyDescent="0.35">
      <c r="A92" s="6">
        <v>43104.530555555553</v>
      </c>
      <c r="B92">
        <v>22</v>
      </c>
      <c r="C92">
        <v>154</v>
      </c>
      <c r="D92">
        <v>31</v>
      </c>
      <c r="E92">
        <v>0</v>
      </c>
      <c r="F92" t="s">
        <v>12</v>
      </c>
      <c r="G92" t="s">
        <v>12</v>
      </c>
      <c r="H92" s="3" t="s">
        <v>12</v>
      </c>
    </row>
    <row r="93" spans="1:8" x14ac:dyDescent="0.35">
      <c r="A93" s="6">
        <v>43104.537499999999</v>
      </c>
      <c r="B93">
        <v>22</v>
      </c>
      <c r="C93">
        <v>102</v>
      </c>
      <c r="D93">
        <v>31</v>
      </c>
      <c r="E93">
        <v>0</v>
      </c>
      <c r="F93" t="s">
        <v>12</v>
      </c>
      <c r="G93" t="s">
        <v>12</v>
      </c>
      <c r="H93" s="3" t="s">
        <v>12</v>
      </c>
    </row>
    <row r="94" spans="1:8" x14ac:dyDescent="0.35">
      <c r="A94" s="6">
        <v>43104.544444444444</v>
      </c>
      <c r="B94">
        <v>22</v>
      </c>
      <c r="C94">
        <v>152</v>
      </c>
      <c r="D94">
        <v>31</v>
      </c>
      <c r="E94">
        <v>0</v>
      </c>
      <c r="F94" t="s">
        <v>12</v>
      </c>
      <c r="G94" t="s">
        <v>12</v>
      </c>
      <c r="H94" s="3" t="s">
        <v>18</v>
      </c>
    </row>
    <row r="95" spans="1:8" x14ac:dyDescent="0.35">
      <c r="A95" s="6">
        <v>43104.551388888889</v>
      </c>
      <c r="B95">
        <v>23</v>
      </c>
      <c r="C95">
        <v>141</v>
      </c>
      <c r="D95">
        <v>33</v>
      </c>
      <c r="E95">
        <v>0</v>
      </c>
      <c r="F95" t="s">
        <v>12</v>
      </c>
      <c r="G95" t="s">
        <v>12</v>
      </c>
      <c r="H95" s="3" t="s">
        <v>12</v>
      </c>
    </row>
    <row r="96" spans="1:8" x14ac:dyDescent="0.35">
      <c r="A96" s="6">
        <v>43104.558333333334</v>
      </c>
      <c r="B96">
        <v>22</v>
      </c>
      <c r="C96">
        <v>116</v>
      </c>
      <c r="D96">
        <v>33</v>
      </c>
      <c r="E96">
        <v>0</v>
      </c>
      <c r="F96" t="s">
        <v>12</v>
      </c>
      <c r="G96" t="s">
        <v>12</v>
      </c>
      <c r="H96" s="3" t="s">
        <v>12</v>
      </c>
    </row>
    <row r="97" spans="1:10" x14ac:dyDescent="0.35">
      <c r="A97" s="6">
        <v>43104.56527777778</v>
      </c>
      <c r="B97">
        <v>23</v>
      </c>
      <c r="C97">
        <v>157</v>
      </c>
      <c r="D97">
        <v>33</v>
      </c>
      <c r="E97">
        <v>1</v>
      </c>
      <c r="F97">
        <v>-0.9</v>
      </c>
      <c r="G97">
        <v>-1</v>
      </c>
      <c r="H97" s="3" t="s">
        <v>6</v>
      </c>
      <c r="J97" t="s">
        <v>19</v>
      </c>
    </row>
    <row r="98" spans="1:10" x14ac:dyDescent="0.35">
      <c r="A98" s="8">
        <v>43104.579861111109</v>
      </c>
      <c r="B98">
        <v>23</v>
      </c>
      <c r="C98">
        <v>140</v>
      </c>
      <c r="D98">
        <v>33</v>
      </c>
      <c r="E98">
        <v>0</v>
      </c>
      <c r="F98" t="s">
        <v>12</v>
      </c>
      <c r="G98" t="s">
        <v>12</v>
      </c>
      <c r="H98" s="3" t="s">
        <v>12</v>
      </c>
    </row>
    <row r="99" spans="1:10" x14ac:dyDescent="0.35">
      <c r="A99" s="6">
        <v>43104.586805555555</v>
      </c>
      <c r="B99">
        <v>23</v>
      </c>
      <c r="C99">
        <v>180</v>
      </c>
      <c r="D99">
        <v>34</v>
      </c>
      <c r="E99">
        <v>1</v>
      </c>
      <c r="F99">
        <v>1.9</v>
      </c>
      <c r="G99">
        <v>2</v>
      </c>
      <c r="H99" s="9" t="s">
        <v>7</v>
      </c>
    </row>
    <row r="100" spans="1:10" x14ac:dyDescent="0.35">
      <c r="A100" s="6">
        <v>43104.59375</v>
      </c>
      <c r="B100">
        <v>22</v>
      </c>
      <c r="C100">
        <v>74</v>
      </c>
      <c r="D100">
        <v>33</v>
      </c>
      <c r="E100">
        <v>0</v>
      </c>
      <c r="F100" t="s">
        <v>12</v>
      </c>
      <c r="G100" t="s">
        <v>12</v>
      </c>
      <c r="H100" s="3" t="s">
        <v>12</v>
      </c>
    </row>
    <row r="101" spans="1:10" x14ac:dyDescent="0.35">
      <c r="A101" s="6">
        <v>43104.600694444445</v>
      </c>
      <c r="B101">
        <v>23</v>
      </c>
      <c r="C101">
        <v>60</v>
      </c>
      <c r="D101">
        <v>33</v>
      </c>
      <c r="E101">
        <v>0</v>
      </c>
      <c r="F101" t="s">
        <v>12</v>
      </c>
      <c r="G101" t="s">
        <v>12</v>
      </c>
      <c r="H101" s="3" t="s">
        <v>12</v>
      </c>
    </row>
    <row r="102" spans="1:10" x14ac:dyDescent="0.35">
      <c r="A102" s="6">
        <v>43104.607638888891</v>
      </c>
      <c r="B102">
        <v>24</v>
      </c>
      <c r="C102">
        <v>72</v>
      </c>
      <c r="D102">
        <v>33</v>
      </c>
      <c r="E102">
        <v>1</v>
      </c>
      <c r="F102">
        <v>-2.4</v>
      </c>
      <c r="G102">
        <v>-2</v>
      </c>
      <c r="H102" s="3" t="s">
        <v>6</v>
      </c>
    </row>
    <row r="103" spans="1:10" x14ac:dyDescent="0.35">
      <c r="A103" s="6">
        <v>43104.614583333336</v>
      </c>
      <c r="B103">
        <v>23</v>
      </c>
      <c r="C103">
        <v>198</v>
      </c>
      <c r="D103">
        <v>33</v>
      </c>
      <c r="E103">
        <v>1</v>
      </c>
      <c r="F103">
        <v>2.4</v>
      </c>
      <c r="G103">
        <v>2</v>
      </c>
      <c r="H103" s="9" t="s">
        <v>7</v>
      </c>
    </row>
    <row r="104" spans="1:10" x14ac:dyDescent="0.35">
      <c r="A104" s="6">
        <v>43104.621527777781</v>
      </c>
      <c r="B104">
        <v>23</v>
      </c>
      <c r="C104">
        <v>60</v>
      </c>
      <c r="D104">
        <v>33</v>
      </c>
      <c r="E104">
        <v>0</v>
      </c>
      <c r="F104" t="s">
        <v>12</v>
      </c>
      <c r="G104" t="s">
        <v>12</v>
      </c>
      <c r="H104" s="3" t="s">
        <v>12</v>
      </c>
    </row>
    <row r="105" spans="1:10" x14ac:dyDescent="0.35">
      <c r="A105" s="6">
        <v>43104.628472222219</v>
      </c>
      <c r="B105">
        <v>24</v>
      </c>
      <c r="C105">
        <v>72</v>
      </c>
      <c r="D105">
        <v>32</v>
      </c>
      <c r="E105">
        <v>1</v>
      </c>
      <c r="F105">
        <v>1.1000000000000001</v>
      </c>
      <c r="G105">
        <v>1</v>
      </c>
      <c r="H105" s="9" t="s">
        <v>7</v>
      </c>
    </row>
    <row r="106" spans="1:10" x14ac:dyDescent="0.35">
      <c r="A106" s="6">
        <v>43104.635416666664</v>
      </c>
      <c r="B106">
        <v>24</v>
      </c>
      <c r="C106">
        <v>60</v>
      </c>
      <c r="D106">
        <v>34</v>
      </c>
      <c r="E106">
        <v>1</v>
      </c>
      <c r="F106">
        <v>0.3</v>
      </c>
      <c r="G106">
        <v>0</v>
      </c>
      <c r="H106" s="10" t="s">
        <v>13</v>
      </c>
    </row>
    <row r="107" spans="1:10" x14ac:dyDescent="0.35">
      <c r="A107" s="6">
        <v>43104.642361111109</v>
      </c>
      <c r="B107">
        <v>24</v>
      </c>
      <c r="C107">
        <v>60</v>
      </c>
      <c r="D107">
        <v>34</v>
      </c>
      <c r="E107">
        <v>1</v>
      </c>
      <c r="F107">
        <v>-2.4</v>
      </c>
      <c r="G107">
        <v>-2</v>
      </c>
      <c r="H107" s="3" t="s">
        <v>6</v>
      </c>
    </row>
    <row r="108" spans="1:10" x14ac:dyDescent="0.35">
      <c r="A108" s="6">
        <v>43104.649305555555</v>
      </c>
      <c r="B108">
        <v>24</v>
      </c>
      <c r="C108">
        <v>231</v>
      </c>
      <c r="D108">
        <v>34</v>
      </c>
      <c r="E108">
        <v>1</v>
      </c>
      <c r="F108" t="s">
        <v>9</v>
      </c>
      <c r="G108">
        <v>0</v>
      </c>
      <c r="H108" s="10" t="s">
        <v>13</v>
      </c>
    </row>
    <row r="109" spans="1:10" x14ac:dyDescent="0.35">
      <c r="A109" s="6">
        <v>43104.65625</v>
      </c>
      <c r="B109">
        <v>23</v>
      </c>
      <c r="C109">
        <v>230</v>
      </c>
      <c r="D109">
        <v>34</v>
      </c>
      <c r="E109">
        <v>1</v>
      </c>
      <c r="F109" t="s">
        <v>9</v>
      </c>
      <c r="G109">
        <v>0</v>
      </c>
      <c r="H109" s="10" t="s">
        <v>13</v>
      </c>
    </row>
    <row r="110" spans="1:10" x14ac:dyDescent="0.35">
      <c r="A110" s="6">
        <v>43104.663194444445</v>
      </c>
      <c r="B110">
        <v>23</v>
      </c>
      <c r="C110">
        <v>180</v>
      </c>
      <c r="D110">
        <v>34</v>
      </c>
      <c r="E110">
        <v>1</v>
      </c>
      <c r="F110">
        <v>2.2000000000000002</v>
      </c>
      <c r="G110">
        <v>2</v>
      </c>
      <c r="H110" s="9" t="s">
        <v>7</v>
      </c>
    </row>
    <row r="111" spans="1:10" x14ac:dyDescent="0.35">
      <c r="A111" s="6">
        <v>43104.670138888891</v>
      </c>
      <c r="B111">
        <v>23</v>
      </c>
      <c r="C111">
        <v>60</v>
      </c>
      <c r="D111">
        <v>34</v>
      </c>
      <c r="E111">
        <v>0</v>
      </c>
      <c r="F111" t="s">
        <v>12</v>
      </c>
      <c r="G111" t="s">
        <v>12</v>
      </c>
      <c r="H111" s="3" t="s">
        <v>12</v>
      </c>
    </row>
    <row r="112" spans="1:10" x14ac:dyDescent="0.35">
      <c r="A112" s="6">
        <v>43104.677083333336</v>
      </c>
      <c r="B112">
        <v>24</v>
      </c>
      <c r="C112">
        <v>76</v>
      </c>
      <c r="D112">
        <v>34</v>
      </c>
      <c r="E112">
        <v>1</v>
      </c>
      <c r="F112">
        <v>-2.8</v>
      </c>
      <c r="G112">
        <v>-3</v>
      </c>
      <c r="H112" s="3" t="s">
        <v>6</v>
      </c>
    </row>
    <row r="113" spans="1:8" x14ac:dyDescent="0.35">
      <c r="A113" s="6">
        <v>43104.684027777781</v>
      </c>
      <c r="B113">
        <v>24</v>
      </c>
      <c r="C113">
        <v>189</v>
      </c>
      <c r="D113">
        <v>34</v>
      </c>
      <c r="E113">
        <v>1</v>
      </c>
      <c r="F113">
        <v>-1.7</v>
      </c>
      <c r="G113">
        <v>-2</v>
      </c>
      <c r="H113" s="3" t="s">
        <v>6</v>
      </c>
    </row>
    <row r="114" spans="1:8" x14ac:dyDescent="0.35">
      <c r="A114" s="6">
        <v>43104.690972222219</v>
      </c>
      <c r="B114">
        <v>23</v>
      </c>
      <c r="C114">
        <v>243</v>
      </c>
      <c r="D114">
        <v>34</v>
      </c>
      <c r="E114">
        <v>1</v>
      </c>
      <c r="F114" t="s">
        <v>9</v>
      </c>
      <c r="G114">
        <v>2</v>
      </c>
      <c r="H114" s="9" t="s">
        <v>7</v>
      </c>
    </row>
    <row r="115" spans="1:8" x14ac:dyDescent="0.35">
      <c r="A115" s="6">
        <v>43104.697916666664</v>
      </c>
      <c r="B115">
        <v>23</v>
      </c>
      <c r="C115">
        <v>241</v>
      </c>
      <c r="D115">
        <v>34</v>
      </c>
      <c r="E115">
        <v>1</v>
      </c>
      <c r="F115" t="s">
        <v>9</v>
      </c>
      <c r="G115">
        <v>1</v>
      </c>
      <c r="H115" s="9" t="s">
        <v>7</v>
      </c>
    </row>
    <row r="116" spans="1:8" x14ac:dyDescent="0.35">
      <c r="A116" s="6">
        <v>43104.704861111109</v>
      </c>
      <c r="B116">
        <v>23</v>
      </c>
      <c r="C116">
        <v>167</v>
      </c>
      <c r="D116">
        <v>34</v>
      </c>
      <c r="E116">
        <v>1</v>
      </c>
      <c r="F116">
        <v>2.7</v>
      </c>
      <c r="G116">
        <v>3</v>
      </c>
      <c r="H116" s="9" t="s">
        <v>7</v>
      </c>
    </row>
    <row r="117" spans="1:8" x14ac:dyDescent="0.35">
      <c r="A117" s="6">
        <v>43104.711805555555</v>
      </c>
      <c r="B117">
        <v>23</v>
      </c>
      <c r="C117">
        <v>60</v>
      </c>
      <c r="D117">
        <v>33</v>
      </c>
      <c r="E117">
        <v>0</v>
      </c>
      <c r="F117" t="s">
        <v>12</v>
      </c>
      <c r="G117" t="s">
        <v>12</v>
      </c>
      <c r="H117" s="3" t="s">
        <v>12</v>
      </c>
    </row>
    <row r="118" spans="1:8" x14ac:dyDescent="0.35">
      <c r="A118" s="6">
        <v>43104.71875</v>
      </c>
      <c r="B118">
        <v>24</v>
      </c>
      <c r="C118">
        <v>60</v>
      </c>
      <c r="D118">
        <v>34</v>
      </c>
      <c r="E118">
        <v>1</v>
      </c>
      <c r="F118">
        <v>-2.5</v>
      </c>
      <c r="G118">
        <v>-2</v>
      </c>
      <c r="H118" s="3" t="s">
        <v>6</v>
      </c>
    </row>
    <row r="119" spans="1:8" x14ac:dyDescent="0.35">
      <c r="A119" s="6">
        <v>43104.725694444445</v>
      </c>
      <c r="B119">
        <v>24</v>
      </c>
      <c r="C119">
        <v>160</v>
      </c>
      <c r="D119">
        <v>34</v>
      </c>
      <c r="E119">
        <v>1</v>
      </c>
      <c r="F119">
        <v>0.2</v>
      </c>
      <c r="G119">
        <v>0</v>
      </c>
      <c r="H119" s="9" t="s">
        <v>13</v>
      </c>
    </row>
    <row r="120" spans="1:8" x14ac:dyDescent="0.35">
      <c r="A120" s="6">
        <v>43104.732638888891</v>
      </c>
      <c r="B120">
        <v>23</v>
      </c>
      <c r="C120">
        <v>138</v>
      </c>
      <c r="D120">
        <v>34</v>
      </c>
      <c r="E120">
        <v>0</v>
      </c>
      <c r="F120" t="s">
        <v>12</v>
      </c>
      <c r="G120" t="s">
        <v>12</v>
      </c>
      <c r="H120" s="3" t="s">
        <v>12</v>
      </c>
    </row>
    <row r="121" spans="1:8" x14ac:dyDescent="0.35">
      <c r="A121" s="6">
        <v>43104.739583333336</v>
      </c>
      <c r="B121">
        <v>23</v>
      </c>
      <c r="C121">
        <v>109</v>
      </c>
      <c r="D121">
        <v>34</v>
      </c>
      <c r="E121">
        <v>0</v>
      </c>
      <c r="F121" t="s">
        <v>12</v>
      </c>
      <c r="G121" t="s">
        <v>12</v>
      </c>
      <c r="H121" s="3" t="s">
        <v>12</v>
      </c>
    </row>
    <row r="122" spans="1:8" x14ac:dyDescent="0.35">
      <c r="A122" s="6">
        <v>43104.746527777781</v>
      </c>
      <c r="B122">
        <v>23</v>
      </c>
      <c r="C122">
        <v>152</v>
      </c>
      <c r="D122">
        <v>34</v>
      </c>
      <c r="E122">
        <v>0</v>
      </c>
      <c r="F122" t="s">
        <v>12</v>
      </c>
      <c r="G122" t="s">
        <v>12</v>
      </c>
      <c r="H122" s="3" t="s">
        <v>12</v>
      </c>
    </row>
    <row r="123" spans="1:8" x14ac:dyDescent="0.35">
      <c r="A123" s="6">
        <v>43104.753472222219</v>
      </c>
      <c r="B123">
        <v>23</v>
      </c>
      <c r="C123">
        <v>99</v>
      </c>
      <c r="D123">
        <v>34</v>
      </c>
      <c r="E123">
        <v>0</v>
      </c>
      <c r="F123" t="s">
        <v>12</v>
      </c>
      <c r="G123" t="s">
        <v>12</v>
      </c>
      <c r="H123" s="3" t="s">
        <v>12</v>
      </c>
    </row>
    <row r="124" spans="1:8" x14ac:dyDescent="0.35">
      <c r="A124" s="6">
        <v>43104.760416666664</v>
      </c>
      <c r="B124">
        <v>23</v>
      </c>
      <c r="C124">
        <v>157</v>
      </c>
      <c r="D124">
        <v>34</v>
      </c>
      <c r="E124">
        <v>1</v>
      </c>
      <c r="F124">
        <v>0.4</v>
      </c>
      <c r="G124">
        <v>0</v>
      </c>
      <c r="H124" s="9" t="s">
        <v>13</v>
      </c>
    </row>
    <row r="125" spans="1:8" x14ac:dyDescent="0.35">
      <c r="A125" s="6">
        <v>43104.767361111109</v>
      </c>
      <c r="B125">
        <v>23</v>
      </c>
      <c r="C125">
        <v>101</v>
      </c>
      <c r="D125">
        <v>34</v>
      </c>
      <c r="E125">
        <v>0</v>
      </c>
      <c r="F125" t="s">
        <v>12</v>
      </c>
      <c r="G125" t="s">
        <v>12</v>
      </c>
      <c r="H125" s="3" t="s">
        <v>12</v>
      </c>
    </row>
    <row r="126" spans="1:8" x14ac:dyDescent="0.35">
      <c r="A126" s="8">
        <v>43105.427777777775</v>
      </c>
      <c r="B126">
        <v>24</v>
      </c>
      <c r="C126">
        <v>205</v>
      </c>
      <c r="D126">
        <v>29</v>
      </c>
      <c r="E126">
        <v>1</v>
      </c>
      <c r="F126">
        <v>2.8</v>
      </c>
      <c r="G126">
        <v>3</v>
      </c>
      <c r="H126" s="9" t="s">
        <v>7</v>
      </c>
    </row>
    <row r="127" spans="1:8" x14ac:dyDescent="0.35">
      <c r="A127" s="2">
        <v>43105.43472222222</v>
      </c>
      <c r="B127">
        <v>24</v>
      </c>
      <c r="C127">
        <v>60</v>
      </c>
      <c r="D127">
        <v>30</v>
      </c>
      <c r="E127">
        <v>1</v>
      </c>
      <c r="F127">
        <v>-2.7</v>
      </c>
      <c r="G127">
        <v>-3</v>
      </c>
      <c r="H127" s="3" t="s">
        <v>6</v>
      </c>
    </row>
    <row r="128" spans="1:8" x14ac:dyDescent="0.35">
      <c r="A128" s="2">
        <v>43105.441666666666</v>
      </c>
      <c r="B128">
        <v>24</v>
      </c>
      <c r="C128">
        <v>160</v>
      </c>
      <c r="D128">
        <v>30</v>
      </c>
      <c r="E128">
        <v>1</v>
      </c>
      <c r="F128">
        <v>3</v>
      </c>
      <c r="G128">
        <v>3</v>
      </c>
      <c r="H128" s="9" t="s">
        <v>7</v>
      </c>
    </row>
    <row r="129" spans="1:8" x14ac:dyDescent="0.35">
      <c r="A129" s="2">
        <v>43105.448611111111</v>
      </c>
      <c r="B129">
        <v>24</v>
      </c>
      <c r="C129">
        <v>60</v>
      </c>
      <c r="D129">
        <v>30</v>
      </c>
      <c r="E129">
        <v>1</v>
      </c>
      <c r="F129">
        <v>-2.4</v>
      </c>
      <c r="G129">
        <v>-2</v>
      </c>
      <c r="H129" s="3" t="s">
        <v>6</v>
      </c>
    </row>
    <row r="130" spans="1:8" x14ac:dyDescent="0.35">
      <c r="A130" s="2">
        <v>43105.455555555556</v>
      </c>
      <c r="B130">
        <v>24</v>
      </c>
      <c r="C130">
        <v>231</v>
      </c>
      <c r="D130">
        <v>30</v>
      </c>
      <c r="E130">
        <v>1</v>
      </c>
      <c r="F130" t="s">
        <v>9</v>
      </c>
      <c r="G130">
        <v>0</v>
      </c>
      <c r="H130" s="9" t="s">
        <v>13</v>
      </c>
    </row>
    <row r="131" spans="1:8" x14ac:dyDescent="0.35">
      <c r="A131" s="2">
        <v>43105.462500000001</v>
      </c>
      <c r="B131">
        <v>24</v>
      </c>
      <c r="C131">
        <v>237</v>
      </c>
      <c r="D131">
        <v>30</v>
      </c>
      <c r="E131">
        <v>1</v>
      </c>
      <c r="F131" t="s">
        <v>9</v>
      </c>
      <c r="G131">
        <v>1</v>
      </c>
      <c r="H131" s="9" t="s">
        <v>7</v>
      </c>
    </row>
    <row r="132" spans="1:8" x14ac:dyDescent="0.35">
      <c r="A132" s="2">
        <v>43105.469444444447</v>
      </c>
      <c r="B132">
        <v>24</v>
      </c>
      <c r="C132">
        <v>60</v>
      </c>
      <c r="D132">
        <v>32</v>
      </c>
      <c r="E132">
        <v>1</v>
      </c>
      <c r="F132">
        <v>-1.8</v>
      </c>
      <c r="G132">
        <v>-2</v>
      </c>
      <c r="H132" s="3" t="s">
        <v>6</v>
      </c>
    </row>
    <row r="133" spans="1:8" x14ac:dyDescent="0.35">
      <c r="A133" s="2">
        <v>43105.476388888892</v>
      </c>
      <c r="B133">
        <v>24</v>
      </c>
      <c r="C133">
        <v>220</v>
      </c>
      <c r="D133">
        <v>32</v>
      </c>
      <c r="E133">
        <v>1</v>
      </c>
      <c r="F133" t="s">
        <v>9</v>
      </c>
      <c r="G133">
        <v>0</v>
      </c>
      <c r="H133" s="9" t="s">
        <v>13</v>
      </c>
    </row>
    <row r="134" spans="1:8" x14ac:dyDescent="0.35">
      <c r="A134" s="2">
        <v>43105.48333333333</v>
      </c>
      <c r="B134">
        <v>24</v>
      </c>
      <c r="C134">
        <v>235</v>
      </c>
      <c r="D134">
        <v>32</v>
      </c>
      <c r="E134">
        <v>1</v>
      </c>
      <c r="F134" t="s">
        <v>9</v>
      </c>
      <c r="G134">
        <v>0</v>
      </c>
      <c r="H134" s="9" t="s">
        <v>13</v>
      </c>
    </row>
    <row r="135" spans="1:8" x14ac:dyDescent="0.35">
      <c r="A135" s="2">
        <v>43105.490277777775</v>
      </c>
      <c r="B135">
        <v>24</v>
      </c>
      <c r="C135">
        <v>235</v>
      </c>
      <c r="D135">
        <v>32</v>
      </c>
      <c r="E135">
        <v>1</v>
      </c>
      <c r="F135" t="s">
        <v>9</v>
      </c>
      <c r="G135">
        <v>-2</v>
      </c>
      <c r="H135" s="3" t="s">
        <v>6</v>
      </c>
    </row>
    <row r="136" spans="1:8" x14ac:dyDescent="0.35">
      <c r="A136" s="2">
        <v>43105.49722222222</v>
      </c>
      <c r="B136">
        <v>23</v>
      </c>
      <c r="C136">
        <v>227</v>
      </c>
      <c r="D136">
        <v>32</v>
      </c>
      <c r="E136">
        <v>1</v>
      </c>
      <c r="F136" t="s">
        <v>9</v>
      </c>
      <c r="G136">
        <v>1</v>
      </c>
      <c r="H136" s="9" t="s">
        <v>7</v>
      </c>
    </row>
    <row r="137" spans="1:8" x14ac:dyDescent="0.35">
      <c r="A137" s="2">
        <v>43105.504166666666</v>
      </c>
      <c r="B137">
        <v>24</v>
      </c>
      <c r="C137">
        <v>235</v>
      </c>
      <c r="D137">
        <v>31</v>
      </c>
      <c r="E137">
        <v>1</v>
      </c>
      <c r="F137" t="s">
        <v>9</v>
      </c>
      <c r="G137">
        <v>1</v>
      </c>
      <c r="H137" s="9" t="s">
        <v>7</v>
      </c>
    </row>
    <row r="138" spans="1:8" x14ac:dyDescent="0.35">
      <c r="A138" s="2">
        <v>43105.511111111111</v>
      </c>
      <c r="B138">
        <v>24</v>
      </c>
      <c r="C138">
        <v>235</v>
      </c>
      <c r="D138">
        <v>31</v>
      </c>
      <c r="E138">
        <v>1</v>
      </c>
      <c r="F138" t="s">
        <v>9</v>
      </c>
      <c r="G138">
        <v>1</v>
      </c>
      <c r="H138" s="9" t="s">
        <v>7</v>
      </c>
    </row>
    <row r="139" spans="1:8" x14ac:dyDescent="0.35">
      <c r="A139" s="8">
        <v>43115.395833333336</v>
      </c>
      <c r="B139">
        <v>24</v>
      </c>
      <c r="C139">
        <v>178</v>
      </c>
      <c r="D139">
        <v>23</v>
      </c>
      <c r="E139">
        <v>1</v>
      </c>
      <c r="F139">
        <v>1.8</v>
      </c>
      <c r="G139">
        <v>2</v>
      </c>
      <c r="H139" s="9" t="s">
        <v>7</v>
      </c>
    </row>
    <row r="140" spans="1:8" x14ac:dyDescent="0.35">
      <c r="A140" s="2">
        <v>43115.402777777781</v>
      </c>
      <c r="B140">
        <v>24</v>
      </c>
      <c r="C140">
        <v>193</v>
      </c>
      <c r="D140">
        <v>23</v>
      </c>
      <c r="E140">
        <v>1</v>
      </c>
      <c r="F140">
        <v>-1.6</v>
      </c>
      <c r="G140">
        <v>-2</v>
      </c>
      <c r="H140" s="3" t="s">
        <v>6</v>
      </c>
    </row>
    <row r="141" spans="1:8" x14ac:dyDescent="0.35">
      <c r="A141" s="2">
        <v>43115.411111111112</v>
      </c>
      <c r="B141">
        <v>24</v>
      </c>
      <c r="C141">
        <v>204</v>
      </c>
      <c r="D141">
        <v>23</v>
      </c>
      <c r="E141">
        <v>1</v>
      </c>
      <c r="F141">
        <v>0.7</v>
      </c>
      <c r="G141">
        <v>1</v>
      </c>
      <c r="H141" s="9" t="s">
        <v>7</v>
      </c>
    </row>
    <row r="142" spans="1:8" x14ac:dyDescent="0.35">
      <c r="A142" s="2">
        <v>43115.418055555558</v>
      </c>
      <c r="B142">
        <v>23</v>
      </c>
      <c r="C142">
        <v>204</v>
      </c>
      <c r="D142">
        <v>23</v>
      </c>
      <c r="E142">
        <v>1</v>
      </c>
      <c r="F142">
        <v>1.6</v>
      </c>
      <c r="G142">
        <v>2</v>
      </c>
      <c r="H142" s="9" t="s">
        <v>7</v>
      </c>
    </row>
    <row r="143" spans="1:8" x14ac:dyDescent="0.35">
      <c r="A143" s="2">
        <v>43115.425000000003</v>
      </c>
      <c r="B143">
        <v>23</v>
      </c>
      <c r="C143">
        <v>66</v>
      </c>
      <c r="D143">
        <v>23</v>
      </c>
      <c r="E143">
        <v>0</v>
      </c>
      <c r="F143" t="s">
        <v>12</v>
      </c>
      <c r="G143" t="s">
        <v>12</v>
      </c>
      <c r="H143" s="9" t="s">
        <v>12</v>
      </c>
    </row>
    <row r="144" spans="1:8" x14ac:dyDescent="0.35">
      <c r="A144" s="2">
        <v>43115.431944444441</v>
      </c>
      <c r="B144">
        <v>23</v>
      </c>
      <c r="C144">
        <v>99</v>
      </c>
      <c r="D144">
        <v>22</v>
      </c>
      <c r="E144">
        <v>0</v>
      </c>
      <c r="F144" t="s">
        <v>12</v>
      </c>
      <c r="G144" t="s">
        <v>12</v>
      </c>
      <c r="H144" s="9" t="s">
        <v>12</v>
      </c>
    </row>
    <row r="145" spans="1:8" x14ac:dyDescent="0.35">
      <c r="A145" s="2">
        <v>43115.438888888886</v>
      </c>
      <c r="B145">
        <v>23</v>
      </c>
      <c r="C145">
        <v>86</v>
      </c>
      <c r="D145">
        <v>22</v>
      </c>
      <c r="E145">
        <v>0</v>
      </c>
      <c r="F145" t="s">
        <v>12</v>
      </c>
      <c r="G145" t="s">
        <v>12</v>
      </c>
      <c r="H145" s="9" t="s">
        <v>12</v>
      </c>
    </row>
    <row r="146" spans="1:8" x14ac:dyDescent="0.35">
      <c r="A146" s="2">
        <v>43115.445833333331</v>
      </c>
      <c r="B146">
        <v>23</v>
      </c>
      <c r="C146">
        <v>93</v>
      </c>
      <c r="D146">
        <v>23</v>
      </c>
      <c r="E146">
        <v>0</v>
      </c>
      <c r="F146" t="s">
        <v>12</v>
      </c>
      <c r="G146" t="s">
        <v>12</v>
      </c>
      <c r="H146" s="9" t="s">
        <v>12</v>
      </c>
    </row>
    <row r="147" spans="1:8" x14ac:dyDescent="0.35">
      <c r="A147" s="2">
        <v>43115.452777777777</v>
      </c>
      <c r="B147">
        <v>23</v>
      </c>
      <c r="C147">
        <v>104</v>
      </c>
      <c r="D147">
        <v>23</v>
      </c>
      <c r="E147">
        <v>0</v>
      </c>
      <c r="F147" t="s">
        <v>12</v>
      </c>
      <c r="G147" t="s">
        <v>12</v>
      </c>
      <c r="H147" s="9" t="s">
        <v>12</v>
      </c>
    </row>
    <row r="148" spans="1:8" x14ac:dyDescent="0.35">
      <c r="A148" s="2">
        <v>43115.459722222222</v>
      </c>
      <c r="B148">
        <v>23</v>
      </c>
      <c r="C148">
        <v>100</v>
      </c>
      <c r="D148">
        <v>22</v>
      </c>
      <c r="E148">
        <v>0</v>
      </c>
      <c r="F148" t="s">
        <v>12</v>
      </c>
      <c r="G148" t="s">
        <v>12</v>
      </c>
      <c r="H148" s="9" t="s">
        <v>12</v>
      </c>
    </row>
    <row r="149" spans="1:8" x14ac:dyDescent="0.35">
      <c r="A149" s="2">
        <v>43115.466666666667</v>
      </c>
      <c r="B149">
        <v>23</v>
      </c>
      <c r="C149">
        <v>101</v>
      </c>
      <c r="D149">
        <v>22</v>
      </c>
      <c r="E149">
        <v>0</v>
      </c>
      <c r="F149" t="s">
        <v>12</v>
      </c>
      <c r="G149" t="s">
        <v>12</v>
      </c>
      <c r="H149" s="9" t="s">
        <v>12</v>
      </c>
    </row>
    <row r="150" spans="1:8" x14ac:dyDescent="0.35">
      <c r="A150" s="2">
        <v>43115.473611111112</v>
      </c>
      <c r="B150">
        <v>23</v>
      </c>
      <c r="C150">
        <v>104</v>
      </c>
      <c r="D150">
        <v>23</v>
      </c>
      <c r="E150">
        <v>0</v>
      </c>
      <c r="F150" t="s">
        <v>12</v>
      </c>
      <c r="G150" t="s">
        <v>12</v>
      </c>
      <c r="H150" s="9" t="s">
        <v>12</v>
      </c>
    </row>
    <row r="151" spans="1:8" x14ac:dyDescent="0.35">
      <c r="A151" s="2">
        <v>43115.480555555558</v>
      </c>
      <c r="B151">
        <v>23</v>
      </c>
      <c r="C151">
        <v>98</v>
      </c>
      <c r="D151">
        <v>24</v>
      </c>
      <c r="E151">
        <v>0</v>
      </c>
      <c r="F151" t="s">
        <v>12</v>
      </c>
      <c r="G151" t="s">
        <v>12</v>
      </c>
      <c r="H151" s="9" t="s">
        <v>12</v>
      </c>
    </row>
    <row r="152" spans="1:8" x14ac:dyDescent="0.35">
      <c r="A152" s="2">
        <v>43115.487500000003</v>
      </c>
      <c r="B152">
        <v>23</v>
      </c>
      <c r="C152">
        <v>90</v>
      </c>
      <c r="D152">
        <v>24</v>
      </c>
      <c r="E152">
        <v>0</v>
      </c>
      <c r="F152" t="s">
        <v>12</v>
      </c>
      <c r="G152" t="s">
        <v>12</v>
      </c>
      <c r="H152" s="9" t="s">
        <v>12</v>
      </c>
    </row>
    <row r="153" spans="1:8" x14ac:dyDescent="0.35">
      <c r="A153" s="2">
        <v>43115.494444444441</v>
      </c>
      <c r="B153">
        <v>23</v>
      </c>
      <c r="C153">
        <v>108</v>
      </c>
      <c r="D153">
        <v>24</v>
      </c>
      <c r="E153">
        <v>0</v>
      </c>
      <c r="F153" t="s">
        <v>12</v>
      </c>
      <c r="G153" t="s">
        <v>12</v>
      </c>
      <c r="H153" s="9" t="s">
        <v>12</v>
      </c>
    </row>
    <row r="154" spans="1:8" x14ac:dyDescent="0.35">
      <c r="A154" s="2">
        <v>43115.501388888886</v>
      </c>
      <c r="B154">
        <v>23</v>
      </c>
      <c r="C154">
        <v>113</v>
      </c>
      <c r="D154">
        <v>24</v>
      </c>
      <c r="E154">
        <v>0</v>
      </c>
      <c r="F154" t="s">
        <v>12</v>
      </c>
      <c r="G154" t="s">
        <v>12</v>
      </c>
      <c r="H154" s="9" t="s">
        <v>12</v>
      </c>
    </row>
    <row r="155" spans="1:8" x14ac:dyDescent="0.35">
      <c r="A155" s="2">
        <v>43115.508333333331</v>
      </c>
      <c r="B155">
        <v>24</v>
      </c>
      <c r="C155">
        <v>131</v>
      </c>
      <c r="D155">
        <v>23</v>
      </c>
      <c r="E155">
        <v>1</v>
      </c>
      <c r="F155">
        <v>-2.2000000000000002</v>
      </c>
      <c r="G155">
        <v>-2</v>
      </c>
      <c r="H155" s="3" t="s">
        <v>6</v>
      </c>
    </row>
    <row r="156" spans="1:8" x14ac:dyDescent="0.35">
      <c r="A156" s="2">
        <v>43115.515277777777</v>
      </c>
      <c r="B156">
        <v>24</v>
      </c>
      <c r="C156">
        <v>159</v>
      </c>
      <c r="D156">
        <v>24</v>
      </c>
      <c r="E156">
        <v>1</v>
      </c>
      <c r="F156">
        <v>1.9</v>
      </c>
      <c r="G156">
        <v>2</v>
      </c>
      <c r="H156" s="9" t="s">
        <v>7</v>
      </c>
    </row>
    <row r="157" spans="1:8" x14ac:dyDescent="0.35">
      <c r="A157" s="2">
        <v>43115.522222222222</v>
      </c>
      <c r="B157">
        <v>24</v>
      </c>
      <c r="C157">
        <v>125</v>
      </c>
      <c r="D157">
        <v>25</v>
      </c>
      <c r="E157">
        <v>1</v>
      </c>
      <c r="F157">
        <v>0.7</v>
      </c>
      <c r="G157">
        <v>1</v>
      </c>
      <c r="H157" s="9" t="s">
        <v>7</v>
      </c>
    </row>
    <row r="158" spans="1:8" x14ac:dyDescent="0.35">
      <c r="A158" s="2">
        <v>43115.529166666667</v>
      </c>
      <c r="B158">
        <v>24</v>
      </c>
      <c r="C158">
        <v>60</v>
      </c>
      <c r="D158">
        <v>25</v>
      </c>
      <c r="E158">
        <v>1</v>
      </c>
      <c r="F158">
        <v>-1</v>
      </c>
      <c r="G158">
        <v>-1</v>
      </c>
      <c r="H158" s="3" t="s">
        <v>6</v>
      </c>
    </row>
    <row r="159" spans="1:8" x14ac:dyDescent="0.35">
      <c r="A159" s="2">
        <v>43115.536111111112</v>
      </c>
      <c r="B159">
        <v>24</v>
      </c>
      <c r="C159">
        <v>112</v>
      </c>
      <c r="D159">
        <v>25</v>
      </c>
      <c r="E159">
        <v>1</v>
      </c>
      <c r="F159">
        <v>0</v>
      </c>
      <c r="G159">
        <v>0</v>
      </c>
      <c r="H159" s="9" t="s">
        <v>13</v>
      </c>
    </row>
    <row r="160" spans="1:8" x14ac:dyDescent="0.35">
      <c r="A160" s="2">
        <v>43115.543055555558</v>
      </c>
      <c r="B160">
        <v>24</v>
      </c>
      <c r="C160">
        <v>80</v>
      </c>
      <c r="D160">
        <v>24</v>
      </c>
      <c r="E160">
        <v>1</v>
      </c>
      <c r="F160">
        <v>-2.1</v>
      </c>
      <c r="G160">
        <v>-2</v>
      </c>
      <c r="H160" s="3" t="s">
        <v>6</v>
      </c>
    </row>
    <row r="161" spans="1:10" x14ac:dyDescent="0.35">
      <c r="A161" s="2">
        <v>43115.55</v>
      </c>
      <c r="B161">
        <v>24</v>
      </c>
      <c r="C161">
        <v>173</v>
      </c>
      <c r="D161">
        <v>24</v>
      </c>
      <c r="E161">
        <v>1</v>
      </c>
      <c r="F161">
        <v>1</v>
      </c>
      <c r="G161">
        <v>1</v>
      </c>
      <c r="H161" s="9" t="s">
        <v>7</v>
      </c>
    </row>
    <row r="162" spans="1:10" x14ac:dyDescent="0.35">
      <c r="A162" s="2">
        <v>43115.556944444441</v>
      </c>
      <c r="B162">
        <v>24</v>
      </c>
      <c r="C162">
        <v>169</v>
      </c>
      <c r="D162">
        <v>24</v>
      </c>
      <c r="E162">
        <v>1</v>
      </c>
      <c r="F162">
        <v>2.8</v>
      </c>
      <c r="G162">
        <v>3</v>
      </c>
      <c r="H162" s="9" t="s">
        <v>7</v>
      </c>
    </row>
    <row r="163" spans="1:10" x14ac:dyDescent="0.35">
      <c r="A163" s="2">
        <v>43115.563888888886</v>
      </c>
      <c r="B163">
        <v>24</v>
      </c>
      <c r="C163">
        <v>60</v>
      </c>
      <c r="D163">
        <v>26</v>
      </c>
      <c r="E163">
        <v>1</v>
      </c>
      <c r="F163">
        <v>-2.4</v>
      </c>
      <c r="G163">
        <v>-2</v>
      </c>
      <c r="H163" s="3" t="s">
        <v>6</v>
      </c>
    </row>
    <row r="164" spans="1:10" x14ac:dyDescent="0.35">
      <c r="A164" s="2">
        <v>43115.570833333331</v>
      </c>
      <c r="B164">
        <v>24</v>
      </c>
      <c r="C164">
        <v>92</v>
      </c>
      <c r="D164">
        <v>26</v>
      </c>
      <c r="E164">
        <v>1</v>
      </c>
      <c r="F164">
        <v>-1.7</v>
      </c>
      <c r="G164">
        <v>-2</v>
      </c>
      <c r="H164" s="3" t="s">
        <v>6</v>
      </c>
    </row>
    <row r="165" spans="1:10" x14ac:dyDescent="0.35">
      <c r="A165" s="2">
        <v>43115.577777777777</v>
      </c>
      <c r="B165">
        <v>24</v>
      </c>
      <c r="C165">
        <v>181</v>
      </c>
      <c r="D165">
        <v>26</v>
      </c>
      <c r="E165">
        <v>1</v>
      </c>
      <c r="F165">
        <v>-1.7</v>
      </c>
      <c r="G165">
        <v>-2</v>
      </c>
      <c r="H165" s="3" t="s">
        <v>6</v>
      </c>
    </row>
    <row r="166" spans="1:10" x14ac:dyDescent="0.35">
      <c r="A166" s="2">
        <v>43115.584722222222</v>
      </c>
      <c r="B166">
        <v>24</v>
      </c>
      <c r="C166">
        <v>222</v>
      </c>
      <c r="D166">
        <v>26</v>
      </c>
      <c r="E166">
        <v>1</v>
      </c>
      <c r="F166" t="s">
        <v>9</v>
      </c>
      <c r="G166">
        <v>0</v>
      </c>
      <c r="H166" s="3" t="s">
        <v>13</v>
      </c>
    </row>
    <row r="167" spans="1:10" x14ac:dyDescent="0.35">
      <c r="A167" s="2">
        <v>43115.591666666667</v>
      </c>
      <c r="B167">
        <v>24</v>
      </c>
      <c r="C167">
        <v>221</v>
      </c>
      <c r="D167">
        <v>26</v>
      </c>
      <c r="E167">
        <v>1</v>
      </c>
      <c r="F167" t="s">
        <v>9</v>
      </c>
      <c r="G167">
        <v>0</v>
      </c>
      <c r="H167" s="3" t="s">
        <v>13</v>
      </c>
    </row>
    <row r="168" spans="1:10" x14ac:dyDescent="0.35">
      <c r="A168" s="2">
        <v>43115.598611111112</v>
      </c>
      <c r="B168">
        <v>23</v>
      </c>
      <c r="C168">
        <v>221</v>
      </c>
      <c r="D168">
        <v>26</v>
      </c>
      <c r="E168">
        <v>1</v>
      </c>
      <c r="F168" t="s">
        <v>9</v>
      </c>
      <c r="G168">
        <v>1</v>
      </c>
      <c r="H168" s="9" t="s">
        <v>7</v>
      </c>
    </row>
    <row r="169" spans="1:10" x14ac:dyDescent="0.35">
      <c r="A169" s="2">
        <v>43115.605555555558</v>
      </c>
      <c r="B169">
        <v>23</v>
      </c>
      <c r="C169">
        <v>220</v>
      </c>
      <c r="D169">
        <v>28</v>
      </c>
      <c r="E169">
        <v>1</v>
      </c>
      <c r="F169" t="s">
        <v>9</v>
      </c>
      <c r="G169">
        <v>1</v>
      </c>
      <c r="H169" s="9" t="s">
        <v>7</v>
      </c>
    </row>
    <row r="170" spans="1:10" x14ac:dyDescent="0.35">
      <c r="A170" s="2">
        <v>43115.612500000003</v>
      </c>
      <c r="B170">
        <v>23</v>
      </c>
      <c r="C170">
        <v>147</v>
      </c>
      <c r="D170">
        <v>28</v>
      </c>
      <c r="E170">
        <v>0</v>
      </c>
      <c r="F170" t="s">
        <v>12</v>
      </c>
      <c r="G170" t="s">
        <v>12</v>
      </c>
      <c r="H170" s="9" t="s">
        <v>12</v>
      </c>
    </row>
    <row r="171" spans="1:10" x14ac:dyDescent="0.35">
      <c r="A171" s="2">
        <v>43115.619444444441</v>
      </c>
      <c r="B171">
        <v>24</v>
      </c>
      <c r="C171">
        <v>164</v>
      </c>
      <c r="D171">
        <v>28</v>
      </c>
      <c r="E171">
        <v>1</v>
      </c>
      <c r="F171">
        <v>2.4</v>
      </c>
      <c r="G171">
        <v>2</v>
      </c>
      <c r="H171" s="9" t="s">
        <v>7</v>
      </c>
    </row>
    <row r="172" spans="1:10" x14ac:dyDescent="0.35">
      <c r="A172" s="2">
        <v>43115.626388888886</v>
      </c>
      <c r="B172">
        <v>24</v>
      </c>
      <c r="C172">
        <v>60</v>
      </c>
      <c r="D172">
        <v>28</v>
      </c>
      <c r="E172">
        <v>1</v>
      </c>
      <c r="F172">
        <v>-2.1</v>
      </c>
      <c r="G172">
        <v>-2</v>
      </c>
      <c r="H172" s="3" t="s">
        <v>6</v>
      </c>
    </row>
    <row r="173" spans="1:10" x14ac:dyDescent="0.35">
      <c r="A173" s="2">
        <v>43115.633333333331</v>
      </c>
      <c r="B173">
        <v>24</v>
      </c>
      <c r="C173">
        <v>157</v>
      </c>
      <c r="D173">
        <v>28</v>
      </c>
      <c r="E173">
        <v>1</v>
      </c>
      <c r="F173">
        <v>-1</v>
      </c>
      <c r="G173">
        <v>-1</v>
      </c>
      <c r="H173" s="3" t="s">
        <v>6</v>
      </c>
    </row>
    <row r="174" spans="1:10" x14ac:dyDescent="0.35">
      <c r="A174" s="2">
        <v>43115.640277777777</v>
      </c>
      <c r="B174">
        <v>24</v>
      </c>
      <c r="C174">
        <v>226</v>
      </c>
      <c r="D174">
        <v>28</v>
      </c>
      <c r="E174">
        <v>1</v>
      </c>
      <c r="F174" t="s">
        <v>9</v>
      </c>
      <c r="G174">
        <v>0</v>
      </c>
      <c r="H174" s="3" t="s">
        <v>13</v>
      </c>
      <c r="J174">
        <f>AVERAGE(C139:C193)</f>
        <v>137.63636363636363</v>
      </c>
    </row>
    <row r="175" spans="1:10" x14ac:dyDescent="0.35">
      <c r="A175" s="2">
        <v>43115.647222222222</v>
      </c>
      <c r="B175">
        <v>23</v>
      </c>
      <c r="C175">
        <v>224</v>
      </c>
      <c r="D175">
        <v>28</v>
      </c>
      <c r="E175">
        <v>1</v>
      </c>
      <c r="F175" t="s">
        <v>9</v>
      </c>
      <c r="G175">
        <v>1</v>
      </c>
      <c r="H175" s="9" t="s">
        <v>7</v>
      </c>
    </row>
    <row r="176" spans="1:10" x14ac:dyDescent="0.35">
      <c r="A176" s="2">
        <v>43115.654166666667</v>
      </c>
      <c r="B176">
        <v>23</v>
      </c>
      <c r="C176">
        <v>124</v>
      </c>
      <c r="D176">
        <v>28</v>
      </c>
      <c r="E176">
        <v>0</v>
      </c>
      <c r="F176" t="s">
        <v>12</v>
      </c>
      <c r="G176" t="s">
        <v>12</v>
      </c>
      <c r="H176" s="9" t="s">
        <v>12</v>
      </c>
    </row>
    <row r="177" spans="1:19" x14ac:dyDescent="0.35">
      <c r="A177" s="2">
        <v>43115.661111111112</v>
      </c>
      <c r="B177">
        <v>23</v>
      </c>
      <c r="C177">
        <v>134</v>
      </c>
      <c r="D177">
        <v>28</v>
      </c>
      <c r="E177">
        <v>0</v>
      </c>
      <c r="F177" t="s">
        <v>12</v>
      </c>
      <c r="G177" t="s">
        <v>12</v>
      </c>
      <c r="H177" s="9" t="s">
        <v>12</v>
      </c>
    </row>
    <row r="178" spans="1:19" s="3" customFormat="1" x14ac:dyDescent="0.35">
      <c r="A178" s="8">
        <v>43115.675694444442</v>
      </c>
      <c r="B178" s="10">
        <v>23</v>
      </c>
      <c r="C178" s="10">
        <v>63</v>
      </c>
      <c r="D178" s="10">
        <v>28</v>
      </c>
      <c r="E178">
        <v>0</v>
      </c>
      <c r="F178" t="s">
        <v>12</v>
      </c>
      <c r="G178" t="s">
        <v>12</v>
      </c>
      <c r="H178" s="9" t="s">
        <v>12</v>
      </c>
      <c r="I178" s="3" t="s">
        <v>31</v>
      </c>
    </row>
    <row r="179" spans="1:19" x14ac:dyDescent="0.35">
      <c r="A179" s="2">
        <v>43115.682638888888</v>
      </c>
      <c r="B179">
        <v>24</v>
      </c>
      <c r="C179">
        <v>194</v>
      </c>
      <c r="D179">
        <v>28</v>
      </c>
      <c r="E179">
        <v>1</v>
      </c>
      <c r="F179">
        <v>-3.1</v>
      </c>
      <c r="G179">
        <v>-3</v>
      </c>
      <c r="H179" s="3" t="s">
        <v>6</v>
      </c>
    </row>
    <row r="180" spans="1:19" x14ac:dyDescent="0.35">
      <c r="A180" s="2">
        <v>43115.689583333333</v>
      </c>
      <c r="B180">
        <v>23</v>
      </c>
      <c r="C180">
        <v>224</v>
      </c>
      <c r="D180">
        <v>28</v>
      </c>
      <c r="E180">
        <v>1</v>
      </c>
      <c r="F180" t="s">
        <v>9</v>
      </c>
      <c r="G180">
        <v>1</v>
      </c>
      <c r="H180" s="9" t="s">
        <v>7</v>
      </c>
    </row>
    <row r="181" spans="1:19" x14ac:dyDescent="0.35">
      <c r="A181" s="2">
        <v>43115.696527777778</v>
      </c>
      <c r="B181">
        <v>23</v>
      </c>
      <c r="C181">
        <v>222</v>
      </c>
      <c r="D181">
        <v>29</v>
      </c>
      <c r="E181">
        <v>1</v>
      </c>
      <c r="F181" t="s">
        <v>9</v>
      </c>
      <c r="G181">
        <v>1</v>
      </c>
      <c r="H181" s="9" t="s">
        <v>7</v>
      </c>
      <c r="M181" s="1"/>
      <c r="N181" s="1"/>
      <c r="O181" s="1"/>
      <c r="P181" s="1"/>
      <c r="Q181" s="1"/>
      <c r="R181" s="1"/>
      <c r="S181" s="1"/>
    </row>
    <row r="182" spans="1:19" x14ac:dyDescent="0.35">
      <c r="A182" s="2">
        <v>43115.703472222223</v>
      </c>
      <c r="B182">
        <v>23</v>
      </c>
      <c r="C182">
        <v>117</v>
      </c>
      <c r="D182">
        <v>29</v>
      </c>
      <c r="E182">
        <v>0</v>
      </c>
      <c r="F182" t="s">
        <v>12</v>
      </c>
      <c r="G182" t="s">
        <v>12</v>
      </c>
      <c r="H182" s="9" t="s">
        <v>12</v>
      </c>
      <c r="L182" s="19"/>
      <c r="M182" s="10"/>
      <c r="N182" s="10"/>
      <c r="O182" s="10"/>
      <c r="S182" s="9"/>
    </row>
    <row r="183" spans="1:19" x14ac:dyDescent="0.35">
      <c r="A183" s="2">
        <v>43115.710416666669</v>
      </c>
      <c r="B183">
        <v>23</v>
      </c>
      <c r="C183">
        <v>121</v>
      </c>
      <c r="D183">
        <v>29</v>
      </c>
      <c r="E183">
        <v>0</v>
      </c>
      <c r="F183" t="s">
        <v>12</v>
      </c>
      <c r="G183" t="s">
        <v>12</v>
      </c>
      <c r="H183" s="9" t="s">
        <v>12</v>
      </c>
      <c r="L183" s="15"/>
      <c r="S183" s="3"/>
    </row>
    <row r="184" spans="1:19" x14ac:dyDescent="0.35">
      <c r="A184" s="2">
        <v>43115.717361111114</v>
      </c>
      <c r="B184">
        <v>23</v>
      </c>
      <c r="C184">
        <v>157</v>
      </c>
      <c r="D184">
        <v>28</v>
      </c>
      <c r="E184">
        <v>1</v>
      </c>
      <c r="F184">
        <v>-0.2</v>
      </c>
      <c r="G184">
        <v>0</v>
      </c>
      <c r="H184" s="10" t="s">
        <v>13</v>
      </c>
      <c r="L184" s="15"/>
      <c r="S184" s="9"/>
    </row>
    <row r="185" spans="1:19" x14ac:dyDescent="0.35">
      <c r="A185" s="2">
        <v>43115.724305555559</v>
      </c>
      <c r="B185">
        <v>23</v>
      </c>
      <c r="C185">
        <v>164</v>
      </c>
      <c r="D185">
        <v>28</v>
      </c>
      <c r="E185">
        <v>1</v>
      </c>
      <c r="F185">
        <v>1.9</v>
      </c>
      <c r="G185">
        <v>2</v>
      </c>
      <c r="H185" s="9" t="s">
        <v>7</v>
      </c>
      <c r="L185" s="15"/>
      <c r="S185" s="9"/>
    </row>
    <row r="186" spans="1:19" x14ac:dyDescent="0.35">
      <c r="A186" s="2">
        <v>43115.731249999997</v>
      </c>
      <c r="B186">
        <v>23</v>
      </c>
      <c r="C186">
        <v>96</v>
      </c>
      <c r="D186">
        <v>28</v>
      </c>
      <c r="E186">
        <v>0</v>
      </c>
      <c r="F186" t="s">
        <v>12</v>
      </c>
      <c r="G186" t="s">
        <v>12</v>
      </c>
      <c r="H186" s="9" t="s">
        <v>12</v>
      </c>
      <c r="L186" s="15"/>
      <c r="S186" s="9"/>
    </row>
    <row r="187" spans="1:19" x14ac:dyDescent="0.35">
      <c r="A187" s="2">
        <v>43115.738194444442</v>
      </c>
      <c r="B187">
        <v>24</v>
      </c>
      <c r="C187">
        <v>60</v>
      </c>
      <c r="D187">
        <v>29</v>
      </c>
      <c r="E187">
        <v>1</v>
      </c>
      <c r="F187">
        <v>-3</v>
      </c>
      <c r="G187">
        <v>-3</v>
      </c>
      <c r="H187" s="3" t="s">
        <v>6</v>
      </c>
      <c r="L187" s="15"/>
      <c r="S187" s="9"/>
    </row>
    <row r="188" spans="1:19" x14ac:dyDescent="0.35">
      <c r="A188" s="2">
        <v>43115.745138888888</v>
      </c>
      <c r="B188">
        <v>24</v>
      </c>
      <c r="C188">
        <v>148</v>
      </c>
      <c r="D188">
        <v>29</v>
      </c>
      <c r="E188">
        <v>1</v>
      </c>
      <c r="F188">
        <v>0.6</v>
      </c>
      <c r="G188">
        <v>1</v>
      </c>
      <c r="H188" s="9" t="s">
        <v>7</v>
      </c>
      <c r="L188" s="15"/>
      <c r="S188" s="10"/>
    </row>
    <row r="189" spans="1:19" x14ac:dyDescent="0.35">
      <c r="A189" s="2">
        <v>43115.752083333333</v>
      </c>
      <c r="B189">
        <v>23</v>
      </c>
      <c r="C189">
        <v>177</v>
      </c>
      <c r="D189">
        <v>28</v>
      </c>
      <c r="E189">
        <v>1</v>
      </c>
      <c r="F189">
        <v>1</v>
      </c>
      <c r="G189">
        <v>1</v>
      </c>
      <c r="H189" s="9" t="s">
        <v>7</v>
      </c>
      <c r="L189" s="15"/>
      <c r="S189" s="9"/>
    </row>
    <row r="190" spans="1:19" x14ac:dyDescent="0.35">
      <c r="A190" s="2">
        <v>43115.759027777778</v>
      </c>
      <c r="B190">
        <v>23</v>
      </c>
      <c r="C190">
        <v>107</v>
      </c>
      <c r="D190">
        <v>28</v>
      </c>
      <c r="E190">
        <v>0</v>
      </c>
      <c r="F190" t="s">
        <v>12</v>
      </c>
      <c r="G190" t="s">
        <v>12</v>
      </c>
      <c r="H190" s="9" t="s">
        <v>12</v>
      </c>
      <c r="L190" s="15"/>
      <c r="S190" s="9"/>
    </row>
    <row r="191" spans="1:19" x14ac:dyDescent="0.35">
      <c r="A191" s="2">
        <v>43115.765972222223</v>
      </c>
      <c r="B191">
        <v>23</v>
      </c>
      <c r="C191">
        <v>96</v>
      </c>
      <c r="D191">
        <v>28</v>
      </c>
      <c r="E191">
        <v>0</v>
      </c>
      <c r="F191" t="s">
        <v>12</v>
      </c>
      <c r="G191" t="s">
        <v>12</v>
      </c>
      <c r="H191" s="9" t="s">
        <v>12</v>
      </c>
      <c r="L191" s="15"/>
      <c r="S191" s="3"/>
    </row>
    <row r="192" spans="1:19" x14ac:dyDescent="0.35">
      <c r="A192" s="2">
        <v>43115.772916666669</v>
      </c>
      <c r="B192">
        <v>23</v>
      </c>
      <c r="C192">
        <v>86</v>
      </c>
      <c r="D192">
        <v>29</v>
      </c>
      <c r="E192">
        <v>0</v>
      </c>
      <c r="F192" t="s">
        <v>12</v>
      </c>
      <c r="G192" t="s">
        <v>12</v>
      </c>
      <c r="H192" s="9" t="s">
        <v>12</v>
      </c>
      <c r="L192" s="15"/>
      <c r="S192" s="9"/>
    </row>
    <row r="193" spans="1:19" x14ac:dyDescent="0.35">
      <c r="A193" s="2">
        <v>43115.779861111114</v>
      </c>
      <c r="B193">
        <v>23</v>
      </c>
      <c r="C193">
        <v>135</v>
      </c>
      <c r="D193">
        <v>29</v>
      </c>
      <c r="E193">
        <v>0</v>
      </c>
      <c r="F193" t="s">
        <v>12</v>
      </c>
      <c r="G193" t="s">
        <v>12</v>
      </c>
      <c r="H193" s="9" t="s">
        <v>12</v>
      </c>
      <c r="L193" s="15"/>
      <c r="S193" s="9"/>
    </row>
    <row r="194" spans="1:19" x14ac:dyDescent="0.35">
      <c r="A194" s="2"/>
      <c r="E194" s="1">
        <f>SUM(E2:E193)</f>
        <v>110</v>
      </c>
      <c r="L194" s="15"/>
      <c r="S194" s="9"/>
    </row>
    <row r="195" spans="1:19" x14ac:dyDescent="0.35">
      <c r="B195" t="s">
        <v>511</v>
      </c>
      <c r="L195" s="15"/>
      <c r="S195" s="9"/>
    </row>
    <row r="196" spans="1:19" x14ac:dyDescent="0.35">
      <c r="L196" s="15"/>
      <c r="S19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B195" sqref="B195"/>
    </sheetView>
  </sheetViews>
  <sheetFormatPr defaultRowHeight="14.5" x14ac:dyDescent="0.35"/>
  <sheetData>
    <row r="1" spans="1:15" x14ac:dyDescent="0.35">
      <c r="A1" s="1" t="s">
        <v>1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 t="s">
        <v>15</v>
      </c>
      <c r="J1" s="1" t="s">
        <v>16</v>
      </c>
    </row>
    <row r="2" spans="1:15" x14ac:dyDescent="0.35">
      <c r="A2" s="2">
        <v>43109.462500000001</v>
      </c>
      <c r="B2">
        <v>23</v>
      </c>
      <c r="C2">
        <v>60</v>
      </c>
      <c r="D2">
        <v>23</v>
      </c>
      <c r="H2" s="2">
        <v>43109</v>
      </c>
      <c r="I2">
        <v>7</v>
      </c>
      <c r="J2">
        <v>4</v>
      </c>
      <c r="K2">
        <f>AVERAGE(D2:D44)</f>
        <v>28.046511627906977</v>
      </c>
      <c r="L2">
        <v>1</v>
      </c>
    </row>
    <row r="3" spans="1:15" x14ac:dyDescent="0.35">
      <c r="A3" s="2">
        <v>43109.469444444447</v>
      </c>
      <c r="B3">
        <v>23</v>
      </c>
      <c r="C3">
        <v>188</v>
      </c>
      <c r="D3">
        <v>23</v>
      </c>
      <c r="H3" s="2">
        <v>43110</v>
      </c>
      <c r="I3">
        <v>6</v>
      </c>
      <c r="K3">
        <f>AVERAGE(D45:D82)</f>
        <v>30.763157894736842</v>
      </c>
      <c r="L3">
        <v>2</v>
      </c>
    </row>
    <row r="4" spans="1:15" x14ac:dyDescent="0.35">
      <c r="A4" s="2">
        <v>43109.477083333331</v>
      </c>
      <c r="B4">
        <v>23</v>
      </c>
      <c r="C4">
        <v>215</v>
      </c>
      <c r="D4">
        <v>23</v>
      </c>
      <c r="H4" s="2">
        <v>43111</v>
      </c>
      <c r="I4">
        <v>7</v>
      </c>
      <c r="K4">
        <f>AVERAGE(D83:D123)</f>
        <v>31.341463414634145</v>
      </c>
      <c r="L4">
        <v>3</v>
      </c>
    </row>
    <row r="5" spans="1:15" x14ac:dyDescent="0.35">
      <c r="A5" s="2">
        <v>43109.484027777777</v>
      </c>
      <c r="B5">
        <v>22</v>
      </c>
      <c r="C5">
        <v>214</v>
      </c>
      <c r="D5">
        <v>24</v>
      </c>
      <c r="H5" s="2">
        <v>43117</v>
      </c>
      <c r="I5">
        <v>2</v>
      </c>
      <c r="K5">
        <f>AVERAGE(D126:D138)</f>
        <v>28.46153846153846</v>
      </c>
      <c r="L5">
        <v>5</v>
      </c>
    </row>
    <row r="6" spans="1:15" x14ac:dyDescent="0.35">
      <c r="A6" s="2">
        <v>43109.490277777775</v>
      </c>
      <c r="B6">
        <v>22</v>
      </c>
      <c r="C6">
        <v>212</v>
      </c>
      <c r="D6">
        <v>24</v>
      </c>
      <c r="H6" s="2">
        <v>43118</v>
      </c>
      <c r="I6">
        <v>9</v>
      </c>
      <c r="K6">
        <f>AVERAGE(D139:D160)</f>
        <v>27.227272727272727</v>
      </c>
      <c r="L6">
        <v>4</v>
      </c>
    </row>
    <row r="7" spans="1:15" x14ac:dyDescent="0.35">
      <c r="A7" s="2">
        <v>43109.49722222222</v>
      </c>
      <c r="B7">
        <v>22</v>
      </c>
      <c r="C7">
        <v>154</v>
      </c>
      <c r="D7">
        <v>25</v>
      </c>
      <c r="K7">
        <f>AVERAGE(K2:K6)</f>
        <v>29.167988825217826</v>
      </c>
    </row>
    <row r="8" spans="1:15" x14ac:dyDescent="0.35">
      <c r="A8" s="2">
        <v>43109.504166666666</v>
      </c>
      <c r="B8">
        <v>22</v>
      </c>
      <c r="C8">
        <v>210</v>
      </c>
      <c r="D8">
        <v>24</v>
      </c>
      <c r="I8">
        <f>SUM(I2:I7)</f>
        <v>31</v>
      </c>
    </row>
    <row r="9" spans="1:15" x14ac:dyDescent="0.35">
      <c r="A9" s="2">
        <v>43109.511111111111</v>
      </c>
      <c r="B9">
        <v>21</v>
      </c>
      <c r="C9">
        <v>151</v>
      </c>
      <c r="D9">
        <v>24</v>
      </c>
    </row>
    <row r="10" spans="1:15" x14ac:dyDescent="0.35">
      <c r="A10" s="2">
        <v>43109.518055555556</v>
      </c>
      <c r="B10">
        <v>21</v>
      </c>
      <c r="C10">
        <v>155</v>
      </c>
      <c r="D10">
        <v>24</v>
      </c>
    </row>
    <row r="11" spans="1:15" x14ac:dyDescent="0.35">
      <c r="A11" s="2">
        <v>43109.525000000001</v>
      </c>
      <c r="B11">
        <v>21</v>
      </c>
      <c r="C11">
        <v>181</v>
      </c>
      <c r="D11">
        <v>27</v>
      </c>
      <c r="L11">
        <v>9</v>
      </c>
      <c r="M11" s="5">
        <v>0.46249999999999997</v>
      </c>
      <c r="N11" s="5">
        <v>0.75416666666666676</v>
      </c>
      <c r="O11" t="s">
        <v>24</v>
      </c>
    </row>
    <row r="12" spans="1:15" x14ac:dyDescent="0.35">
      <c r="A12" s="2">
        <v>43109.531944444447</v>
      </c>
      <c r="B12">
        <v>21</v>
      </c>
      <c r="C12">
        <v>104</v>
      </c>
      <c r="D12">
        <v>27</v>
      </c>
      <c r="L12">
        <v>10</v>
      </c>
      <c r="M12" s="5">
        <v>0.45277777777777778</v>
      </c>
      <c r="N12" s="5">
        <v>0.59861111111111109</v>
      </c>
      <c r="O12" t="s">
        <v>27</v>
      </c>
    </row>
    <row r="13" spans="1:15" x14ac:dyDescent="0.35">
      <c r="A13" s="2">
        <v>43109.538888888892</v>
      </c>
      <c r="B13">
        <v>21</v>
      </c>
      <c r="C13">
        <v>158</v>
      </c>
      <c r="D13">
        <v>27</v>
      </c>
      <c r="M13" s="5">
        <v>0.61944444444444446</v>
      </c>
      <c r="N13" s="5">
        <v>0.73055555555555562</v>
      </c>
    </row>
    <row r="14" spans="1:15" x14ac:dyDescent="0.35">
      <c r="A14" s="2">
        <v>43109.54583333333</v>
      </c>
      <c r="B14">
        <v>21</v>
      </c>
      <c r="C14">
        <v>149</v>
      </c>
      <c r="D14">
        <v>27</v>
      </c>
      <c r="L14">
        <v>11</v>
      </c>
      <c r="M14" s="5">
        <v>0.49722222222222223</v>
      </c>
      <c r="N14" s="5">
        <v>0.78888888888888886</v>
      </c>
      <c r="O14" t="s">
        <v>28</v>
      </c>
    </row>
    <row r="15" spans="1:15" x14ac:dyDescent="0.35">
      <c r="A15" s="2">
        <v>43109.552777777775</v>
      </c>
      <c r="B15">
        <v>21</v>
      </c>
      <c r="C15">
        <v>156</v>
      </c>
      <c r="D15">
        <v>27</v>
      </c>
      <c r="L15">
        <v>17</v>
      </c>
      <c r="M15" s="5">
        <v>0.51666666666666672</v>
      </c>
      <c r="N15" s="5">
        <v>0.6</v>
      </c>
      <c r="O15" t="s">
        <v>36</v>
      </c>
    </row>
    <row r="16" spans="1:15" x14ac:dyDescent="0.35">
      <c r="A16" s="2">
        <v>43109.55972222222</v>
      </c>
      <c r="B16">
        <v>21</v>
      </c>
      <c r="C16">
        <v>150</v>
      </c>
      <c r="D16">
        <v>27</v>
      </c>
      <c r="L16">
        <v>18</v>
      </c>
      <c r="M16" s="5">
        <v>0.3972222222222222</v>
      </c>
      <c r="N16" s="5">
        <v>0.7729166666666667</v>
      </c>
      <c r="O16" t="s">
        <v>37</v>
      </c>
    </row>
    <row r="17" spans="1:6" x14ac:dyDescent="0.35">
      <c r="A17" s="2">
        <v>43109.566666666666</v>
      </c>
      <c r="B17">
        <v>22</v>
      </c>
      <c r="C17">
        <v>134</v>
      </c>
      <c r="D17">
        <v>28</v>
      </c>
    </row>
    <row r="18" spans="1:6" x14ac:dyDescent="0.35">
      <c r="A18" s="2">
        <v>43109.573611111111</v>
      </c>
      <c r="B18">
        <v>22</v>
      </c>
      <c r="C18">
        <v>145</v>
      </c>
      <c r="D18">
        <v>28</v>
      </c>
    </row>
    <row r="19" spans="1:6" x14ac:dyDescent="0.35">
      <c r="A19" s="2">
        <v>43109.580555555556</v>
      </c>
      <c r="B19">
        <v>22</v>
      </c>
      <c r="C19">
        <v>100</v>
      </c>
      <c r="D19">
        <v>28</v>
      </c>
    </row>
    <row r="20" spans="1:6" x14ac:dyDescent="0.35">
      <c r="A20" s="2">
        <v>43109.587500000001</v>
      </c>
      <c r="B20">
        <v>22</v>
      </c>
      <c r="C20">
        <v>157</v>
      </c>
      <c r="D20">
        <v>28</v>
      </c>
    </row>
    <row r="21" spans="1:6" x14ac:dyDescent="0.35">
      <c r="A21" s="2">
        <v>43109.594444444447</v>
      </c>
      <c r="B21">
        <v>22</v>
      </c>
      <c r="C21">
        <v>158</v>
      </c>
      <c r="D21">
        <v>28</v>
      </c>
    </row>
    <row r="22" spans="1:6" x14ac:dyDescent="0.35">
      <c r="A22" s="2">
        <v>43109.601388888892</v>
      </c>
      <c r="B22">
        <v>22</v>
      </c>
      <c r="C22">
        <v>169</v>
      </c>
      <c r="D22">
        <v>29</v>
      </c>
    </row>
    <row r="23" spans="1:6" x14ac:dyDescent="0.35">
      <c r="A23" s="2">
        <v>43109.60833333333</v>
      </c>
      <c r="B23">
        <v>22</v>
      </c>
      <c r="C23">
        <v>161</v>
      </c>
      <c r="D23">
        <v>29</v>
      </c>
    </row>
    <row r="24" spans="1:6" x14ac:dyDescent="0.35">
      <c r="A24" s="2">
        <v>43109.615277777775</v>
      </c>
      <c r="B24">
        <v>22</v>
      </c>
      <c r="C24">
        <v>151</v>
      </c>
      <c r="D24">
        <v>29</v>
      </c>
    </row>
    <row r="25" spans="1:6" x14ac:dyDescent="0.35">
      <c r="A25" s="2">
        <v>43109.62222222222</v>
      </c>
      <c r="B25">
        <v>22</v>
      </c>
      <c r="C25">
        <v>137</v>
      </c>
      <c r="D25">
        <v>29</v>
      </c>
    </row>
    <row r="26" spans="1:6" x14ac:dyDescent="0.35">
      <c r="A26" s="2">
        <v>43109.629166666666</v>
      </c>
      <c r="B26">
        <v>22</v>
      </c>
      <c r="C26">
        <v>160</v>
      </c>
      <c r="D26">
        <v>29</v>
      </c>
    </row>
    <row r="27" spans="1:6" x14ac:dyDescent="0.35">
      <c r="A27" s="2">
        <v>43109.636111111111</v>
      </c>
      <c r="B27">
        <v>22</v>
      </c>
      <c r="C27">
        <v>146</v>
      </c>
      <c r="D27">
        <v>29</v>
      </c>
    </row>
    <row r="28" spans="1:6" x14ac:dyDescent="0.35">
      <c r="A28" s="2">
        <v>43109.643055555556</v>
      </c>
      <c r="B28">
        <v>22</v>
      </c>
      <c r="C28">
        <v>136</v>
      </c>
      <c r="D28">
        <v>29</v>
      </c>
    </row>
    <row r="29" spans="1:6" x14ac:dyDescent="0.35">
      <c r="A29" s="2">
        <v>43109.65</v>
      </c>
      <c r="B29">
        <v>22</v>
      </c>
      <c r="C29">
        <v>145</v>
      </c>
      <c r="D29">
        <v>30</v>
      </c>
    </row>
    <row r="30" spans="1:6" x14ac:dyDescent="0.35">
      <c r="A30" s="2">
        <v>43109.656944444447</v>
      </c>
      <c r="B30">
        <v>22</v>
      </c>
      <c r="C30">
        <v>152</v>
      </c>
      <c r="D30">
        <v>30</v>
      </c>
      <c r="F30">
        <f>AVERAGE(B2:B193)</f>
        <v>22.619791666666668</v>
      </c>
    </row>
    <row r="31" spans="1:6" x14ac:dyDescent="0.35">
      <c r="A31" s="2">
        <v>43109.663888888892</v>
      </c>
      <c r="B31">
        <v>22</v>
      </c>
      <c r="C31">
        <v>148</v>
      </c>
      <c r="D31">
        <v>30</v>
      </c>
      <c r="F31">
        <f>AVERAGE(C2:C193)</f>
        <v>175.36979166666666</v>
      </c>
    </row>
    <row r="32" spans="1:6" x14ac:dyDescent="0.35">
      <c r="A32" s="2">
        <v>43109.67083333333</v>
      </c>
      <c r="B32">
        <v>22</v>
      </c>
      <c r="C32">
        <v>125</v>
      </c>
      <c r="D32">
        <v>29</v>
      </c>
      <c r="F32">
        <f>AVERAGE(D2:D193)</f>
        <v>29.432291666666668</v>
      </c>
    </row>
    <row r="33" spans="1:4" x14ac:dyDescent="0.35">
      <c r="A33" s="2">
        <v>43109.677777777775</v>
      </c>
      <c r="B33">
        <v>22</v>
      </c>
      <c r="C33">
        <v>157</v>
      </c>
      <c r="D33">
        <v>29</v>
      </c>
    </row>
    <row r="34" spans="1:4" x14ac:dyDescent="0.35">
      <c r="A34" s="2">
        <v>43109.68472222222</v>
      </c>
      <c r="B34">
        <v>22</v>
      </c>
      <c r="C34">
        <v>95</v>
      </c>
      <c r="D34">
        <v>31</v>
      </c>
    </row>
    <row r="35" spans="1:4" x14ac:dyDescent="0.35">
      <c r="A35" s="2">
        <v>43109.691666666666</v>
      </c>
      <c r="B35">
        <v>22</v>
      </c>
      <c r="C35">
        <v>123</v>
      </c>
      <c r="D35">
        <v>31</v>
      </c>
    </row>
    <row r="36" spans="1:4" x14ac:dyDescent="0.35">
      <c r="A36" s="2">
        <v>43109.698611111111</v>
      </c>
      <c r="B36">
        <v>22</v>
      </c>
      <c r="C36">
        <v>155</v>
      </c>
      <c r="D36">
        <v>31</v>
      </c>
    </row>
    <row r="37" spans="1:4" x14ac:dyDescent="0.35">
      <c r="A37" s="2">
        <v>43109.705555555556</v>
      </c>
      <c r="B37">
        <v>22</v>
      </c>
      <c r="C37">
        <v>133</v>
      </c>
      <c r="D37">
        <v>31</v>
      </c>
    </row>
    <row r="38" spans="1:4" x14ac:dyDescent="0.35">
      <c r="A38" s="2">
        <v>43109.712500000001</v>
      </c>
      <c r="B38">
        <v>22</v>
      </c>
      <c r="C38">
        <v>233</v>
      </c>
      <c r="D38">
        <v>30</v>
      </c>
    </row>
    <row r="39" spans="1:4" x14ac:dyDescent="0.35">
      <c r="A39" s="2">
        <v>43109.719444444447</v>
      </c>
      <c r="B39">
        <v>23</v>
      </c>
      <c r="C39">
        <v>231</v>
      </c>
      <c r="D39">
        <v>30</v>
      </c>
    </row>
    <row r="40" spans="1:4" x14ac:dyDescent="0.35">
      <c r="A40" s="2">
        <v>43109.726388888892</v>
      </c>
      <c r="B40">
        <v>23</v>
      </c>
      <c r="C40">
        <v>230</v>
      </c>
      <c r="D40">
        <v>31</v>
      </c>
    </row>
    <row r="41" spans="1:4" x14ac:dyDescent="0.35">
      <c r="A41" s="2">
        <v>43109.73333333333</v>
      </c>
      <c r="B41">
        <v>22</v>
      </c>
      <c r="C41">
        <v>175</v>
      </c>
      <c r="D41">
        <v>31</v>
      </c>
    </row>
    <row r="42" spans="1:4" x14ac:dyDescent="0.35">
      <c r="A42" s="2">
        <v>43109.740277777775</v>
      </c>
      <c r="B42">
        <v>22</v>
      </c>
      <c r="C42">
        <v>187</v>
      </c>
      <c r="D42">
        <v>31</v>
      </c>
    </row>
    <row r="43" spans="1:4" x14ac:dyDescent="0.35">
      <c r="A43" s="2">
        <v>43109.74722222222</v>
      </c>
      <c r="B43">
        <v>22</v>
      </c>
      <c r="C43">
        <v>164</v>
      </c>
      <c r="D43">
        <v>31</v>
      </c>
    </row>
    <row r="44" spans="1:4" x14ac:dyDescent="0.35">
      <c r="A44" s="2">
        <v>43109.754166666666</v>
      </c>
      <c r="B44">
        <v>22</v>
      </c>
      <c r="C44">
        <v>164</v>
      </c>
      <c r="D44">
        <v>31</v>
      </c>
    </row>
    <row r="45" spans="1:4" x14ac:dyDescent="0.35">
      <c r="A45" s="8">
        <v>43110.452777777777</v>
      </c>
      <c r="B45">
        <v>23</v>
      </c>
      <c r="C45">
        <v>204</v>
      </c>
      <c r="D45">
        <v>28</v>
      </c>
    </row>
    <row r="46" spans="1:4" x14ac:dyDescent="0.35">
      <c r="A46" s="2">
        <v>43110.459722222222</v>
      </c>
      <c r="B46">
        <v>24</v>
      </c>
      <c r="C46">
        <v>216</v>
      </c>
      <c r="D46">
        <v>28</v>
      </c>
    </row>
    <row r="47" spans="1:4" x14ac:dyDescent="0.35">
      <c r="A47" s="2">
        <v>43110.466666666667</v>
      </c>
      <c r="B47">
        <v>23</v>
      </c>
      <c r="C47">
        <v>226</v>
      </c>
      <c r="D47">
        <v>27</v>
      </c>
    </row>
    <row r="48" spans="1:4" x14ac:dyDescent="0.35">
      <c r="A48" s="2">
        <v>43110.473611111112</v>
      </c>
      <c r="B48">
        <v>23</v>
      </c>
      <c r="C48">
        <v>226</v>
      </c>
      <c r="D48">
        <v>27</v>
      </c>
    </row>
    <row r="49" spans="1:4" x14ac:dyDescent="0.35">
      <c r="A49" s="2">
        <v>43110.480555555558</v>
      </c>
      <c r="B49">
        <v>23</v>
      </c>
      <c r="C49">
        <v>224</v>
      </c>
      <c r="D49">
        <v>29</v>
      </c>
    </row>
    <row r="50" spans="1:4" x14ac:dyDescent="0.35">
      <c r="A50" s="2">
        <v>43110.487500000003</v>
      </c>
      <c r="B50">
        <v>22</v>
      </c>
      <c r="C50">
        <v>200</v>
      </c>
      <c r="D50">
        <v>30</v>
      </c>
    </row>
    <row r="51" spans="1:4" x14ac:dyDescent="0.35">
      <c r="A51" s="2">
        <v>43110.494444444441</v>
      </c>
      <c r="B51">
        <v>22</v>
      </c>
      <c r="C51">
        <v>163</v>
      </c>
      <c r="D51">
        <v>30</v>
      </c>
    </row>
    <row r="52" spans="1:4" x14ac:dyDescent="0.35">
      <c r="A52" s="2">
        <v>43110.501388888886</v>
      </c>
      <c r="B52">
        <v>22</v>
      </c>
      <c r="C52">
        <v>165</v>
      </c>
      <c r="D52">
        <v>30</v>
      </c>
    </row>
    <row r="53" spans="1:4" x14ac:dyDescent="0.35">
      <c r="A53" s="2">
        <v>43110.509722222225</v>
      </c>
      <c r="B53">
        <v>22</v>
      </c>
      <c r="C53">
        <v>166</v>
      </c>
      <c r="D53">
        <v>29</v>
      </c>
    </row>
    <row r="54" spans="1:4" x14ac:dyDescent="0.35">
      <c r="A54" s="2">
        <v>43110.515277777777</v>
      </c>
      <c r="B54">
        <v>22</v>
      </c>
      <c r="C54">
        <v>217</v>
      </c>
      <c r="D54">
        <v>29</v>
      </c>
    </row>
    <row r="55" spans="1:4" x14ac:dyDescent="0.35">
      <c r="A55" s="2">
        <v>43110.522222222222</v>
      </c>
      <c r="B55">
        <v>22</v>
      </c>
      <c r="C55">
        <v>225</v>
      </c>
      <c r="D55">
        <v>29</v>
      </c>
    </row>
    <row r="56" spans="1:4" x14ac:dyDescent="0.35">
      <c r="A56" s="2">
        <v>43110.529166666667</v>
      </c>
      <c r="B56">
        <v>22</v>
      </c>
      <c r="C56">
        <v>223</v>
      </c>
      <c r="D56">
        <v>31</v>
      </c>
    </row>
    <row r="57" spans="1:4" x14ac:dyDescent="0.35">
      <c r="A57" s="2">
        <v>43110.536111111112</v>
      </c>
      <c r="B57">
        <v>22</v>
      </c>
      <c r="C57">
        <v>162</v>
      </c>
      <c r="D57">
        <v>31</v>
      </c>
    </row>
    <row r="58" spans="1:4" x14ac:dyDescent="0.35">
      <c r="A58" s="2">
        <v>43110.543055555558</v>
      </c>
      <c r="B58">
        <v>22</v>
      </c>
      <c r="C58">
        <v>138</v>
      </c>
      <c r="D58">
        <v>31</v>
      </c>
    </row>
    <row r="59" spans="1:4" x14ac:dyDescent="0.35">
      <c r="A59" s="2">
        <v>43110.55</v>
      </c>
      <c r="B59">
        <v>22</v>
      </c>
      <c r="C59">
        <v>227</v>
      </c>
      <c r="D59">
        <v>29</v>
      </c>
    </row>
    <row r="60" spans="1:4" x14ac:dyDescent="0.35">
      <c r="A60" s="2">
        <v>43110.556944444441</v>
      </c>
      <c r="B60">
        <v>22</v>
      </c>
      <c r="C60">
        <v>168</v>
      </c>
      <c r="D60">
        <v>30</v>
      </c>
    </row>
    <row r="61" spans="1:4" x14ac:dyDescent="0.35">
      <c r="A61" s="2">
        <v>43110.563888888886</v>
      </c>
      <c r="B61">
        <v>22</v>
      </c>
      <c r="C61">
        <v>229</v>
      </c>
      <c r="D61">
        <v>30</v>
      </c>
    </row>
    <row r="62" spans="1:4" x14ac:dyDescent="0.35">
      <c r="A62" s="2">
        <v>43110.570833333331</v>
      </c>
      <c r="B62">
        <v>22</v>
      </c>
      <c r="C62">
        <v>170</v>
      </c>
      <c r="D62">
        <v>31</v>
      </c>
    </row>
    <row r="63" spans="1:4" x14ac:dyDescent="0.35">
      <c r="A63" s="2">
        <v>43110.577777777777</v>
      </c>
      <c r="B63">
        <v>22</v>
      </c>
      <c r="C63">
        <v>231</v>
      </c>
      <c r="D63">
        <v>31</v>
      </c>
    </row>
    <row r="64" spans="1:4" x14ac:dyDescent="0.35">
      <c r="A64" s="2">
        <v>43110.584722222222</v>
      </c>
      <c r="B64">
        <v>22</v>
      </c>
      <c r="C64">
        <v>233</v>
      </c>
      <c r="D64">
        <v>31</v>
      </c>
    </row>
    <row r="65" spans="1:4" x14ac:dyDescent="0.35">
      <c r="A65" s="2">
        <v>43110.591666666667</v>
      </c>
      <c r="B65">
        <v>22</v>
      </c>
      <c r="C65">
        <v>191</v>
      </c>
      <c r="D65">
        <v>31</v>
      </c>
    </row>
    <row r="66" spans="1:4" x14ac:dyDescent="0.35">
      <c r="A66" s="2">
        <v>43110.598611111112</v>
      </c>
      <c r="B66">
        <v>22</v>
      </c>
      <c r="C66">
        <v>132</v>
      </c>
      <c r="D66">
        <v>30</v>
      </c>
    </row>
    <row r="67" spans="1:4" s="3" customFormat="1" x14ac:dyDescent="0.35">
      <c r="A67" s="8">
        <v>43110.626388888886</v>
      </c>
      <c r="B67" s="10">
        <v>23</v>
      </c>
      <c r="C67" s="10">
        <v>137</v>
      </c>
      <c r="D67" s="10">
        <v>32</v>
      </c>
    </row>
    <row r="68" spans="1:4" x14ac:dyDescent="0.35">
      <c r="A68" s="2">
        <v>43110.633333333331</v>
      </c>
      <c r="B68">
        <v>23</v>
      </c>
      <c r="C68">
        <v>169</v>
      </c>
      <c r="D68">
        <v>32</v>
      </c>
    </row>
    <row r="69" spans="1:4" x14ac:dyDescent="0.35">
      <c r="A69" s="2">
        <v>43110.640277777777</v>
      </c>
      <c r="B69">
        <v>23</v>
      </c>
      <c r="C69">
        <v>168</v>
      </c>
      <c r="D69">
        <v>32</v>
      </c>
    </row>
    <row r="70" spans="1:4" x14ac:dyDescent="0.35">
      <c r="A70" s="2">
        <v>43110.647222222222</v>
      </c>
      <c r="B70">
        <v>23</v>
      </c>
      <c r="C70">
        <v>174</v>
      </c>
      <c r="D70">
        <v>33</v>
      </c>
    </row>
    <row r="71" spans="1:4" x14ac:dyDescent="0.35">
      <c r="A71" s="2">
        <v>43110.654166666667</v>
      </c>
      <c r="B71">
        <v>23</v>
      </c>
      <c r="C71">
        <v>167</v>
      </c>
      <c r="D71">
        <v>34</v>
      </c>
    </row>
    <row r="72" spans="1:4" x14ac:dyDescent="0.35">
      <c r="A72" s="2">
        <v>43110.661111111112</v>
      </c>
      <c r="B72">
        <v>22</v>
      </c>
      <c r="C72">
        <v>140</v>
      </c>
      <c r="D72">
        <v>34</v>
      </c>
    </row>
    <row r="73" spans="1:4" x14ac:dyDescent="0.35">
      <c r="A73" s="2">
        <v>43110.668055555558</v>
      </c>
      <c r="B73">
        <v>22</v>
      </c>
      <c r="C73">
        <v>73</v>
      </c>
      <c r="D73">
        <v>33</v>
      </c>
    </row>
    <row r="74" spans="1:4" x14ac:dyDescent="0.35">
      <c r="A74" s="2">
        <v>43110.675000000003</v>
      </c>
      <c r="B74">
        <v>22</v>
      </c>
      <c r="C74">
        <v>197</v>
      </c>
      <c r="D74">
        <v>33</v>
      </c>
    </row>
    <row r="75" spans="1:4" x14ac:dyDescent="0.35">
      <c r="A75" s="2">
        <v>43110.681944444441</v>
      </c>
      <c r="B75">
        <v>22</v>
      </c>
      <c r="C75">
        <v>169</v>
      </c>
      <c r="D75">
        <v>33</v>
      </c>
    </row>
    <row r="76" spans="1:4" x14ac:dyDescent="0.35">
      <c r="A76" s="2">
        <v>43110.688888888886</v>
      </c>
      <c r="B76">
        <v>22</v>
      </c>
      <c r="C76">
        <v>165</v>
      </c>
      <c r="D76">
        <v>31</v>
      </c>
    </row>
    <row r="77" spans="1:4" x14ac:dyDescent="0.35">
      <c r="A77" s="2">
        <v>43110.695833333331</v>
      </c>
      <c r="B77">
        <v>22</v>
      </c>
      <c r="C77">
        <v>168</v>
      </c>
      <c r="D77">
        <v>32</v>
      </c>
    </row>
    <row r="78" spans="1:4" x14ac:dyDescent="0.35">
      <c r="A78" s="2">
        <v>43110.702777777777</v>
      </c>
      <c r="B78">
        <v>22</v>
      </c>
      <c r="C78">
        <v>166</v>
      </c>
      <c r="D78">
        <v>32</v>
      </c>
    </row>
    <row r="79" spans="1:4" x14ac:dyDescent="0.35">
      <c r="A79" s="2">
        <v>43110.709722222222</v>
      </c>
      <c r="B79">
        <v>23</v>
      </c>
      <c r="C79">
        <v>171</v>
      </c>
      <c r="D79">
        <v>31</v>
      </c>
    </row>
    <row r="80" spans="1:4" x14ac:dyDescent="0.35">
      <c r="A80" s="2">
        <v>43110.716666666667</v>
      </c>
      <c r="B80">
        <v>23</v>
      </c>
      <c r="C80">
        <v>166</v>
      </c>
      <c r="D80">
        <v>31</v>
      </c>
    </row>
    <row r="81" spans="1:4" x14ac:dyDescent="0.35">
      <c r="A81" s="2">
        <v>43110.723611111112</v>
      </c>
      <c r="B81">
        <v>23</v>
      </c>
      <c r="C81">
        <v>197</v>
      </c>
      <c r="D81">
        <v>31</v>
      </c>
    </row>
    <row r="82" spans="1:4" x14ac:dyDescent="0.35">
      <c r="A82" s="2">
        <v>43110.730555555558</v>
      </c>
      <c r="B82">
        <v>23</v>
      </c>
      <c r="C82">
        <v>172</v>
      </c>
      <c r="D82">
        <v>33</v>
      </c>
    </row>
    <row r="83" spans="1:4" x14ac:dyDescent="0.35">
      <c r="A83" s="8">
        <v>43111.49722222222</v>
      </c>
      <c r="B83">
        <v>23</v>
      </c>
      <c r="C83">
        <v>81</v>
      </c>
      <c r="D83">
        <v>28</v>
      </c>
    </row>
    <row r="84" spans="1:4" x14ac:dyDescent="0.35">
      <c r="A84" s="2">
        <v>43111.504166666666</v>
      </c>
      <c r="B84">
        <v>24</v>
      </c>
      <c r="C84">
        <v>225</v>
      </c>
      <c r="D84">
        <v>28</v>
      </c>
    </row>
    <row r="85" spans="1:4" x14ac:dyDescent="0.35">
      <c r="A85" s="2">
        <v>43111.511111111111</v>
      </c>
      <c r="B85">
        <v>24</v>
      </c>
      <c r="C85">
        <v>231</v>
      </c>
      <c r="D85">
        <v>28</v>
      </c>
    </row>
    <row r="86" spans="1:4" x14ac:dyDescent="0.35">
      <c r="A86" s="2">
        <v>43111.518055555556</v>
      </c>
      <c r="B86">
        <v>24</v>
      </c>
      <c r="C86">
        <v>233</v>
      </c>
      <c r="D86">
        <v>28</v>
      </c>
    </row>
    <row r="87" spans="1:4" x14ac:dyDescent="0.35">
      <c r="A87" s="2">
        <v>43111.525000000001</v>
      </c>
      <c r="B87">
        <v>24</v>
      </c>
      <c r="C87">
        <v>230</v>
      </c>
      <c r="D87">
        <v>28</v>
      </c>
    </row>
    <row r="88" spans="1:4" x14ac:dyDescent="0.35">
      <c r="A88" s="2">
        <v>43111.531944444447</v>
      </c>
      <c r="B88">
        <v>23</v>
      </c>
      <c r="C88">
        <v>228</v>
      </c>
      <c r="D88">
        <v>28</v>
      </c>
    </row>
    <row r="89" spans="1:4" x14ac:dyDescent="0.35">
      <c r="A89" s="2">
        <v>43111.538888888892</v>
      </c>
      <c r="B89">
        <v>23</v>
      </c>
      <c r="C89">
        <v>173</v>
      </c>
      <c r="D89">
        <v>29</v>
      </c>
    </row>
    <row r="90" spans="1:4" x14ac:dyDescent="0.35">
      <c r="A90" s="2">
        <v>43111.546527777777</v>
      </c>
      <c r="B90">
        <v>23</v>
      </c>
      <c r="C90">
        <v>215</v>
      </c>
      <c r="D90">
        <v>29</v>
      </c>
    </row>
    <row r="91" spans="1:4" x14ac:dyDescent="0.35">
      <c r="A91" s="2">
        <v>43111.552777777775</v>
      </c>
      <c r="B91">
        <v>23</v>
      </c>
      <c r="C91">
        <v>230</v>
      </c>
      <c r="D91">
        <v>29</v>
      </c>
    </row>
    <row r="92" spans="1:4" x14ac:dyDescent="0.35">
      <c r="A92" s="2">
        <v>43111.55972222222</v>
      </c>
      <c r="B92">
        <v>23</v>
      </c>
      <c r="C92">
        <v>172</v>
      </c>
      <c r="D92">
        <v>29</v>
      </c>
    </row>
    <row r="93" spans="1:4" x14ac:dyDescent="0.35">
      <c r="A93" s="2">
        <v>43111.566666666666</v>
      </c>
      <c r="B93">
        <v>23</v>
      </c>
      <c r="C93">
        <v>233</v>
      </c>
      <c r="D93">
        <v>29</v>
      </c>
    </row>
    <row r="94" spans="1:4" x14ac:dyDescent="0.35">
      <c r="A94" s="2">
        <v>43111.573611111111</v>
      </c>
      <c r="B94">
        <v>23</v>
      </c>
      <c r="C94">
        <v>198</v>
      </c>
      <c r="D94">
        <v>31</v>
      </c>
    </row>
    <row r="95" spans="1:4" x14ac:dyDescent="0.35">
      <c r="A95" s="2">
        <v>43111.580555555556</v>
      </c>
      <c r="B95">
        <v>23</v>
      </c>
      <c r="C95">
        <v>174</v>
      </c>
      <c r="D95">
        <v>31</v>
      </c>
    </row>
    <row r="96" spans="1:4" x14ac:dyDescent="0.35">
      <c r="A96" s="2">
        <v>43111.587500000001</v>
      </c>
      <c r="B96">
        <v>23</v>
      </c>
      <c r="C96">
        <v>174</v>
      </c>
      <c r="D96">
        <v>31</v>
      </c>
    </row>
    <row r="97" spans="1:4" x14ac:dyDescent="0.35">
      <c r="A97" s="2">
        <v>43111.594444444447</v>
      </c>
      <c r="B97">
        <v>23</v>
      </c>
      <c r="C97">
        <v>205</v>
      </c>
      <c r="D97">
        <v>31</v>
      </c>
    </row>
    <row r="98" spans="1:4" x14ac:dyDescent="0.35">
      <c r="A98" s="2">
        <v>43111.601388888892</v>
      </c>
      <c r="B98">
        <v>23</v>
      </c>
      <c r="C98">
        <v>237</v>
      </c>
      <c r="D98">
        <v>31</v>
      </c>
    </row>
    <row r="99" spans="1:4" x14ac:dyDescent="0.35">
      <c r="A99" s="2">
        <v>43111.60833333333</v>
      </c>
      <c r="B99">
        <v>23</v>
      </c>
      <c r="C99">
        <v>172</v>
      </c>
      <c r="D99">
        <v>31</v>
      </c>
    </row>
    <row r="100" spans="1:4" x14ac:dyDescent="0.35">
      <c r="A100" s="2">
        <v>43111.615277777775</v>
      </c>
      <c r="B100">
        <v>23</v>
      </c>
      <c r="C100">
        <v>174</v>
      </c>
      <c r="D100">
        <v>31</v>
      </c>
    </row>
    <row r="101" spans="1:4" x14ac:dyDescent="0.35">
      <c r="A101" s="2">
        <v>43111.62222222222</v>
      </c>
      <c r="B101">
        <v>23</v>
      </c>
      <c r="C101">
        <v>159</v>
      </c>
      <c r="D101">
        <v>31</v>
      </c>
    </row>
    <row r="102" spans="1:4" x14ac:dyDescent="0.35">
      <c r="A102" s="2">
        <v>43111.629166666666</v>
      </c>
      <c r="B102">
        <v>23</v>
      </c>
      <c r="C102">
        <v>130</v>
      </c>
      <c r="D102">
        <v>31</v>
      </c>
    </row>
    <row r="103" spans="1:4" x14ac:dyDescent="0.35">
      <c r="A103" s="2">
        <v>43111.636111111111</v>
      </c>
      <c r="B103">
        <v>23</v>
      </c>
      <c r="C103">
        <v>171</v>
      </c>
      <c r="D103">
        <v>31</v>
      </c>
    </row>
    <row r="104" spans="1:4" x14ac:dyDescent="0.35">
      <c r="A104" s="2">
        <v>43111.643055555556</v>
      </c>
      <c r="B104">
        <v>23</v>
      </c>
      <c r="C104">
        <v>177</v>
      </c>
      <c r="D104">
        <v>31</v>
      </c>
    </row>
    <row r="105" spans="1:4" x14ac:dyDescent="0.35">
      <c r="A105" s="2">
        <v>43111.65</v>
      </c>
      <c r="B105">
        <v>23</v>
      </c>
      <c r="C105">
        <v>242</v>
      </c>
      <c r="D105">
        <v>31</v>
      </c>
    </row>
    <row r="106" spans="1:4" x14ac:dyDescent="0.35">
      <c r="A106" s="2">
        <v>43111.656944444447</v>
      </c>
      <c r="B106">
        <v>23</v>
      </c>
      <c r="C106">
        <v>241</v>
      </c>
      <c r="D106">
        <v>32</v>
      </c>
    </row>
    <row r="107" spans="1:4" x14ac:dyDescent="0.35">
      <c r="A107" s="2">
        <v>43111.663888888892</v>
      </c>
      <c r="B107">
        <v>23</v>
      </c>
      <c r="C107">
        <v>241</v>
      </c>
      <c r="D107">
        <v>32</v>
      </c>
    </row>
    <row r="108" spans="1:4" x14ac:dyDescent="0.35">
      <c r="A108" s="2">
        <v>43111.67083333333</v>
      </c>
      <c r="B108">
        <v>23</v>
      </c>
      <c r="C108">
        <v>213</v>
      </c>
      <c r="D108">
        <v>32</v>
      </c>
    </row>
    <row r="109" spans="1:4" x14ac:dyDescent="0.35">
      <c r="A109" s="2">
        <v>43111.677777777775</v>
      </c>
      <c r="B109">
        <v>23</v>
      </c>
      <c r="C109">
        <v>177</v>
      </c>
      <c r="D109">
        <v>32</v>
      </c>
    </row>
    <row r="110" spans="1:4" x14ac:dyDescent="0.35">
      <c r="A110" s="2">
        <v>43111.68472222222</v>
      </c>
      <c r="B110">
        <v>23</v>
      </c>
      <c r="C110">
        <v>241</v>
      </c>
      <c r="D110">
        <v>32</v>
      </c>
    </row>
    <row r="111" spans="1:4" x14ac:dyDescent="0.35">
      <c r="A111" s="2">
        <v>43111.691666666666</v>
      </c>
      <c r="B111">
        <v>23</v>
      </c>
      <c r="C111">
        <v>199</v>
      </c>
      <c r="D111">
        <v>33</v>
      </c>
    </row>
    <row r="112" spans="1:4" x14ac:dyDescent="0.35">
      <c r="A112" s="2">
        <v>43111.698611111111</v>
      </c>
      <c r="B112">
        <v>23</v>
      </c>
      <c r="C112">
        <v>183</v>
      </c>
      <c r="D112">
        <v>33</v>
      </c>
    </row>
    <row r="113" spans="1:4" x14ac:dyDescent="0.35">
      <c r="A113" s="2">
        <v>43111.705555555556</v>
      </c>
      <c r="B113">
        <v>23</v>
      </c>
      <c r="C113">
        <v>179</v>
      </c>
      <c r="D113">
        <v>33</v>
      </c>
    </row>
    <row r="114" spans="1:4" x14ac:dyDescent="0.35">
      <c r="A114" s="2">
        <v>43111.712500000001</v>
      </c>
      <c r="B114">
        <v>23</v>
      </c>
      <c r="C114">
        <v>237</v>
      </c>
      <c r="D114">
        <v>33</v>
      </c>
    </row>
    <row r="115" spans="1:4" x14ac:dyDescent="0.35">
      <c r="A115" s="2">
        <v>43111.719444444447</v>
      </c>
      <c r="B115">
        <v>23</v>
      </c>
      <c r="C115">
        <v>177</v>
      </c>
      <c r="D115">
        <v>35</v>
      </c>
    </row>
    <row r="116" spans="1:4" x14ac:dyDescent="0.35">
      <c r="A116" s="2">
        <v>43111.726388888892</v>
      </c>
      <c r="B116">
        <v>23</v>
      </c>
      <c r="C116">
        <v>232</v>
      </c>
      <c r="D116">
        <v>35</v>
      </c>
    </row>
    <row r="117" spans="1:4" x14ac:dyDescent="0.35">
      <c r="A117" s="2">
        <v>43111.73333333333</v>
      </c>
      <c r="B117">
        <v>23</v>
      </c>
      <c r="C117">
        <v>175</v>
      </c>
      <c r="D117">
        <v>35</v>
      </c>
    </row>
    <row r="118" spans="1:4" x14ac:dyDescent="0.35">
      <c r="A118" s="2">
        <v>43111.740277777775</v>
      </c>
      <c r="B118">
        <v>23</v>
      </c>
      <c r="C118">
        <v>239</v>
      </c>
      <c r="D118">
        <v>35</v>
      </c>
    </row>
    <row r="119" spans="1:4" x14ac:dyDescent="0.35">
      <c r="A119" s="2">
        <v>43111.74722222222</v>
      </c>
      <c r="B119">
        <v>23</v>
      </c>
      <c r="C119">
        <v>176</v>
      </c>
      <c r="D119">
        <v>35</v>
      </c>
    </row>
    <row r="120" spans="1:4" x14ac:dyDescent="0.35">
      <c r="A120" s="2">
        <v>43111.754166666666</v>
      </c>
      <c r="B120">
        <v>23</v>
      </c>
      <c r="C120">
        <v>177</v>
      </c>
      <c r="D120">
        <v>34</v>
      </c>
    </row>
    <row r="121" spans="1:4" x14ac:dyDescent="0.35">
      <c r="A121" s="2">
        <v>43111.761111111111</v>
      </c>
      <c r="B121">
        <v>23</v>
      </c>
      <c r="C121">
        <v>174</v>
      </c>
      <c r="D121">
        <v>33</v>
      </c>
    </row>
    <row r="122" spans="1:4" x14ac:dyDescent="0.35">
      <c r="A122" s="2">
        <v>43111.768055555556</v>
      </c>
      <c r="B122">
        <v>23</v>
      </c>
      <c r="C122">
        <v>185</v>
      </c>
      <c r="D122">
        <v>33</v>
      </c>
    </row>
    <row r="123" spans="1:4" x14ac:dyDescent="0.35">
      <c r="A123" s="2">
        <v>43111.775000000001</v>
      </c>
      <c r="B123">
        <v>23</v>
      </c>
      <c r="C123">
        <v>169</v>
      </c>
      <c r="D123">
        <v>33</v>
      </c>
    </row>
    <row r="124" spans="1:4" x14ac:dyDescent="0.35">
      <c r="A124" s="2">
        <v>43111.781944444447</v>
      </c>
      <c r="B124">
        <v>23</v>
      </c>
      <c r="C124">
        <v>174</v>
      </c>
      <c r="D124">
        <v>33</v>
      </c>
    </row>
    <row r="125" spans="1:4" x14ac:dyDescent="0.35">
      <c r="A125" s="2">
        <v>43111.788888888892</v>
      </c>
      <c r="B125">
        <v>22</v>
      </c>
      <c r="C125">
        <v>173</v>
      </c>
      <c r="D125">
        <v>33</v>
      </c>
    </row>
    <row r="126" spans="1:4" x14ac:dyDescent="0.35">
      <c r="A126" s="8">
        <v>43117.51666666667</v>
      </c>
      <c r="B126">
        <v>24</v>
      </c>
      <c r="C126">
        <v>60</v>
      </c>
      <c r="D126">
        <v>27</v>
      </c>
    </row>
    <row r="127" spans="1:4" x14ac:dyDescent="0.35">
      <c r="A127" s="2">
        <v>43117.523611111108</v>
      </c>
      <c r="B127">
        <v>25</v>
      </c>
      <c r="C127">
        <v>213</v>
      </c>
      <c r="D127">
        <v>27</v>
      </c>
    </row>
    <row r="128" spans="1:4" x14ac:dyDescent="0.35">
      <c r="A128" s="2">
        <v>43117.530555555553</v>
      </c>
      <c r="B128">
        <v>25</v>
      </c>
      <c r="C128">
        <v>226</v>
      </c>
      <c r="D128">
        <v>27</v>
      </c>
    </row>
    <row r="129" spans="1:4" x14ac:dyDescent="0.35">
      <c r="A129" s="2">
        <v>43117.537499999999</v>
      </c>
      <c r="B129">
        <v>24</v>
      </c>
      <c r="C129">
        <v>227</v>
      </c>
      <c r="D129">
        <v>27</v>
      </c>
    </row>
    <row r="130" spans="1:4" x14ac:dyDescent="0.35">
      <c r="A130" s="2">
        <v>43117.544444444444</v>
      </c>
      <c r="B130">
        <v>24</v>
      </c>
      <c r="C130">
        <v>227</v>
      </c>
      <c r="D130">
        <v>29</v>
      </c>
    </row>
    <row r="131" spans="1:4" x14ac:dyDescent="0.35">
      <c r="A131" s="2">
        <v>43117.551388888889</v>
      </c>
      <c r="B131">
        <v>24</v>
      </c>
      <c r="C131">
        <v>224</v>
      </c>
      <c r="D131">
        <v>29</v>
      </c>
    </row>
    <row r="132" spans="1:4" x14ac:dyDescent="0.35">
      <c r="A132" s="2">
        <v>43117.558333333334</v>
      </c>
      <c r="B132">
        <v>24</v>
      </c>
      <c r="C132">
        <v>182</v>
      </c>
      <c r="D132">
        <v>29</v>
      </c>
    </row>
    <row r="133" spans="1:4" x14ac:dyDescent="0.35">
      <c r="A133" s="2">
        <v>43117.56527777778</v>
      </c>
      <c r="B133">
        <v>23</v>
      </c>
      <c r="C133">
        <v>173</v>
      </c>
      <c r="D133">
        <v>29</v>
      </c>
    </row>
    <row r="134" spans="1:4" x14ac:dyDescent="0.35">
      <c r="A134" s="2">
        <v>43117.572222222225</v>
      </c>
      <c r="B134">
        <v>24</v>
      </c>
      <c r="C134">
        <v>225</v>
      </c>
      <c r="D134">
        <v>29</v>
      </c>
    </row>
    <row r="135" spans="1:4" x14ac:dyDescent="0.35">
      <c r="A135" s="2">
        <v>43117.57916666667</v>
      </c>
      <c r="B135">
        <v>23</v>
      </c>
      <c r="C135">
        <v>171</v>
      </c>
      <c r="D135">
        <v>29</v>
      </c>
    </row>
    <row r="136" spans="1:4" x14ac:dyDescent="0.35">
      <c r="A136" s="2">
        <v>43117.586111111108</v>
      </c>
      <c r="B136">
        <v>23</v>
      </c>
      <c r="C136">
        <v>225</v>
      </c>
      <c r="D136">
        <v>28</v>
      </c>
    </row>
    <row r="137" spans="1:4" x14ac:dyDescent="0.35">
      <c r="A137" s="2">
        <v>43117.593055555553</v>
      </c>
      <c r="B137">
        <v>23</v>
      </c>
      <c r="C137">
        <v>174</v>
      </c>
      <c r="D137">
        <v>30</v>
      </c>
    </row>
    <row r="138" spans="1:4" x14ac:dyDescent="0.35">
      <c r="A138" s="2">
        <v>43117.599999999999</v>
      </c>
      <c r="B138">
        <v>23</v>
      </c>
      <c r="C138">
        <v>223</v>
      </c>
      <c r="D138">
        <v>30</v>
      </c>
    </row>
    <row r="139" spans="1:4" x14ac:dyDescent="0.35">
      <c r="A139" s="8">
        <v>43118.397222222222</v>
      </c>
      <c r="B139">
        <v>23</v>
      </c>
      <c r="C139">
        <v>188</v>
      </c>
      <c r="D139">
        <v>25</v>
      </c>
    </row>
    <row r="140" spans="1:4" x14ac:dyDescent="0.35">
      <c r="A140" s="2">
        <v>43118.404166666667</v>
      </c>
      <c r="B140">
        <v>23</v>
      </c>
      <c r="C140">
        <v>213</v>
      </c>
      <c r="D140">
        <v>25</v>
      </c>
    </row>
    <row r="141" spans="1:4" x14ac:dyDescent="0.35">
      <c r="A141" s="2">
        <v>43118.411111111112</v>
      </c>
      <c r="B141">
        <v>24</v>
      </c>
      <c r="C141">
        <v>222</v>
      </c>
      <c r="D141">
        <v>25</v>
      </c>
    </row>
    <row r="142" spans="1:4" x14ac:dyDescent="0.35">
      <c r="A142" s="2">
        <v>43118.418055555558</v>
      </c>
      <c r="B142">
        <v>23</v>
      </c>
      <c r="C142">
        <v>220</v>
      </c>
      <c r="D142">
        <v>25</v>
      </c>
    </row>
    <row r="143" spans="1:4" x14ac:dyDescent="0.35">
      <c r="A143" s="2">
        <v>43118.425000000003</v>
      </c>
      <c r="B143">
        <v>23</v>
      </c>
      <c r="C143">
        <v>218</v>
      </c>
      <c r="D143">
        <v>27</v>
      </c>
    </row>
    <row r="144" spans="1:4" x14ac:dyDescent="0.35">
      <c r="A144" s="2">
        <v>43118.431944444441</v>
      </c>
      <c r="B144">
        <v>23</v>
      </c>
      <c r="C144">
        <v>196</v>
      </c>
      <c r="D144">
        <v>27</v>
      </c>
    </row>
    <row r="145" spans="1:4" x14ac:dyDescent="0.35">
      <c r="A145" s="2">
        <v>43118.438888888886</v>
      </c>
      <c r="B145">
        <v>23</v>
      </c>
      <c r="C145">
        <v>163</v>
      </c>
      <c r="D145">
        <v>27</v>
      </c>
    </row>
    <row r="146" spans="1:4" x14ac:dyDescent="0.35">
      <c r="A146" s="2">
        <v>43118.445833333331</v>
      </c>
      <c r="B146">
        <v>23</v>
      </c>
      <c r="C146">
        <v>164</v>
      </c>
      <c r="D146">
        <v>27</v>
      </c>
    </row>
    <row r="147" spans="1:4" x14ac:dyDescent="0.35">
      <c r="A147" s="2">
        <v>43118.452777777777</v>
      </c>
      <c r="B147">
        <v>23</v>
      </c>
      <c r="C147">
        <v>185</v>
      </c>
      <c r="D147">
        <v>27</v>
      </c>
    </row>
    <row r="148" spans="1:4" x14ac:dyDescent="0.35">
      <c r="A148" s="2">
        <v>43118.459722222222</v>
      </c>
      <c r="B148">
        <v>23</v>
      </c>
      <c r="C148">
        <v>160</v>
      </c>
      <c r="D148">
        <v>27</v>
      </c>
    </row>
    <row r="149" spans="1:4" x14ac:dyDescent="0.35">
      <c r="A149" s="2">
        <v>43118.466666666667</v>
      </c>
      <c r="B149">
        <v>22</v>
      </c>
      <c r="C149">
        <v>168</v>
      </c>
      <c r="D149">
        <v>28</v>
      </c>
    </row>
    <row r="150" spans="1:4" x14ac:dyDescent="0.35">
      <c r="A150" s="2">
        <v>43118.473611111112</v>
      </c>
      <c r="B150">
        <v>23</v>
      </c>
      <c r="C150">
        <v>168</v>
      </c>
      <c r="D150">
        <v>28</v>
      </c>
    </row>
    <row r="151" spans="1:4" x14ac:dyDescent="0.35">
      <c r="A151" s="2">
        <v>43118.480555555558</v>
      </c>
      <c r="B151">
        <v>23</v>
      </c>
      <c r="C151">
        <v>166</v>
      </c>
      <c r="D151">
        <v>28</v>
      </c>
    </row>
    <row r="152" spans="1:4" x14ac:dyDescent="0.35">
      <c r="A152" s="2">
        <v>43118.487500000003</v>
      </c>
      <c r="B152">
        <v>22</v>
      </c>
      <c r="C152">
        <v>134</v>
      </c>
      <c r="D152">
        <v>28</v>
      </c>
    </row>
    <row r="153" spans="1:4" x14ac:dyDescent="0.35">
      <c r="A153" s="2">
        <v>43118.494444444441</v>
      </c>
      <c r="B153">
        <v>23</v>
      </c>
      <c r="C153">
        <v>168</v>
      </c>
      <c r="D153">
        <v>28</v>
      </c>
    </row>
    <row r="154" spans="1:4" x14ac:dyDescent="0.35">
      <c r="A154" s="2">
        <v>43118.501388888886</v>
      </c>
      <c r="B154">
        <v>23</v>
      </c>
      <c r="C154">
        <v>171</v>
      </c>
      <c r="D154">
        <v>27</v>
      </c>
    </row>
    <row r="155" spans="1:4" x14ac:dyDescent="0.35">
      <c r="A155" s="2">
        <v>43118.508333333331</v>
      </c>
      <c r="B155">
        <v>23</v>
      </c>
      <c r="C155">
        <v>170</v>
      </c>
      <c r="D155">
        <v>29</v>
      </c>
    </row>
    <row r="156" spans="1:4" x14ac:dyDescent="0.35">
      <c r="A156" s="2">
        <v>43118.515972222223</v>
      </c>
      <c r="B156">
        <v>23</v>
      </c>
      <c r="C156">
        <v>142</v>
      </c>
      <c r="D156">
        <v>29</v>
      </c>
    </row>
    <row r="157" spans="1:4" x14ac:dyDescent="0.35">
      <c r="A157" s="2">
        <v>43118.522916666669</v>
      </c>
      <c r="B157">
        <v>24</v>
      </c>
      <c r="C157">
        <v>208</v>
      </c>
      <c r="D157">
        <v>28</v>
      </c>
    </row>
    <row r="158" spans="1:4" x14ac:dyDescent="0.35">
      <c r="A158" s="2">
        <v>43118.529861111114</v>
      </c>
      <c r="B158">
        <v>23</v>
      </c>
      <c r="C158">
        <v>172</v>
      </c>
      <c r="D158">
        <v>28</v>
      </c>
    </row>
    <row r="159" spans="1:4" x14ac:dyDescent="0.35">
      <c r="A159" s="2">
        <v>43118.536805555559</v>
      </c>
      <c r="B159">
        <v>23</v>
      </c>
      <c r="C159">
        <v>174</v>
      </c>
      <c r="D159">
        <v>28</v>
      </c>
    </row>
    <row r="160" spans="1:4" x14ac:dyDescent="0.35">
      <c r="A160" s="2">
        <v>43118.543749999997</v>
      </c>
      <c r="B160">
        <v>23</v>
      </c>
      <c r="C160">
        <v>170</v>
      </c>
      <c r="D160">
        <v>28</v>
      </c>
    </row>
    <row r="161" spans="1:4" x14ac:dyDescent="0.35">
      <c r="A161" s="2">
        <v>43118.550694444442</v>
      </c>
      <c r="B161">
        <v>23</v>
      </c>
      <c r="C161">
        <v>169</v>
      </c>
      <c r="D161">
        <v>28</v>
      </c>
    </row>
    <row r="162" spans="1:4" x14ac:dyDescent="0.35">
      <c r="A162" s="2">
        <v>43118.557638888888</v>
      </c>
      <c r="B162">
        <v>23</v>
      </c>
      <c r="C162">
        <v>172</v>
      </c>
      <c r="D162">
        <v>30</v>
      </c>
    </row>
    <row r="163" spans="1:4" x14ac:dyDescent="0.35">
      <c r="A163" s="2">
        <v>43118.564583333333</v>
      </c>
      <c r="B163">
        <v>23</v>
      </c>
      <c r="C163">
        <v>130</v>
      </c>
      <c r="D163">
        <v>30</v>
      </c>
    </row>
    <row r="164" spans="1:4" x14ac:dyDescent="0.35">
      <c r="A164" s="2">
        <v>43118.571527777778</v>
      </c>
      <c r="B164">
        <v>23</v>
      </c>
      <c r="C164">
        <v>136</v>
      </c>
      <c r="D164">
        <v>30</v>
      </c>
    </row>
    <row r="165" spans="1:4" x14ac:dyDescent="0.35">
      <c r="A165" s="2">
        <v>43118.578472222223</v>
      </c>
      <c r="B165">
        <v>23</v>
      </c>
      <c r="C165">
        <v>119</v>
      </c>
      <c r="D165">
        <v>29</v>
      </c>
    </row>
    <row r="166" spans="1:4" x14ac:dyDescent="0.35">
      <c r="A166" s="2">
        <v>43118.585416666669</v>
      </c>
      <c r="B166">
        <v>22</v>
      </c>
      <c r="C166">
        <v>118</v>
      </c>
      <c r="D166">
        <v>29</v>
      </c>
    </row>
    <row r="167" spans="1:4" x14ac:dyDescent="0.35">
      <c r="A167" s="2">
        <v>43118.592361111114</v>
      </c>
      <c r="B167">
        <v>22</v>
      </c>
      <c r="C167">
        <v>135</v>
      </c>
      <c r="D167">
        <v>29</v>
      </c>
    </row>
    <row r="168" spans="1:4" x14ac:dyDescent="0.35">
      <c r="A168" s="2">
        <v>43118.599305555559</v>
      </c>
      <c r="B168">
        <v>22</v>
      </c>
      <c r="C168">
        <v>155</v>
      </c>
      <c r="D168">
        <v>29</v>
      </c>
    </row>
    <row r="169" spans="1:4" x14ac:dyDescent="0.35">
      <c r="A169" s="2">
        <v>43118.606249999997</v>
      </c>
      <c r="B169">
        <v>22</v>
      </c>
      <c r="C169">
        <v>165</v>
      </c>
      <c r="D169">
        <v>29</v>
      </c>
    </row>
    <row r="170" spans="1:4" x14ac:dyDescent="0.35">
      <c r="A170" s="2">
        <v>43118.613194444442</v>
      </c>
      <c r="B170">
        <v>22</v>
      </c>
      <c r="C170">
        <v>167</v>
      </c>
      <c r="D170">
        <v>29</v>
      </c>
    </row>
    <row r="171" spans="1:4" x14ac:dyDescent="0.35">
      <c r="A171" s="2">
        <v>43118.620138888888</v>
      </c>
      <c r="B171">
        <v>22</v>
      </c>
      <c r="C171">
        <v>171</v>
      </c>
      <c r="D171">
        <v>29</v>
      </c>
    </row>
    <row r="172" spans="1:4" x14ac:dyDescent="0.35">
      <c r="A172" s="2">
        <v>43118.627083333333</v>
      </c>
      <c r="B172">
        <v>23</v>
      </c>
      <c r="C172">
        <v>171</v>
      </c>
      <c r="D172">
        <v>26</v>
      </c>
    </row>
    <row r="173" spans="1:4" x14ac:dyDescent="0.35">
      <c r="A173" s="2">
        <v>43118.634027777778</v>
      </c>
      <c r="B173">
        <v>23</v>
      </c>
      <c r="C173">
        <v>137</v>
      </c>
      <c r="D173">
        <v>29</v>
      </c>
    </row>
    <row r="174" spans="1:4" x14ac:dyDescent="0.35">
      <c r="A174" s="2">
        <v>43118.640972222223</v>
      </c>
      <c r="B174">
        <v>23</v>
      </c>
      <c r="C174">
        <v>173</v>
      </c>
      <c r="D174">
        <v>29</v>
      </c>
    </row>
    <row r="175" spans="1:4" x14ac:dyDescent="0.35">
      <c r="A175" s="2">
        <v>43118.647916666669</v>
      </c>
      <c r="B175">
        <v>23</v>
      </c>
      <c r="C175">
        <v>170</v>
      </c>
      <c r="D175">
        <v>29</v>
      </c>
    </row>
    <row r="176" spans="1:4" x14ac:dyDescent="0.35">
      <c r="A176" s="2">
        <v>43118.654861111114</v>
      </c>
      <c r="B176">
        <v>23</v>
      </c>
      <c r="C176">
        <v>170</v>
      </c>
      <c r="D176">
        <v>29</v>
      </c>
    </row>
    <row r="177" spans="1:4" x14ac:dyDescent="0.35">
      <c r="A177" s="2">
        <v>43118.661805555559</v>
      </c>
      <c r="B177">
        <v>23</v>
      </c>
      <c r="C177">
        <v>170</v>
      </c>
      <c r="D177">
        <v>29</v>
      </c>
    </row>
    <row r="178" spans="1:4" x14ac:dyDescent="0.35">
      <c r="A178" s="2">
        <v>43118.668749999997</v>
      </c>
      <c r="B178">
        <v>23</v>
      </c>
      <c r="C178">
        <v>168</v>
      </c>
      <c r="D178">
        <v>28</v>
      </c>
    </row>
    <row r="179" spans="1:4" x14ac:dyDescent="0.35">
      <c r="A179" s="2">
        <v>43118.675694444442</v>
      </c>
      <c r="B179">
        <v>23</v>
      </c>
      <c r="C179">
        <v>161</v>
      </c>
      <c r="D179">
        <v>28</v>
      </c>
    </row>
    <row r="180" spans="1:4" x14ac:dyDescent="0.35">
      <c r="A180" s="2">
        <v>43118.682638888888</v>
      </c>
      <c r="B180">
        <v>23</v>
      </c>
      <c r="C180">
        <v>154</v>
      </c>
      <c r="D180">
        <v>29</v>
      </c>
    </row>
    <row r="181" spans="1:4" x14ac:dyDescent="0.35">
      <c r="A181" s="2">
        <v>43118.689583333333</v>
      </c>
      <c r="B181">
        <v>23</v>
      </c>
      <c r="C181">
        <v>149</v>
      </c>
      <c r="D181">
        <v>30</v>
      </c>
    </row>
    <row r="182" spans="1:4" x14ac:dyDescent="0.35">
      <c r="A182" s="2">
        <v>43118.696527777778</v>
      </c>
      <c r="B182">
        <v>22</v>
      </c>
      <c r="C182">
        <v>170</v>
      </c>
      <c r="D182">
        <v>30</v>
      </c>
    </row>
    <row r="183" spans="1:4" x14ac:dyDescent="0.35">
      <c r="A183" s="2">
        <v>43118.703472222223</v>
      </c>
      <c r="B183">
        <v>22</v>
      </c>
      <c r="C183">
        <v>158</v>
      </c>
      <c r="D183">
        <v>30</v>
      </c>
    </row>
    <row r="184" spans="1:4" x14ac:dyDescent="0.35">
      <c r="A184" s="2">
        <v>43118.710416666669</v>
      </c>
      <c r="B184">
        <v>22</v>
      </c>
      <c r="C184">
        <v>153</v>
      </c>
      <c r="D184">
        <v>29</v>
      </c>
    </row>
    <row r="185" spans="1:4" x14ac:dyDescent="0.35">
      <c r="A185" s="2">
        <v>43118.717361111114</v>
      </c>
      <c r="B185">
        <v>22</v>
      </c>
      <c r="C185">
        <v>161</v>
      </c>
      <c r="D185">
        <v>29</v>
      </c>
    </row>
    <row r="186" spans="1:4" x14ac:dyDescent="0.35">
      <c r="A186" s="2">
        <v>43118.724305555559</v>
      </c>
      <c r="B186">
        <v>22</v>
      </c>
      <c r="C186">
        <v>164</v>
      </c>
      <c r="D186">
        <v>29</v>
      </c>
    </row>
    <row r="187" spans="1:4" x14ac:dyDescent="0.35">
      <c r="A187" s="2">
        <v>43118.731249999997</v>
      </c>
      <c r="B187">
        <v>22</v>
      </c>
      <c r="C187">
        <v>148</v>
      </c>
      <c r="D187">
        <v>29</v>
      </c>
    </row>
    <row r="188" spans="1:4" x14ac:dyDescent="0.35">
      <c r="A188" s="2">
        <v>43118.738194444442</v>
      </c>
      <c r="B188">
        <v>22</v>
      </c>
      <c r="C188">
        <v>145</v>
      </c>
      <c r="D188">
        <v>29</v>
      </c>
    </row>
    <row r="189" spans="1:4" x14ac:dyDescent="0.35">
      <c r="A189" s="2">
        <v>43118.745138888888</v>
      </c>
      <c r="B189">
        <v>22</v>
      </c>
      <c r="C189">
        <v>131</v>
      </c>
      <c r="D189">
        <v>29</v>
      </c>
    </row>
    <row r="190" spans="1:4" x14ac:dyDescent="0.35">
      <c r="A190" s="2">
        <v>43118.752083333333</v>
      </c>
      <c r="B190">
        <v>22</v>
      </c>
      <c r="C190">
        <v>124</v>
      </c>
      <c r="D190">
        <v>28</v>
      </c>
    </row>
    <row r="191" spans="1:4" x14ac:dyDescent="0.35">
      <c r="A191" s="2">
        <v>43118.759027777778</v>
      </c>
      <c r="B191">
        <v>22</v>
      </c>
      <c r="C191">
        <v>122</v>
      </c>
      <c r="D191">
        <v>29</v>
      </c>
    </row>
    <row r="192" spans="1:4" x14ac:dyDescent="0.35">
      <c r="A192" s="2">
        <v>43118.765972222223</v>
      </c>
      <c r="B192">
        <v>22</v>
      </c>
      <c r="C192">
        <v>125</v>
      </c>
      <c r="D192">
        <v>29</v>
      </c>
    </row>
    <row r="193" spans="1:4" x14ac:dyDescent="0.35">
      <c r="A193" s="2">
        <v>43118.772916666669</v>
      </c>
      <c r="B193">
        <v>23</v>
      </c>
      <c r="C193">
        <v>131</v>
      </c>
      <c r="D193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workbookViewId="0">
      <selection activeCell="I7" sqref="I7"/>
    </sheetView>
  </sheetViews>
  <sheetFormatPr defaultRowHeight="14.5" x14ac:dyDescent="0.35"/>
  <sheetData>
    <row r="1" spans="1:1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M1" s="1" t="s">
        <v>15</v>
      </c>
      <c r="N1" s="1" t="s">
        <v>16</v>
      </c>
    </row>
    <row r="2" spans="1:18" x14ac:dyDescent="0.35">
      <c r="A2" s="8">
        <v>43112.515972222223</v>
      </c>
      <c r="B2">
        <v>25</v>
      </c>
      <c r="C2">
        <v>60</v>
      </c>
      <c r="D2">
        <v>28</v>
      </c>
      <c r="E2">
        <v>-1.7</v>
      </c>
      <c r="F2">
        <v>-2</v>
      </c>
      <c r="G2" s="3" t="s">
        <v>6</v>
      </c>
      <c r="L2" s="2">
        <v>43112</v>
      </c>
      <c r="M2" s="3">
        <v>6</v>
      </c>
      <c r="O2" s="5">
        <v>0.10972222222222222</v>
      </c>
      <c r="P2">
        <f>AVERAGE(D2:D38)</f>
        <v>30.189189189189189</v>
      </c>
      <c r="R2">
        <v>2</v>
      </c>
    </row>
    <row r="3" spans="1:18" x14ac:dyDescent="0.35">
      <c r="A3" s="2">
        <v>43112.522916666669</v>
      </c>
      <c r="B3">
        <v>26</v>
      </c>
      <c r="C3">
        <v>193</v>
      </c>
      <c r="D3">
        <v>28</v>
      </c>
      <c r="E3">
        <v>-0.8</v>
      </c>
      <c r="F3">
        <v>-1</v>
      </c>
      <c r="G3" s="3" t="s">
        <v>6</v>
      </c>
      <c r="L3" s="2">
        <v>43116</v>
      </c>
      <c r="M3">
        <v>8</v>
      </c>
      <c r="O3">
        <v>39</v>
      </c>
      <c r="P3">
        <f>AVERAGE(D39:D87)</f>
        <v>26.591836734693878</v>
      </c>
      <c r="R3">
        <v>4</v>
      </c>
    </row>
    <row r="4" spans="1:18" x14ac:dyDescent="0.35">
      <c r="A4" s="2">
        <v>43112.529861111114</v>
      </c>
      <c r="B4">
        <v>24</v>
      </c>
      <c r="C4">
        <v>229</v>
      </c>
      <c r="D4">
        <v>28</v>
      </c>
      <c r="E4" t="s">
        <v>9</v>
      </c>
      <c r="F4">
        <v>1</v>
      </c>
      <c r="G4" s="9" t="s">
        <v>7</v>
      </c>
      <c r="L4" s="2">
        <v>43119</v>
      </c>
      <c r="M4">
        <v>6.2</v>
      </c>
      <c r="O4">
        <v>88</v>
      </c>
      <c r="P4">
        <f>AVERAGE(D88:D125)</f>
        <v>27.157894736842106</v>
      </c>
      <c r="R4">
        <v>1</v>
      </c>
    </row>
    <row r="5" spans="1:18" x14ac:dyDescent="0.35">
      <c r="A5" s="2">
        <v>43112.536805555559</v>
      </c>
      <c r="B5">
        <v>24</v>
      </c>
      <c r="C5">
        <v>229</v>
      </c>
      <c r="D5">
        <v>28</v>
      </c>
      <c r="E5" t="s">
        <v>9</v>
      </c>
      <c r="F5">
        <v>1</v>
      </c>
      <c r="G5" s="9" t="s">
        <v>7</v>
      </c>
      <c r="I5">
        <f>AVERAGE(B2:B126)</f>
        <v>23.448</v>
      </c>
    </row>
    <row r="6" spans="1:18" x14ac:dyDescent="0.35">
      <c r="A6" s="2">
        <v>43112.543749999997</v>
      </c>
      <c r="B6">
        <v>24</v>
      </c>
      <c r="C6">
        <v>230</v>
      </c>
      <c r="D6">
        <v>28</v>
      </c>
      <c r="E6" t="s">
        <v>9</v>
      </c>
      <c r="F6">
        <v>1</v>
      </c>
      <c r="G6" s="9" t="s">
        <v>7</v>
      </c>
      <c r="I6">
        <f>AVERAGE(C2:C126)</f>
        <v>129.24</v>
      </c>
    </row>
    <row r="7" spans="1:18" x14ac:dyDescent="0.35">
      <c r="A7" s="2">
        <v>43112.550694444442</v>
      </c>
      <c r="B7">
        <v>23</v>
      </c>
      <c r="C7">
        <v>230</v>
      </c>
      <c r="D7">
        <v>28</v>
      </c>
      <c r="E7" t="s">
        <v>9</v>
      </c>
      <c r="F7">
        <v>2</v>
      </c>
      <c r="G7" s="9" t="s">
        <v>7</v>
      </c>
      <c r="I7">
        <f>AVERAGE(D2:D126)</f>
        <v>27.856000000000002</v>
      </c>
    </row>
    <row r="8" spans="1:18" x14ac:dyDescent="0.35">
      <c r="A8" s="2">
        <v>43112.557638888888</v>
      </c>
      <c r="B8">
        <v>24</v>
      </c>
      <c r="C8">
        <v>172</v>
      </c>
      <c r="D8">
        <v>28</v>
      </c>
      <c r="E8">
        <v>2.2999999999999998</v>
      </c>
      <c r="F8">
        <v>2</v>
      </c>
      <c r="G8" s="9" t="s">
        <v>7</v>
      </c>
    </row>
    <row r="9" spans="1:18" x14ac:dyDescent="0.35">
      <c r="A9" s="2">
        <v>43112.564583333333</v>
      </c>
      <c r="B9">
        <v>24</v>
      </c>
      <c r="C9">
        <v>104</v>
      </c>
      <c r="D9">
        <v>28</v>
      </c>
      <c r="E9">
        <v>0.4</v>
      </c>
      <c r="F9">
        <v>0</v>
      </c>
      <c r="G9" s="9" t="s">
        <v>13</v>
      </c>
    </row>
    <row r="10" spans="1:18" x14ac:dyDescent="0.35">
      <c r="A10" s="2">
        <v>43112.571527777778</v>
      </c>
      <c r="B10">
        <v>24</v>
      </c>
      <c r="C10">
        <v>110</v>
      </c>
      <c r="D10">
        <v>29</v>
      </c>
      <c r="E10">
        <v>1.1000000000000001</v>
      </c>
      <c r="F10">
        <v>1</v>
      </c>
      <c r="G10" s="9" t="s">
        <v>7</v>
      </c>
      <c r="M10">
        <v>12</v>
      </c>
      <c r="N10" s="5">
        <v>0.51597222222222217</v>
      </c>
      <c r="O10" s="5">
        <v>0.7680555555555556</v>
      </c>
      <c r="P10" t="s">
        <v>30</v>
      </c>
    </row>
    <row r="11" spans="1:18" x14ac:dyDescent="0.35">
      <c r="A11" s="2">
        <v>43112.579861111109</v>
      </c>
      <c r="B11">
        <v>24</v>
      </c>
      <c r="C11">
        <v>86</v>
      </c>
      <c r="D11">
        <v>29</v>
      </c>
      <c r="E11">
        <v>-2</v>
      </c>
      <c r="F11">
        <v>-2</v>
      </c>
      <c r="G11" s="3" t="s">
        <v>6</v>
      </c>
      <c r="M11">
        <v>16</v>
      </c>
      <c r="N11" s="5">
        <v>0.3979166666666667</v>
      </c>
      <c r="O11" s="5">
        <v>0.73125000000000007</v>
      </c>
      <c r="P11" t="s">
        <v>35</v>
      </c>
    </row>
    <row r="12" spans="1:18" x14ac:dyDescent="0.35">
      <c r="A12" s="2">
        <v>43112.586805555555</v>
      </c>
      <c r="B12">
        <v>24</v>
      </c>
      <c r="C12">
        <v>167</v>
      </c>
      <c r="D12">
        <v>29</v>
      </c>
      <c r="E12">
        <v>1.9</v>
      </c>
      <c r="F12">
        <v>2</v>
      </c>
      <c r="G12" s="9" t="s">
        <v>7</v>
      </c>
      <c r="M12">
        <v>19</v>
      </c>
      <c r="N12" s="5">
        <v>0.39305555555555555</v>
      </c>
      <c r="O12" s="5">
        <v>0.66041666666666665</v>
      </c>
      <c r="P12" t="s">
        <v>39</v>
      </c>
    </row>
    <row r="13" spans="1:18" x14ac:dyDescent="0.35">
      <c r="A13" s="2">
        <v>43112.59375</v>
      </c>
      <c r="B13">
        <v>24</v>
      </c>
      <c r="C13">
        <v>60</v>
      </c>
      <c r="D13">
        <v>28</v>
      </c>
      <c r="E13">
        <v>-3.1</v>
      </c>
      <c r="F13">
        <v>-3</v>
      </c>
      <c r="G13" s="3" t="s">
        <v>6</v>
      </c>
    </row>
    <row r="14" spans="1:18" x14ac:dyDescent="0.35">
      <c r="A14" s="2">
        <v>43112.600694444445</v>
      </c>
      <c r="B14">
        <v>24</v>
      </c>
      <c r="C14">
        <v>186</v>
      </c>
      <c r="D14">
        <v>28</v>
      </c>
      <c r="E14">
        <v>2.7</v>
      </c>
      <c r="F14">
        <v>3</v>
      </c>
      <c r="G14" s="9" t="s">
        <v>7</v>
      </c>
    </row>
    <row r="15" spans="1:18" x14ac:dyDescent="0.35">
      <c r="A15" s="2">
        <v>43112.607638888891</v>
      </c>
      <c r="B15">
        <v>24</v>
      </c>
      <c r="C15">
        <v>60</v>
      </c>
      <c r="D15">
        <v>30</v>
      </c>
      <c r="E15">
        <v>-0.8</v>
      </c>
      <c r="F15">
        <v>-1</v>
      </c>
      <c r="G15" s="3" t="s">
        <v>6</v>
      </c>
    </row>
    <row r="16" spans="1:18" x14ac:dyDescent="0.35">
      <c r="A16" s="2">
        <v>43112.614583333336</v>
      </c>
      <c r="B16">
        <v>24</v>
      </c>
      <c r="C16">
        <v>134</v>
      </c>
      <c r="D16">
        <v>30</v>
      </c>
      <c r="E16">
        <v>0.7</v>
      </c>
      <c r="F16">
        <v>1</v>
      </c>
      <c r="G16" s="9" t="s">
        <v>7</v>
      </c>
    </row>
    <row r="17" spans="1:7" x14ac:dyDescent="0.35">
      <c r="A17" s="2">
        <v>43112.621527777781</v>
      </c>
      <c r="B17">
        <v>24</v>
      </c>
      <c r="C17">
        <v>79</v>
      </c>
      <c r="D17">
        <v>30</v>
      </c>
      <c r="E17">
        <v>-0.9</v>
      </c>
      <c r="F17">
        <v>-1</v>
      </c>
      <c r="G17" s="3" t="s">
        <v>6</v>
      </c>
    </row>
    <row r="18" spans="1:7" x14ac:dyDescent="0.35">
      <c r="A18" s="2">
        <v>43112.628472222219</v>
      </c>
      <c r="B18">
        <v>25</v>
      </c>
      <c r="C18">
        <v>158</v>
      </c>
      <c r="D18">
        <v>30</v>
      </c>
      <c r="E18">
        <v>-0.5</v>
      </c>
      <c r="F18">
        <v>0</v>
      </c>
      <c r="G18" s="9" t="s">
        <v>13</v>
      </c>
    </row>
    <row r="19" spans="1:7" x14ac:dyDescent="0.35">
      <c r="A19" s="2">
        <v>43112.635416666664</v>
      </c>
      <c r="B19">
        <v>24</v>
      </c>
      <c r="C19">
        <v>120</v>
      </c>
      <c r="D19">
        <v>30</v>
      </c>
      <c r="E19">
        <v>0.7</v>
      </c>
      <c r="F19">
        <v>1</v>
      </c>
      <c r="G19" s="9" t="s">
        <v>7</v>
      </c>
    </row>
    <row r="20" spans="1:7" x14ac:dyDescent="0.35">
      <c r="A20" s="2">
        <v>43112.642361111109</v>
      </c>
      <c r="B20">
        <v>24</v>
      </c>
      <c r="C20">
        <v>104</v>
      </c>
      <c r="D20">
        <v>30</v>
      </c>
      <c r="E20">
        <v>-1.4</v>
      </c>
      <c r="F20">
        <v>-1</v>
      </c>
      <c r="G20" s="3" t="s">
        <v>6</v>
      </c>
    </row>
    <row r="21" spans="1:7" x14ac:dyDescent="0.35">
      <c r="A21" s="2">
        <v>43112.649305555555</v>
      </c>
      <c r="B21">
        <v>25</v>
      </c>
      <c r="C21">
        <v>174</v>
      </c>
      <c r="D21">
        <v>30</v>
      </c>
      <c r="E21">
        <v>0.5</v>
      </c>
      <c r="F21">
        <v>1</v>
      </c>
      <c r="G21" s="9" t="s">
        <v>7</v>
      </c>
    </row>
    <row r="22" spans="1:7" x14ac:dyDescent="0.35">
      <c r="A22" s="2">
        <v>43112.65625</v>
      </c>
      <c r="B22">
        <v>24</v>
      </c>
      <c r="C22">
        <v>92</v>
      </c>
      <c r="D22">
        <v>32</v>
      </c>
      <c r="E22">
        <v>-2.9</v>
      </c>
      <c r="F22">
        <v>-3</v>
      </c>
      <c r="G22" s="3" t="s">
        <v>6</v>
      </c>
    </row>
    <row r="23" spans="1:7" x14ac:dyDescent="0.35">
      <c r="A23" s="2">
        <v>43112.663194444445</v>
      </c>
      <c r="B23">
        <v>24</v>
      </c>
      <c r="C23">
        <v>196</v>
      </c>
      <c r="D23">
        <v>32</v>
      </c>
      <c r="E23">
        <v>-0.3</v>
      </c>
      <c r="F23">
        <v>0</v>
      </c>
      <c r="G23" s="9" t="s">
        <v>13</v>
      </c>
    </row>
    <row r="24" spans="1:7" x14ac:dyDescent="0.35">
      <c r="A24" s="2">
        <v>43112.670138888891</v>
      </c>
      <c r="B24">
        <v>24</v>
      </c>
      <c r="C24">
        <v>241</v>
      </c>
      <c r="D24">
        <v>30</v>
      </c>
      <c r="E24" t="s">
        <v>9</v>
      </c>
      <c r="F24">
        <v>0</v>
      </c>
      <c r="G24" s="9" t="s">
        <v>13</v>
      </c>
    </row>
    <row r="25" spans="1:7" x14ac:dyDescent="0.35">
      <c r="A25" s="2">
        <v>43112.677083333336</v>
      </c>
      <c r="B25">
        <v>24</v>
      </c>
      <c r="C25">
        <v>241</v>
      </c>
      <c r="D25">
        <v>30</v>
      </c>
      <c r="E25" t="s">
        <v>9</v>
      </c>
      <c r="F25">
        <v>1</v>
      </c>
      <c r="G25" s="9" t="s">
        <v>7</v>
      </c>
    </row>
    <row r="26" spans="1:7" x14ac:dyDescent="0.35">
      <c r="A26" s="2">
        <v>43112.684027777781</v>
      </c>
      <c r="B26">
        <v>24</v>
      </c>
      <c r="C26">
        <v>179</v>
      </c>
      <c r="D26">
        <v>32</v>
      </c>
      <c r="E26">
        <v>-2.9</v>
      </c>
      <c r="F26">
        <v>-3</v>
      </c>
      <c r="G26" s="3" t="s">
        <v>6</v>
      </c>
    </row>
    <row r="27" spans="1:7" x14ac:dyDescent="0.35">
      <c r="A27" s="2">
        <v>43112.690972222219</v>
      </c>
      <c r="B27">
        <v>24</v>
      </c>
      <c r="C27">
        <v>240</v>
      </c>
      <c r="D27">
        <v>32</v>
      </c>
      <c r="E27" t="s">
        <v>9</v>
      </c>
      <c r="F27">
        <v>0</v>
      </c>
      <c r="G27" s="9" t="s">
        <v>13</v>
      </c>
    </row>
    <row r="28" spans="1:7" x14ac:dyDescent="0.35">
      <c r="A28" s="2">
        <v>43112.697916666664</v>
      </c>
      <c r="B28">
        <v>23</v>
      </c>
      <c r="C28">
        <v>239</v>
      </c>
      <c r="D28">
        <v>32</v>
      </c>
      <c r="E28" t="s">
        <v>9</v>
      </c>
      <c r="F28">
        <v>0</v>
      </c>
      <c r="G28" s="9" t="s">
        <v>13</v>
      </c>
    </row>
    <row r="29" spans="1:7" x14ac:dyDescent="0.35">
      <c r="A29" s="2">
        <v>43112.704861111109</v>
      </c>
      <c r="B29">
        <v>24</v>
      </c>
      <c r="C29">
        <v>237</v>
      </c>
      <c r="D29">
        <v>32</v>
      </c>
      <c r="E29" t="s">
        <v>9</v>
      </c>
      <c r="F29">
        <v>1</v>
      </c>
      <c r="G29" s="9" t="s">
        <v>7</v>
      </c>
    </row>
    <row r="30" spans="1:7" x14ac:dyDescent="0.35">
      <c r="A30" s="2">
        <v>43112.711805555555</v>
      </c>
      <c r="B30">
        <v>23</v>
      </c>
      <c r="C30">
        <v>236</v>
      </c>
      <c r="D30">
        <v>32</v>
      </c>
      <c r="E30" t="s">
        <v>9</v>
      </c>
      <c r="F30">
        <v>1</v>
      </c>
      <c r="G30" s="9" t="s">
        <v>7</v>
      </c>
    </row>
    <row r="31" spans="1:7" x14ac:dyDescent="0.35">
      <c r="A31" s="2">
        <v>43112.719444444447</v>
      </c>
      <c r="B31" s="3">
        <v>23</v>
      </c>
      <c r="C31" s="3">
        <v>116</v>
      </c>
      <c r="D31">
        <v>32</v>
      </c>
      <c r="E31">
        <v>0.4</v>
      </c>
      <c r="F31">
        <v>0</v>
      </c>
      <c r="G31" s="9" t="s">
        <v>13</v>
      </c>
    </row>
    <row r="32" spans="1:7" x14ac:dyDescent="0.35">
      <c r="A32" s="2">
        <v>43112.726388888892</v>
      </c>
      <c r="B32" s="3">
        <v>23</v>
      </c>
      <c r="C32" s="3">
        <v>153</v>
      </c>
      <c r="D32">
        <v>32</v>
      </c>
      <c r="E32">
        <v>-0.1</v>
      </c>
      <c r="F32">
        <v>0</v>
      </c>
      <c r="G32" s="9" t="s">
        <v>13</v>
      </c>
    </row>
    <row r="33" spans="1:7" x14ac:dyDescent="0.35">
      <c r="A33" s="2">
        <v>43112.73333333333</v>
      </c>
      <c r="B33">
        <v>23</v>
      </c>
      <c r="C33">
        <v>161</v>
      </c>
      <c r="D33">
        <v>32</v>
      </c>
      <c r="E33">
        <v>2.4</v>
      </c>
      <c r="F33">
        <v>2</v>
      </c>
      <c r="G33" s="9" t="s">
        <v>7</v>
      </c>
    </row>
    <row r="34" spans="1:7" x14ac:dyDescent="0.35">
      <c r="A34" s="2">
        <v>43112.740277777775</v>
      </c>
      <c r="B34">
        <v>24</v>
      </c>
      <c r="C34">
        <v>60</v>
      </c>
      <c r="D34">
        <v>33</v>
      </c>
      <c r="E34">
        <v>-2.6</v>
      </c>
      <c r="F34">
        <v>-3</v>
      </c>
      <c r="G34" s="3" t="s">
        <v>6</v>
      </c>
    </row>
    <row r="35" spans="1:7" x14ac:dyDescent="0.35">
      <c r="A35" s="2">
        <v>43112.74722222222</v>
      </c>
      <c r="B35">
        <v>24</v>
      </c>
      <c r="C35">
        <v>196</v>
      </c>
      <c r="D35">
        <v>33</v>
      </c>
      <c r="E35">
        <v>0.2</v>
      </c>
      <c r="F35">
        <v>0</v>
      </c>
      <c r="G35" s="9" t="s">
        <v>13</v>
      </c>
    </row>
    <row r="36" spans="1:7" x14ac:dyDescent="0.35">
      <c r="A36" s="2">
        <v>43112.754166666666</v>
      </c>
      <c r="B36">
        <v>23</v>
      </c>
      <c r="C36">
        <v>237</v>
      </c>
      <c r="D36">
        <v>32</v>
      </c>
      <c r="E36" t="s">
        <v>9</v>
      </c>
      <c r="F36">
        <v>0</v>
      </c>
      <c r="G36" s="9" t="s">
        <v>13</v>
      </c>
    </row>
    <row r="37" spans="1:7" x14ac:dyDescent="0.35">
      <c r="A37" s="2">
        <v>43112.761111111111</v>
      </c>
      <c r="B37">
        <v>23</v>
      </c>
      <c r="C37">
        <v>235</v>
      </c>
      <c r="D37">
        <v>31</v>
      </c>
      <c r="E37" t="s">
        <v>9</v>
      </c>
      <c r="F37">
        <v>1</v>
      </c>
      <c r="G37" s="9" t="s">
        <v>7</v>
      </c>
    </row>
    <row r="38" spans="1:7" x14ac:dyDescent="0.35">
      <c r="A38" s="2">
        <v>43112.768055555556</v>
      </c>
      <c r="B38" s="3">
        <v>23</v>
      </c>
      <c r="C38" s="3">
        <v>134</v>
      </c>
      <c r="D38">
        <v>31</v>
      </c>
      <c r="E38">
        <v>0.1</v>
      </c>
      <c r="F38">
        <v>0</v>
      </c>
      <c r="G38" s="9" t="s">
        <v>13</v>
      </c>
    </row>
    <row r="39" spans="1:7" x14ac:dyDescent="0.35">
      <c r="A39" s="8">
        <v>43116.397916666669</v>
      </c>
      <c r="B39" s="3">
        <v>23</v>
      </c>
      <c r="C39" s="3">
        <v>81</v>
      </c>
      <c r="D39">
        <v>22</v>
      </c>
      <c r="E39">
        <v>1</v>
      </c>
      <c r="F39">
        <v>1</v>
      </c>
      <c r="G39" s="9" t="s">
        <v>7</v>
      </c>
    </row>
    <row r="40" spans="1:7" x14ac:dyDescent="0.35">
      <c r="A40" s="2">
        <v>43116.404861111114</v>
      </c>
      <c r="B40">
        <v>23</v>
      </c>
      <c r="C40">
        <v>187</v>
      </c>
      <c r="D40">
        <v>22</v>
      </c>
      <c r="E40">
        <v>1.1000000000000001</v>
      </c>
      <c r="F40">
        <v>1</v>
      </c>
      <c r="G40" s="9" t="s">
        <v>7</v>
      </c>
    </row>
    <row r="41" spans="1:7" x14ac:dyDescent="0.35">
      <c r="A41" s="2">
        <v>43116.411805555559</v>
      </c>
      <c r="B41">
        <v>24</v>
      </c>
      <c r="C41">
        <v>214</v>
      </c>
      <c r="D41">
        <v>22</v>
      </c>
      <c r="E41" t="s">
        <v>9</v>
      </c>
      <c r="F41">
        <v>1</v>
      </c>
      <c r="G41" s="9" t="s">
        <v>7</v>
      </c>
    </row>
    <row r="42" spans="1:7" x14ac:dyDescent="0.35">
      <c r="A42" s="2">
        <v>43116.418749999997</v>
      </c>
      <c r="B42" s="3">
        <v>23</v>
      </c>
      <c r="C42" s="3">
        <v>60</v>
      </c>
      <c r="D42">
        <v>23</v>
      </c>
      <c r="E42">
        <v>-0.9</v>
      </c>
      <c r="F42">
        <v>-1</v>
      </c>
      <c r="G42" s="3" t="s">
        <v>6</v>
      </c>
    </row>
    <row r="43" spans="1:7" x14ac:dyDescent="0.35">
      <c r="A43" s="2">
        <v>43116.425694444442</v>
      </c>
      <c r="B43" s="3">
        <v>23</v>
      </c>
      <c r="C43" s="3">
        <v>153</v>
      </c>
      <c r="D43">
        <v>22</v>
      </c>
      <c r="E43">
        <v>0.3</v>
      </c>
      <c r="F43">
        <v>0</v>
      </c>
      <c r="G43" s="9" t="s">
        <v>13</v>
      </c>
    </row>
    <row r="44" spans="1:7" x14ac:dyDescent="0.35">
      <c r="A44" s="2">
        <v>43116.432638888888</v>
      </c>
      <c r="B44">
        <v>24</v>
      </c>
      <c r="C44">
        <v>213</v>
      </c>
      <c r="D44">
        <v>22</v>
      </c>
      <c r="E44" t="s">
        <v>9</v>
      </c>
      <c r="F44">
        <v>1</v>
      </c>
      <c r="G44" s="9" t="s">
        <v>7</v>
      </c>
    </row>
    <row r="45" spans="1:7" x14ac:dyDescent="0.35">
      <c r="A45" s="2">
        <v>43116.439583333333</v>
      </c>
      <c r="B45" s="3">
        <v>23</v>
      </c>
      <c r="C45" s="3">
        <v>60</v>
      </c>
      <c r="D45">
        <v>22</v>
      </c>
      <c r="E45">
        <v>0.3</v>
      </c>
      <c r="F45">
        <v>0</v>
      </c>
      <c r="G45" s="9" t="s">
        <v>13</v>
      </c>
    </row>
    <row r="46" spans="1:7" x14ac:dyDescent="0.35">
      <c r="A46" s="2">
        <v>43116.446527777778</v>
      </c>
      <c r="B46" s="3">
        <v>23</v>
      </c>
      <c r="C46" s="3">
        <v>60</v>
      </c>
      <c r="D46">
        <v>23</v>
      </c>
      <c r="E46">
        <v>-0.2</v>
      </c>
      <c r="F46">
        <v>0</v>
      </c>
      <c r="G46" s="9" t="s">
        <v>13</v>
      </c>
    </row>
    <row r="47" spans="1:7" x14ac:dyDescent="0.35">
      <c r="A47" s="2">
        <v>43116.453472222223</v>
      </c>
      <c r="B47" s="3">
        <v>23</v>
      </c>
      <c r="C47" s="3">
        <v>60</v>
      </c>
      <c r="D47">
        <v>24</v>
      </c>
      <c r="E47">
        <v>-0.7</v>
      </c>
      <c r="F47">
        <v>-1</v>
      </c>
      <c r="G47" s="3" t="s">
        <v>6</v>
      </c>
    </row>
    <row r="48" spans="1:7" x14ac:dyDescent="0.35">
      <c r="A48" s="2">
        <v>43116.460416666669</v>
      </c>
      <c r="B48" s="10">
        <v>24</v>
      </c>
      <c r="C48" s="10">
        <v>155</v>
      </c>
      <c r="D48">
        <v>23</v>
      </c>
      <c r="E48">
        <v>-1.4</v>
      </c>
      <c r="F48">
        <v>-1</v>
      </c>
      <c r="G48" s="3" t="s">
        <v>6</v>
      </c>
    </row>
    <row r="49" spans="1:7" x14ac:dyDescent="0.35">
      <c r="A49" s="2">
        <v>43116.467361111114</v>
      </c>
      <c r="B49" s="10">
        <v>24</v>
      </c>
      <c r="C49" s="10">
        <v>216</v>
      </c>
      <c r="D49">
        <v>23</v>
      </c>
      <c r="E49" t="s">
        <v>9</v>
      </c>
      <c r="F49">
        <v>0</v>
      </c>
      <c r="G49" s="3" t="s">
        <v>13</v>
      </c>
    </row>
    <row r="50" spans="1:7" x14ac:dyDescent="0.35">
      <c r="A50" s="2">
        <v>43116.474305555559</v>
      </c>
      <c r="B50" s="10">
        <v>24</v>
      </c>
      <c r="C50" s="10">
        <v>214</v>
      </c>
      <c r="D50">
        <v>23</v>
      </c>
      <c r="E50" t="s">
        <v>9</v>
      </c>
      <c r="F50">
        <v>1</v>
      </c>
      <c r="G50" s="9" t="s">
        <v>7</v>
      </c>
    </row>
    <row r="51" spans="1:7" x14ac:dyDescent="0.35">
      <c r="A51" s="2">
        <v>43116.481249999997</v>
      </c>
      <c r="B51" s="3">
        <v>22</v>
      </c>
      <c r="C51" s="3">
        <v>68</v>
      </c>
      <c r="D51">
        <v>23</v>
      </c>
      <c r="E51">
        <v>-1.1000000000000001</v>
      </c>
      <c r="F51">
        <v>-1</v>
      </c>
      <c r="G51" s="3" t="s">
        <v>6</v>
      </c>
    </row>
    <row r="52" spans="1:7" x14ac:dyDescent="0.35">
      <c r="A52" s="2">
        <v>43116.488194444442</v>
      </c>
      <c r="B52" s="3">
        <v>23</v>
      </c>
      <c r="C52" s="3">
        <v>123</v>
      </c>
      <c r="D52">
        <v>24</v>
      </c>
      <c r="E52">
        <v>1.1000000000000001</v>
      </c>
      <c r="F52">
        <v>1</v>
      </c>
      <c r="G52" s="9" t="s">
        <v>7</v>
      </c>
    </row>
    <row r="53" spans="1:7" x14ac:dyDescent="0.35">
      <c r="A53" s="2">
        <v>43116.495138888888</v>
      </c>
      <c r="B53" s="10">
        <v>23</v>
      </c>
      <c r="C53" s="10">
        <v>174</v>
      </c>
      <c r="D53">
        <v>25</v>
      </c>
      <c r="E53">
        <v>-0.2</v>
      </c>
      <c r="F53">
        <v>0</v>
      </c>
      <c r="G53" s="3" t="s">
        <v>13</v>
      </c>
    </row>
    <row r="54" spans="1:7" x14ac:dyDescent="0.35">
      <c r="A54" s="2">
        <v>43116.502083333333</v>
      </c>
      <c r="B54" s="3">
        <v>23</v>
      </c>
      <c r="C54" s="3">
        <v>103</v>
      </c>
      <c r="D54">
        <v>25</v>
      </c>
      <c r="E54">
        <v>0.7</v>
      </c>
      <c r="F54">
        <v>1</v>
      </c>
      <c r="G54" s="9" t="s">
        <v>7</v>
      </c>
    </row>
    <row r="55" spans="1:7" x14ac:dyDescent="0.35">
      <c r="A55" s="2">
        <v>43116.509027777778</v>
      </c>
      <c r="B55" s="10">
        <v>24</v>
      </c>
      <c r="C55" s="10">
        <v>84</v>
      </c>
      <c r="D55">
        <v>24</v>
      </c>
      <c r="E55">
        <v>-0.6</v>
      </c>
      <c r="F55">
        <v>-1</v>
      </c>
      <c r="G55" s="3" t="s">
        <v>6</v>
      </c>
    </row>
    <row r="56" spans="1:7" x14ac:dyDescent="0.35">
      <c r="A56" s="2">
        <v>43116.515972222223</v>
      </c>
      <c r="B56" s="3">
        <v>23</v>
      </c>
      <c r="C56" s="3">
        <v>98</v>
      </c>
      <c r="D56">
        <v>24</v>
      </c>
      <c r="E56">
        <v>0.5</v>
      </c>
      <c r="F56">
        <v>1</v>
      </c>
      <c r="G56" s="9" t="s">
        <v>7</v>
      </c>
    </row>
    <row r="57" spans="1:7" x14ac:dyDescent="0.35">
      <c r="A57" s="2">
        <v>43116.522916666669</v>
      </c>
      <c r="B57" s="3">
        <v>23</v>
      </c>
      <c r="C57" s="3">
        <v>60</v>
      </c>
      <c r="D57">
        <v>24</v>
      </c>
      <c r="E57">
        <v>-0.5</v>
      </c>
      <c r="F57">
        <v>0</v>
      </c>
      <c r="G57" s="3" t="s">
        <v>13</v>
      </c>
    </row>
    <row r="58" spans="1:7" x14ac:dyDescent="0.35">
      <c r="A58" s="2">
        <v>43116.529861111114</v>
      </c>
      <c r="B58" s="3">
        <v>23</v>
      </c>
      <c r="C58" s="3">
        <v>60</v>
      </c>
      <c r="D58">
        <v>26</v>
      </c>
      <c r="E58">
        <v>-0.6</v>
      </c>
      <c r="F58">
        <v>-1</v>
      </c>
      <c r="G58" s="3" t="s">
        <v>6</v>
      </c>
    </row>
    <row r="59" spans="1:7" x14ac:dyDescent="0.35">
      <c r="A59" s="2">
        <v>43116.536805555559</v>
      </c>
      <c r="B59" s="10">
        <v>24</v>
      </c>
      <c r="C59" s="10">
        <v>96</v>
      </c>
      <c r="D59">
        <v>26</v>
      </c>
      <c r="E59">
        <v>-1.9</v>
      </c>
      <c r="F59">
        <v>-2</v>
      </c>
      <c r="G59" s="3" t="s">
        <v>6</v>
      </c>
    </row>
    <row r="60" spans="1:7" x14ac:dyDescent="0.35">
      <c r="A60" s="2">
        <v>43116.543749999997</v>
      </c>
      <c r="B60" s="10">
        <v>24</v>
      </c>
      <c r="C60" s="10">
        <v>180</v>
      </c>
      <c r="D60">
        <v>26</v>
      </c>
      <c r="E60">
        <v>2.9</v>
      </c>
      <c r="F60">
        <v>3</v>
      </c>
      <c r="G60" s="9" t="s">
        <v>7</v>
      </c>
    </row>
    <row r="61" spans="1:7" x14ac:dyDescent="0.35">
      <c r="A61" s="2">
        <v>43116.550694444442</v>
      </c>
      <c r="B61" s="3">
        <v>23</v>
      </c>
      <c r="C61" s="3">
        <v>64</v>
      </c>
      <c r="D61">
        <v>28</v>
      </c>
      <c r="E61">
        <v>0.2</v>
      </c>
      <c r="F61">
        <v>0</v>
      </c>
      <c r="G61" s="3" t="s">
        <v>13</v>
      </c>
    </row>
    <row r="62" spans="1:7" x14ac:dyDescent="0.35">
      <c r="A62" s="2">
        <v>43116.557638888888</v>
      </c>
      <c r="B62" s="3">
        <v>23</v>
      </c>
      <c r="C62" s="3">
        <v>60</v>
      </c>
      <c r="D62">
        <v>28</v>
      </c>
      <c r="E62">
        <v>1.1000000000000001</v>
      </c>
      <c r="F62">
        <v>1</v>
      </c>
      <c r="G62" s="9" t="s">
        <v>7</v>
      </c>
    </row>
    <row r="63" spans="1:7" x14ac:dyDescent="0.35">
      <c r="A63" s="2">
        <v>43116.564583333333</v>
      </c>
      <c r="B63" s="3">
        <v>23</v>
      </c>
      <c r="C63" s="3">
        <v>60</v>
      </c>
      <c r="D63">
        <v>28</v>
      </c>
      <c r="E63">
        <v>0.9</v>
      </c>
      <c r="F63">
        <v>1</v>
      </c>
      <c r="G63" s="9" t="s">
        <v>7</v>
      </c>
    </row>
    <row r="64" spans="1:7" x14ac:dyDescent="0.35">
      <c r="A64" s="2">
        <v>43116.571527777778</v>
      </c>
      <c r="B64" s="10">
        <v>24</v>
      </c>
      <c r="C64" s="10">
        <v>60</v>
      </c>
      <c r="D64">
        <v>28</v>
      </c>
      <c r="E64">
        <v>-2.4</v>
      </c>
      <c r="F64">
        <v>-2</v>
      </c>
      <c r="G64" s="3" t="s">
        <v>6</v>
      </c>
    </row>
    <row r="65" spans="1:7" x14ac:dyDescent="0.35">
      <c r="A65" s="2">
        <v>43116.578472222223</v>
      </c>
      <c r="B65" s="10">
        <v>24</v>
      </c>
      <c r="C65" s="10">
        <v>60</v>
      </c>
      <c r="D65">
        <v>28</v>
      </c>
      <c r="E65">
        <v>-0.4</v>
      </c>
      <c r="F65">
        <v>0</v>
      </c>
      <c r="G65" s="9" t="s">
        <v>13</v>
      </c>
    </row>
    <row r="66" spans="1:7" x14ac:dyDescent="0.35">
      <c r="A66" s="2">
        <v>43116.585416666669</v>
      </c>
      <c r="B66" s="10">
        <v>24</v>
      </c>
      <c r="C66" s="10">
        <v>60</v>
      </c>
      <c r="D66">
        <v>28</v>
      </c>
      <c r="E66">
        <v>0.2</v>
      </c>
      <c r="F66">
        <v>0</v>
      </c>
      <c r="G66" s="9" t="s">
        <v>13</v>
      </c>
    </row>
    <row r="67" spans="1:7" x14ac:dyDescent="0.35">
      <c r="A67" s="2">
        <v>43116.592361111114</v>
      </c>
      <c r="B67" s="10">
        <v>24</v>
      </c>
      <c r="C67" s="10">
        <v>60</v>
      </c>
      <c r="D67">
        <v>28</v>
      </c>
      <c r="E67">
        <v>-0.6</v>
      </c>
      <c r="F67">
        <v>-1</v>
      </c>
      <c r="G67" s="3" t="s">
        <v>6</v>
      </c>
    </row>
    <row r="68" spans="1:7" x14ac:dyDescent="0.35">
      <c r="A68" s="2">
        <v>43116.599305555559</v>
      </c>
      <c r="B68" s="10">
        <v>24</v>
      </c>
      <c r="C68" s="10">
        <v>130</v>
      </c>
      <c r="D68">
        <v>29</v>
      </c>
      <c r="E68">
        <v>-0.5</v>
      </c>
      <c r="F68">
        <v>0</v>
      </c>
      <c r="G68" s="9" t="s">
        <v>13</v>
      </c>
    </row>
    <row r="69" spans="1:7" x14ac:dyDescent="0.35">
      <c r="A69" s="2">
        <v>43116.606249999997</v>
      </c>
      <c r="B69" s="10">
        <v>24</v>
      </c>
      <c r="C69" s="10">
        <v>187</v>
      </c>
      <c r="D69">
        <v>29</v>
      </c>
      <c r="E69">
        <v>2.8</v>
      </c>
      <c r="F69">
        <v>3</v>
      </c>
      <c r="G69" s="9" t="s">
        <v>7</v>
      </c>
    </row>
    <row r="70" spans="1:7" x14ac:dyDescent="0.35">
      <c r="A70" s="2">
        <v>43116.613194444442</v>
      </c>
      <c r="B70" s="10">
        <v>24</v>
      </c>
      <c r="C70" s="10">
        <v>93</v>
      </c>
      <c r="D70">
        <v>29</v>
      </c>
      <c r="E70">
        <v>-1.2</v>
      </c>
      <c r="F70">
        <v>-1</v>
      </c>
      <c r="G70" s="3" t="s">
        <v>6</v>
      </c>
    </row>
    <row r="71" spans="1:7" x14ac:dyDescent="0.35">
      <c r="A71" s="2">
        <v>43116.620138888888</v>
      </c>
      <c r="B71" s="10">
        <v>24</v>
      </c>
      <c r="C71" s="10">
        <v>60</v>
      </c>
      <c r="D71">
        <v>29</v>
      </c>
      <c r="E71">
        <v>-1.2</v>
      </c>
      <c r="F71">
        <v>-1</v>
      </c>
      <c r="G71" s="3" t="s">
        <v>6</v>
      </c>
    </row>
    <row r="72" spans="1:7" x14ac:dyDescent="0.35">
      <c r="A72" s="2">
        <v>43116.627083333333</v>
      </c>
      <c r="B72" s="10">
        <v>24</v>
      </c>
      <c r="C72" s="10">
        <v>60</v>
      </c>
      <c r="D72">
        <v>29</v>
      </c>
      <c r="E72">
        <v>-2.6</v>
      </c>
      <c r="F72">
        <v>-3</v>
      </c>
      <c r="G72" s="3" t="s">
        <v>6</v>
      </c>
    </row>
    <row r="73" spans="1:7" x14ac:dyDescent="0.35">
      <c r="A73" s="2">
        <v>43116.634027777778</v>
      </c>
      <c r="B73" s="10">
        <v>24</v>
      </c>
      <c r="C73" s="10">
        <v>166</v>
      </c>
      <c r="D73">
        <v>29</v>
      </c>
      <c r="E73">
        <v>2.9</v>
      </c>
      <c r="F73">
        <v>3</v>
      </c>
      <c r="G73" s="9" t="s">
        <v>7</v>
      </c>
    </row>
    <row r="74" spans="1:7" x14ac:dyDescent="0.35">
      <c r="A74" s="2">
        <v>43116.640972222223</v>
      </c>
      <c r="B74" s="10">
        <v>24</v>
      </c>
      <c r="C74" s="10">
        <v>88</v>
      </c>
      <c r="D74">
        <v>29</v>
      </c>
      <c r="E74">
        <v>-0.5</v>
      </c>
      <c r="F74">
        <v>0</v>
      </c>
      <c r="G74" s="3" t="s">
        <v>13</v>
      </c>
    </row>
    <row r="75" spans="1:7" x14ac:dyDescent="0.35">
      <c r="A75" s="2">
        <v>43116.647916666669</v>
      </c>
      <c r="B75" s="10">
        <v>24</v>
      </c>
      <c r="C75" s="10">
        <v>60</v>
      </c>
      <c r="D75">
        <v>29</v>
      </c>
      <c r="E75">
        <v>-0.1</v>
      </c>
      <c r="F75">
        <v>0</v>
      </c>
      <c r="G75" s="3" t="s">
        <v>13</v>
      </c>
    </row>
    <row r="76" spans="1:7" x14ac:dyDescent="0.35">
      <c r="A76" s="2">
        <v>43116.654861111114</v>
      </c>
      <c r="B76" s="10">
        <v>25</v>
      </c>
      <c r="C76" s="10">
        <v>60</v>
      </c>
      <c r="D76">
        <v>29</v>
      </c>
      <c r="E76">
        <v>-2.5</v>
      </c>
      <c r="F76">
        <v>-2</v>
      </c>
      <c r="G76" s="3" t="s">
        <v>6</v>
      </c>
    </row>
    <row r="77" spans="1:7" x14ac:dyDescent="0.35">
      <c r="A77" s="2">
        <v>43116.661805555559</v>
      </c>
      <c r="B77" s="10">
        <v>25</v>
      </c>
      <c r="C77" s="10">
        <v>127</v>
      </c>
      <c r="D77">
        <v>29</v>
      </c>
      <c r="E77">
        <v>-1.2</v>
      </c>
      <c r="F77">
        <v>-1</v>
      </c>
      <c r="G77" s="3" t="s">
        <v>6</v>
      </c>
    </row>
    <row r="78" spans="1:7" x14ac:dyDescent="0.35">
      <c r="A78" s="2">
        <v>43116.668749999997</v>
      </c>
      <c r="B78" s="10">
        <v>24</v>
      </c>
      <c r="C78" s="10">
        <v>176</v>
      </c>
      <c r="D78">
        <v>29</v>
      </c>
      <c r="E78">
        <v>-1</v>
      </c>
      <c r="F78">
        <v>-1</v>
      </c>
      <c r="G78" s="3" t="s">
        <v>6</v>
      </c>
    </row>
    <row r="79" spans="1:7" x14ac:dyDescent="0.35">
      <c r="A79" s="2">
        <v>43116.675694444442</v>
      </c>
      <c r="B79" s="10">
        <v>24</v>
      </c>
      <c r="C79" s="10">
        <v>231</v>
      </c>
      <c r="D79">
        <v>30</v>
      </c>
      <c r="E79" t="s">
        <v>9</v>
      </c>
      <c r="F79">
        <v>0</v>
      </c>
      <c r="G79" s="3" t="s">
        <v>13</v>
      </c>
    </row>
    <row r="80" spans="1:7" x14ac:dyDescent="0.35">
      <c r="A80" s="2">
        <v>43116.682638888888</v>
      </c>
      <c r="B80" s="10">
        <v>24</v>
      </c>
      <c r="C80" s="10">
        <v>221</v>
      </c>
      <c r="D80">
        <v>30</v>
      </c>
      <c r="E80" t="s">
        <v>9</v>
      </c>
      <c r="F80">
        <v>0</v>
      </c>
      <c r="G80" s="3" t="s">
        <v>13</v>
      </c>
    </row>
    <row r="81" spans="1:18" x14ac:dyDescent="0.35">
      <c r="A81" s="2">
        <v>43116.689583333333</v>
      </c>
      <c r="B81" s="10">
        <v>24</v>
      </c>
      <c r="C81" s="10">
        <v>174</v>
      </c>
      <c r="D81">
        <v>30</v>
      </c>
      <c r="E81">
        <v>1.9</v>
      </c>
      <c r="F81">
        <v>2</v>
      </c>
      <c r="G81" s="9" t="s">
        <v>7</v>
      </c>
    </row>
    <row r="82" spans="1:18" x14ac:dyDescent="0.35">
      <c r="A82" s="2">
        <v>43116.696527777778</v>
      </c>
      <c r="B82" s="3">
        <v>23</v>
      </c>
      <c r="C82" s="3">
        <v>61</v>
      </c>
      <c r="D82">
        <v>30</v>
      </c>
      <c r="E82">
        <v>-1</v>
      </c>
      <c r="F82">
        <v>-1</v>
      </c>
      <c r="G82" s="3" t="s">
        <v>6</v>
      </c>
    </row>
    <row r="83" spans="1:18" x14ac:dyDescent="0.35">
      <c r="A83" s="2">
        <v>43116.703472222223</v>
      </c>
      <c r="B83" s="10">
        <v>24</v>
      </c>
      <c r="C83" s="10">
        <v>120</v>
      </c>
      <c r="D83">
        <v>30</v>
      </c>
      <c r="E83">
        <v>-1.6</v>
      </c>
      <c r="F83">
        <v>-2</v>
      </c>
      <c r="G83" s="3" t="s">
        <v>6</v>
      </c>
    </row>
    <row r="84" spans="1:18" x14ac:dyDescent="0.35">
      <c r="A84" s="2">
        <v>43116.710416666669</v>
      </c>
      <c r="B84" s="10">
        <v>23</v>
      </c>
      <c r="C84" s="10">
        <v>210</v>
      </c>
      <c r="D84">
        <v>30</v>
      </c>
      <c r="E84">
        <v>1.2</v>
      </c>
      <c r="F84">
        <v>1</v>
      </c>
      <c r="G84" s="9" t="s">
        <v>7</v>
      </c>
    </row>
    <row r="85" spans="1:18" x14ac:dyDescent="0.35">
      <c r="A85" s="2">
        <v>43116.717361111114</v>
      </c>
      <c r="B85" s="10">
        <v>23</v>
      </c>
      <c r="C85" s="10">
        <v>169</v>
      </c>
      <c r="D85">
        <v>30</v>
      </c>
      <c r="E85">
        <v>3</v>
      </c>
      <c r="F85">
        <v>3</v>
      </c>
      <c r="G85" s="9" t="s">
        <v>7</v>
      </c>
    </row>
    <row r="86" spans="1:18" x14ac:dyDescent="0.35">
      <c r="A86" s="2">
        <v>43116.724305555559</v>
      </c>
      <c r="B86" s="10">
        <v>23</v>
      </c>
      <c r="C86" s="10">
        <v>168</v>
      </c>
      <c r="D86">
        <v>30</v>
      </c>
      <c r="E86">
        <v>1.3</v>
      </c>
      <c r="F86">
        <v>1</v>
      </c>
      <c r="G86" s="9" t="s">
        <v>7</v>
      </c>
    </row>
    <row r="87" spans="1:18" x14ac:dyDescent="0.35">
      <c r="A87" s="2">
        <v>43116.731249999997</v>
      </c>
      <c r="B87" s="10">
        <v>23</v>
      </c>
      <c r="C87" s="10">
        <v>166</v>
      </c>
      <c r="D87">
        <v>30</v>
      </c>
      <c r="E87">
        <v>-0.3</v>
      </c>
      <c r="F87">
        <v>0</v>
      </c>
      <c r="G87" s="9" t="s">
        <v>13</v>
      </c>
    </row>
    <row r="88" spans="1:18" x14ac:dyDescent="0.35">
      <c r="A88" s="8">
        <v>43119.393055555556</v>
      </c>
      <c r="B88" s="10">
        <v>22</v>
      </c>
      <c r="C88" s="10">
        <v>177</v>
      </c>
      <c r="D88">
        <v>23</v>
      </c>
      <c r="E88">
        <v>1</v>
      </c>
      <c r="F88">
        <v>1</v>
      </c>
      <c r="G88" s="9" t="s">
        <v>7</v>
      </c>
    </row>
    <row r="89" spans="1:18" x14ac:dyDescent="0.35">
      <c r="A89" s="2">
        <v>43119.4</v>
      </c>
      <c r="B89" s="10">
        <v>22</v>
      </c>
      <c r="C89" s="10">
        <v>196</v>
      </c>
      <c r="D89">
        <v>23</v>
      </c>
      <c r="E89">
        <v>1.6</v>
      </c>
      <c r="F89">
        <v>2</v>
      </c>
      <c r="G89" s="9" t="s">
        <v>7</v>
      </c>
    </row>
    <row r="90" spans="1:18" x14ac:dyDescent="0.35">
      <c r="A90" s="2">
        <v>43119.406944444447</v>
      </c>
      <c r="B90" s="3">
        <v>22</v>
      </c>
      <c r="C90" s="3">
        <v>103</v>
      </c>
      <c r="D90">
        <v>23</v>
      </c>
      <c r="E90">
        <v>0</v>
      </c>
      <c r="F90">
        <v>0</v>
      </c>
      <c r="G90" s="10" t="s">
        <v>13</v>
      </c>
    </row>
    <row r="91" spans="1:18" x14ac:dyDescent="0.35">
      <c r="A91" s="2">
        <v>43119.413888888892</v>
      </c>
      <c r="B91" s="3">
        <v>22</v>
      </c>
      <c r="C91" s="3">
        <v>60</v>
      </c>
      <c r="D91">
        <v>23</v>
      </c>
      <c r="E91">
        <v>-1.1000000000000001</v>
      </c>
      <c r="F91">
        <v>-1</v>
      </c>
      <c r="G91" s="3" t="s">
        <v>6</v>
      </c>
      <c r="L91" s="1" t="s">
        <v>1</v>
      </c>
      <c r="M91" s="1" t="s">
        <v>0</v>
      </c>
      <c r="N91" s="1" t="s">
        <v>2</v>
      </c>
      <c r="O91" s="1" t="s">
        <v>3</v>
      </c>
      <c r="P91" s="1" t="s">
        <v>11</v>
      </c>
      <c r="Q91" s="1" t="s">
        <v>4</v>
      </c>
      <c r="R91" s="1" t="s">
        <v>5</v>
      </c>
    </row>
    <row r="92" spans="1:18" x14ac:dyDescent="0.35">
      <c r="A92" s="2">
        <v>43119.42083333333</v>
      </c>
      <c r="B92" s="3">
        <v>23</v>
      </c>
      <c r="C92" s="3">
        <v>102</v>
      </c>
      <c r="D92">
        <v>23</v>
      </c>
      <c r="E92">
        <v>-0.9</v>
      </c>
      <c r="F92">
        <v>-1</v>
      </c>
      <c r="G92" s="3" t="s">
        <v>6</v>
      </c>
      <c r="L92" s="14">
        <v>43119.393055555556</v>
      </c>
      <c r="M92" s="10">
        <v>22</v>
      </c>
      <c r="N92" s="10">
        <v>177</v>
      </c>
      <c r="O92">
        <v>23</v>
      </c>
      <c r="P92">
        <v>1</v>
      </c>
      <c r="Q92">
        <v>1</v>
      </c>
      <c r="R92" s="9" t="s">
        <v>7</v>
      </c>
    </row>
    <row r="93" spans="1:18" x14ac:dyDescent="0.35">
      <c r="A93" s="2">
        <v>43119.427777777775</v>
      </c>
      <c r="B93" s="3">
        <v>22</v>
      </c>
      <c r="C93" s="3">
        <v>139</v>
      </c>
      <c r="D93">
        <v>25</v>
      </c>
      <c r="E93">
        <v>1</v>
      </c>
      <c r="F93">
        <v>1</v>
      </c>
      <c r="G93" s="9" t="s">
        <v>7</v>
      </c>
      <c r="L93" s="2">
        <v>43119.4</v>
      </c>
      <c r="M93" s="10">
        <v>22</v>
      </c>
      <c r="N93" s="10">
        <v>196</v>
      </c>
      <c r="O93">
        <v>23</v>
      </c>
      <c r="P93">
        <v>1.6</v>
      </c>
      <c r="Q93">
        <v>2</v>
      </c>
      <c r="R93" s="9" t="s">
        <v>7</v>
      </c>
    </row>
    <row r="94" spans="1:18" x14ac:dyDescent="0.35">
      <c r="A94" s="2">
        <v>43119.43472222222</v>
      </c>
      <c r="B94" s="3">
        <v>22</v>
      </c>
      <c r="C94" s="3">
        <v>84</v>
      </c>
      <c r="D94">
        <v>25</v>
      </c>
      <c r="E94">
        <v>-1.1000000000000001</v>
      </c>
      <c r="F94">
        <v>-1</v>
      </c>
      <c r="G94" s="3" t="s">
        <v>6</v>
      </c>
      <c r="L94" s="2">
        <v>43119.406944444447</v>
      </c>
      <c r="M94" s="3">
        <v>22</v>
      </c>
      <c r="N94" s="3">
        <v>103</v>
      </c>
      <c r="O94">
        <v>23</v>
      </c>
      <c r="P94">
        <v>0</v>
      </c>
      <c r="Q94">
        <v>0</v>
      </c>
      <c r="R94" s="10" t="s">
        <v>13</v>
      </c>
    </row>
    <row r="95" spans="1:18" x14ac:dyDescent="0.35">
      <c r="A95" s="2">
        <v>43119.441666666666</v>
      </c>
      <c r="B95" s="3">
        <v>22</v>
      </c>
      <c r="C95" s="3">
        <v>132</v>
      </c>
      <c r="D95">
        <v>25</v>
      </c>
      <c r="E95">
        <v>-0.5</v>
      </c>
      <c r="F95">
        <v>0</v>
      </c>
      <c r="G95" s="10" t="s">
        <v>13</v>
      </c>
      <c r="L95" s="2">
        <v>43119.413888888892</v>
      </c>
      <c r="M95" s="3">
        <v>22</v>
      </c>
      <c r="N95" s="3">
        <v>60</v>
      </c>
      <c r="O95">
        <v>23</v>
      </c>
      <c r="P95">
        <v>-1.1000000000000001</v>
      </c>
      <c r="Q95">
        <v>-1</v>
      </c>
      <c r="R95" s="3" t="s">
        <v>6</v>
      </c>
    </row>
    <row r="96" spans="1:18" x14ac:dyDescent="0.35">
      <c r="A96" s="2">
        <v>43119.448611111111</v>
      </c>
      <c r="B96" s="3">
        <v>22</v>
      </c>
      <c r="C96" s="3">
        <v>131</v>
      </c>
      <c r="D96">
        <v>25</v>
      </c>
      <c r="E96">
        <v>-1.1000000000000001</v>
      </c>
      <c r="F96">
        <v>-1</v>
      </c>
      <c r="G96" s="3" t="s">
        <v>6</v>
      </c>
      <c r="L96" s="2">
        <v>43119.42083333333</v>
      </c>
      <c r="M96" s="3">
        <v>23</v>
      </c>
      <c r="N96" s="3">
        <v>102</v>
      </c>
      <c r="O96">
        <v>23</v>
      </c>
      <c r="P96">
        <v>-0.9</v>
      </c>
      <c r="Q96">
        <v>-1</v>
      </c>
      <c r="R96" s="3" t="s">
        <v>6</v>
      </c>
    </row>
    <row r="97" spans="1:18" x14ac:dyDescent="0.35">
      <c r="A97" s="2">
        <v>43119.455555555556</v>
      </c>
      <c r="B97" s="10">
        <v>22</v>
      </c>
      <c r="C97" s="10">
        <v>164</v>
      </c>
      <c r="D97">
        <v>25</v>
      </c>
      <c r="E97">
        <v>0.5</v>
      </c>
      <c r="F97">
        <v>1</v>
      </c>
      <c r="G97" s="9" t="s">
        <v>7</v>
      </c>
      <c r="L97" s="2">
        <v>43119.427777777775</v>
      </c>
      <c r="M97" s="3">
        <v>22</v>
      </c>
      <c r="N97" s="3">
        <v>139</v>
      </c>
      <c r="O97">
        <v>25</v>
      </c>
      <c r="P97">
        <v>1</v>
      </c>
      <c r="Q97">
        <v>1</v>
      </c>
      <c r="R97" s="9" t="s">
        <v>7</v>
      </c>
    </row>
    <row r="98" spans="1:18" x14ac:dyDescent="0.35">
      <c r="A98" s="2">
        <v>43119.462500000001</v>
      </c>
      <c r="B98" s="3">
        <v>22</v>
      </c>
      <c r="C98" s="3">
        <v>155</v>
      </c>
      <c r="D98">
        <v>25</v>
      </c>
      <c r="E98">
        <v>0.7</v>
      </c>
      <c r="F98">
        <v>1</v>
      </c>
      <c r="G98" s="9" t="s">
        <v>7</v>
      </c>
      <c r="L98" s="2">
        <v>43119.43472222222</v>
      </c>
      <c r="M98" s="3">
        <v>22</v>
      </c>
      <c r="N98" s="3">
        <v>84</v>
      </c>
      <c r="O98">
        <v>25</v>
      </c>
      <c r="P98">
        <v>-1.1000000000000001</v>
      </c>
      <c r="Q98">
        <v>-1</v>
      </c>
      <c r="R98" s="3" t="s">
        <v>6</v>
      </c>
    </row>
    <row r="99" spans="1:18" x14ac:dyDescent="0.35">
      <c r="A99" s="2">
        <v>43119.469444444447</v>
      </c>
      <c r="B99" s="3">
        <v>22</v>
      </c>
      <c r="C99" s="3">
        <v>68</v>
      </c>
      <c r="D99">
        <v>25</v>
      </c>
      <c r="E99">
        <v>1</v>
      </c>
      <c r="F99">
        <v>1</v>
      </c>
      <c r="G99" s="9" t="s">
        <v>7</v>
      </c>
      <c r="L99" s="2">
        <v>43119.441666666666</v>
      </c>
      <c r="M99" s="3">
        <v>22</v>
      </c>
      <c r="N99" s="3">
        <v>132</v>
      </c>
      <c r="O99">
        <v>25</v>
      </c>
      <c r="P99">
        <v>-0.5</v>
      </c>
      <c r="Q99">
        <v>0</v>
      </c>
      <c r="R99" s="10" t="s">
        <v>13</v>
      </c>
    </row>
    <row r="100" spans="1:18" x14ac:dyDescent="0.35">
      <c r="A100" s="2">
        <v>43119.476388888892</v>
      </c>
      <c r="B100" s="3">
        <v>22</v>
      </c>
      <c r="C100" s="3">
        <v>60</v>
      </c>
      <c r="D100">
        <v>27</v>
      </c>
      <c r="E100">
        <v>1</v>
      </c>
      <c r="F100">
        <v>1</v>
      </c>
      <c r="G100" s="9" t="s">
        <v>7</v>
      </c>
      <c r="L100" s="2">
        <v>43119.448611111111</v>
      </c>
      <c r="M100" s="3">
        <v>22</v>
      </c>
      <c r="N100" s="3">
        <v>131</v>
      </c>
      <c r="O100">
        <v>25</v>
      </c>
      <c r="P100">
        <v>-1.1000000000000001</v>
      </c>
      <c r="Q100">
        <v>-1</v>
      </c>
      <c r="R100" s="3" t="s">
        <v>6</v>
      </c>
    </row>
    <row r="101" spans="1:18" x14ac:dyDescent="0.35">
      <c r="A101" s="2">
        <v>43119.48333333333</v>
      </c>
      <c r="B101" s="3">
        <v>23</v>
      </c>
      <c r="C101" s="3">
        <v>60</v>
      </c>
      <c r="D101">
        <v>27</v>
      </c>
      <c r="E101">
        <v>0.4</v>
      </c>
      <c r="F101">
        <v>0</v>
      </c>
      <c r="G101" s="10" t="s">
        <v>13</v>
      </c>
      <c r="L101" s="2">
        <v>43119.455555555556</v>
      </c>
      <c r="M101" s="10">
        <v>22</v>
      </c>
      <c r="N101" s="10">
        <v>164</v>
      </c>
      <c r="O101">
        <v>25</v>
      </c>
      <c r="P101">
        <v>0.5</v>
      </c>
      <c r="Q101">
        <v>1</v>
      </c>
      <c r="R101" s="9" t="s">
        <v>7</v>
      </c>
    </row>
    <row r="102" spans="1:18" x14ac:dyDescent="0.35">
      <c r="A102" s="2">
        <v>43119.490277777775</v>
      </c>
      <c r="B102" s="3">
        <v>23</v>
      </c>
      <c r="C102" s="3">
        <v>60</v>
      </c>
      <c r="D102">
        <v>27</v>
      </c>
      <c r="E102">
        <v>-0.4</v>
      </c>
      <c r="F102">
        <v>0</v>
      </c>
      <c r="G102" s="10" t="s">
        <v>13</v>
      </c>
      <c r="L102" s="2">
        <v>43119.462500000001</v>
      </c>
      <c r="M102" s="3">
        <v>22</v>
      </c>
      <c r="N102" s="3">
        <v>155</v>
      </c>
      <c r="O102">
        <v>25</v>
      </c>
      <c r="P102">
        <v>0.7</v>
      </c>
      <c r="Q102">
        <v>1</v>
      </c>
      <c r="R102" s="9" t="s">
        <v>7</v>
      </c>
    </row>
    <row r="103" spans="1:18" x14ac:dyDescent="0.35">
      <c r="A103" s="2">
        <v>43119.49722222222</v>
      </c>
      <c r="B103" s="10">
        <v>24</v>
      </c>
      <c r="C103" s="10">
        <v>60</v>
      </c>
      <c r="D103">
        <v>27</v>
      </c>
      <c r="E103">
        <v>-1.2</v>
      </c>
      <c r="F103">
        <v>-1</v>
      </c>
      <c r="G103" s="3" t="s">
        <v>6</v>
      </c>
      <c r="L103" s="2">
        <v>43119.469444444447</v>
      </c>
      <c r="M103" s="3">
        <v>22</v>
      </c>
      <c r="N103" s="3">
        <v>68</v>
      </c>
      <c r="O103">
        <v>25</v>
      </c>
      <c r="P103">
        <v>1</v>
      </c>
      <c r="Q103">
        <v>1</v>
      </c>
      <c r="R103" s="9" t="s">
        <v>7</v>
      </c>
    </row>
    <row r="104" spans="1:18" x14ac:dyDescent="0.35">
      <c r="A104" s="2">
        <v>43119.504166666666</v>
      </c>
      <c r="B104" s="10">
        <v>24</v>
      </c>
      <c r="C104" s="10">
        <v>60</v>
      </c>
      <c r="D104">
        <v>28</v>
      </c>
      <c r="E104">
        <v>-2.1</v>
      </c>
      <c r="F104">
        <v>-2</v>
      </c>
      <c r="G104" s="3" t="s">
        <v>6</v>
      </c>
      <c r="L104" s="2">
        <v>43119.476388888892</v>
      </c>
      <c r="M104" s="3">
        <v>22</v>
      </c>
      <c r="N104" s="3">
        <v>60</v>
      </c>
      <c r="O104">
        <v>27</v>
      </c>
      <c r="P104">
        <v>1</v>
      </c>
      <c r="Q104">
        <v>1</v>
      </c>
      <c r="R104" s="9" t="s">
        <v>7</v>
      </c>
    </row>
    <row r="105" spans="1:18" x14ac:dyDescent="0.35">
      <c r="A105" s="2">
        <v>43119.511111111111</v>
      </c>
      <c r="B105" s="10">
        <v>23</v>
      </c>
      <c r="C105" s="10">
        <v>157</v>
      </c>
      <c r="D105">
        <v>28</v>
      </c>
      <c r="E105">
        <v>-0.1</v>
      </c>
      <c r="F105">
        <v>0</v>
      </c>
      <c r="G105" s="9" t="s">
        <v>13</v>
      </c>
      <c r="L105" s="2">
        <v>43119.48333333333</v>
      </c>
      <c r="M105" s="3">
        <v>23</v>
      </c>
      <c r="N105" s="3">
        <v>60</v>
      </c>
      <c r="O105">
        <v>27</v>
      </c>
      <c r="P105">
        <v>0.4</v>
      </c>
      <c r="Q105">
        <v>0</v>
      </c>
      <c r="R105" s="10" t="s">
        <v>13</v>
      </c>
    </row>
    <row r="106" spans="1:18" x14ac:dyDescent="0.35">
      <c r="A106" s="2">
        <v>43119.518055555556</v>
      </c>
      <c r="B106" s="10">
        <v>23</v>
      </c>
      <c r="C106" s="10">
        <v>173</v>
      </c>
      <c r="D106">
        <v>28</v>
      </c>
      <c r="E106">
        <v>2.9</v>
      </c>
      <c r="F106">
        <v>3</v>
      </c>
      <c r="G106" s="9" t="s">
        <v>7</v>
      </c>
      <c r="L106" s="2">
        <v>43119.490277777775</v>
      </c>
      <c r="M106" s="3">
        <v>23</v>
      </c>
      <c r="N106" s="3">
        <v>60</v>
      </c>
      <c r="O106">
        <v>27</v>
      </c>
      <c r="P106">
        <v>-0.4</v>
      </c>
      <c r="Q106">
        <v>0</v>
      </c>
      <c r="R106" s="10" t="s">
        <v>13</v>
      </c>
    </row>
    <row r="107" spans="1:18" x14ac:dyDescent="0.35">
      <c r="A107" s="2">
        <v>43119.525000000001</v>
      </c>
      <c r="B107" s="3">
        <v>22</v>
      </c>
      <c r="C107" s="3">
        <v>64</v>
      </c>
      <c r="D107">
        <v>28</v>
      </c>
      <c r="E107">
        <v>0.2</v>
      </c>
      <c r="F107">
        <v>0</v>
      </c>
      <c r="G107" s="9" t="s">
        <v>13</v>
      </c>
      <c r="L107" s="2">
        <v>43119.49722222222</v>
      </c>
      <c r="M107" s="10">
        <v>24</v>
      </c>
      <c r="N107" s="10">
        <v>60</v>
      </c>
      <c r="O107">
        <v>27</v>
      </c>
      <c r="P107">
        <v>-1.2</v>
      </c>
      <c r="Q107">
        <v>-1</v>
      </c>
      <c r="R107" s="3" t="s">
        <v>6</v>
      </c>
    </row>
    <row r="108" spans="1:18" x14ac:dyDescent="0.35">
      <c r="A108" s="2">
        <v>43119.531944444447</v>
      </c>
      <c r="B108" s="3">
        <v>23</v>
      </c>
      <c r="C108" s="3">
        <v>60</v>
      </c>
      <c r="D108">
        <v>28</v>
      </c>
      <c r="E108">
        <v>-0.8</v>
      </c>
      <c r="F108">
        <v>-1</v>
      </c>
      <c r="G108" s="3" t="s">
        <v>6</v>
      </c>
      <c r="I108" t="s">
        <v>38</v>
      </c>
    </row>
    <row r="109" spans="1:18" x14ac:dyDescent="0.35">
      <c r="A109" s="2">
        <v>43119.538888888892</v>
      </c>
      <c r="B109" s="3">
        <v>23</v>
      </c>
      <c r="C109" s="3">
        <v>60</v>
      </c>
      <c r="D109">
        <v>28</v>
      </c>
      <c r="E109">
        <v>-0.5</v>
      </c>
      <c r="F109">
        <v>0</v>
      </c>
      <c r="G109" s="9" t="s">
        <v>13</v>
      </c>
    </row>
    <row r="110" spans="1:18" x14ac:dyDescent="0.35">
      <c r="A110" s="2">
        <v>43119.54583333333</v>
      </c>
      <c r="B110" s="10">
        <v>24</v>
      </c>
      <c r="C110" s="10">
        <v>60</v>
      </c>
      <c r="D110">
        <v>29</v>
      </c>
      <c r="E110">
        <v>-1.5</v>
      </c>
      <c r="F110">
        <v>-1</v>
      </c>
      <c r="G110" s="3" t="s">
        <v>6</v>
      </c>
    </row>
    <row r="111" spans="1:18" x14ac:dyDescent="0.35">
      <c r="A111" s="2">
        <v>43119.552777777775</v>
      </c>
      <c r="B111" s="10">
        <v>24</v>
      </c>
      <c r="C111" s="10">
        <v>104</v>
      </c>
      <c r="D111">
        <v>29</v>
      </c>
      <c r="E111">
        <v>-0.9</v>
      </c>
      <c r="F111">
        <v>-1</v>
      </c>
      <c r="G111" s="3" t="s">
        <v>6</v>
      </c>
    </row>
    <row r="112" spans="1:18" x14ac:dyDescent="0.35">
      <c r="A112" s="2">
        <v>43119.55972222222</v>
      </c>
      <c r="B112" s="3">
        <v>23</v>
      </c>
      <c r="C112" s="3">
        <v>140</v>
      </c>
      <c r="D112">
        <v>29</v>
      </c>
      <c r="E112">
        <v>-0.3</v>
      </c>
      <c r="F112">
        <v>0</v>
      </c>
      <c r="G112" s="3" t="s">
        <v>13</v>
      </c>
    </row>
    <row r="113" spans="1:7" x14ac:dyDescent="0.35">
      <c r="A113" s="2">
        <v>43119.566666666666</v>
      </c>
      <c r="B113" s="10">
        <v>23</v>
      </c>
      <c r="C113" s="10">
        <v>174</v>
      </c>
      <c r="D113">
        <v>29</v>
      </c>
      <c r="E113">
        <v>2.2000000000000002</v>
      </c>
      <c r="F113">
        <v>2</v>
      </c>
      <c r="G113" s="9" t="s">
        <v>7</v>
      </c>
    </row>
    <row r="114" spans="1:7" x14ac:dyDescent="0.35">
      <c r="A114" s="2">
        <v>43119.573611111111</v>
      </c>
      <c r="B114" s="3">
        <v>23</v>
      </c>
      <c r="C114" s="3">
        <v>60</v>
      </c>
      <c r="D114">
        <v>29</v>
      </c>
      <c r="E114">
        <v>0.9</v>
      </c>
      <c r="F114">
        <v>1</v>
      </c>
      <c r="G114" s="9" t="s">
        <v>7</v>
      </c>
    </row>
    <row r="115" spans="1:7" x14ac:dyDescent="0.35">
      <c r="A115" s="2">
        <v>43119.580555555556</v>
      </c>
      <c r="B115" s="3">
        <v>23</v>
      </c>
      <c r="C115" s="3">
        <v>60</v>
      </c>
      <c r="D115">
        <v>29</v>
      </c>
      <c r="E115">
        <v>1</v>
      </c>
      <c r="F115">
        <v>1</v>
      </c>
      <c r="G115" s="9" t="s">
        <v>7</v>
      </c>
    </row>
    <row r="116" spans="1:7" x14ac:dyDescent="0.35">
      <c r="A116" s="2">
        <v>43119.587500000001</v>
      </c>
      <c r="B116" s="10">
        <v>24</v>
      </c>
      <c r="C116" s="10">
        <v>60</v>
      </c>
      <c r="D116">
        <v>28</v>
      </c>
      <c r="E116">
        <v>-1.3</v>
      </c>
      <c r="F116">
        <v>-1</v>
      </c>
      <c r="G116" s="3" t="s">
        <v>6</v>
      </c>
    </row>
    <row r="117" spans="1:7" x14ac:dyDescent="0.35">
      <c r="A117" s="2">
        <v>43119.594444444447</v>
      </c>
      <c r="B117" s="10">
        <v>24</v>
      </c>
      <c r="C117" s="10">
        <v>64</v>
      </c>
      <c r="D117">
        <v>29</v>
      </c>
      <c r="E117">
        <v>0.1</v>
      </c>
      <c r="F117">
        <v>0</v>
      </c>
      <c r="G117" s="9" t="s">
        <v>13</v>
      </c>
    </row>
    <row r="118" spans="1:7" x14ac:dyDescent="0.35">
      <c r="A118" s="2">
        <v>43119.601388888892</v>
      </c>
      <c r="B118" s="10">
        <v>24</v>
      </c>
      <c r="C118" s="10">
        <v>60</v>
      </c>
      <c r="D118">
        <v>29</v>
      </c>
      <c r="E118">
        <v>-2</v>
      </c>
      <c r="F118">
        <v>-2</v>
      </c>
      <c r="G118" s="3" t="s">
        <v>6</v>
      </c>
    </row>
    <row r="119" spans="1:7" x14ac:dyDescent="0.35">
      <c r="A119" s="2">
        <v>43119.609722222223</v>
      </c>
      <c r="B119" s="3">
        <v>23</v>
      </c>
      <c r="C119" s="3">
        <v>60</v>
      </c>
      <c r="D119">
        <v>29</v>
      </c>
      <c r="E119">
        <v>-0.6</v>
      </c>
      <c r="F119">
        <v>-1</v>
      </c>
      <c r="G119" s="3" t="s">
        <v>6</v>
      </c>
    </row>
    <row r="120" spans="1:7" x14ac:dyDescent="0.35">
      <c r="A120" s="2">
        <v>43119.616666666669</v>
      </c>
      <c r="B120" s="10">
        <v>24</v>
      </c>
      <c r="C120" s="10">
        <v>152</v>
      </c>
      <c r="D120">
        <v>29</v>
      </c>
      <c r="E120">
        <v>-0.3</v>
      </c>
      <c r="F120">
        <v>0</v>
      </c>
      <c r="G120" s="3" t="s">
        <v>13</v>
      </c>
    </row>
    <row r="121" spans="1:7" x14ac:dyDescent="0.35">
      <c r="A121" s="2">
        <v>43119.623611111114</v>
      </c>
      <c r="B121" s="10">
        <v>23</v>
      </c>
      <c r="C121" s="10">
        <v>237</v>
      </c>
      <c r="D121">
        <v>29</v>
      </c>
      <c r="E121" t="s">
        <v>9</v>
      </c>
      <c r="F121">
        <v>1</v>
      </c>
      <c r="G121" s="9" t="s">
        <v>7</v>
      </c>
    </row>
    <row r="122" spans="1:7" x14ac:dyDescent="0.35">
      <c r="A122" s="2">
        <v>43119.630555555559</v>
      </c>
      <c r="B122" s="10">
        <v>23</v>
      </c>
      <c r="C122" s="10">
        <v>161</v>
      </c>
      <c r="D122">
        <v>29</v>
      </c>
      <c r="E122">
        <v>-0.2</v>
      </c>
      <c r="F122">
        <v>0</v>
      </c>
      <c r="G122" s="3" t="s">
        <v>13</v>
      </c>
    </row>
    <row r="123" spans="1:7" x14ac:dyDescent="0.35">
      <c r="A123" s="2">
        <v>43119.63958333333</v>
      </c>
      <c r="B123" s="3">
        <v>23</v>
      </c>
      <c r="C123" s="3">
        <v>60</v>
      </c>
      <c r="D123">
        <v>30</v>
      </c>
      <c r="E123">
        <v>-0.8</v>
      </c>
      <c r="F123">
        <v>-1</v>
      </c>
      <c r="G123" s="3" t="s">
        <v>6</v>
      </c>
    </row>
    <row r="124" spans="1:7" x14ac:dyDescent="0.35">
      <c r="A124" s="2">
        <v>43119.646527777775</v>
      </c>
      <c r="B124" s="10">
        <v>23</v>
      </c>
      <c r="C124" s="10">
        <v>178</v>
      </c>
      <c r="D124">
        <v>30</v>
      </c>
      <c r="E124">
        <v>2.1</v>
      </c>
      <c r="F124">
        <v>2</v>
      </c>
      <c r="G124" s="9" t="s">
        <v>7</v>
      </c>
    </row>
    <row r="125" spans="1:7" x14ac:dyDescent="0.35">
      <c r="A125" s="2">
        <v>43119.65347222222</v>
      </c>
      <c r="B125" s="3">
        <v>23</v>
      </c>
      <c r="C125" s="3">
        <v>128</v>
      </c>
      <c r="D125">
        <v>30</v>
      </c>
      <c r="E125">
        <v>-1</v>
      </c>
      <c r="F125">
        <v>-1</v>
      </c>
      <c r="G125" s="3" t="s">
        <v>6</v>
      </c>
    </row>
    <row r="126" spans="1:7" x14ac:dyDescent="0.35">
      <c r="A126" s="2">
        <v>43119.660416666666</v>
      </c>
      <c r="B126" s="3">
        <v>23</v>
      </c>
      <c r="C126" s="3">
        <v>124</v>
      </c>
      <c r="D126">
        <v>30</v>
      </c>
      <c r="E126">
        <v>-1.1000000000000001</v>
      </c>
      <c r="F126">
        <v>-1</v>
      </c>
      <c r="G126" s="3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zoomScaleNormal="100" workbookViewId="0">
      <selection activeCell="O16" sqref="O16"/>
    </sheetView>
  </sheetViews>
  <sheetFormatPr defaultRowHeight="14.5" x14ac:dyDescent="0.35"/>
  <cols>
    <col min="1" max="1" width="15.54296875" customWidth="1"/>
  </cols>
  <sheetData>
    <row r="1" spans="1:27" x14ac:dyDescent="0.35">
      <c r="A1" s="13" t="s">
        <v>1</v>
      </c>
      <c r="B1" s="1" t="s">
        <v>0</v>
      </c>
      <c r="C1" s="1" t="s">
        <v>3</v>
      </c>
      <c r="F1" s="13" t="s">
        <v>1</v>
      </c>
      <c r="G1" s="1" t="s">
        <v>0</v>
      </c>
      <c r="H1" s="1" t="s">
        <v>3</v>
      </c>
      <c r="K1" s="1"/>
      <c r="N1" s="12"/>
      <c r="S1" s="1" t="s">
        <v>392</v>
      </c>
      <c r="T1" s="1"/>
      <c r="U1" s="1" t="s">
        <v>394</v>
      </c>
      <c r="V1" s="1"/>
      <c r="W1" s="1"/>
      <c r="X1" s="1" t="s">
        <v>393</v>
      </c>
      <c r="Z1" s="1" t="s">
        <v>395</v>
      </c>
    </row>
    <row r="2" spans="1:27" x14ac:dyDescent="0.35">
      <c r="A2" s="2" t="s">
        <v>40</v>
      </c>
      <c r="B2">
        <v>24</v>
      </c>
      <c r="C2">
        <v>23</v>
      </c>
      <c r="F2" s="2" t="s">
        <v>232</v>
      </c>
      <c r="G2">
        <v>23</v>
      </c>
      <c r="H2">
        <v>23</v>
      </c>
      <c r="K2" s="8"/>
      <c r="M2" s="12"/>
      <c r="Q2" s="12" t="s">
        <v>435</v>
      </c>
      <c r="S2">
        <f>ROUND(AVERAGE(B2:B7),0)</f>
        <v>23</v>
      </c>
      <c r="T2" t="s">
        <v>391</v>
      </c>
      <c r="U2">
        <f>ROUND(AVERAGE(C2:C7),0)</f>
        <v>24</v>
      </c>
      <c r="V2" t="s">
        <v>391</v>
      </c>
      <c r="X2">
        <f>ROUND(AVERAGE(G2:G7),0)</f>
        <v>23</v>
      </c>
      <c r="Y2" t="s">
        <v>391</v>
      </c>
      <c r="Z2">
        <f>ROUND(AVERAGE(H2:H7),0)</f>
        <v>24</v>
      </c>
      <c r="AA2" t="s">
        <v>391</v>
      </c>
    </row>
    <row r="3" spans="1:27" x14ac:dyDescent="0.35">
      <c r="A3" s="2" t="s">
        <v>41</v>
      </c>
      <c r="B3">
        <v>23</v>
      </c>
      <c r="C3">
        <v>23</v>
      </c>
      <c r="F3" s="2" t="s">
        <v>233</v>
      </c>
      <c r="G3">
        <v>23</v>
      </c>
      <c r="H3">
        <v>23</v>
      </c>
      <c r="K3" s="2"/>
      <c r="M3" s="12"/>
      <c r="Q3" s="12" t="s">
        <v>436</v>
      </c>
      <c r="S3">
        <f>AVERAGE(B8:B13)</f>
        <v>22</v>
      </c>
      <c r="T3" t="s">
        <v>391</v>
      </c>
      <c r="U3">
        <f>ROUND(AVERAGE(C8:C13),0)</f>
        <v>25</v>
      </c>
      <c r="V3" t="s">
        <v>391</v>
      </c>
      <c r="X3">
        <f>ROUND(AVERAGE(G8:G13),0)</f>
        <v>21</v>
      </c>
      <c r="Y3" t="s">
        <v>391</v>
      </c>
      <c r="Z3">
        <f>ROUND(AVERAGE(H8:H13),0)</f>
        <v>26</v>
      </c>
      <c r="AA3" t="s">
        <v>391</v>
      </c>
    </row>
    <row r="4" spans="1:27" x14ac:dyDescent="0.35">
      <c r="A4" s="2" t="s">
        <v>42</v>
      </c>
      <c r="B4">
        <v>22</v>
      </c>
      <c r="C4">
        <v>23</v>
      </c>
      <c r="F4" s="2" t="s">
        <v>46</v>
      </c>
      <c r="G4">
        <v>23</v>
      </c>
      <c r="H4">
        <v>23</v>
      </c>
      <c r="K4" s="2"/>
      <c r="M4" s="12"/>
      <c r="Q4" s="12" t="s">
        <v>437</v>
      </c>
      <c r="S4">
        <f>ROUND(AVERAGE(B14:B19),0)</f>
        <v>23</v>
      </c>
      <c r="T4" t="s">
        <v>391</v>
      </c>
      <c r="U4">
        <f>ROUND(AVERAGE(C14:C19),0)</f>
        <v>26</v>
      </c>
      <c r="V4" t="s">
        <v>391</v>
      </c>
      <c r="X4">
        <f>ROUND(AVERAGE(G14:G19),0)</f>
        <v>22</v>
      </c>
      <c r="Y4" t="s">
        <v>391</v>
      </c>
      <c r="Z4">
        <f>ROUND(AVERAGE(H14:H19),0)</f>
        <v>28</v>
      </c>
      <c r="AA4" t="s">
        <v>391</v>
      </c>
    </row>
    <row r="5" spans="1:27" x14ac:dyDescent="0.35">
      <c r="A5" s="2" t="s">
        <v>43</v>
      </c>
      <c r="B5">
        <v>22</v>
      </c>
      <c r="C5">
        <v>24</v>
      </c>
      <c r="F5" s="2" t="s">
        <v>47</v>
      </c>
      <c r="G5">
        <v>22</v>
      </c>
      <c r="H5">
        <v>24</v>
      </c>
      <c r="K5" s="2"/>
      <c r="M5" s="12"/>
      <c r="Q5" s="12" t="s">
        <v>438</v>
      </c>
      <c r="S5">
        <f>ROUND(AVERAGE(B20:B25),0)</f>
        <v>24</v>
      </c>
      <c r="T5" t="s">
        <v>391</v>
      </c>
      <c r="U5">
        <f>ROUND(AVERAGE(C20:C25),0)</f>
        <v>27</v>
      </c>
      <c r="V5" t="s">
        <v>391</v>
      </c>
      <c r="X5">
        <f>AVERAGE(G20:G25)</f>
        <v>22</v>
      </c>
      <c r="Y5" t="s">
        <v>391</v>
      </c>
      <c r="Z5">
        <f>ROUND(AVERAGE(H20:H25),0)</f>
        <v>29</v>
      </c>
      <c r="AA5" t="s">
        <v>391</v>
      </c>
    </row>
    <row r="6" spans="1:27" x14ac:dyDescent="0.35">
      <c r="A6" s="2" t="s">
        <v>44</v>
      </c>
      <c r="B6">
        <v>22</v>
      </c>
      <c r="C6">
        <v>24</v>
      </c>
      <c r="F6" s="2" t="s">
        <v>234</v>
      </c>
      <c r="G6">
        <v>22</v>
      </c>
      <c r="H6">
        <v>24</v>
      </c>
      <c r="K6" s="2"/>
      <c r="M6" s="12"/>
      <c r="Q6" s="12" t="s">
        <v>439</v>
      </c>
      <c r="S6">
        <f>ROUND(AVERAGE(B26:B31),0)</f>
        <v>24</v>
      </c>
      <c r="T6" t="s">
        <v>391</v>
      </c>
      <c r="U6">
        <f>ROUND(AVERAGE(C26:C31),0)</f>
        <v>28</v>
      </c>
      <c r="V6" t="s">
        <v>391</v>
      </c>
      <c r="X6">
        <f>AVERAGE(G26:G31)</f>
        <v>22</v>
      </c>
      <c r="Y6" t="s">
        <v>391</v>
      </c>
      <c r="Z6">
        <f>ROUND(AVERAGE(H26:H31),0)</f>
        <v>30</v>
      </c>
      <c r="AA6" t="s">
        <v>391</v>
      </c>
    </row>
    <row r="7" spans="1:27" x14ac:dyDescent="0.35">
      <c r="A7" s="2" t="s">
        <v>45</v>
      </c>
      <c r="B7">
        <v>22</v>
      </c>
      <c r="C7">
        <v>25</v>
      </c>
      <c r="D7">
        <v>1</v>
      </c>
      <c r="F7" s="2" t="s">
        <v>235</v>
      </c>
      <c r="G7">
        <v>22</v>
      </c>
      <c r="H7">
        <v>25</v>
      </c>
      <c r="I7">
        <v>1</v>
      </c>
      <c r="K7" s="2"/>
      <c r="M7" s="12"/>
      <c r="Q7" s="12" t="s">
        <v>440</v>
      </c>
      <c r="S7">
        <f>ROUND(AVERAGE(B32:B37),0)</f>
        <v>24</v>
      </c>
      <c r="T7" t="s">
        <v>391</v>
      </c>
      <c r="U7">
        <f>ROUND(AVERAGE(C32:C37),0)</f>
        <v>27</v>
      </c>
      <c r="V7" t="s">
        <v>391</v>
      </c>
      <c r="X7">
        <f>AVERAGE(G32:G37)</f>
        <v>22</v>
      </c>
      <c r="Y7" t="s">
        <v>391</v>
      </c>
      <c r="Z7">
        <f>ROUND(AVERAGE(H32:H37),0)</f>
        <v>30</v>
      </c>
      <c r="AA7" t="s">
        <v>391</v>
      </c>
    </row>
    <row r="8" spans="1:27" x14ac:dyDescent="0.35">
      <c r="A8" s="2" t="s">
        <v>46</v>
      </c>
      <c r="B8">
        <v>22</v>
      </c>
      <c r="C8">
        <v>25</v>
      </c>
      <c r="F8" s="2" t="s">
        <v>236</v>
      </c>
      <c r="G8">
        <v>22</v>
      </c>
      <c r="H8">
        <v>24</v>
      </c>
      <c r="K8" s="2"/>
      <c r="M8" s="12"/>
      <c r="Q8" s="12" t="s">
        <v>441</v>
      </c>
      <c r="S8">
        <f>ROUND(AVERAGE(B38:B44),0)</f>
        <v>24</v>
      </c>
      <c r="T8" t="s">
        <v>391</v>
      </c>
      <c r="U8">
        <f>ROUND(AVERAGE(C38:C44),0)</f>
        <v>27</v>
      </c>
      <c r="V8" t="s">
        <v>391</v>
      </c>
      <c r="X8">
        <f>ROUND(AVERAGE(G38:G44),0)</f>
        <v>22</v>
      </c>
      <c r="Y8" t="s">
        <v>391</v>
      </c>
      <c r="Z8">
        <f>ROUND(AVERAGE(H38:H44),0)</f>
        <v>31</v>
      </c>
      <c r="AA8" t="s">
        <v>391</v>
      </c>
    </row>
    <row r="9" spans="1:27" x14ac:dyDescent="0.35">
      <c r="A9" s="2" t="s">
        <v>47</v>
      </c>
      <c r="B9">
        <v>22</v>
      </c>
      <c r="C9">
        <v>25</v>
      </c>
      <c r="F9" s="2" t="s">
        <v>237</v>
      </c>
      <c r="G9">
        <v>21</v>
      </c>
      <c r="H9">
        <v>24</v>
      </c>
      <c r="K9" s="2"/>
      <c r="M9" s="12"/>
      <c r="Q9" s="12" t="s">
        <v>442</v>
      </c>
      <c r="S9">
        <f>ROUND(AVERAGE(B45:B50),0)</f>
        <v>23</v>
      </c>
      <c r="T9" t="s">
        <v>391</v>
      </c>
      <c r="U9">
        <f>ROUND(AVERAGE(C45:C50),0)</f>
        <v>28</v>
      </c>
      <c r="V9" t="s">
        <v>391</v>
      </c>
      <c r="X9">
        <f>AVERAGE(G45:G50)</f>
        <v>23</v>
      </c>
      <c r="Y9" t="s">
        <v>391</v>
      </c>
      <c r="Z9">
        <f>ROUND(AVERAGE(H45:H50),0)</f>
        <v>28</v>
      </c>
      <c r="AA9" t="s">
        <v>391</v>
      </c>
    </row>
    <row r="10" spans="1:27" x14ac:dyDescent="0.35">
      <c r="A10" s="2" t="s">
        <v>48</v>
      </c>
      <c r="B10">
        <v>22</v>
      </c>
      <c r="C10">
        <v>25</v>
      </c>
      <c r="F10" s="2" t="s">
        <v>238</v>
      </c>
      <c r="G10">
        <v>21</v>
      </c>
      <c r="H10">
        <v>24</v>
      </c>
      <c r="K10" s="2"/>
      <c r="M10" s="12"/>
      <c r="Q10" s="12" t="s">
        <v>443</v>
      </c>
      <c r="S10">
        <f>AVERAGE(B51:B54)</f>
        <v>23</v>
      </c>
      <c r="T10" t="s">
        <v>391</v>
      </c>
      <c r="U10">
        <f>ROUND(AVERAGE(C51:C54),0)</f>
        <v>29</v>
      </c>
      <c r="V10" t="s">
        <v>391</v>
      </c>
      <c r="X10">
        <f>AVERAGE(G51:G56)</f>
        <v>22</v>
      </c>
      <c r="Y10" t="s">
        <v>391</v>
      </c>
      <c r="Z10">
        <f>ROUND(AVERAGE(H51:H56),0)</f>
        <v>30</v>
      </c>
      <c r="AA10" t="s">
        <v>391</v>
      </c>
    </row>
    <row r="11" spans="1:27" x14ac:dyDescent="0.35">
      <c r="A11" s="2" t="s">
        <v>49</v>
      </c>
      <c r="B11">
        <v>22</v>
      </c>
      <c r="C11">
        <v>25</v>
      </c>
      <c r="F11" s="2" t="s">
        <v>239</v>
      </c>
      <c r="G11">
        <v>21</v>
      </c>
      <c r="H11">
        <v>27</v>
      </c>
      <c r="K11" s="2"/>
      <c r="M11" s="12"/>
      <c r="Q11" s="12" t="s">
        <v>444</v>
      </c>
      <c r="S11">
        <f>ROUND(AVERAGE(B55:B60),0)</f>
        <v>23</v>
      </c>
      <c r="T11" t="s">
        <v>391</v>
      </c>
      <c r="U11">
        <f>ROUND(AVERAGE(C55:C60),0)</f>
        <v>31</v>
      </c>
      <c r="V11" t="s">
        <v>391</v>
      </c>
      <c r="X11">
        <f>AVERAGE(G57:G62)</f>
        <v>22</v>
      </c>
      <c r="Y11" t="s">
        <v>391</v>
      </c>
      <c r="Z11">
        <f>ROUND(AVERAGE(H57:H62),0)</f>
        <v>30</v>
      </c>
      <c r="AA11" t="s">
        <v>391</v>
      </c>
    </row>
    <row r="12" spans="1:27" x14ac:dyDescent="0.35">
      <c r="A12" s="2" t="s">
        <v>50</v>
      </c>
      <c r="B12">
        <v>22</v>
      </c>
      <c r="C12">
        <v>25</v>
      </c>
      <c r="F12" s="2" t="s">
        <v>240</v>
      </c>
      <c r="G12">
        <v>21</v>
      </c>
      <c r="H12">
        <v>27</v>
      </c>
      <c r="K12" s="2"/>
      <c r="M12" s="12"/>
      <c r="Q12" s="12" t="s">
        <v>445</v>
      </c>
      <c r="S12">
        <f>ROUND(AVERAGE(B61:B66),0)</f>
        <v>24</v>
      </c>
      <c r="T12" t="s">
        <v>391</v>
      </c>
      <c r="U12">
        <f>ROUND(AVERAGE(C61:C66),0)</f>
        <v>31</v>
      </c>
      <c r="V12" t="s">
        <v>391</v>
      </c>
      <c r="X12">
        <f>AVERAGE(G63:G66)</f>
        <v>22</v>
      </c>
      <c r="Y12" t="s">
        <v>391</v>
      </c>
      <c r="Z12">
        <f>ROUND(AVERAGE(H63:H66),0)</f>
        <v>31</v>
      </c>
      <c r="AA12" t="s">
        <v>391</v>
      </c>
    </row>
    <row r="13" spans="1:27" x14ac:dyDescent="0.35">
      <c r="A13" s="2" t="s">
        <v>51</v>
      </c>
      <c r="B13">
        <v>22</v>
      </c>
      <c r="C13">
        <v>26</v>
      </c>
      <c r="D13">
        <v>2</v>
      </c>
      <c r="F13" s="2" t="s">
        <v>241</v>
      </c>
      <c r="G13">
        <v>21</v>
      </c>
      <c r="H13">
        <v>27</v>
      </c>
      <c r="I13">
        <v>2</v>
      </c>
      <c r="K13" s="2"/>
      <c r="M13" s="12"/>
      <c r="Q13" s="12" t="s">
        <v>446</v>
      </c>
      <c r="S13">
        <f>ROUND(AVERAGE(B67:B72),0)</f>
        <v>24</v>
      </c>
      <c r="T13" t="s">
        <v>391</v>
      </c>
      <c r="U13">
        <f>ROUND(AVERAGE(C67:C72),0)</f>
        <v>31</v>
      </c>
      <c r="V13" t="s">
        <v>391</v>
      </c>
      <c r="X13">
        <f>ROUND(AVERAGE(G67:G72),0)</f>
        <v>23</v>
      </c>
      <c r="Y13" t="s">
        <v>391</v>
      </c>
      <c r="Z13">
        <f>ROUND(AVERAGE(H67:H72),0)</f>
        <v>33</v>
      </c>
      <c r="AA13" t="s">
        <v>391</v>
      </c>
    </row>
    <row r="14" spans="1:27" x14ac:dyDescent="0.35">
      <c r="A14" s="2" t="s">
        <v>52</v>
      </c>
      <c r="B14">
        <v>22</v>
      </c>
      <c r="C14">
        <v>26</v>
      </c>
      <c r="F14" s="2" t="s">
        <v>242</v>
      </c>
      <c r="G14">
        <v>21</v>
      </c>
      <c r="H14">
        <v>27</v>
      </c>
      <c r="K14" s="2"/>
      <c r="M14" s="12"/>
      <c r="Q14" s="12" t="s">
        <v>447</v>
      </c>
      <c r="S14">
        <f>AVERAGE(B73:B78)</f>
        <v>22</v>
      </c>
      <c r="T14" t="s">
        <v>391</v>
      </c>
      <c r="U14">
        <f>ROUND(AVERAGE(C73:C78),0)</f>
        <v>31</v>
      </c>
      <c r="V14" t="s">
        <v>391</v>
      </c>
      <c r="X14">
        <f>AVERAGE(G73:G78)</f>
        <v>22</v>
      </c>
      <c r="Y14" t="s">
        <v>391</v>
      </c>
      <c r="Z14">
        <f>ROUND(AVERAGE(H73:H78),0)</f>
        <v>32</v>
      </c>
      <c r="AA14" t="s">
        <v>391</v>
      </c>
    </row>
    <row r="15" spans="1:27" x14ac:dyDescent="0.35">
      <c r="A15" s="2" t="s">
        <v>53</v>
      </c>
      <c r="B15">
        <v>23</v>
      </c>
      <c r="C15">
        <v>26</v>
      </c>
      <c r="F15" s="2" t="s">
        <v>243</v>
      </c>
      <c r="G15">
        <v>21</v>
      </c>
      <c r="H15">
        <v>27</v>
      </c>
      <c r="K15" s="2"/>
      <c r="M15" s="12"/>
      <c r="Q15" s="12" t="s">
        <v>448</v>
      </c>
      <c r="S15">
        <f>AVERAGE(B79:B82)</f>
        <v>22</v>
      </c>
      <c r="T15" t="s">
        <v>391</v>
      </c>
      <c r="U15">
        <f>ROUND(AVERAGE(C79:C82),0)</f>
        <v>31</v>
      </c>
      <c r="V15" t="s">
        <v>391</v>
      </c>
      <c r="X15">
        <f>AVERAGE(G79:G82)</f>
        <v>23</v>
      </c>
      <c r="Y15" t="s">
        <v>391</v>
      </c>
      <c r="Z15">
        <f>ROUND(AVERAGE(H79:H82),0)</f>
        <v>32</v>
      </c>
      <c r="AA15" t="s">
        <v>391</v>
      </c>
    </row>
    <row r="16" spans="1:27" x14ac:dyDescent="0.35">
      <c r="A16" s="2" t="s">
        <v>54</v>
      </c>
      <c r="B16">
        <v>22</v>
      </c>
      <c r="C16">
        <v>26</v>
      </c>
      <c r="F16" s="2" t="s">
        <v>244</v>
      </c>
      <c r="G16">
        <v>21</v>
      </c>
      <c r="H16">
        <v>27</v>
      </c>
      <c r="K16" s="2"/>
      <c r="M16" s="12"/>
      <c r="Q16" s="12" t="s">
        <v>449</v>
      </c>
      <c r="S16">
        <f>AVERAGE(B83:B88)</f>
        <v>23</v>
      </c>
      <c r="T16" t="s">
        <v>391</v>
      </c>
      <c r="U16">
        <f>ROUND(AVERAGE(C83:C88),0)</f>
        <v>30</v>
      </c>
      <c r="V16" t="s">
        <v>391</v>
      </c>
      <c r="X16">
        <f>ROUND(AVERAGE(G83:G88),0)</f>
        <v>24</v>
      </c>
      <c r="Y16" t="s">
        <v>391</v>
      </c>
      <c r="Z16">
        <f>ROUND(AVERAGE(H83:H88),0)</f>
        <v>28</v>
      </c>
      <c r="AA16" t="s">
        <v>391</v>
      </c>
    </row>
    <row r="17" spans="1:27" x14ac:dyDescent="0.35">
      <c r="A17" s="2" t="s">
        <v>55</v>
      </c>
      <c r="B17">
        <v>23</v>
      </c>
      <c r="C17">
        <v>26</v>
      </c>
      <c r="F17" s="2" t="s">
        <v>245</v>
      </c>
      <c r="G17">
        <v>22</v>
      </c>
      <c r="H17">
        <v>28</v>
      </c>
      <c r="K17" s="2"/>
      <c r="M17" s="12"/>
      <c r="Q17" s="12" t="s">
        <v>450</v>
      </c>
      <c r="S17">
        <f>AVERAGE(B89:B94)</f>
        <v>22</v>
      </c>
      <c r="T17" t="s">
        <v>391</v>
      </c>
      <c r="U17">
        <f>ROUND(AVERAGE(C89:C94),0)</f>
        <v>31</v>
      </c>
      <c r="V17" t="s">
        <v>391</v>
      </c>
      <c r="X17">
        <f>AVERAGE(G89:G94)</f>
        <v>23</v>
      </c>
      <c r="Y17" t="s">
        <v>391</v>
      </c>
      <c r="Z17">
        <f>ROUND(AVERAGE(H89:H94),0)</f>
        <v>29</v>
      </c>
      <c r="AA17" t="s">
        <v>391</v>
      </c>
    </row>
    <row r="18" spans="1:27" x14ac:dyDescent="0.35">
      <c r="A18" s="2" t="s">
        <v>56</v>
      </c>
      <c r="B18">
        <v>23</v>
      </c>
      <c r="C18">
        <v>26</v>
      </c>
      <c r="F18" s="2" t="s">
        <v>246</v>
      </c>
      <c r="G18">
        <v>22</v>
      </c>
      <c r="H18">
        <v>28</v>
      </c>
      <c r="K18" s="2"/>
      <c r="M18" s="12"/>
      <c r="Q18" s="12" t="s">
        <v>451</v>
      </c>
      <c r="S18">
        <f>ROUND(AVERAGE(B95:B100),0)</f>
        <v>23</v>
      </c>
      <c r="T18" t="s">
        <v>391</v>
      </c>
      <c r="U18">
        <f>ROUND(AVERAGE(C95:C100),0)</f>
        <v>33</v>
      </c>
      <c r="V18" t="s">
        <v>391</v>
      </c>
      <c r="X18">
        <f>AVERAGE(G95:G100)</f>
        <v>23</v>
      </c>
      <c r="Y18" t="s">
        <v>391</v>
      </c>
      <c r="Z18">
        <f>ROUND(AVERAGE(H95:H100),0)</f>
        <v>31</v>
      </c>
      <c r="AA18" t="s">
        <v>391</v>
      </c>
    </row>
    <row r="19" spans="1:27" x14ac:dyDescent="0.35">
      <c r="A19" s="2" t="s">
        <v>57</v>
      </c>
      <c r="B19">
        <v>23</v>
      </c>
      <c r="C19">
        <v>27</v>
      </c>
      <c r="D19">
        <v>3</v>
      </c>
      <c r="F19" s="2" t="s">
        <v>247</v>
      </c>
      <c r="G19">
        <v>22</v>
      </c>
      <c r="H19">
        <v>28</v>
      </c>
      <c r="I19">
        <v>3</v>
      </c>
      <c r="K19" s="2"/>
      <c r="M19" s="12"/>
      <c r="Q19" s="12" t="s">
        <v>452</v>
      </c>
      <c r="S19">
        <f>ROUND(AVERAGE(B101:B106),0)</f>
        <v>24</v>
      </c>
      <c r="T19" t="s">
        <v>391</v>
      </c>
      <c r="U19">
        <f>ROUND(AVERAGE(C101:C106),0)</f>
        <v>33</v>
      </c>
      <c r="V19" t="s">
        <v>391</v>
      </c>
      <c r="X19">
        <f>AVERAGE(G101:G106)</f>
        <v>23</v>
      </c>
      <c r="Y19" t="s">
        <v>391</v>
      </c>
      <c r="Z19">
        <f>ROUND(AVERAGE(H101:H106),0)</f>
        <v>31</v>
      </c>
      <c r="AA19" t="s">
        <v>391</v>
      </c>
    </row>
    <row r="20" spans="1:27" x14ac:dyDescent="0.35">
      <c r="A20" s="2" t="s">
        <v>58</v>
      </c>
      <c r="B20">
        <v>23</v>
      </c>
      <c r="C20">
        <v>27</v>
      </c>
      <c r="F20" s="2" t="s">
        <v>248</v>
      </c>
      <c r="G20">
        <v>22</v>
      </c>
      <c r="H20">
        <v>28</v>
      </c>
      <c r="K20" s="2"/>
      <c r="M20" s="12"/>
      <c r="Q20" s="12" t="s">
        <v>453</v>
      </c>
      <c r="S20">
        <f>ROUND(AVERAGE(B107:B112),0)</f>
        <v>24</v>
      </c>
      <c r="T20" t="s">
        <v>391</v>
      </c>
      <c r="U20">
        <f>ROUND(AVERAGE(C107:C112),0)</f>
        <v>34</v>
      </c>
      <c r="V20" t="s">
        <v>391</v>
      </c>
      <c r="X20">
        <f>AVERAGE(G107:G112)</f>
        <v>23</v>
      </c>
      <c r="Y20" t="s">
        <v>391</v>
      </c>
      <c r="Z20">
        <f>ROUND(AVERAGE(H107:H112),0)</f>
        <v>32</v>
      </c>
      <c r="AA20" t="s">
        <v>391</v>
      </c>
    </row>
    <row r="21" spans="1:27" x14ac:dyDescent="0.35">
      <c r="A21" s="2" t="s">
        <v>59</v>
      </c>
      <c r="B21">
        <v>24</v>
      </c>
      <c r="C21">
        <v>27</v>
      </c>
      <c r="F21" s="2" t="s">
        <v>249</v>
      </c>
      <c r="G21">
        <v>22</v>
      </c>
      <c r="H21">
        <v>28</v>
      </c>
      <c r="K21" s="2"/>
      <c r="M21" s="12"/>
      <c r="Q21" s="12" t="s">
        <v>454</v>
      </c>
      <c r="S21">
        <f>ROUND(AVERAGE(B113:B118),0)</f>
        <v>23</v>
      </c>
      <c r="T21" t="s">
        <v>391</v>
      </c>
      <c r="U21">
        <f>ROUND(AVERAGE(C113:C118),0)</f>
        <v>34</v>
      </c>
      <c r="V21" t="s">
        <v>391</v>
      </c>
      <c r="X21">
        <f>AVERAGE(G113:G118)</f>
        <v>23</v>
      </c>
      <c r="Y21" t="s">
        <v>391</v>
      </c>
      <c r="Z21">
        <f>ROUND(AVERAGE(H113:H118),0)</f>
        <v>34</v>
      </c>
      <c r="AA21" t="s">
        <v>391</v>
      </c>
    </row>
    <row r="22" spans="1:27" x14ac:dyDescent="0.35">
      <c r="A22" s="2" t="s">
        <v>60</v>
      </c>
      <c r="B22">
        <v>24</v>
      </c>
      <c r="C22">
        <v>27</v>
      </c>
      <c r="F22" s="2" t="s">
        <v>250</v>
      </c>
      <c r="G22">
        <v>22</v>
      </c>
      <c r="H22">
        <v>29</v>
      </c>
      <c r="K22" s="2"/>
      <c r="M22" s="12"/>
      <c r="Q22" s="12" t="s">
        <v>455</v>
      </c>
      <c r="S22">
        <f>ROUND(AVERAGE(B119:B125),0)</f>
        <v>23</v>
      </c>
      <c r="T22" t="s">
        <v>391</v>
      </c>
      <c r="U22">
        <f>ROUND(AVERAGE(C119:C125),0)</f>
        <v>34</v>
      </c>
      <c r="V22" t="s">
        <v>391</v>
      </c>
      <c r="X22">
        <f>ROUND(AVERAGE(G119:G125),0)</f>
        <v>23</v>
      </c>
      <c r="Y22" t="s">
        <v>391</v>
      </c>
      <c r="Z22">
        <f>ROUND(AVERAGE(H119:H125),0)</f>
        <v>33</v>
      </c>
      <c r="AA22" t="s">
        <v>391</v>
      </c>
    </row>
    <row r="23" spans="1:27" x14ac:dyDescent="0.35">
      <c r="A23" s="2" t="s">
        <v>61</v>
      </c>
      <c r="B23">
        <v>24</v>
      </c>
      <c r="C23">
        <v>27</v>
      </c>
      <c r="F23" s="2" t="s">
        <v>251</v>
      </c>
      <c r="G23">
        <v>22</v>
      </c>
      <c r="H23">
        <v>29</v>
      </c>
      <c r="K23" s="2"/>
      <c r="M23" s="12"/>
      <c r="Q23" s="12" t="s">
        <v>456</v>
      </c>
      <c r="S23">
        <f>ROUND(AVERAGE(B139:B144),0)</f>
        <v>24</v>
      </c>
      <c r="T23" t="s">
        <v>391</v>
      </c>
      <c r="U23">
        <f>ROUND(AVERAGE(C139:C144),0)</f>
        <v>23</v>
      </c>
      <c r="V23" t="s">
        <v>391</v>
      </c>
      <c r="X23">
        <f>ROUND(AVERAGE(G139:G144),0)</f>
        <v>23</v>
      </c>
      <c r="Y23" t="s">
        <v>391</v>
      </c>
      <c r="Z23">
        <f>ROUND(AVERAGE(H139:H144),0)</f>
        <v>26</v>
      </c>
      <c r="AA23" t="s">
        <v>391</v>
      </c>
    </row>
    <row r="24" spans="1:27" x14ac:dyDescent="0.35">
      <c r="A24" s="2" t="s">
        <v>62</v>
      </c>
      <c r="B24">
        <v>24</v>
      </c>
      <c r="C24">
        <v>27</v>
      </c>
      <c r="F24" s="2" t="s">
        <v>252</v>
      </c>
      <c r="G24">
        <v>22</v>
      </c>
      <c r="H24">
        <v>29</v>
      </c>
      <c r="K24" s="2"/>
      <c r="M24" s="12"/>
      <c r="Q24" s="12" t="s">
        <v>457</v>
      </c>
      <c r="S24">
        <f>AVERAGE(B145:B150)</f>
        <v>23</v>
      </c>
      <c r="T24" t="s">
        <v>391</v>
      </c>
      <c r="U24">
        <f>ROUND(AVERAGE(C145:C150),0)</f>
        <v>23</v>
      </c>
      <c r="V24" t="s">
        <v>391</v>
      </c>
      <c r="X24">
        <f>ROUND(AVERAGE(G145:G150),0)</f>
        <v>23</v>
      </c>
      <c r="Y24" t="s">
        <v>391</v>
      </c>
      <c r="Z24">
        <f>ROUND(AVERAGE(H145:H150),0)</f>
        <v>27</v>
      </c>
      <c r="AA24" t="s">
        <v>391</v>
      </c>
    </row>
    <row r="25" spans="1:27" x14ac:dyDescent="0.35">
      <c r="A25" s="2" t="s">
        <v>63</v>
      </c>
      <c r="B25">
        <v>23</v>
      </c>
      <c r="C25">
        <v>28</v>
      </c>
      <c r="D25">
        <v>4</v>
      </c>
      <c r="F25" s="2" t="s">
        <v>253</v>
      </c>
      <c r="G25">
        <v>22</v>
      </c>
      <c r="H25">
        <v>29</v>
      </c>
      <c r="I25">
        <v>4</v>
      </c>
      <c r="K25" s="2"/>
      <c r="M25" s="12"/>
      <c r="Q25" s="12" t="s">
        <v>458</v>
      </c>
      <c r="S25">
        <f>ROUND(AVERAGE(B151:B156),0)</f>
        <v>23</v>
      </c>
      <c r="T25" t="s">
        <v>391</v>
      </c>
      <c r="U25">
        <f>ROUND(AVERAGE(C151:C156),0)</f>
        <v>24</v>
      </c>
      <c r="V25" t="s">
        <v>391</v>
      </c>
      <c r="X25">
        <f>ROUND(AVERAGE(G151:G156),0)</f>
        <v>23</v>
      </c>
      <c r="Y25" t="s">
        <v>391</v>
      </c>
      <c r="Z25">
        <f>ROUND(AVERAGE(H151:H156),0)</f>
        <v>28</v>
      </c>
      <c r="AA25" t="s">
        <v>391</v>
      </c>
    </row>
    <row r="26" spans="1:27" x14ac:dyDescent="0.35">
      <c r="A26" s="2" t="s">
        <v>64</v>
      </c>
      <c r="B26">
        <v>23</v>
      </c>
      <c r="C26">
        <v>28</v>
      </c>
      <c r="F26" s="2" t="s">
        <v>254</v>
      </c>
      <c r="G26">
        <v>22</v>
      </c>
      <c r="H26">
        <v>29</v>
      </c>
      <c r="K26" s="2"/>
      <c r="M26" s="12"/>
      <c r="Q26" s="12" t="s">
        <v>459</v>
      </c>
      <c r="S26">
        <f>AVERAGE(B157:B162)</f>
        <v>24</v>
      </c>
      <c r="T26" t="s">
        <v>391</v>
      </c>
      <c r="U26">
        <f>ROUND(AVERAGE(C157:C162),0)</f>
        <v>25</v>
      </c>
      <c r="V26" t="s">
        <v>391</v>
      </c>
      <c r="X26">
        <f>ROUND(AVERAGE(G157:G162),0)</f>
        <v>23</v>
      </c>
      <c r="Y26" t="s">
        <v>391</v>
      </c>
      <c r="Z26">
        <f>ROUND(AVERAGE(H157:H162),0)</f>
        <v>28</v>
      </c>
      <c r="AA26" t="s">
        <v>391</v>
      </c>
    </row>
    <row r="27" spans="1:27" x14ac:dyDescent="0.35">
      <c r="A27" s="2" t="s">
        <v>65</v>
      </c>
      <c r="B27">
        <v>24</v>
      </c>
      <c r="C27">
        <v>28</v>
      </c>
      <c r="F27" s="2" t="s">
        <v>255</v>
      </c>
      <c r="G27">
        <v>22</v>
      </c>
      <c r="H27">
        <v>29</v>
      </c>
      <c r="K27" s="2"/>
      <c r="M27" s="12"/>
      <c r="Q27" s="12" t="s">
        <v>460</v>
      </c>
      <c r="S27">
        <f>ROUND(AVERAGE(B163:B168),0)</f>
        <v>24</v>
      </c>
      <c r="T27" t="s">
        <v>391</v>
      </c>
      <c r="U27">
        <f>ROUND(AVERAGE(C163:C168),0)</f>
        <v>26</v>
      </c>
      <c r="V27" t="s">
        <v>391</v>
      </c>
      <c r="X27">
        <f>ROUND(AVERAGE(G163:G168),0)</f>
        <v>23</v>
      </c>
      <c r="Y27" t="s">
        <v>391</v>
      </c>
      <c r="Z27">
        <f>ROUND(AVERAGE(H163:H168),0)</f>
        <v>29</v>
      </c>
      <c r="AA27" t="s">
        <v>391</v>
      </c>
    </row>
    <row r="28" spans="1:27" x14ac:dyDescent="0.35">
      <c r="A28" s="2" t="s">
        <v>66</v>
      </c>
      <c r="B28">
        <v>23</v>
      </c>
      <c r="C28">
        <v>28</v>
      </c>
      <c r="F28" s="2" t="s">
        <v>256</v>
      </c>
      <c r="G28">
        <v>22</v>
      </c>
      <c r="H28">
        <v>29</v>
      </c>
      <c r="K28" s="2"/>
      <c r="M28" s="12"/>
      <c r="Q28" s="12" t="s">
        <v>461</v>
      </c>
      <c r="S28">
        <f>ROUND(AVERAGE(B169:B174),0)</f>
        <v>24</v>
      </c>
      <c r="T28" t="s">
        <v>391</v>
      </c>
      <c r="U28">
        <f>ROUND(AVERAGE(C169:C174),0)</f>
        <v>28</v>
      </c>
      <c r="V28" t="s">
        <v>391</v>
      </c>
      <c r="X28">
        <f>ROUND(AVERAGE(G169:G174),0)</f>
        <v>23</v>
      </c>
      <c r="Y28" t="s">
        <v>391</v>
      </c>
      <c r="Z28">
        <f>ROUND(AVERAGE(H169:H174),0)</f>
        <v>29</v>
      </c>
      <c r="AA28" t="s">
        <v>391</v>
      </c>
    </row>
    <row r="29" spans="1:27" x14ac:dyDescent="0.35">
      <c r="A29" s="2" t="s">
        <v>67</v>
      </c>
      <c r="B29">
        <v>24</v>
      </c>
      <c r="C29">
        <v>28</v>
      </c>
      <c r="F29" s="2" t="s">
        <v>257</v>
      </c>
      <c r="G29">
        <v>22</v>
      </c>
      <c r="H29">
        <v>30</v>
      </c>
      <c r="K29" s="2"/>
      <c r="M29" s="12"/>
      <c r="Q29" s="12" t="s">
        <v>462</v>
      </c>
      <c r="S29">
        <f>ROUND(AVERAGE(B175:B180),0)</f>
        <v>23</v>
      </c>
      <c r="T29" t="s">
        <v>391</v>
      </c>
      <c r="U29">
        <f>ROUND(AVERAGE(C175:C180),0)</f>
        <v>28</v>
      </c>
      <c r="V29" t="s">
        <v>391</v>
      </c>
      <c r="X29">
        <f>AVERAGE(G175:G180)</f>
        <v>23</v>
      </c>
      <c r="Y29" t="s">
        <v>391</v>
      </c>
      <c r="Z29">
        <f>ROUND(AVERAGE(H175:H180),0)</f>
        <v>29</v>
      </c>
      <c r="AA29" t="s">
        <v>391</v>
      </c>
    </row>
    <row r="30" spans="1:27" x14ac:dyDescent="0.35">
      <c r="A30" s="2" t="s">
        <v>68</v>
      </c>
      <c r="B30">
        <v>24</v>
      </c>
      <c r="C30">
        <v>28</v>
      </c>
      <c r="F30" s="2" t="s">
        <v>258</v>
      </c>
      <c r="G30">
        <v>22</v>
      </c>
      <c r="H30">
        <v>30</v>
      </c>
      <c r="K30" s="2"/>
      <c r="M30" s="12"/>
      <c r="Q30" s="12" t="s">
        <v>463</v>
      </c>
      <c r="S30">
        <f>AVERAGE(B181:B186)</f>
        <v>23</v>
      </c>
      <c r="T30" t="s">
        <v>391</v>
      </c>
      <c r="U30">
        <f>ROUND(AVERAGE(C181:C186),0)</f>
        <v>29</v>
      </c>
      <c r="V30" t="s">
        <v>391</v>
      </c>
      <c r="X30">
        <f>ROUND(AVERAGE(G181:G186),0)</f>
        <v>22</v>
      </c>
      <c r="Y30" t="s">
        <v>391</v>
      </c>
      <c r="Z30">
        <f>ROUND(AVERAGE(H181:H186),0)</f>
        <v>30</v>
      </c>
      <c r="AA30" t="s">
        <v>391</v>
      </c>
    </row>
    <row r="31" spans="1:27" x14ac:dyDescent="0.35">
      <c r="A31" s="2" t="s">
        <v>69</v>
      </c>
      <c r="B31">
        <v>24</v>
      </c>
      <c r="C31">
        <v>27</v>
      </c>
      <c r="D31">
        <v>5</v>
      </c>
      <c r="F31" s="2" t="s">
        <v>259</v>
      </c>
      <c r="G31">
        <v>22</v>
      </c>
      <c r="H31">
        <v>30</v>
      </c>
      <c r="I31">
        <v>5</v>
      </c>
      <c r="K31" s="2"/>
      <c r="M31" s="12"/>
      <c r="Q31" s="12" t="s">
        <v>464</v>
      </c>
      <c r="S31">
        <f>ROUND(AVERAGE(B187:B193),0)</f>
        <v>23</v>
      </c>
      <c r="T31" t="s">
        <v>391</v>
      </c>
      <c r="U31">
        <f>ROUND(AVERAGE(C187:C193),0)</f>
        <v>29</v>
      </c>
      <c r="V31" t="s">
        <v>391</v>
      </c>
      <c r="X31">
        <f>ROUND(AVERAGE(G187:G193),0)</f>
        <v>22</v>
      </c>
      <c r="Y31" t="s">
        <v>391</v>
      </c>
      <c r="Z31">
        <f>ROUND(AVERAGE(H187:H193),0)</f>
        <v>29</v>
      </c>
      <c r="AA31" t="s">
        <v>391</v>
      </c>
    </row>
    <row r="32" spans="1:27" x14ac:dyDescent="0.35">
      <c r="A32" s="2" t="s">
        <v>70</v>
      </c>
      <c r="B32">
        <v>24</v>
      </c>
      <c r="C32">
        <v>27</v>
      </c>
      <c r="F32" s="2" t="s">
        <v>260</v>
      </c>
      <c r="G32">
        <v>22</v>
      </c>
      <c r="H32">
        <v>29</v>
      </c>
      <c r="K32" s="2"/>
      <c r="M32" s="12"/>
      <c r="Q32" s="12" t="s">
        <v>465</v>
      </c>
      <c r="S32">
        <f>AVERAGE(B126:B131)</f>
        <v>24</v>
      </c>
      <c r="T32" t="s">
        <v>391</v>
      </c>
      <c r="U32">
        <f>ROUND(AVERAGE(C126:C131),0)</f>
        <v>30</v>
      </c>
      <c r="V32" t="s">
        <v>391</v>
      </c>
      <c r="X32">
        <f>ROUND(AVERAGE(G126:G131),0)</f>
        <v>24</v>
      </c>
      <c r="Y32" t="s">
        <v>391</v>
      </c>
      <c r="Z32">
        <f>ROUND(AVERAGE(H126:H131),0)</f>
        <v>28</v>
      </c>
      <c r="AA32" t="s">
        <v>391</v>
      </c>
    </row>
    <row r="33" spans="1:27" x14ac:dyDescent="0.35">
      <c r="A33" s="2" t="s">
        <v>71</v>
      </c>
      <c r="B33">
        <v>24</v>
      </c>
      <c r="C33">
        <v>27</v>
      </c>
      <c r="F33" s="2" t="s">
        <v>261</v>
      </c>
      <c r="G33">
        <v>22</v>
      </c>
      <c r="H33">
        <v>29</v>
      </c>
      <c r="K33" s="2"/>
      <c r="M33" s="12"/>
      <c r="Q33" s="12" t="s">
        <v>466</v>
      </c>
      <c r="S33">
        <f>ROUND(AVERAGE(B132:B138),0)</f>
        <v>24</v>
      </c>
      <c r="T33" t="s">
        <v>391</v>
      </c>
      <c r="U33">
        <f>ROUND(AVERAGE(C132:C138),0)</f>
        <v>32</v>
      </c>
      <c r="V33" t="s">
        <v>391</v>
      </c>
      <c r="X33">
        <f>ROUND(AVERAGE(G132:G138),0)</f>
        <v>23</v>
      </c>
      <c r="Y33" t="s">
        <v>391</v>
      </c>
      <c r="Z33">
        <f>ROUND(AVERAGE(H132:H138),0)</f>
        <v>29</v>
      </c>
      <c r="AA33" t="s">
        <v>391</v>
      </c>
    </row>
    <row r="34" spans="1:27" x14ac:dyDescent="0.35">
      <c r="A34" s="2" t="s">
        <v>72</v>
      </c>
      <c r="B34">
        <v>23</v>
      </c>
      <c r="C34">
        <v>27</v>
      </c>
      <c r="F34" s="2" t="s">
        <v>262</v>
      </c>
      <c r="G34">
        <v>22</v>
      </c>
      <c r="H34">
        <v>31</v>
      </c>
      <c r="K34" s="2"/>
    </row>
    <row r="35" spans="1:27" x14ac:dyDescent="0.35">
      <c r="A35" s="2" t="s">
        <v>73</v>
      </c>
      <c r="B35">
        <v>23</v>
      </c>
      <c r="C35">
        <v>27</v>
      </c>
      <c r="F35" s="2" t="s">
        <v>263</v>
      </c>
      <c r="G35">
        <v>22</v>
      </c>
      <c r="H35">
        <v>31</v>
      </c>
      <c r="K35" s="2"/>
    </row>
    <row r="36" spans="1:27" x14ac:dyDescent="0.35">
      <c r="A36" s="2" t="s">
        <v>74</v>
      </c>
      <c r="B36">
        <v>24</v>
      </c>
      <c r="C36">
        <v>27</v>
      </c>
      <c r="F36" s="2" t="s">
        <v>264</v>
      </c>
      <c r="G36">
        <v>22</v>
      </c>
      <c r="H36">
        <v>31</v>
      </c>
      <c r="K36" s="2"/>
    </row>
    <row r="37" spans="1:27" x14ac:dyDescent="0.35">
      <c r="A37" s="2" t="s">
        <v>75</v>
      </c>
      <c r="B37">
        <v>24</v>
      </c>
      <c r="C37">
        <v>27</v>
      </c>
      <c r="D37">
        <v>6</v>
      </c>
      <c r="F37" s="2" t="s">
        <v>265</v>
      </c>
      <c r="G37">
        <v>22</v>
      </c>
      <c r="H37">
        <v>31</v>
      </c>
      <c r="I37">
        <v>6</v>
      </c>
      <c r="K37" s="2"/>
    </row>
    <row r="38" spans="1:27" x14ac:dyDescent="0.35">
      <c r="A38" s="2" t="s">
        <v>76</v>
      </c>
      <c r="B38">
        <v>24</v>
      </c>
      <c r="C38">
        <v>27</v>
      </c>
      <c r="F38" s="2" t="s">
        <v>266</v>
      </c>
      <c r="G38">
        <v>22</v>
      </c>
      <c r="H38">
        <v>30</v>
      </c>
      <c r="K38" s="2"/>
    </row>
    <row r="39" spans="1:27" x14ac:dyDescent="0.35">
      <c r="A39" s="2" t="s">
        <v>77</v>
      </c>
      <c r="B39">
        <v>24</v>
      </c>
      <c r="C39">
        <v>27</v>
      </c>
      <c r="F39" s="2" t="s">
        <v>267</v>
      </c>
      <c r="G39">
        <v>23</v>
      </c>
      <c r="H39">
        <v>30</v>
      </c>
      <c r="K39" s="8"/>
    </row>
    <row r="40" spans="1:27" x14ac:dyDescent="0.35">
      <c r="A40" s="2" t="s">
        <v>78</v>
      </c>
      <c r="B40">
        <v>23</v>
      </c>
      <c r="C40">
        <v>27</v>
      </c>
      <c r="F40" s="2" t="s">
        <v>268</v>
      </c>
      <c r="G40">
        <v>23</v>
      </c>
      <c r="H40">
        <v>31</v>
      </c>
      <c r="K40" s="2"/>
    </row>
    <row r="41" spans="1:27" x14ac:dyDescent="0.35">
      <c r="A41" s="2" t="s">
        <v>79</v>
      </c>
      <c r="B41">
        <v>24</v>
      </c>
      <c r="C41">
        <v>27</v>
      </c>
      <c r="F41" s="2" t="s">
        <v>269</v>
      </c>
      <c r="G41">
        <v>22</v>
      </c>
      <c r="H41">
        <v>31</v>
      </c>
      <c r="K41" s="2"/>
    </row>
    <row r="42" spans="1:27" x14ac:dyDescent="0.35">
      <c r="A42" s="2" t="s">
        <v>80</v>
      </c>
      <c r="B42">
        <v>24</v>
      </c>
      <c r="C42">
        <v>27</v>
      </c>
      <c r="F42" s="2" t="s">
        <v>270</v>
      </c>
      <c r="G42">
        <v>22</v>
      </c>
      <c r="H42">
        <v>31</v>
      </c>
      <c r="K42" s="2"/>
    </row>
    <row r="43" spans="1:27" x14ac:dyDescent="0.35">
      <c r="A43" s="2" t="s">
        <v>81</v>
      </c>
      <c r="B43">
        <v>23</v>
      </c>
      <c r="C43">
        <v>27</v>
      </c>
      <c r="F43" s="2" t="s">
        <v>271</v>
      </c>
      <c r="G43">
        <v>22</v>
      </c>
      <c r="H43">
        <v>31</v>
      </c>
      <c r="K43" s="2"/>
    </row>
    <row r="44" spans="1:27" x14ac:dyDescent="0.35">
      <c r="A44" s="2" t="s">
        <v>82</v>
      </c>
      <c r="B44">
        <v>24</v>
      </c>
      <c r="C44">
        <v>28</v>
      </c>
      <c r="D44">
        <v>7</v>
      </c>
      <c r="F44" s="2" t="s">
        <v>272</v>
      </c>
      <c r="G44">
        <v>22</v>
      </c>
      <c r="H44">
        <v>31</v>
      </c>
      <c r="I44">
        <v>7</v>
      </c>
      <c r="K44" s="2"/>
    </row>
    <row r="45" spans="1:27" x14ac:dyDescent="0.35">
      <c r="A45" s="8" t="s">
        <v>83</v>
      </c>
      <c r="B45">
        <v>23</v>
      </c>
      <c r="C45">
        <v>28</v>
      </c>
      <c r="F45" s="8" t="s">
        <v>273</v>
      </c>
      <c r="G45">
        <v>23</v>
      </c>
      <c r="H45">
        <v>28</v>
      </c>
      <c r="K45" s="2"/>
    </row>
    <row r="46" spans="1:27" x14ac:dyDescent="0.35">
      <c r="A46" s="6" t="s">
        <v>84</v>
      </c>
      <c r="B46">
        <v>23</v>
      </c>
      <c r="C46">
        <v>28</v>
      </c>
      <c r="F46" s="2" t="s">
        <v>274</v>
      </c>
      <c r="G46">
        <v>24</v>
      </c>
      <c r="H46">
        <v>28</v>
      </c>
      <c r="K46" s="2"/>
    </row>
    <row r="47" spans="1:27" x14ac:dyDescent="0.35">
      <c r="A47" s="6" t="s">
        <v>85</v>
      </c>
      <c r="B47">
        <v>22</v>
      </c>
      <c r="C47">
        <v>28</v>
      </c>
      <c r="F47" s="2" t="s">
        <v>275</v>
      </c>
      <c r="G47">
        <v>23</v>
      </c>
      <c r="H47">
        <v>27</v>
      </c>
      <c r="K47" s="2"/>
    </row>
    <row r="48" spans="1:27" x14ac:dyDescent="0.35">
      <c r="A48" s="6" t="s">
        <v>86</v>
      </c>
      <c r="B48">
        <v>23</v>
      </c>
      <c r="C48">
        <v>28</v>
      </c>
      <c r="F48" s="2" t="s">
        <v>276</v>
      </c>
      <c r="G48">
        <v>23</v>
      </c>
      <c r="H48">
        <v>27</v>
      </c>
      <c r="K48" s="2"/>
    </row>
    <row r="49" spans="1:11" x14ac:dyDescent="0.35">
      <c r="A49" s="6" t="s">
        <v>87</v>
      </c>
      <c r="B49">
        <v>23</v>
      </c>
      <c r="C49">
        <v>28</v>
      </c>
      <c r="F49" s="2" t="s">
        <v>277</v>
      </c>
      <c r="G49">
        <v>23</v>
      </c>
      <c r="H49">
        <v>29</v>
      </c>
      <c r="K49" s="2"/>
    </row>
    <row r="50" spans="1:11" x14ac:dyDescent="0.35">
      <c r="A50" s="6" t="s">
        <v>88</v>
      </c>
      <c r="B50">
        <v>23</v>
      </c>
      <c r="C50">
        <v>28</v>
      </c>
      <c r="D50">
        <v>1</v>
      </c>
      <c r="F50" s="2" t="s">
        <v>278</v>
      </c>
      <c r="G50">
        <v>22</v>
      </c>
      <c r="H50">
        <v>30</v>
      </c>
      <c r="I50">
        <v>1</v>
      </c>
      <c r="K50" s="2"/>
    </row>
    <row r="51" spans="1:11" x14ac:dyDescent="0.35">
      <c r="A51" s="6" t="s">
        <v>89</v>
      </c>
      <c r="B51">
        <v>23</v>
      </c>
      <c r="C51">
        <v>27</v>
      </c>
      <c r="F51" s="2" t="s">
        <v>279</v>
      </c>
      <c r="G51">
        <v>22</v>
      </c>
      <c r="H51">
        <v>30</v>
      </c>
      <c r="K51" s="2"/>
    </row>
    <row r="52" spans="1:11" x14ac:dyDescent="0.35">
      <c r="A52" s="6" t="s">
        <v>90</v>
      </c>
      <c r="B52">
        <v>23</v>
      </c>
      <c r="C52">
        <v>29</v>
      </c>
      <c r="F52" s="2" t="s">
        <v>280</v>
      </c>
      <c r="G52">
        <v>22</v>
      </c>
      <c r="H52">
        <v>30</v>
      </c>
      <c r="K52" s="2"/>
    </row>
    <row r="53" spans="1:11" x14ac:dyDescent="0.35">
      <c r="A53" s="6" t="s">
        <v>91</v>
      </c>
      <c r="B53">
        <v>23</v>
      </c>
      <c r="C53">
        <v>29</v>
      </c>
      <c r="F53" s="2" t="s">
        <v>281</v>
      </c>
      <c r="G53">
        <v>22</v>
      </c>
      <c r="H53">
        <v>29</v>
      </c>
      <c r="K53" s="2"/>
    </row>
    <row r="54" spans="1:11" x14ac:dyDescent="0.35">
      <c r="A54" s="6" t="s">
        <v>92</v>
      </c>
      <c r="B54">
        <v>23</v>
      </c>
      <c r="C54">
        <v>29</v>
      </c>
      <c r="D54">
        <v>2</v>
      </c>
      <c r="F54" s="2" t="s">
        <v>90</v>
      </c>
      <c r="G54">
        <v>22</v>
      </c>
      <c r="H54">
        <v>29</v>
      </c>
      <c r="K54" s="2"/>
    </row>
    <row r="55" spans="1:11" x14ac:dyDescent="0.35">
      <c r="A55" s="8" t="s">
        <v>93</v>
      </c>
      <c r="B55">
        <v>24</v>
      </c>
      <c r="C55">
        <v>30</v>
      </c>
      <c r="F55" s="2" t="s">
        <v>91</v>
      </c>
      <c r="G55">
        <v>22</v>
      </c>
      <c r="H55">
        <v>29</v>
      </c>
      <c r="K55" s="2"/>
    </row>
    <row r="56" spans="1:11" x14ac:dyDescent="0.35">
      <c r="A56" s="6" t="s">
        <v>94</v>
      </c>
      <c r="B56">
        <v>24</v>
      </c>
      <c r="C56">
        <v>30</v>
      </c>
      <c r="F56" s="2" t="s">
        <v>92</v>
      </c>
      <c r="G56">
        <v>22</v>
      </c>
      <c r="H56">
        <v>31</v>
      </c>
      <c r="I56">
        <v>2</v>
      </c>
      <c r="K56" s="2"/>
    </row>
    <row r="57" spans="1:11" x14ac:dyDescent="0.35">
      <c r="A57" s="6" t="s">
        <v>95</v>
      </c>
      <c r="B57">
        <v>23</v>
      </c>
      <c r="C57">
        <v>30</v>
      </c>
      <c r="F57" s="2" t="s">
        <v>282</v>
      </c>
      <c r="G57">
        <v>22</v>
      </c>
      <c r="H57">
        <v>31</v>
      </c>
      <c r="K57" s="2"/>
    </row>
    <row r="58" spans="1:11" x14ac:dyDescent="0.35">
      <c r="A58" s="6" t="s">
        <v>96</v>
      </c>
      <c r="B58">
        <v>23</v>
      </c>
      <c r="C58">
        <v>31</v>
      </c>
      <c r="F58" s="2" t="s">
        <v>283</v>
      </c>
      <c r="G58">
        <v>22</v>
      </c>
      <c r="H58">
        <v>31</v>
      </c>
      <c r="K58" s="2"/>
    </row>
    <row r="59" spans="1:11" x14ac:dyDescent="0.35">
      <c r="A59" s="6" t="s">
        <v>97</v>
      </c>
      <c r="B59">
        <v>23</v>
      </c>
      <c r="C59">
        <v>31</v>
      </c>
      <c r="F59" s="2" t="s">
        <v>284</v>
      </c>
      <c r="G59">
        <v>22</v>
      </c>
      <c r="H59">
        <v>29</v>
      </c>
      <c r="K59" s="2"/>
    </row>
    <row r="60" spans="1:11" x14ac:dyDescent="0.35">
      <c r="A60" s="6" t="s">
        <v>98</v>
      </c>
      <c r="B60">
        <v>23</v>
      </c>
      <c r="C60">
        <v>31</v>
      </c>
      <c r="D60">
        <v>3</v>
      </c>
      <c r="F60" s="2" t="s">
        <v>285</v>
      </c>
      <c r="G60">
        <v>22</v>
      </c>
      <c r="H60">
        <v>30</v>
      </c>
      <c r="K60" s="2"/>
    </row>
    <row r="61" spans="1:11" x14ac:dyDescent="0.35">
      <c r="A61" s="6" t="s">
        <v>99</v>
      </c>
      <c r="B61">
        <v>23</v>
      </c>
      <c r="C61">
        <v>31</v>
      </c>
      <c r="F61" s="2" t="s">
        <v>286</v>
      </c>
      <c r="G61">
        <v>22</v>
      </c>
      <c r="H61">
        <v>30</v>
      </c>
      <c r="K61" s="2"/>
    </row>
    <row r="62" spans="1:11" x14ac:dyDescent="0.35">
      <c r="A62" s="6" t="s">
        <v>100</v>
      </c>
      <c r="B62">
        <v>23</v>
      </c>
      <c r="C62">
        <v>31</v>
      </c>
      <c r="F62" s="2" t="s">
        <v>287</v>
      </c>
      <c r="G62">
        <v>22</v>
      </c>
      <c r="H62">
        <v>31</v>
      </c>
      <c r="I62">
        <v>3</v>
      </c>
      <c r="K62" s="2"/>
    </row>
    <row r="63" spans="1:11" x14ac:dyDescent="0.35">
      <c r="A63" s="6" t="s">
        <v>101</v>
      </c>
      <c r="B63">
        <v>24</v>
      </c>
      <c r="C63">
        <v>30</v>
      </c>
      <c r="F63" s="2" t="s">
        <v>288</v>
      </c>
      <c r="G63">
        <v>22</v>
      </c>
      <c r="H63">
        <v>31</v>
      </c>
      <c r="K63" s="2"/>
    </row>
    <row r="64" spans="1:11" x14ac:dyDescent="0.35">
      <c r="A64" s="6" t="s">
        <v>102</v>
      </c>
      <c r="B64">
        <v>24</v>
      </c>
      <c r="C64">
        <v>31</v>
      </c>
      <c r="F64" s="2" t="s">
        <v>289</v>
      </c>
      <c r="G64">
        <v>22</v>
      </c>
      <c r="H64">
        <v>31</v>
      </c>
      <c r="K64" s="2"/>
    </row>
    <row r="65" spans="1:11" x14ac:dyDescent="0.35">
      <c r="A65" s="6" t="s">
        <v>103</v>
      </c>
      <c r="B65">
        <v>24</v>
      </c>
      <c r="C65">
        <v>31</v>
      </c>
      <c r="F65" s="2" t="s">
        <v>290</v>
      </c>
      <c r="G65">
        <v>22</v>
      </c>
      <c r="H65">
        <v>31</v>
      </c>
      <c r="K65" s="2"/>
    </row>
    <row r="66" spans="1:11" x14ac:dyDescent="0.35">
      <c r="A66" s="6" t="s">
        <v>104</v>
      </c>
      <c r="B66">
        <v>24</v>
      </c>
      <c r="C66">
        <v>31</v>
      </c>
      <c r="D66">
        <v>4</v>
      </c>
      <c r="F66" s="2" t="s">
        <v>291</v>
      </c>
      <c r="G66">
        <v>22</v>
      </c>
      <c r="H66">
        <v>30</v>
      </c>
      <c r="I66">
        <v>4</v>
      </c>
      <c r="K66" s="2"/>
    </row>
    <row r="67" spans="1:11" x14ac:dyDescent="0.35">
      <c r="A67" s="6" t="s">
        <v>105</v>
      </c>
      <c r="B67">
        <v>24</v>
      </c>
      <c r="C67">
        <v>31</v>
      </c>
      <c r="F67" s="8" t="s">
        <v>292</v>
      </c>
      <c r="G67" s="10">
        <v>23</v>
      </c>
      <c r="H67" s="10">
        <v>32</v>
      </c>
      <c r="K67" s="2"/>
    </row>
    <row r="68" spans="1:11" x14ac:dyDescent="0.35">
      <c r="A68" s="6" t="s">
        <v>106</v>
      </c>
      <c r="B68">
        <v>24</v>
      </c>
      <c r="C68">
        <v>31</v>
      </c>
      <c r="F68" s="2" t="s">
        <v>293</v>
      </c>
      <c r="G68">
        <v>23</v>
      </c>
      <c r="H68">
        <v>32</v>
      </c>
      <c r="K68" s="2"/>
    </row>
    <row r="69" spans="1:11" x14ac:dyDescent="0.35">
      <c r="A69" s="6" t="s">
        <v>107</v>
      </c>
      <c r="B69">
        <v>23</v>
      </c>
      <c r="C69">
        <v>31</v>
      </c>
      <c r="F69" s="2" t="s">
        <v>294</v>
      </c>
      <c r="G69">
        <v>23</v>
      </c>
      <c r="H69">
        <v>32</v>
      </c>
      <c r="K69" s="2"/>
    </row>
    <row r="70" spans="1:11" x14ac:dyDescent="0.35">
      <c r="A70" s="6" t="s">
        <v>108</v>
      </c>
      <c r="B70">
        <v>23</v>
      </c>
      <c r="C70">
        <v>31</v>
      </c>
      <c r="F70" s="2" t="s">
        <v>295</v>
      </c>
      <c r="G70">
        <v>23</v>
      </c>
      <c r="H70">
        <v>33</v>
      </c>
      <c r="K70" s="2"/>
    </row>
    <row r="71" spans="1:11" x14ac:dyDescent="0.35">
      <c r="A71" s="6" t="s">
        <v>109</v>
      </c>
      <c r="B71">
        <v>24</v>
      </c>
      <c r="C71">
        <v>31</v>
      </c>
      <c r="F71" s="2" t="s">
        <v>296</v>
      </c>
      <c r="G71">
        <v>23</v>
      </c>
      <c r="H71">
        <v>34</v>
      </c>
      <c r="K71" s="2"/>
    </row>
    <row r="72" spans="1:11" x14ac:dyDescent="0.35">
      <c r="A72" s="6" t="s">
        <v>110</v>
      </c>
      <c r="B72">
        <v>23</v>
      </c>
      <c r="C72">
        <v>31</v>
      </c>
      <c r="D72">
        <v>5</v>
      </c>
      <c r="F72" s="2" t="s">
        <v>297</v>
      </c>
      <c r="G72">
        <v>22</v>
      </c>
      <c r="H72">
        <v>34</v>
      </c>
      <c r="I72">
        <v>5</v>
      </c>
      <c r="K72" s="2"/>
    </row>
    <row r="73" spans="1:11" x14ac:dyDescent="0.35">
      <c r="A73" s="6" t="s">
        <v>111</v>
      </c>
      <c r="B73">
        <v>22</v>
      </c>
      <c r="C73">
        <v>31</v>
      </c>
      <c r="F73" s="2" t="s">
        <v>298</v>
      </c>
      <c r="G73">
        <v>22</v>
      </c>
      <c r="H73">
        <v>33</v>
      </c>
      <c r="K73" s="2"/>
    </row>
    <row r="74" spans="1:11" x14ac:dyDescent="0.35">
      <c r="A74" s="6" t="s">
        <v>112</v>
      </c>
      <c r="B74">
        <v>22</v>
      </c>
      <c r="C74">
        <v>31</v>
      </c>
      <c r="F74" s="2" t="s">
        <v>299</v>
      </c>
      <c r="G74">
        <v>22</v>
      </c>
      <c r="H74">
        <v>33</v>
      </c>
      <c r="K74" s="2"/>
    </row>
    <row r="75" spans="1:11" x14ac:dyDescent="0.35">
      <c r="A75" s="6" t="s">
        <v>113</v>
      </c>
      <c r="B75">
        <v>22</v>
      </c>
      <c r="C75">
        <v>31</v>
      </c>
      <c r="F75" s="2" t="s">
        <v>300</v>
      </c>
      <c r="G75">
        <v>22</v>
      </c>
      <c r="H75">
        <v>33</v>
      </c>
      <c r="K75" s="2"/>
    </row>
    <row r="76" spans="1:11" x14ac:dyDescent="0.35">
      <c r="A76" s="6" t="s">
        <v>114</v>
      </c>
      <c r="B76">
        <v>22</v>
      </c>
      <c r="C76">
        <v>31</v>
      </c>
      <c r="F76" s="2" t="s">
        <v>301</v>
      </c>
      <c r="G76">
        <v>22</v>
      </c>
      <c r="H76">
        <v>31</v>
      </c>
      <c r="K76" s="2"/>
    </row>
    <row r="77" spans="1:11" x14ac:dyDescent="0.35">
      <c r="A77" s="6" t="s">
        <v>115</v>
      </c>
      <c r="B77">
        <v>22</v>
      </c>
      <c r="C77">
        <v>31</v>
      </c>
      <c r="F77" s="2" t="s">
        <v>302</v>
      </c>
      <c r="G77">
        <v>22</v>
      </c>
      <c r="H77">
        <v>32</v>
      </c>
      <c r="K77" s="2"/>
    </row>
    <row r="78" spans="1:11" x14ac:dyDescent="0.35">
      <c r="A78" s="6" t="s">
        <v>116</v>
      </c>
      <c r="B78">
        <v>22</v>
      </c>
      <c r="C78">
        <v>31</v>
      </c>
      <c r="D78">
        <v>6</v>
      </c>
      <c r="F78" s="2" t="s">
        <v>303</v>
      </c>
      <c r="G78">
        <v>22</v>
      </c>
      <c r="H78">
        <v>32</v>
      </c>
      <c r="I78">
        <v>6</v>
      </c>
      <c r="K78" s="2"/>
    </row>
    <row r="79" spans="1:11" x14ac:dyDescent="0.35">
      <c r="A79" s="6" t="s">
        <v>117</v>
      </c>
      <c r="B79">
        <v>22</v>
      </c>
      <c r="C79">
        <v>31</v>
      </c>
      <c r="F79" s="2" t="s">
        <v>304</v>
      </c>
      <c r="G79">
        <v>23</v>
      </c>
      <c r="H79">
        <v>31</v>
      </c>
      <c r="K79" s="2"/>
    </row>
    <row r="80" spans="1:11" x14ac:dyDescent="0.35">
      <c r="A80" s="6" t="s">
        <v>118</v>
      </c>
      <c r="B80">
        <v>22</v>
      </c>
      <c r="C80">
        <v>31</v>
      </c>
      <c r="F80" s="2" t="s">
        <v>305</v>
      </c>
      <c r="G80">
        <v>23</v>
      </c>
      <c r="H80">
        <v>31</v>
      </c>
      <c r="K80" s="2"/>
    </row>
    <row r="81" spans="1:11" x14ac:dyDescent="0.35">
      <c r="A81" s="6" t="s">
        <v>119</v>
      </c>
      <c r="B81">
        <v>22</v>
      </c>
      <c r="C81">
        <v>31</v>
      </c>
      <c r="F81" s="2" t="s">
        <v>306</v>
      </c>
      <c r="G81">
        <v>23</v>
      </c>
      <c r="H81">
        <v>31</v>
      </c>
      <c r="K81" s="2"/>
    </row>
    <row r="82" spans="1:11" x14ac:dyDescent="0.35">
      <c r="A82" s="6" t="s">
        <v>120</v>
      </c>
      <c r="B82">
        <v>22</v>
      </c>
      <c r="C82">
        <v>31</v>
      </c>
      <c r="D82">
        <v>7</v>
      </c>
      <c r="F82" s="2" t="s">
        <v>307</v>
      </c>
      <c r="G82">
        <v>23</v>
      </c>
      <c r="H82">
        <v>33</v>
      </c>
      <c r="I82">
        <v>7</v>
      </c>
      <c r="K82" s="2"/>
    </row>
    <row r="83" spans="1:11" x14ac:dyDescent="0.35">
      <c r="A83" s="8" t="s">
        <v>121</v>
      </c>
      <c r="B83">
        <v>24</v>
      </c>
      <c r="C83">
        <v>30</v>
      </c>
      <c r="F83" s="8" t="s">
        <v>308</v>
      </c>
      <c r="G83">
        <v>23</v>
      </c>
      <c r="H83">
        <v>28</v>
      </c>
      <c r="K83" s="2"/>
    </row>
    <row r="84" spans="1:11" x14ac:dyDescent="0.35">
      <c r="A84" s="6" t="s">
        <v>122</v>
      </c>
      <c r="B84">
        <v>24</v>
      </c>
      <c r="C84">
        <v>30</v>
      </c>
      <c r="F84" s="2" t="s">
        <v>309</v>
      </c>
      <c r="G84">
        <v>24</v>
      </c>
      <c r="H84">
        <v>28</v>
      </c>
      <c r="K84" s="2"/>
    </row>
    <row r="85" spans="1:11" x14ac:dyDescent="0.35">
      <c r="A85" s="6" t="s">
        <v>123</v>
      </c>
      <c r="B85">
        <v>23</v>
      </c>
      <c r="C85">
        <v>30</v>
      </c>
      <c r="F85" s="2" t="s">
        <v>310</v>
      </c>
      <c r="G85">
        <v>24</v>
      </c>
      <c r="H85">
        <v>28</v>
      </c>
      <c r="K85" s="2"/>
    </row>
    <row r="86" spans="1:11" x14ac:dyDescent="0.35">
      <c r="A86" s="6" t="s">
        <v>124</v>
      </c>
      <c r="B86">
        <v>22</v>
      </c>
      <c r="C86">
        <v>30</v>
      </c>
      <c r="F86" s="2" t="s">
        <v>311</v>
      </c>
      <c r="G86">
        <v>24</v>
      </c>
      <c r="H86">
        <v>28</v>
      </c>
      <c r="K86" s="2"/>
    </row>
    <row r="87" spans="1:11" x14ac:dyDescent="0.35">
      <c r="A87" s="6" t="s">
        <v>125</v>
      </c>
      <c r="B87">
        <v>23</v>
      </c>
      <c r="C87">
        <v>30</v>
      </c>
      <c r="F87" s="2" t="s">
        <v>312</v>
      </c>
      <c r="G87">
        <v>24</v>
      </c>
      <c r="H87">
        <v>28</v>
      </c>
      <c r="K87" s="2"/>
    </row>
    <row r="88" spans="1:11" x14ac:dyDescent="0.35">
      <c r="A88" s="6" t="s">
        <v>126</v>
      </c>
      <c r="B88">
        <v>22</v>
      </c>
      <c r="C88">
        <v>30</v>
      </c>
      <c r="D88">
        <v>1</v>
      </c>
      <c r="F88" s="2" t="s">
        <v>313</v>
      </c>
      <c r="G88">
        <v>23</v>
      </c>
      <c r="H88">
        <v>28</v>
      </c>
      <c r="I88">
        <v>1</v>
      </c>
      <c r="K88" s="8"/>
    </row>
    <row r="89" spans="1:11" x14ac:dyDescent="0.35">
      <c r="A89" s="6" t="s">
        <v>127</v>
      </c>
      <c r="B89">
        <v>22</v>
      </c>
      <c r="C89">
        <v>31</v>
      </c>
      <c r="F89" s="2" t="s">
        <v>314</v>
      </c>
      <c r="G89">
        <v>23</v>
      </c>
      <c r="H89">
        <v>29</v>
      </c>
      <c r="K89" s="2"/>
    </row>
    <row r="90" spans="1:11" x14ac:dyDescent="0.35">
      <c r="A90" s="6" t="s">
        <v>128</v>
      </c>
      <c r="B90">
        <v>22</v>
      </c>
      <c r="C90">
        <v>31</v>
      </c>
      <c r="F90" s="2" t="s">
        <v>315</v>
      </c>
      <c r="G90">
        <v>23</v>
      </c>
      <c r="H90">
        <v>29</v>
      </c>
      <c r="K90" s="2"/>
    </row>
    <row r="91" spans="1:11" x14ac:dyDescent="0.35">
      <c r="A91" s="6" t="s">
        <v>129</v>
      </c>
      <c r="B91">
        <v>22</v>
      </c>
      <c r="C91">
        <v>31</v>
      </c>
      <c r="F91" s="2" t="s">
        <v>316</v>
      </c>
      <c r="G91">
        <v>23</v>
      </c>
      <c r="H91">
        <v>29</v>
      </c>
      <c r="K91" s="2"/>
    </row>
    <row r="92" spans="1:11" x14ac:dyDescent="0.35">
      <c r="A92" s="6" t="s">
        <v>130</v>
      </c>
      <c r="B92">
        <v>22</v>
      </c>
      <c r="C92">
        <v>31</v>
      </c>
      <c r="F92" s="2" t="s">
        <v>317</v>
      </c>
      <c r="G92">
        <v>23</v>
      </c>
      <c r="H92">
        <v>29</v>
      </c>
      <c r="K92" s="2"/>
    </row>
    <row r="93" spans="1:11" x14ac:dyDescent="0.35">
      <c r="A93" s="6" t="s">
        <v>131</v>
      </c>
      <c r="B93">
        <v>22</v>
      </c>
      <c r="C93">
        <v>31</v>
      </c>
      <c r="F93" s="2" t="s">
        <v>318</v>
      </c>
      <c r="G93">
        <v>23</v>
      </c>
      <c r="H93">
        <v>29</v>
      </c>
      <c r="K93" s="2"/>
    </row>
    <row r="94" spans="1:11" x14ac:dyDescent="0.35">
      <c r="A94" s="6" t="s">
        <v>132</v>
      </c>
      <c r="B94">
        <v>22</v>
      </c>
      <c r="C94">
        <v>31</v>
      </c>
      <c r="D94">
        <v>2</v>
      </c>
      <c r="F94" s="2" t="s">
        <v>319</v>
      </c>
      <c r="G94">
        <v>23</v>
      </c>
      <c r="H94">
        <v>31</v>
      </c>
      <c r="I94">
        <v>2</v>
      </c>
      <c r="K94" s="2"/>
    </row>
    <row r="95" spans="1:11" x14ac:dyDescent="0.35">
      <c r="A95" s="6" t="s">
        <v>133</v>
      </c>
      <c r="B95">
        <v>23</v>
      </c>
      <c r="C95">
        <v>33</v>
      </c>
      <c r="F95" s="2" t="s">
        <v>320</v>
      </c>
      <c r="G95">
        <v>23</v>
      </c>
      <c r="H95">
        <v>31</v>
      </c>
      <c r="K95" s="2"/>
    </row>
    <row r="96" spans="1:11" x14ac:dyDescent="0.35">
      <c r="A96" s="6" t="s">
        <v>134</v>
      </c>
      <c r="B96">
        <v>22</v>
      </c>
      <c r="C96">
        <v>33</v>
      </c>
      <c r="F96" s="2" t="s">
        <v>321</v>
      </c>
      <c r="G96">
        <v>23</v>
      </c>
      <c r="H96">
        <v>31</v>
      </c>
      <c r="K96" s="2"/>
    </row>
    <row r="97" spans="1:11" x14ac:dyDescent="0.35">
      <c r="A97" s="6" t="s">
        <v>135</v>
      </c>
      <c r="B97">
        <v>23</v>
      </c>
      <c r="C97">
        <v>33</v>
      </c>
      <c r="F97" s="2" t="s">
        <v>322</v>
      </c>
      <c r="G97">
        <v>23</v>
      </c>
      <c r="H97">
        <v>31</v>
      </c>
      <c r="K97" s="2"/>
    </row>
    <row r="98" spans="1:11" x14ac:dyDescent="0.35">
      <c r="A98" s="8" t="s">
        <v>136</v>
      </c>
      <c r="B98">
        <v>23</v>
      </c>
      <c r="C98">
        <v>33</v>
      </c>
      <c r="F98" s="2" t="s">
        <v>323</v>
      </c>
      <c r="G98">
        <v>23</v>
      </c>
      <c r="H98">
        <v>31</v>
      </c>
      <c r="K98" s="2"/>
    </row>
    <row r="99" spans="1:11" x14ac:dyDescent="0.35">
      <c r="A99" s="6" t="s">
        <v>137</v>
      </c>
      <c r="B99">
        <v>23</v>
      </c>
      <c r="C99">
        <v>34</v>
      </c>
      <c r="F99" s="2" t="s">
        <v>324</v>
      </c>
      <c r="G99">
        <v>23</v>
      </c>
      <c r="H99">
        <v>31</v>
      </c>
      <c r="K99" s="2"/>
    </row>
    <row r="100" spans="1:11" x14ac:dyDescent="0.35">
      <c r="A100" s="6" t="s">
        <v>138</v>
      </c>
      <c r="B100">
        <v>22</v>
      </c>
      <c r="C100">
        <v>33</v>
      </c>
      <c r="D100">
        <v>3</v>
      </c>
      <c r="F100" s="2" t="s">
        <v>325</v>
      </c>
      <c r="G100">
        <v>23</v>
      </c>
      <c r="H100">
        <v>31</v>
      </c>
      <c r="I100">
        <v>3</v>
      </c>
      <c r="K100" s="2"/>
    </row>
    <row r="101" spans="1:11" x14ac:dyDescent="0.35">
      <c r="A101" s="6" t="s">
        <v>139</v>
      </c>
      <c r="B101">
        <v>23</v>
      </c>
      <c r="C101">
        <v>33</v>
      </c>
      <c r="F101" s="2" t="s">
        <v>326</v>
      </c>
      <c r="G101">
        <v>23</v>
      </c>
      <c r="H101">
        <v>31</v>
      </c>
      <c r="K101" s="2"/>
    </row>
    <row r="102" spans="1:11" x14ac:dyDescent="0.35">
      <c r="A102" s="6" t="s">
        <v>140</v>
      </c>
      <c r="B102">
        <v>24</v>
      </c>
      <c r="C102">
        <v>33</v>
      </c>
      <c r="F102" s="2" t="s">
        <v>327</v>
      </c>
      <c r="G102">
        <v>23</v>
      </c>
      <c r="H102">
        <v>31</v>
      </c>
      <c r="K102" s="2"/>
    </row>
    <row r="103" spans="1:11" x14ac:dyDescent="0.35">
      <c r="A103" s="6" t="s">
        <v>141</v>
      </c>
      <c r="B103">
        <v>23</v>
      </c>
      <c r="C103">
        <v>33</v>
      </c>
      <c r="F103" s="2" t="s">
        <v>328</v>
      </c>
      <c r="G103">
        <v>23</v>
      </c>
      <c r="H103">
        <v>31</v>
      </c>
      <c r="K103" s="2"/>
    </row>
    <row r="104" spans="1:11" x14ac:dyDescent="0.35">
      <c r="A104" s="6" t="s">
        <v>142</v>
      </c>
      <c r="B104">
        <v>23</v>
      </c>
      <c r="C104">
        <v>33</v>
      </c>
      <c r="F104" s="2" t="s">
        <v>329</v>
      </c>
      <c r="G104">
        <v>23</v>
      </c>
      <c r="H104">
        <v>31</v>
      </c>
      <c r="K104" s="2"/>
    </row>
    <row r="105" spans="1:11" x14ac:dyDescent="0.35">
      <c r="A105" s="6" t="s">
        <v>143</v>
      </c>
      <c r="B105">
        <v>24</v>
      </c>
      <c r="C105">
        <v>32</v>
      </c>
      <c r="F105" s="2" t="s">
        <v>330</v>
      </c>
      <c r="G105">
        <v>23</v>
      </c>
      <c r="H105">
        <v>31</v>
      </c>
      <c r="K105" s="2"/>
    </row>
    <row r="106" spans="1:11" x14ac:dyDescent="0.35">
      <c r="A106" s="6" t="s">
        <v>144</v>
      </c>
      <c r="B106">
        <v>24</v>
      </c>
      <c r="C106">
        <v>34</v>
      </c>
      <c r="D106">
        <v>4</v>
      </c>
      <c r="F106" s="2" t="s">
        <v>331</v>
      </c>
      <c r="G106">
        <v>23</v>
      </c>
      <c r="H106">
        <v>32</v>
      </c>
      <c r="I106">
        <v>4</v>
      </c>
      <c r="K106" s="2"/>
    </row>
    <row r="107" spans="1:11" x14ac:dyDescent="0.35">
      <c r="A107" s="6" t="s">
        <v>145</v>
      </c>
      <c r="B107">
        <v>24</v>
      </c>
      <c r="C107">
        <v>34</v>
      </c>
      <c r="F107" s="2" t="s">
        <v>332</v>
      </c>
      <c r="G107">
        <v>23</v>
      </c>
      <c r="H107">
        <v>32</v>
      </c>
      <c r="K107" s="2"/>
    </row>
    <row r="108" spans="1:11" x14ac:dyDescent="0.35">
      <c r="A108" s="6" t="s">
        <v>146</v>
      </c>
      <c r="B108">
        <v>24</v>
      </c>
      <c r="C108">
        <v>34</v>
      </c>
      <c r="F108" s="2" t="s">
        <v>333</v>
      </c>
      <c r="G108">
        <v>23</v>
      </c>
      <c r="H108">
        <v>32</v>
      </c>
      <c r="K108" s="2"/>
    </row>
    <row r="109" spans="1:11" x14ac:dyDescent="0.35">
      <c r="A109" s="6" t="s">
        <v>147</v>
      </c>
      <c r="B109">
        <v>23</v>
      </c>
      <c r="C109">
        <v>34</v>
      </c>
      <c r="F109" s="2" t="s">
        <v>334</v>
      </c>
      <c r="G109">
        <v>23</v>
      </c>
      <c r="H109">
        <v>32</v>
      </c>
      <c r="K109" s="2"/>
    </row>
    <row r="110" spans="1:11" x14ac:dyDescent="0.35">
      <c r="A110" s="6" t="s">
        <v>148</v>
      </c>
      <c r="B110">
        <v>23</v>
      </c>
      <c r="C110">
        <v>34</v>
      </c>
      <c r="F110" s="2" t="s">
        <v>335</v>
      </c>
      <c r="G110">
        <v>23</v>
      </c>
      <c r="H110">
        <v>32</v>
      </c>
      <c r="K110" s="2"/>
    </row>
    <row r="111" spans="1:11" x14ac:dyDescent="0.35">
      <c r="A111" s="6" t="s">
        <v>149</v>
      </c>
      <c r="B111">
        <v>23</v>
      </c>
      <c r="C111">
        <v>34</v>
      </c>
      <c r="F111" s="2" t="s">
        <v>336</v>
      </c>
      <c r="G111">
        <v>23</v>
      </c>
      <c r="H111">
        <v>33</v>
      </c>
      <c r="K111" s="2"/>
    </row>
    <row r="112" spans="1:11" x14ac:dyDescent="0.35">
      <c r="A112" s="6" t="s">
        <v>150</v>
      </c>
      <c r="B112">
        <v>24</v>
      </c>
      <c r="C112">
        <v>34</v>
      </c>
      <c r="D112">
        <v>5</v>
      </c>
      <c r="F112" s="2" t="s">
        <v>337</v>
      </c>
      <c r="G112">
        <v>23</v>
      </c>
      <c r="H112">
        <v>33</v>
      </c>
      <c r="I112">
        <v>5</v>
      </c>
      <c r="K112" s="2"/>
    </row>
    <row r="113" spans="1:11" x14ac:dyDescent="0.35">
      <c r="A113" s="6" t="s">
        <v>151</v>
      </c>
      <c r="B113">
        <v>24</v>
      </c>
      <c r="C113">
        <v>34</v>
      </c>
      <c r="F113" s="2" t="s">
        <v>338</v>
      </c>
      <c r="G113">
        <v>23</v>
      </c>
      <c r="H113">
        <v>33</v>
      </c>
      <c r="K113" s="2"/>
    </row>
    <row r="114" spans="1:11" x14ac:dyDescent="0.35">
      <c r="A114" s="6" t="s">
        <v>152</v>
      </c>
      <c r="B114">
        <v>23</v>
      </c>
      <c r="C114">
        <v>34</v>
      </c>
      <c r="F114" s="2" t="s">
        <v>339</v>
      </c>
      <c r="G114">
        <v>23</v>
      </c>
      <c r="H114">
        <v>33</v>
      </c>
      <c r="K114" s="2"/>
    </row>
    <row r="115" spans="1:11" x14ac:dyDescent="0.35">
      <c r="A115" s="6" t="s">
        <v>153</v>
      </c>
      <c r="B115">
        <v>23</v>
      </c>
      <c r="C115">
        <v>34</v>
      </c>
      <c r="F115" s="2" t="s">
        <v>340</v>
      </c>
      <c r="G115">
        <v>23</v>
      </c>
      <c r="H115">
        <v>35</v>
      </c>
      <c r="K115" s="2"/>
    </row>
    <row r="116" spans="1:11" x14ac:dyDescent="0.35">
      <c r="A116" s="6" t="s">
        <v>154</v>
      </c>
      <c r="B116">
        <v>23</v>
      </c>
      <c r="C116">
        <v>34</v>
      </c>
      <c r="F116" s="2" t="s">
        <v>341</v>
      </c>
      <c r="G116">
        <v>23</v>
      </c>
      <c r="H116">
        <v>35</v>
      </c>
      <c r="K116" s="2"/>
    </row>
    <row r="117" spans="1:11" x14ac:dyDescent="0.35">
      <c r="A117" s="6" t="s">
        <v>155</v>
      </c>
      <c r="B117">
        <v>23</v>
      </c>
      <c r="C117">
        <v>33</v>
      </c>
      <c r="F117" s="2" t="s">
        <v>342</v>
      </c>
      <c r="G117">
        <v>23</v>
      </c>
      <c r="H117">
        <v>35</v>
      </c>
      <c r="K117" s="2"/>
    </row>
    <row r="118" spans="1:11" x14ac:dyDescent="0.35">
      <c r="A118" s="6" t="s">
        <v>156</v>
      </c>
      <c r="B118">
        <v>24</v>
      </c>
      <c r="C118">
        <v>34</v>
      </c>
      <c r="D118">
        <v>6</v>
      </c>
      <c r="F118" s="2" t="s">
        <v>343</v>
      </c>
      <c r="G118">
        <v>23</v>
      </c>
      <c r="H118">
        <v>35</v>
      </c>
      <c r="I118">
        <v>6</v>
      </c>
      <c r="K118" s="2"/>
    </row>
    <row r="119" spans="1:11" x14ac:dyDescent="0.35">
      <c r="A119" s="6" t="s">
        <v>157</v>
      </c>
      <c r="B119">
        <v>24</v>
      </c>
      <c r="C119">
        <v>34</v>
      </c>
      <c r="F119" s="2" t="s">
        <v>344</v>
      </c>
      <c r="G119">
        <v>23</v>
      </c>
      <c r="H119">
        <v>35</v>
      </c>
      <c r="K119" s="2"/>
    </row>
    <row r="120" spans="1:11" x14ac:dyDescent="0.35">
      <c r="A120" s="6" t="s">
        <v>158</v>
      </c>
      <c r="B120">
        <v>23</v>
      </c>
      <c r="C120">
        <v>34</v>
      </c>
      <c r="F120" s="2" t="s">
        <v>345</v>
      </c>
      <c r="G120">
        <v>23</v>
      </c>
      <c r="H120">
        <v>34</v>
      </c>
      <c r="K120" s="2"/>
    </row>
    <row r="121" spans="1:11" x14ac:dyDescent="0.35">
      <c r="A121" s="6" t="s">
        <v>159</v>
      </c>
      <c r="B121">
        <v>23</v>
      </c>
      <c r="C121">
        <v>34</v>
      </c>
      <c r="F121" s="2" t="s">
        <v>346</v>
      </c>
      <c r="G121">
        <v>23</v>
      </c>
      <c r="H121">
        <v>33</v>
      </c>
      <c r="K121" s="2"/>
    </row>
    <row r="122" spans="1:11" x14ac:dyDescent="0.35">
      <c r="A122" s="6" t="s">
        <v>160</v>
      </c>
      <c r="B122">
        <v>23</v>
      </c>
      <c r="C122">
        <v>34</v>
      </c>
      <c r="F122" s="2" t="s">
        <v>347</v>
      </c>
      <c r="G122">
        <v>23</v>
      </c>
      <c r="H122">
        <v>33</v>
      </c>
      <c r="K122" s="2"/>
    </row>
    <row r="123" spans="1:11" x14ac:dyDescent="0.35">
      <c r="A123" s="6" t="s">
        <v>161</v>
      </c>
      <c r="B123">
        <v>23</v>
      </c>
      <c r="C123">
        <v>34</v>
      </c>
      <c r="F123" s="2" t="s">
        <v>348</v>
      </c>
      <c r="G123">
        <v>23</v>
      </c>
      <c r="H123">
        <v>33</v>
      </c>
      <c r="K123" s="2"/>
    </row>
    <row r="124" spans="1:11" x14ac:dyDescent="0.35">
      <c r="A124" s="6" t="s">
        <v>162</v>
      </c>
      <c r="B124">
        <v>23</v>
      </c>
      <c r="C124">
        <v>34</v>
      </c>
      <c r="F124" s="2" t="s">
        <v>349</v>
      </c>
      <c r="G124">
        <v>23</v>
      </c>
      <c r="H124">
        <v>33</v>
      </c>
      <c r="K124" s="2"/>
    </row>
    <row r="125" spans="1:11" x14ac:dyDescent="0.35">
      <c r="A125" s="6" t="s">
        <v>163</v>
      </c>
      <c r="B125">
        <v>23</v>
      </c>
      <c r="C125">
        <v>34</v>
      </c>
      <c r="D125">
        <v>7</v>
      </c>
      <c r="F125" s="2" t="s">
        <v>350</v>
      </c>
      <c r="G125">
        <v>22</v>
      </c>
      <c r="H125">
        <v>33</v>
      </c>
      <c r="I125">
        <v>7</v>
      </c>
      <c r="K125" s="2"/>
    </row>
    <row r="126" spans="1:11" x14ac:dyDescent="0.35">
      <c r="A126" s="8" t="s">
        <v>164</v>
      </c>
      <c r="B126">
        <v>24</v>
      </c>
      <c r="C126">
        <v>29</v>
      </c>
      <c r="F126" s="8" t="s">
        <v>351</v>
      </c>
      <c r="G126">
        <v>24</v>
      </c>
      <c r="H126">
        <v>27</v>
      </c>
      <c r="K126" s="2"/>
    </row>
    <row r="127" spans="1:11" x14ac:dyDescent="0.35">
      <c r="A127" s="2" t="s">
        <v>165</v>
      </c>
      <c r="B127">
        <v>24</v>
      </c>
      <c r="C127">
        <v>30</v>
      </c>
      <c r="F127" s="2" t="s">
        <v>352</v>
      </c>
      <c r="G127">
        <v>25</v>
      </c>
      <c r="H127">
        <v>27</v>
      </c>
    </row>
    <row r="128" spans="1:11" x14ac:dyDescent="0.35">
      <c r="A128" s="2" t="s">
        <v>166</v>
      </c>
      <c r="B128">
        <v>24</v>
      </c>
      <c r="C128">
        <v>30</v>
      </c>
      <c r="F128" s="2" t="s">
        <v>353</v>
      </c>
      <c r="G128">
        <v>25</v>
      </c>
      <c r="H128">
        <v>27</v>
      </c>
    </row>
    <row r="129" spans="1:9" x14ac:dyDescent="0.35">
      <c r="A129" s="2" t="s">
        <v>167</v>
      </c>
      <c r="B129">
        <v>24</v>
      </c>
      <c r="C129">
        <v>30</v>
      </c>
      <c r="F129" s="2" t="s">
        <v>354</v>
      </c>
      <c r="G129">
        <v>24</v>
      </c>
      <c r="H129">
        <v>27</v>
      </c>
    </row>
    <row r="130" spans="1:9" x14ac:dyDescent="0.35">
      <c r="A130" s="2" t="s">
        <v>168</v>
      </c>
      <c r="B130">
        <v>24</v>
      </c>
      <c r="C130">
        <v>30</v>
      </c>
      <c r="F130" s="2" t="s">
        <v>355</v>
      </c>
      <c r="G130">
        <v>24</v>
      </c>
      <c r="H130">
        <v>29</v>
      </c>
    </row>
    <row r="131" spans="1:9" x14ac:dyDescent="0.35">
      <c r="A131" s="2" t="s">
        <v>169</v>
      </c>
      <c r="B131">
        <v>24</v>
      </c>
      <c r="C131">
        <v>30</v>
      </c>
      <c r="D131">
        <v>1</v>
      </c>
      <c r="F131" s="2" t="s">
        <v>356</v>
      </c>
      <c r="G131">
        <v>24</v>
      </c>
      <c r="H131">
        <v>29</v>
      </c>
      <c r="I131">
        <v>1</v>
      </c>
    </row>
    <row r="132" spans="1:9" x14ac:dyDescent="0.35">
      <c r="A132" s="2" t="s">
        <v>170</v>
      </c>
      <c r="B132">
        <v>24</v>
      </c>
      <c r="C132">
        <v>32</v>
      </c>
      <c r="F132" s="2" t="s">
        <v>357</v>
      </c>
      <c r="G132">
        <v>24</v>
      </c>
      <c r="H132">
        <v>29</v>
      </c>
    </row>
    <row r="133" spans="1:9" x14ac:dyDescent="0.35">
      <c r="A133" s="2" t="s">
        <v>171</v>
      </c>
      <c r="B133">
        <v>24</v>
      </c>
      <c r="C133">
        <v>32</v>
      </c>
      <c r="F133" s="2" t="s">
        <v>358</v>
      </c>
      <c r="G133">
        <v>23</v>
      </c>
      <c r="H133">
        <v>29</v>
      </c>
    </row>
    <row r="134" spans="1:9" x14ac:dyDescent="0.35">
      <c r="A134" s="2" t="s">
        <v>172</v>
      </c>
      <c r="B134">
        <v>24</v>
      </c>
      <c r="C134">
        <v>32</v>
      </c>
      <c r="F134" s="2" t="s">
        <v>359</v>
      </c>
      <c r="G134">
        <v>24</v>
      </c>
      <c r="H134">
        <v>29</v>
      </c>
    </row>
    <row r="135" spans="1:9" x14ac:dyDescent="0.35">
      <c r="A135" s="2" t="s">
        <v>173</v>
      </c>
      <c r="B135">
        <v>24</v>
      </c>
      <c r="C135">
        <v>32</v>
      </c>
      <c r="F135" s="2" t="s">
        <v>360</v>
      </c>
      <c r="G135">
        <v>23</v>
      </c>
      <c r="H135">
        <v>29</v>
      </c>
    </row>
    <row r="136" spans="1:9" x14ac:dyDescent="0.35">
      <c r="A136" s="2" t="s">
        <v>174</v>
      </c>
      <c r="B136">
        <v>23</v>
      </c>
      <c r="C136">
        <v>32</v>
      </c>
      <c r="F136" s="2" t="s">
        <v>361</v>
      </c>
      <c r="G136">
        <v>23</v>
      </c>
      <c r="H136">
        <v>28</v>
      </c>
    </row>
    <row r="137" spans="1:9" x14ac:dyDescent="0.35">
      <c r="A137" s="2" t="s">
        <v>175</v>
      </c>
      <c r="B137">
        <v>24</v>
      </c>
      <c r="C137">
        <v>31</v>
      </c>
      <c r="F137" s="2" t="s">
        <v>362</v>
      </c>
      <c r="G137">
        <v>23</v>
      </c>
      <c r="H137">
        <v>30</v>
      </c>
    </row>
    <row r="138" spans="1:9" x14ac:dyDescent="0.35">
      <c r="A138" s="2" t="s">
        <v>176</v>
      </c>
      <c r="B138">
        <v>24</v>
      </c>
      <c r="C138">
        <v>31</v>
      </c>
      <c r="D138">
        <v>2</v>
      </c>
      <c r="F138" s="2" t="s">
        <v>363</v>
      </c>
      <c r="G138">
        <v>23</v>
      </c>
      <c r="H138">
        <v>30</v>
      </c>
      <c r="I138">
        <v>2</v>
      </c>
    </row>
    <row r="139" spans="1:9" x14ac:dyDescent="0.35">
      <c r="A139" s="8" t="s">
        <v>177</v>
      </c>
      <c r="B139">
        <v>24</v>
      </c>
      <c r="C139">
        <v>23</v>
      </c>
      <c r="F139" s="8" t="s">
        <v>364</v>
      </c>
      <c r="G139">
        <v>23</v>
      </c>
      <c r="H139">
        <v>25</v>
      </c>
    </row>
    <row r="140" spans="1:9" x14ac:dyDescent="0.35">
      <c r="A140" s="2" t="s">
        <v>178</v>
      </c>
      <c r="B140">
        <v>24</v>
      </c>
      <c r="C140">
        <v>23</v>
      </c>
      <c r="F140" s="2" t="s">
        <v>365</v>
      </c>
      <c r="G140">
        <v>23</v>
      </c>
      <c r="H140">
        <v>25</v>
      </c>
    </row>
    <row r="141" spans="1:9" x14ac:dyDescent="0.35">
      <c r="A141" s="2" t="s">
        <v>179</v>
      </c>
      <c r="B141">
        <v>24</v>
      </c>
      <c r="C141">
        <v>23</v>
      </c>
      <c r="F141" s="2" t="s">
        <v>179</v>
      </c>
      <c r="G141">
        <v>24</v>
      </c>
      <c r="H141">
        <v>25</v>
      </c>
    </row>
    <row r="142" spans="1:9" x14ac:dyDescent="0.35">
      <c r="A142" s="2" t="s">
        <v>180</v>
      </c>
      <c r="B142">
        <v>23</v>
      </c>
      <c r="C142">
        <v>23</v>
      </c>
      <c r="F142" s="2" t="s">
        <v>180</v>
      </c>
      <c r="G142">
        <v>23</v>
      </c>
      <c r="H142">
        <v>25</v>
      </c>
    </row>
    <row r="143" spans="1:9" x14ac:dyDescent="0.35">
      <c r="A143" s="2" t="s">
        <v>181</v>
      </c>
      <c r="B143">
        <v>23</v>
      </c>
      <c r="C143">
        <v>23</v>
      </c>
      <c r="F143" s="2" t="s">
        <v>181</v>
      </c>
      <c r="G143">
        <v>23</v>
      </c>
      <c r="H143">
        <v>27</v>
      </c>
    </row>
    <row r="144" spans="1:9" x14ac:dyDescent="0.35">
      <c r="A144" s="2" t="s">
        <v>182</v>
      </c>
      <c r="B144">
        <v>23</v>
      </c>
      <c r="C144">
        <v>22</v>
      </c>
      <c r="D144">
        <v>1</v>
      </c>
      <c r="F144" s="2" t="s">
        <v>182</v>
      </c>
      <c r="G144">
        <v>23</v>
      </c>
      <c r="H144">
        <v>27</v>
      </c>
      <c r="I144">
        <v>1</v>
      </c>
    </row>
    <row r="145" spans="1:9" x14ac:dyDescent="0.35">
      <c r="A145" s="2" t="s">
        <v>183</v>
      </c>
      <c r="B145">
        <v>23</v>
      </c>
      <c r="C145">
        <v>22</v>
      </c>
      <c r="F145" s="2" t="s">
        <v>183</v>
      </c>
      <c r="G145">
        <v>23</v>
      </c>
      <c r="H145">
        <v>27</v>
      </c>
    </row>
    <row r="146" spans="1:9" x14ac:dyDescent="0.35">
      <c r="A146" s="2" t="s">
        <v>184</v>
      </c>
      <c r="B146">
        <v>23</v>
      </c>
      <c r="C146">
        <v>23</v>
      </c>
      <c r="F146" s="2" t="s">
        <v>184</v>
      </c>
      <c r="G146">
        <v>23</v>
      </c>
      <c r="H146">
        <v>27</v>
      </c>
    </row>
    <row r="147" spans="1:9" x14ac:dyDescent="0.35">
      <c r="A147" s="2" t="s">
        <v>185</v>
      </c>
      <c r="B147">
        <v>23</v>
      </c>
      <c r="C147">
        <v>23</v>
      </c>
      <c r="F147" s="2" t="s">
        <v>185</v>
      </c>
      <c r="G147">
        <v>23</v>
      </c>
      <c r="H147">
        <v>27</v>
      </c>
    </row>
    <row r="148" spans="1:9" x14ac:dyDescent="0.35">
      <c r="A148" s="2" t="s">
        <v>186</v>
      </c>
      <c r="B148">
        <v>23</v>
      </c>
      <c r="C148">
        <v>22</v>
      </c>
      <c r="F148" s="2" t="s">
        <v>186</v>
      </c>
      <c r="G148">
        <v>23</v>
      </c>
      <c r="H148">
        <v>27</v>
      </c>
    </row>
    <row r="149" spans="1:9" x14ac:dyDescent="0.35">
      <c r="A149" s="2" t="s">
        <v>187</v>
      </c>
      <c r="B149">
        <v>23</v>
      </c>
      <c r="C149">
        <v>22</v>
      </c>
      <c r="F149" s="2" t="s">
        <v>187</v>
      </c>
      <c r="G149">
        <v>22</v>
      </c>
      <c r="H149">
        <v>28</v>
      </c>
    </row>
    <row r="150" spans="1:9" x14ac:dyDescent="0.35">
      <c r="A150" s="2" t="s">
        <v>188</v>
      </c>
      <c r="B150">
        <v>23</v>
      </c>
      <c r="C150">
        <v>23</v>
      </c>
      <c r="D150">
        <v>2</v>
      </c>
      <c r="F150" s="2" t="s">
        <v>188</v>
      </c>
      <c r="G150">
        <v>23</v>
      </c>
      <c r="H150">
        <v>28</v>
      </c>
      <c r="I150">
        <v>2</v>
      </c>
    </row>
    <row r="151" spans="1:9" x14ac:dyDescent="0.35">
      <c r="A151" s="2" t="s">
        <v>189</v>
      </c>
      <c r="B151">
        <v>23</v>
      </c>
      <c r="C151">
        <v>24</v>
      </c>
      <c r="F151" s="2" t="s">
        <v>189</v>
      </c>
      <c r="G151">
        <v>23</v>
      </c>
      <c r="H151">
        <v>28</v>
      </c>
    </row>
    <row r="152" spans="1:9" x14ac:dyDescent="0.35">
      <c r="A152" s="2" t="s">
        <v>190</v>
      </c>
      <c r="B152">
        <v>23</v>
      </c>
      <c r="C152">
        <v>24</v>
      </c>
      <c r="F152" s="2" t="s">
        <v>190</v>
      </c>
      <c r="G152">
        <v>22</v>
      </c>
      <c r="H152">
        <v>28</v>
      </c>
    </row>
    <row r="153" spans="1:9" x14ac:dyDescent="0.35">
      <c r="A153" s="2" t="s">
        <v>191</v>
      </c>
      <c r="B153">
        <v>23</v>
      </c>
      <c r="C153">
        <v>24</v>
      </c>
      <c r="F153" s="2" t="s">
        <v>191</v>
      </c>
      <c r="G153">
        <v>23</v>
      </c>
      <c r="H153">
        <v>28</v>
      </c>
    </row>
    <row r="154" spans="1:9" x14ac:dyDescent="0.35">
      <c r="A154" s="2" t="s">
        <v>192</v>
      </c>
      <c r="B154">
        <v>23</v>
      </c>
      <c r="C154">
        <v>24</v>
      </c>
      <c r="F154" s="2" t="s">
        <v>192</v>
      </c>
      <c r="G154">
        <v>23</v>
      </c>
      <c r="H154">
        <v>27</v>
      </c>
    </row>
    <row r="155" spans="1:9" x14ac:dyDescent="0.35">
      <c r="A155" s="2" t="s">
        <v>193</v>
      </c>
      <c r="B155">
        <v>24</v>
      </c>
      <c r="C155">
        <v>23</v>
      </c>
      <c r="F155" s="2" t="s">
        <v>193</v>
      </c>
      <c r="G155">
        <v>23</v>
      </c>
      <c r="H155">
        <v>29</v>
      </c>
    </row>
    <row r="156" spans="1:9" x14ac:dyDescent="0.35">
      <c r="A156" s="2" t="s">
        <v>194</v>
      </c>
      <c r="B156">
        <v>24</v>
      </c>
      <c r="C156">
        <v>24</v>
      </c>
      <c r="D156">
        <v>3</v>
      </c>
      <c r="F156" s="2" t="s">
        <v>366</v>
      </c>
      <c r="G156">
        <v>23</v>
      </c>
      <c r="H156">
        <v>29</v>
      </c>
      <c r="I156">
        <v>3</v>
      </c>
    </row>
    <row r="157" spans="1:9" x14ac:dyDescent="0.35">
      <c r="A157" s="2" t="s">
        <v>195</v>
      </c>
      <c r="B157">
        <v>24</v>
      </c>
      <c r="C157">
        <v>25</v>
      </c>
      <c r="F157" s="2" t="s">
        <v>367</v>
      </c>
      <c r="G157">
        <v>24</v>
      </c>
      <c r="H157">
        <v>28</v>
      </c>
    </row>
    <row r="158" spans="1:9" x14ac:dyDescent="0.35">
      <c r="A158" s="2" t="s">
        <v>196</v>
      </c>
      <c r="B158">
        <v>24</v>
      </c>
      <c r="C158">
        <v>25</v>
      </c>
      <c r="F158" s="2" t="s">
        <v>368</v>
      </c>
      <c r="G158">
        <v>23</v>
      </c>
      <c r="H158">
        <v>28</v>
      </c>
    </row>
    <row r="159" spans="1:9" x14ac:dyDescent="0.35">
      <c r="A159" s="2" t="s">
        <v>197</v>
      </c>
      <c r="B159">
        <v>24</v>
      </c>
      <c r="C159">
        <v>25</v>
      </c>
      <c r="F159" s="2" t="s">
        <v>369</v>
      </c>
      <c r="G159">
        <v>23</v>
      </c>
      <c r="H159">
        <v>28</v>
      </c>
    </row>
    <row r="160" spans="1:9" x14ac:dyDescent="0.35">
      <c r="A160" s="2" t="s">
        <v>198</v>
      </c>
      <c r="B160">
        <v>24</v>
      </c>
      <c r="C160">
        <v>24</v>
      </c>
      <c r="F160" s="2" t="s">
        <v>370</v>
      </c>
      <c r="G160">
        <v>23</v>
      </c>
      <c r="H160">
        <v>28</v>
      </c>
    </row>
    <row r="161" spans="1:9" x14ac:dyDescent="0.35">
      <c r="A161" s="2" t="s">
        <v>199</v>
      </c>
      <c r="B161">
        <v>24</v>
      </c>
      <c r="C161">
        <v>24</v>
      </c>
      <c r="F161" s="2" t="s">
        <v>371</v>
      </c>
      <c r="G161">
        <v>23</v>
      </c>
      <c r="H161">
        <v>28</v>
      </c>
    </row>
    <row r="162" spans="1:9" x14ac:dyDescent="0.35">
      <c r="A162" s="2" t="s">
        <v>200</v>
      </c>
      <c r="B162">
        <v>24</v>
      </c>
      <c r="C162">
        <v>24</v>
      </c>
      <c r="D162">
        <v>4</v>
      </c>
      <c r="F162" s="2" t="s">
        <v>372</v>
      </c>
      <c r="G162">
        <v>23</v>
      </c>
      <c r="H162">
        <v>30</v>
      </c>
      <c r="I162">
        <v>4</v>
      </c>
    </row>
    <row r="163" spans="1:9" x14ac:dyDescent="0.35">
      <c r="A163" s="2" t="s">
        <v>201</v>
      </c>
      <c r="B163">
        <v>24</v>
      </c>
      <c r="C163">
        <v>26</v>
      </c>
      <c r="F163" s="2" t="s">
        <v>373</v>
      </c>
      <c r="G163">
        <v>23</v>
      </c>
      <c r="H163">
        <v>30</v>
      </c>
    </row>
    <row r="164" spans="1:9" x14ac:dyDescent="0.35">
      <c r="A164" s="2" t="s">
        <v>202</v>
      </c>
      <c r="B164">
        <v>24</v>
      </c>
      <c r="C164">
        <v>26</v>
      </c>
      <c r="F164" s="2" t="s">
        <v>374</v>
      </c>
      <c r="G164">
        <v>23</v>
      </c>
      <c r="H164">
        <v>30</v>
      </c>
    </row>
    <row r="165" spans="1:9" x14ac:dyDescent="0.35">
      <c r="A165" s="2" t="s">
        <v>203</v>
      </c>
      <c r="B165">
        <v>24</v>
      </c>
      <c r="C165">
        <v>26</v>
      </c>
      <c r="F165" s="2" t="s">
        <v>375</v>
      </c>
      <c r="G165">
        <v>23</v>
      </c>
      <c r="H165">
        <v>29</v>
      </c>
    </row>
    <row r="166" spans="1:9" x14ac:dyDescent="0.35">
      <c r="A166" s="2" t="s">
        <v>204</v>
      </c>
      <c r="B166">
        <v>24</v>
      </c>
      <c r="C166">
        <v>26</v>
      </c>
      <c r="F166" s="2" t="s">
        <v>376</v>
      </c>
      <c r="G166">
        <v>22</v>
      </c>
      <c r="H166">
        <v>29</v>
      </c>
    </row>
    <row r="167" spans="1:9" x14ac:dyDescent="0.35">
      <c r="A167" s="2" t="s">
        <v>205</v>
      </c>
      <c r="B167">
        <v>24</v>
      </c>
      <c r="C167">
        <v>26</v>
      </c>
      <c r="F167" s="2" t="s">
        <v>377</v>
      </c>
      <c r="G167">
        <v>22</v>
      </c>
      <c r="H167">
        <v>29</v>
      </c>
    </row>
    <row r="168" spans="1:9" x14ac:dyDescent="0.35">
      <c r="A168" s="2" t="s">
        <v>206</v>
      </c>
      <c r="B168">
        <v>23</v>
      </c>
      <c r="C168">
        <v>26</v>
      </c>
      <c r="D168">
        <v>5</v>
      </c>
      <c r="F168" s="2" t="s">
        <v>378</v>
      </c>
      <c r="G168">
        <v>22</v>
      </c>
      <c r="H168">
        <v>29</v>
      </c>
      <c r="I168">
        <v>5</v>
      </c>
    </row>
    <row r="169" spans="1:9" x14ac:dyDescent="0.35">
      <c r="A169" s="2" t="s">
        <v>207</v>
      </c>
      <c r="B169">
        <v>23</v>
      </c>
      <c r="C169">
        <v>28</v>
      </c>
      <c r="F169" s="2" t="s">
        <v>379</v>
      </c>
      <c r="G169">
        <v>22</v>
      </c>
      <c r="H169">
        <v>29</v>
      </c>
    </row>
    <row r="170" spans="1:9" x14ac:dyDescent="0.35">
      <c r="A170" s="2" t="s">
        <v>208</v>
      </c>
      <c r="B170">
        <v>23</v>
      </c>
      <c r="C170">
        <v>28</v>
      </c>
      <c r="F170" s="2" t="s">
        <v>380</v>
      </c>
      <c r="G170">
        <v>22</v>
      </c>
      <c r="H170">
        <v>29</v>
      </c>
    </row>
    <row r="171" spans="1:9" x14ac:dyDescent="0.35">
      <c r="A171" s="2" t="s">
        <v>209</v>
      </c>
      <c r="B171">
        <v>24</v>
      </c>
      <c r="C171">
        <v>28</v>
      </c>
      <c r="F171" s="2" t="s">
        <v>381</v>
      </c>
      <c r="G171">
        <v>22</v>
      </c>
      <c r="H171">
        <v>29</v>
      </c>
    </row>
    <row r="172" spans="1:9" x14ac:dyDescent="0.35">
      <c r="A172" s="2" t="s">
        <v>210</v>
      </c>
      <c r="B172">
        <v>24</v>
      </c>
      <c r="C172">
        <v>28</v>
      </c>
      <c r="F172" s="2" t="s">
        <v>382</v>
      </c>
      <c r="G172">
        <v>23</v>
      </c>
      <c r="H172">
        <v>26</v>
      </c>
    </row>
    <row r="173" spans="1:9" x14ac:dyDescent="0.35">
      <c r="A173" s="2" t="s">
        <v>211</v>
      </c>
      <c r="B173">
        <v>24</v>
      </c>
      <c r="C173">
        <v>28</v>
      </c>
      <c r="F173" s="2" t="s">
        <v>383</v>
      </c>
      <c r="G173">
        <v>23</v>
      </c>
      <c r="H173">
        <v>29</v>
      </c>
    </row>
    <row r="174" spans="1:9" x14ac:dyDescent="0.35">
      <c r="A174" s="2" t="s">
        <v>212</v>
      </c>
      <c r="B174">
        <v>24</v>
      </c>
      <c r="C174">
        <v>28</v>
      </c>
      <c r="D174">
        <v>6</v>
      </c>
      <c r="F174" s="2" t="s">
        <v>384</v>
      </c>
      <c r="G174">
        <v>23</v>
      </c>
      <c r="H174">
        <v>29</v>
      </c>
      <c r="I174">
        <v>6</v>
      </c>
    </row>
    <row r="175" spans="1:9" x14ac:dyDescent="0.35">
      <c r="A175" s="2" t="s">
        <v>213</v>
      </c>
      <c r="B175">
        <v>23</v>
      </c>
      <c r="C175">
        <v>28</v>
      </c>
      <c r="F175" s="2" t="s">
        <v>385</v>
      </c>
      <c r="G175">
        <v>23</v>
      </c>
      <c r="H175">
        <v>29</v>
      </c>
    </row>
    <row r="176" spans="1:9" x14ac:dyDescent="0.35">
      <c r="A176" s="2" t="s">
        <v>214</v>
      </c>
      <c r="B176">
        <v>23</v>
      </c>
      <c r="C176">
        <v>28</v>
      </c>
      <c r="F176" s="2" t="s">
        <v>386</v>
      </c>
      <c r="G176">
        <v>23</v>
      </c>
      <c r="H176">
        <v>29</v>
      </c>
    </row>
    <row r="177" spans="1:9" x14ac:dyDescent="0.35">
      <c r="A177" s="2" t="s">
        <v>215</v>
      </c>
      <c r="B177">
        <v>23</v>
      </c>
      <c r="C177">
        <v>28</v>
      </c>
      <c r="F177" s="2" t="s">
        <v>387</v>
      </c>
      <c r="G177">
        <v>23</v>
      </c>
      <c r="H177">
        <v>29</v>
      </c>
    </row>
    <row r="178" spans="1:9" x14ac:dyDescent="0.35">
      <c r="A178" s="8" t="s">
        <v>216</v>
      </c>
      <c r="B178" s="10">
        <v>23</v>
      </c>
      <c r="C178" s="10">
        <v>28</v>
      </c>
      <c r="F178" s="2" t="s">
        <v>388</v>
      </c>
      <c r="G178">
        <v>23</v>
      </c>
      <c r="H178">
        <v>28</v>
      </c>
    </row>
    <row r="179" spans="1:9" x14ac:dyDescent="0.35">
      <c r="A179" s="2" t="s">
        <v>217</v>
      </c>
      <c r="B179">
        <v>24</v>
      </c>
      <c r="C179">
        <v>28</v>
      </c>
      <c r="F179" s="2" t="s">
        <v>216</v>
      </c>
      <c r="G179">
        <v>23</v>
      </c>
      <c r="H179">
        <v>28</v>
      </c>
    </row>
    <row r="180" spans="1:9" x14ac:dyDescent="0.35">
      <c r="A180" s="2" t="s">
        <v>218</v>
      </c>
      <c r="B180">
        <v>23</v>
      </c>
      <c r="C180">
        <v>28</v>
      </c>
      <c r="D180">
        <v>7</v>
      </c>
      <c r="F180" s="2" t="s">
        <v>217</v>
      </c>
      <c r="G180">
        <v>23</v>
      </c>
      <c r="H180">
        <v>29</v>
      </c>
      <c r="I180">
        <v>7</v>
      </c>
    </row>
    <row r="181" spans="1:9" x14ac:dyDescent="0.35">
      <c r="A181" s="2" t="s">
        <v>219</v>
      </c>
      <c r="B181">
        <v>23</v>
      </c>
      <c r="C181">
        <v>29</v>
      </c>
      <c r="F181" s="2" t="s">
        <v>218</v>
      </c>
      <c r="G181">
        <v>23</v>
      </c>
      <c r="H181">
        <v>30</v>
      </c>
    </row>
    <row r="182" spans="1:9" x14ac:dyDescent="0.35">
      <c r="A182" s="2" t="s">
        <v>220</v>
      </c>
      <c r="B182">
        <v>23</v>
      </c>
      <c r="C182">
        <v>29</v>
      </c>
      <c r="F182" s="2" t="s">
        <v>219</v>
      </c>
      <c r="G182">
        <v>22</v>
      </c>
      <c r="H182">
        <v>30</v>
      </c>
    </row>
    <row r="183" spans="1:9" x14ac:dyDescent="0.35">
      <c r="A183" s="2" t="s">
        <v>221</v>
      </c>
      <c r="B183">
        <v>23</v>
      </c>
      <c r="C183">
        <v>29</v>
      </c>
      <c r="F183" s="2" t="s">
        <v>220</v>
      </c>
      <c r="G183">
        <v>22</v>
      </c>
      <c r="H183">
        <v>30</v>
      </c>
    </row>
    <row r="184" spans="1:9" x14ac:dyDescent="0.35">
      <c r="A184" s="2" t="s">
        <v>222</v>
      </c>
      <c r="B184">
        <v>23</v>
      </c>
      <c r="C184">
        <v>28</v>
      </c>
      <c r="F184" s="2" t="s">
        <v>221</v>
      </c>
      <c r="G184">
        <v>22</v>
      </c>
      <c r="H184">
        <v>29</v>
      </c>
    </row>
    <row r="185" spans="1:9" x14ac:dyDescent="0.35">
      <c r="A185" s="2" t="s">
        <v>223</v>
      </c>
      <c r="B185">
        <v>23</v>
      </c>
      <c r="C185">
        <v>28</v>
      </c>
      <c r="F185" s="2" t="s">
        <v>222</v>
      </c>
      <c r="G185">
        <v>22</v>
      </c>
      <c r="H185">
        <v>29</v>
      </c>
    </row>
    <row r="186" spans="1:9" x14ac:dyDescent="0.35">
      <c r="A186" s="2" t="s">
        <v>224</v>
      </c>
      <c r="B186">
        <v>23</v>
      </c>
      <c r="C186">
        <v>28</v>
      </c>
      <c r="D186">
        <v>8</v>
      </c>
      <c r="F186" s="2" t="s">
        <v>223</v>
      </c>
      <c r="G186">
        <v>22</v>
      </c>
      <c r="H186">
        <v>29</v>
      </c>
      <c r="I186">
        <v>8</v>
      </c>
    </row>
    <row r="187" spans="1:9" x14ac:dyDescent="0.35">
      <c r="A187" s="2" t="s">
        <v>225</v>
      </c>
      <c r="B187">
        <v>24</v>
      </c>
      <c r="C187">
        <v>29</v>
      </c>
      <c r="F187" s="2" t="s">
        <v>224</v>
      </c>
      <c r="G187">
        <v>22</v>
      </c>
      <c r="H187">
        <v>29</v>
      </c>
    </row>
    <row r="188" spans="1:9" x14ac:dyDescent="0.35">
      <c r="A188" s="2" t="s">
        <v>226</v>
      </c>
      <c r="B188">
        <v>24</v>
      </c>
      <c r="C188">
        <v>29</v>
      </c>
      <c r="F188" s="2" t="s">
        <v>225</v>
      </c>
      <c r="G188">
        <v>22</v>
      </c>
      <c r="H188">
        <v>29</v>
      </c>
    </row>
    <row r="189" spans="1:9" x14ac:dyDescent="0.35">
      <c r="A189" s="2" t="s">
        <v>227</v>
      </c>
      <c r="B189">
        <v>23</v>
      </c>
      <c r="C189">
        <v>28</v>
      </c>
      <c r="F189" s="2" t="s">
        <v>226</v>
      </c>
      <c r="G189">
        <v>22</v>
      </c>
      <c r="H189">
        <v>29</v>
      </c>
    </row>
    <row r="190" spans="1:9" x14ac:dyDescent="0.35">
      <c r="A190" s="2" t="s">
        <v>228</v>
      </c>
      <c r="B190">
        <v>23</v>
      </c>
      <c r="C190">
        <v>28</v>
      </c>
      <c r="F190" s="2" t="s">
        <v>227</v>
      </c>
      <c r="G190">
        <v>22</v>
      </c>
      <c r="H190">
        <v>28</v>
      </c>
    </row>
    <row r="191" spans="1:9" x14ac:dyDescent="0.35">
      <c r="A191" s="2" t="s">
        <v>229</v>
      </c>
      <c r="B191">
        <v>23</v>
      </c>
      <c r="C191">
        <v>28</v>
      </c>
      <c r="F191" s="2" t="s">
        <v>228</v>
      </c>
      <c r="G191">
        <v>22</v>
      </c>
      <c r="H191">
        <v>29</v>
      </c>
    </row>
    <row r="192" spans="1:9" x14ac:dyDescent="0.35">
      <c r="A192" s="2" t="s">
        <v>230</v>
      </c>
      <c r="B192">
        <v>23</v>
      </c>
      <c r="C192">
        <v>29</v>
      </c>
      <c r="F192" s="2" t="s">
        <v>229</v>
      </c>
      <c r="G192">
        <v>22</v>
      </c>
      <c r="H192">
        <v>29</v>
      </c>
    </row>
    <row r="193" spans="1:9" x14ac:dyDescent="0.35">
      <c r="A193" s="2" t="s">
        <v>231</v>
      </c>
      <c r="B193">
        <v>23</v>
      </c>
      <c r="C193">
        <v>29</v>
      </c>
      <c r="D193">
        <v>9</v>
      </c>
      <c r="F193" s="2" t="s">
        <v>230</v>
      </c>
      <c r="G193">
        <v>23</v>
      </c>
      <c r="H193">
        <v>29</v>
      </c>
      <c r="I193">
        <v>9</v>
      </c>
    </row>
    <row r="194" spans="1:9" x14ac:dyDescent="0.35">
      <c r="A19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7" workbookViewId="0">
      <selection activeCell="J22" sqref="J22"/>
    </sheetView>
  </sheetViews>
  <sheetFormatPr defaultRowHeight="14.5" x14ac:dyDescent="0.35"/>
  <sheetData>
    <row r="1" spans="2:16" s="1" customFormat="1" x14ac:dyDescent="0.35">
      <c r="C1" s="1" t="s">
        <v>389</v>
      </c>
      <c r="D1" s="1" t="s">
        <v>390</v>
      </c>
      <c r="E1" s="1" t="s">
        <v>427</v>
      </c>
      <c r="F1" s="1" t="s">
        <v>428</v>
      </c>
      <c r="G1" s="1" t="s">
        <v>508</v>
      </c>
      <c r="H1" s="1" t="s">
        <v>509</v>
      </c>
    </row>
    <row r="2" spans="2:16" x14ac:dyDescent="0.35">
      <c r="B2" t="s">
        <v>397</v>
      </c>
      <c r="C2">
        <v>23</v>
      </c>
      <c r="D2">
        <v>23</v>
      </c>
      <c r="E2">
        <v>24</v>
      </c>
      <c r="F2">
        <v>24</v>
      </c>
      <c r="G2">
        <v>213</v>
      </c>
      <c r="H2">
        <v>198</v>
      </c>
    </row>
    <row r="3" spans="2:16" x14ac:dyDescent="0.35">
      <c r="B3" t="s">
        <v>398</v>
      </c>
      <c r="C3">
        <v>22</v>
      </c>
      <c r="D3">
        <v>21</v>
      </c>
      <c r="E3">
        <v>25</v>
      </c>
      <c r="F3">
        <v>26</v>
      </c>
      <c r="G3">
        <v>135</v>
      </c>
      <c r="H3">
        <v>158</v>
      </c>
      <c r="J3" s="20" t="s">
        <v>467</v>
      </c>
    </row>
    <row r="4" spans="2:16" x14ac:dyDescent="0.35">
      <c r="B4" t="s">
        <v>399</v>
      </c>
      <c r="C4">
        <v>23</v>
      </c>
      <c r="D4">
        <v>22</v>
      </c>
      <c r="E4">
        <v>26</v>
      </c>
      <c r="F4">
        <v>28</v>
      </c>
      <c r="G4">
        <v>105</v>
      </c>
      <c r="H4">
        <v>151</v>
      </c>
      <c r="J4" s="20" t="s">
        <v>431</v>
      </c>
    </row>
    <row r="5" spans="2:16" x14ac:dyDescent="0.35">
      <c r="B5" t="s">
        <v>400</v>
      </c>
      <c r="C5">
        <v>24</v>
      </c>
      <c r="D5">
        <v>22</v>
      </c>
      <c r="E5">
        <v>27</v>
      </c>
      <c r="F5">
        <v>29</v>
      </c>
      <c r="G5">
        <v>32</v>
      </c>
      <c r="H5">
        <v>155</v>
      </c>
      <c r="J5" s="20" t="s">
        <v>429</v>
      </c>
    </row>
    <row r="6" spans="2:16" x14ac:dyDescent="0.35">
      <c r="B6" t="s">
        <v>401</v>
      </c>
      <c r="C6">
        <v>24</v>
      </c>
      <c r="D6">
        <v>22</v>
      </c>
      <c r="E6">
        <v>28</v>
      </c>
      <c r="F6">
        <v>30</v>
      </c>
      <c r="G6">
        <v>111</v>
      </c>
      <c r="H6">
        <v>157</v>
      </c>
      <c r="J6" s="20" t="s">
        <v>430</v>
      </c>
    </row>
    <row r="7" spans="2:16" x14ac:dyDescent="0.35">
      <c r="B7" t="s">
        <v>402</v>
      </c>
      <c r="C7">
        <v>24</v>
      </c>
      <c r="D7">
        <v>22</v>
      </c>
      <c r="E7">
        <v>27</v>
      </c>
      <c r="F7">
        <v>30</v>
      </c>
      <c r="G7">
        <v>135</v>
      </c>
      <c r="H7">
        <v>154</v>
      </c>
    </row>
    <row r="8" spans="2:16" x14ac:dyDescent="0.35">
      <c r="B8" t="s">
        <v>403</v>
      </c>
      <c r="C8">
        <v>24</v>
      </c>
      <c r="D8">
        <v>22</v>
      </c>
      <c r="E8">
        <v>27</v>
      </c>
      <c r="F8">
        <v>31</v>
      </c>
      <c r="G8">
        <v>81</v>
      </c>
      <c r="H8">
        <v>202</v>
      </c>
      <c r="J8" t="s">
        <v>432</v>
      </c>
      <c r="K8">
        <v>23.3125</v>
      </c>
      <c r="L8">
        <v>22.65625</v>
      </c>
      <c r="M8">
        <v>28.8125</v>
      </c>
      <c r="N8">
        <v>29.5</v>
      </c>
      <c r="O8" s="10">
        <v>133.69999999999999</v>
      </c>
      <c r="P8" s="10">
        <v>182.7</v>
      </c>
    </row>
    <row r="9" spans="2:16" x14ac:dyDescent="0.35">
      <c r="B9" t="s">
        <v>404</v>
      </c>
      <c r="C9">
        <v>23</v>
      </c>
      <c r="D9">
        <v>23</v>
      </c>
      <c r="E9">
        <v>28</v>
      </c>
      <c r="F9">
        <v>28</v>
      </c>
      <c r="G9">
        <v>113</v>
      </c>
      <c r="H9">
        <v>215</v>
      </c>
      <c r="K9" t="s">
        <v>434</v>
      </c>
      <c r="L9" t="s">
        <v>434</v>
      </c>
      <c r="O9" s="10" t="s">
        <v>510</v>
      </c>
      <c r="P9" s="10"/>
    </row>
    <row r="10" spans="2:16" x14ac:dyDescent="0.35">
      <c r="B10" t="s">
        <v>405</v>
      </c>
      <c r="C10">
        <v>23</v>
      </c>
      <c r="D10">
        <v>22</v>
      </c>
      <c r="E10">
        <v>29</v>
      </c>
      <c r="F10">
        <v>30</v>
      </c>
      <c r="G10">
        <v>67</v>
      </c>
      <c r="H10">
        <v>202</v>
      </c>
    </row>
    <row r="11" spans="2:16" x14ac:dyDescent="0.35">
      <c r="B11" t="s">
        <v>406</v>
      </c>
      <c r="C11">
        <v>23</v>
      </c>
      <c r="D11">
        <v>22</v>
      </c>
      <c r="E11">
        <v>31</v>
      </c>
      <c r="F11">
        <v>30</v>
      </c>
      <c r="G11">
        <v>221</v>
      </c>
      <c r="H11">
        <v>189</v>
      </c>
    </row>
    <row r="12" spans="2:16" x14ac:dyDescent="0.35">
      <c r="B12" t="s">
        <v>407</v>
      </c>
      <c r="C12">
        <v>24</v>
      </c>
      <c r="D12">
        <v>22</v>
      </c>
      <c r="E12">
        <v>31</v>
      </c>
      <c r="F12">
        <v>31</v>
      </c>
      <c r="G12">
        <v>122</v>
      </c>
      <c r="H12">
        <v>207</v>
      </c>
      <c r="J12" s="1"/>
    </row>
    <row r="13" spans="2:16" x14ac:dyDescent="0.35">
      <c r="B13" t="s">
        <v>408</v>
      </c>
      <c r="C13">
        <v>24</v>
      </c>
      <c r="D13">
        <v>23</v>
      </c>
      <c r="E13">
        <v>31</v>
      </c>
      <c r="F13">
        <v>33</v>
      </c>
      <c r="G13">
        <v>89</v>
      </c>
      <c r="H13">
        <v>176</v>
      </c>
      <c r="J13" s="7"/>
    </row>
    <row r="14" spans="2:16" x14ac:dyDescent="0.35">
      <c r="B14" t="s">
        <v>409</v>
      </c>
      <c r="C14">
        <v>22</v>
      </c>
      <c r="D14">
        <v>22</v>
      </c>
      <c r="E14">
        <v>31</v>
      </c>
      <c r="F14">
        <v>32</v>
      </c>
      <c r="G14">
        <v>143</v>
      </c>
      <c r="H14">
        <v>153</v>
      </c>
    </row>
    <row r="15" spans="2:16" x14ac:dyDescent="0.35">
      <c r="B15" t="s">
        <v>410</v>
      </c>
      <c r="C15">
        <v>22</v>
      </c>
      <c r="D15">
        <v>23</v>
      </c>
      <c r="E15">
        <v>31</v>
      </c>
      <c r="F15">
        <v>32</v>
      </c>
      <c r="G15">
        <v>114</v>
      </c>
      <c r="H15">
        <v>169</v>
      </c>
    </row>
    <row r="16" spans="2:16" x14ac:dyDescent="0.35">
      <c r="B16" t="s">
        <v>411</v>
      </c>
      <c r="C16">
        <v>23</v>
      </c>
      <c r="D16">
        <v>24</v>
      </c>
      <c r="E16">
        <v>30</v>
      </c>
      <c r="F16">
        <v>28</v>
      </c>
      <c r="G16">
        <v>117</v>
      </c>
      <c r="H16">
        <v>178</v>
      </c>
      <c r="K16" s="20" t="s">
        <v>433</v>
      </c>
    </row>
    <row r="17" spans="2:11" x14ac:dyDescent="0.35">
      <c r="B17" t="s">
        <v>412</v>
      </c>
      <c r="C17">
        <v>22</v>
      </c>
      <c r="D17">
        <v>23</v>
      </c>
      <c r="E17">
        <v>31</v>
      </c>
      <c r="F17">
        <v>29</v>
      </c>
      <c r="G17">
        <v>191</v>
      </c>
      <c r="H17">
        <v>221</v>
      </c>
    </row>
    <row r="18" spans="2:11" x14ac:dyDescent="0.35">
      <c r="B18" t="s">
        <v>413</v>
      </c>
      <c r="C18">
        <v>23</v>
      </c>
      <c r="D18">
        <v>23</v>
      </c>
      <c r="E18">
        <v>33</v>
      </c>
      <c r="F18">
        <v>31</v>
      </c>
      <c r="G18">
        <v>132</v>
      </c>
      <c r="H18">
        <v>219</v>
      </c>
      <c r="K18">
        <v>23.448</v>
      </c>
    </row>
    <row r="19" spans="2:11" x14ac:dyDescent="0.35">
      <c r="B19" t="s">
        <v>414</v>
      </c>
      <c r="C19">
        <v>24</v>
      </c>
      <c r="D19">
        <v>23</v>
      </c>
      <c r="E19">
        <v>33</v>
      </c>
      <c r="F19">
        <v>31</v>
      </c>
      <c r="G19">
        <v>147</v>
      </c>
      <c r="H19">
        <v>208</v>
      </c>
      <c r="K19">
        <v>27.856000000000002</v>
      </c>
    </row>
    <row r="20" spans="2:11" x14ac:dyDescent="0.35">
      <c r="B20" t="s">
        <v>415</v>
      </c>
      <c r="C20">
        <v>24</v>
      </c>
      <c r="D20">
        <v>23</v>
      </c>
      <c r="E20">
        <v>34</v>
      </c>
      <c r="F20">
        <v>32</v>
      </c>
      <c r="G20">
        <v>74</v>
      </c>
      <c r="H20">
        <v>187</v>
      </c>
    </row>
    <row r="21" spans="2:11" x14ac:dyDescent="0.35">
      <c r="B21" t="s">
        <v>416</v>
      </c>
      <c r="C21">
        <v>23</v>
      </c>
      <c r="D21">
        <v>23</v>
      </c>
      <c r="E21">
        <v>34</v>
      </c>
      <c r="F21">
        <v>34</v>
      </c>
      <c r="G21">
        <v>123</v>
      </c>
      <c r="H21">
        <v>215</v>
      </c>
    </row>
    <row r="22" spans="2:11" x14ac:dyDescent="0.35">
      <c r="B22" t="s">
        <v>417</v>
      </c>
      <c r="C22">
        <v>23</v>
      </c>
      <c r="D22">
        <v>23</v>
      </c>
      <c r="E22">
        <v>34</v>
      </c>
      <c r="F22">
        <v>33</v>
      </c>
      <c r="G22">
        <v>154</v>
      </c>
      <c r="H22">
        <v>204</v>
      </c>
    </row>
    <row r="23" spans="2:11" x14ac:dyDescent="0.35">
      <c r="B23" t="s">
        <v>418</v>
      </c>
      <c r="C23">
        <v>24</v>
      </c>
      <c r="D23">
        <v>23</v>
      </c>
      <c r="E23">
        <v>23</v>
      </c>
      <c r="F23">
        <v>26</v>
      </c>
      <c r="G23">
        <v>101</v>
      </c>
      <c r="H23">
        <v>196</v>
      </c>
    </row>
    <row r="24" spans="2:11" x14ac:dyDescent="0.35">
      <c r="B24" t="s">
        <v>419</v>
      </c>
      <c r="C24">
        <v>23</v>
      </c>
      <c r="D24">
        <v>23</v>
      </c>
      <c r="E24">
        <v>23</v>
      </c>
      <c r="F24">
        <v>27</v>
      </c>
      <c r="G24">
        <v>122</v>
      </c>
      <c r="H24">
        <v>179</v>
      </c>
    </row>
    <row r="25" spans="2:11" x14ac:dyDescent="0.35">
      <c r="B25" t="s">
        <v>420</v>
      </c>
      <c r="C25">
        <v>23</v>
      </c>
      <c r="D25">
        <v>23</v>
      </c>
      <c r="E25">
        <v>24</v>
      </c>
      <c r="F25">
        <v>28</v>
      </c>
      <c r="G25">
        <v>202</v>
      </c>
      <c r="H25">
        <v>219</v>
      </c>
    </row>
    <row r="26" spans="2:11" x14ac:dyDescent="0.35">
      <c r="B26" t="s">
        <v>421</v>
      </c>
      <c r="C26">
        <v>24</v>
      </c>
      <c r="D26">
        <v>23</v>
      </c>
      <c r="E26">
        <v>25</v>
      </c>
      <c r="F26">
        <v>28</v>
      </c>
      <c r="G26">
        <v>87</v>
      </c>
      <c r="H26">
        <v>182</v>
      </c>
    </row>
    <row r="27" spans="2:11" x14ac:dyDescent="0.35">
      <c r="B27" t="s">
        <v>422</v>
      </c>
      <c r="C27">
        <v>24</v>
      </c>
      <c r="D27">
        <v>23</v>
      </c>
      <c r="E27">
        <v>26</v>
      </c>
      <c r="F27">
        <v>29</v>
      </c>
      <c r="G27">
        <v>93</v>
      </c>
      <c r="H27">
        <v>163</v>
      </c>
    </row>
    <row r="28" spans="2:11" x14ac:dyDescent="0.35">
      <c r="B28" t="s">
        <v>423</v>
      </c>
      <c r="C28">
        <v>24</v>
      </c>
      <c r="D28">
        <v>23</v>
      </c>
      <c r="E28">
        <v>28</v>
      </c>
      <c r="F28">
        <v>29</v>
      </c>
      <c r="G28">
        <v>109</v>
      </c>
      <c r="H28">
        <v>162</v>
      </c>
    </row>
    <row r="29" spans="2:11" x14ac:dyDescent="0.35">
      <c r="B29" t="s">
        <v>424</v>
      </c>
      <c r="C29">
        <v>23</v>
      </c>
      <c r="D29">
        <v>23</v>
      </c>
      <c r="E29">
        <v>28</v>
      </c>
      <c r="F29">
        <v>29</v>
      </c>
      <c r="G29">
        <v>148</v>
      </c>
      <c r="H29">
        <v>163</v>
      </c>
    </row>
    <row r="30" spans="2:11" x14ac:dyDescent="0.35">
      <c r="B30" t="s">
        <v>425</v>
      </c>
      <c r="C30">
        <v>23</v>
      </c>
      <c r="D30">
        <v>22</v>
      </c>
      <c r="E30">
        <v>29</v>
      </c>
      <c r="F30">
        <v>30</v>
      </c>
      <c r="G30">
        <v>171</v>
      </c>
      <c r="H30">
        <v>154</v>
      </c>
    </row>
    <row r="31" spans="2:11" x14ac:dyDescent="0.35">
      <c r="B31" t="s">
        <v>426</v>
      </c>
      <c r="C31">
        <v>23</v>
      </c>
      <c r="D31">
        <v>22</v>
      </c>
      <c r="E31">
        <v>29</v>
      </c>
      <c r="F31">
        <v>29</v>
      </c>
      <c r="G31">
        <v>180</v>
      </c>
      <c r="H31">
        <v>164</v>
      </c>
    </row>
    <row r="32" spans="2:11" x14ac:dyDescent="0.35">
      <c r="B32" t="s">
        <v>396</v>
      </c>
      <c r="C32">
        <v>24</v>
      </c>
      <c r="D32">
        <v>24</v>
      </c>
      <c r="E32">
        <v>30</v>
      </c>
      <c r="F32">
        <v>28</v>
      </c>
      <c r="G32">
        <v>181</v>
      </c>
      <c r="H32">
        <v>157</v>
      </c>
    </row>
    <row r="33" spans="1:8" x14ac:dyDescent="0.35">
      <c r="C33">
        <v>24</v>
      </c>
      <c r="D33">
        <v>23</v>
      </c>
      <c r="E33">
        <v>32</v>
      </c>
      <c r="F33">
        <v>29</v>
      </c>
      <c r="G33">
        <v>127</v>
      </c>
      <c r="H33">
        <v>154</v>
      </c>
    </row>
    <row r="34" spans="1:8" x14ac:dyDescent="0.35">
      <c r="A34" s="1"/>
      <c r="G34">
        <v>111</v>
      </c>
      <c r="H34">
        <v>142</v>
      </c>
    </row>
    <row r="35" spans="1:8" x14ac:dyDescent="0.35">
      <c r="G35">
        <v>132</v>
      </c>
      <c r="H35">
        <v>225</v>
      </c>
    </row>
    <row r="36" spans="1:8" x14ac:dyDescent="0.35">
      <c r="G36">
        <v>196</v>
      </c>
      <c r="H36">
        <v>202</v>
      </c>
    </row>
    <row r="37" spans="1:8" x14ac:dyDescent="0.35">
      <c r="G37">
        <v>235</v>
      </c>
      <c r="H37">
        <v>198</v>
      </c>
    </row>
    <row r="39" spans="1:8" x14ac:dyDescent="0.35">
      <c r="B39" s="1" t="s">
        <v>432</v>
      </c>
      <c r="C39" s="1">
        <f>AVERAGE(C2:C33)</f>
        <v>23.3125</v>
      </c>
      <c r="D39" s="1">
        <f>AVERAGE(D2:D33)</f>
        <v>22.65625</v>
      </c>
      <c r="E39" s="1">
        <f>AVERAGE(E2:E33)</f>
        <v>28.8125</v>
      </c>
      <c r="F39" s="1">
        <f>AVERAGE(F2:F33)</f>
        <v>29.5</v>
      </c>
      <c r="G39" s="1">
        <f>AVERAGE(G2:G37)</f>
        <v>133.72222222222223</v>
      </c>
      <c r="H39" s="1">
        <f>AVERAGE(H2:H37)</f>
        <v>182.72222222222223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N4" sqref="N4"/>
    </sheetView>
  </sheetViews>
  <sheetFormatPr defaultRowHeight="14.5" x14ac:dyDescent="0.35"/>
  <cols>
    <col min="3" max="3" width="17.26953125" customWidth="1"/>
    <col min="7" max="7" width="18.08984375" customWidth="1"/>
    <col min="11" max="11" width="19.90625" customWidth="1"/>
  </cols>
  <sheetData>
    <row r="1" spans="1:14" s="1" customFormat="1" x14ac:dyDescent="0.35">
      <c r="C1" s="1" t="s">
        <v>468</v>
      </c>
      <c r="D1" s="1" t="s">
        <v>469</v>
      </c>
      <c r="G1" s="1" t="s">
        <v>470</v>
      </c>
      <c r="H1" s="1" t="s">
        <v>469</v>
      </c>
      <c r="I1"/>
      <c r="K1" s="1" t="s">
        <v>471</v>
      </c>
      <c r="L1" s="1" t="s">
        <v>469</v>
      </c>
    </row>
    <row r="2" spans="1:14" x14ac:dyDescent="0.35">
      <c r="A2" t="s">
        <v>473</v>
      </c>
      <c r="C2" s="15">
        <v>43102.416666666664</v>
      </c>
      <c r="D2">
        <v>213</v>
      </c>
      <c r="E2" t="s">
        <v>472</v>
      </c>
      <c r="G2" s="15">
        <v>43109.458333333336</v>
      </c>
      <c r="H2">
        <v>198</v>
      </c>
      <c r="I2" t="s">
        <v>472</v>
      </c>
      <c r="K2" s="15">
        <v>43112.5</v>
      </c>
      <c r="L2">
        <v>225</v>
      </c>
      <c r="N2">
        <f>AVERAGE(D2:D37)</f>
        <v>133.72222222222223</v>
      </c>
    </row>
    <row r="3" spans="1:14" x14ac:dyDescent="0.35">
      <c r="A3" t="s">
        <v>474</v>
      </c>
      <c r="C3" s="15">
        <v>43102.458333333336</v>
      </c>
      <c r="D3">
        <v>135</v>
      </c>
      <c r="E3" t="s">
        <v>472</v>
      </c>
      <c r="G3" s="15">
        <v>43109.5</v>
      </c>
      <c r="H3">
        <v>158</v>
      </c>
      <c r="I3" t="s">
        <v>472</v>
      </c>
      <c r="K3" s="15">
        <v>43112.541666666664</v>
      </c>
      <c r="L3">
        <v>154</v>
      </c>
      <c r="N3">
        <f>AVERAGE(H2:H37)</f>
        <v>182.72222222222223</v>
      </c>
    </row>
    <row r="4" spans="1:14" x14ac:dyDescent="0.35">
      <c r="A4" t="s">
        <v>475</v>
      </c>
      <c r="C4" s="15">
        <v>43102.5</v>
      </c>
      <c r="D4">
        <v>105</v>
      </c>
      <c r="E4" t="s">
        <v>472</v>
      </c>
      <c r="G4" s="15">
        <v>43109.541666666664</v>
      </c>
      <c r="H4">
        <v>151</v>
      </c>
      <c r="I4" t="s">
        <v>472</v>
      </c>
      <c r="K4" s="15">
        <v>43112.583333333336</v>
      </c>
      <c r="L4">
        <v>114</v>
      </c>
      <c r="N4">
        <f>AVERAGE(L2:L24)</f>
        <v>129.78260869565219</v>
      </c>
    </row>
    <row r="5" spans="1:14" x14ac:dyDescent="0.35">
      <c r="A5" t="s">
        <v>476</v>
      </c>
      <c r="C5" s="15">
        <v>43102.541666666664</v>
      </c>
      <c r="D5">
        <v>32</v>
      </c>
      <c r="E5" t="s">
        <v>472</v>
      </c>
      <c r="G5" s="15">
        <v>43109.583333333336</v>
      </c>
      <c r="H5">
        <v>155</v>
      </c>
      <c r="I5" t="s">
        <v>472</v>
      </c>
      <c r="K5" s="15">
        <v>43112.625</v>
      </c>
      <c r="L5">
        <v>154</v>
      </c>
    </row>
    <row r="6" spans="1:14" x14ac:dyDescent="0.35">
      <c r="A6" t="s">
        <v>477</v>
      </c>
      <c r="C6" s="15">
        <v>43102.583333333336</v>
      </c>
      <c r="D6">
        <v>111</v>
      </c>
      <c r="E6" t="s">
        <v>472</v>
      </c>
      <c r="G6" s="15">
        <v>43109.625</v>
      </c>
      <c r="H6">
        <v>157</v>
      </c>
      <c r="I6" t="s">
        <v>472</v>
      </c>
      <c r="K6" s="15">
        <v>43112.666666666664</v>
      </c>
      <c r="L6">
        <v>227</v>
      </c>
      <c r="N6" s="18" t="s">
        <v>510</v>
      </c>
    </row>
    <row r="7" spans="1:14" x14ac:dyDescent="0.35">
      <c r="A7" t="s">
        <v>478</v>
      </c>
      <c r="C7" s="15">
        <v>43102.625</v>
      </c>
      <c r="D7">
        <v>135</v>
      </c>
      <c r="E7" t="s">
        <v>472</v>
      </c>
      <c r="G7" s="15">
        <v>43109.666666666664</v>
      </c>
      <c r="H7">
        <v>154</v>
      </c>
      <c r="I7" t="s">
        <v>472</v>
      </c>
      <c r="K7" s="15">
        <v>43112.708333333336</v>
      </c>
      <c r="L7">
        <v>146</v>
      </c>
      <c r="N7" t="s">
        <v>18</v>
      </c>
    </row>
    <row r="8" spans="1:14" x14ac:dyDescent="0.35">
      <c r="A8" t="s">
        <v>479</v>
      </c>
      <c r="C8" s="15">
        <v>43102.666666666664</v>
      </c>
      <c r="D8">
        <v>81</v>
      </c>
      <c r="E8" t="s">
        <v>472</v>
      </c>
      <c r="G8" s="15">
        <v>43109.708333333336</v>
      </c>
      <c r="H8">
        <v>202</v>
      </c>
      <c r="I8" t="s">
        <v>472</v>
      </c>
      <c r="K8" s="15">
        <v>43112.75</v>
      </c>
      <c r="L8">
        <v>195</v>
      </c>
    </row>
    <row r="9" spans="1:14" x14ac:dyDescent="0.35">
      <c r="A9" t="s">
        <v>480</v>
      </c>
      <c r="C9" s="16">
        <v>43103.458333333336</v>
      </c>
      <c r="D9">
        <v>113</v>
      </c>
      <c r="E9" t="s">
        <v>472</v>
      </c>
      <c r="G9" s="16">
        <v>43110.416666666664</v>
      </c>
      <c r="H9">
        <v>215</v>
      </c>
      <c r="I9" t="s">
        <v>472</v>
      </c>
      <c r="K9" s="16">
        <v>43116.375</v>
      </c>
      <c r="L9">
        <v>163</v>
      </c>
    </row>
    <row r="10" spans="1:14" x14ac:dyDescent="0.35">
      <c r="A10" t="s">
        <v>481</v>
      </c>
      <c r="C10" s="15">
        <v>43103.5</v>
      </c>
      <c r="D10">
        <v>67</v>
      </c>
      <c r="E10" t="s">
        <v>472</v>
      </c>
      <c r="G10" s="15">
        <v>43110.458333333336</v>
      </c>
      <c r="H10">
        <v>202</v>
      </c>
      <c r="I10" t="s">
        <v>472</v>
      </c>
      <c r="K10" s="15">
        <v>43116.416666666664</v>
      </c>
      <c r="L10">
        <v>101</v>
      </c>
    </row>
    <row r="11" spans="1:14" x14ac:dyDescent="0.35">
      <c r="A11" t="s">
        <v>482</v>
      </c>
      <c r="C11" s="15">
        <v>43103.583333333336</v>
      </c>
      <c r="D11">
        <v>221</v>
      </c>
      <c r="E11" t="s">
        <v>472</v>
      </c>
      <c r="G11" s="15">
        <v>43110.5</v>
      </c>
      <c r="H11">
        <v>189</v>
      </c>
      <c r="I11" t="s">
        <v>472</v>
      </c>
      <c r="K11" s="15">
        <v>43116.458333333336</v>
      </c>
      <c r="L11">
        <v>130</v>
      </c>
    </row>
    <row r="12" spans="1:14" x14ac:dyDescent="0.35">
      <c r="A12" t="s">
        <v>483</v>
      </c>
      <c r="C12" s="15">
        <v>43103.625</v>
      </c>
      <c r="D12">
        <v>122</v>
      </c>
      <c r="E12" t="s">
        <v>472</v>
      </c>
      <c r="G12" s="15">
        <v>43110.541666666664</v>
      </c>
      <c r="H12">
        <v>207</v>
      </c>
      <c r="I12" t="s">
        <v>472</v>
      </c>
      <c r="K12" s="15">
        <v>43116.5</v>
      </c>
      <c r="L12">
        <v>103</v>
      </c>
    </row>
    <row r="13" spans="1:14" x14ac:dyDescent="0.35">
      <c r="A13" t="s">
        <v>484</v>
      </c>
      <c r="C13" s="15">
        <v>43103.666666666664</v>
      </c>
      <c r="D13">
        <v>89</v>
      </c>
      <c r="E13" t="s">
        <v>472</v>
      </c>
      <c r="G13" s="15">
        <v>43110.583333333336</v>
      </c>
      <c r="H13">
        <v>176</v>
      </c>
      <c r="I13" t="s">
        <v>472</v>
      </c>
      <c r="K13" s="15">
        <v>43116.541666666664</v>
      </c>
      <c r="L13">
        <v>43</v>
      </c>
    </row>
    <row r="14" spans="1:14" x14ac:dyDescent="0.35">
      <c r="A14" t="s">
        <v>485</v>
      </c>
      <c r="C14" s="15">
        <v>43103.708333333336</v>
      </c>
      <c r="D14">
        <v>143</v>
      </c>
      <c r="E14" t="s">
        <v>472</v>
      </c>
      <c r="G14" s="15">
        <v>43110.625</v>
      </c>
      <c r="H14">
        <v>153</v>
      </c>
      <c r="I14" t="s">
        <v>472</v>
      </c>
      <c r="K14" s="15">
        <v>43116.583333333336</v>
      </c>
      <c r="L14">
        <v>96</v>
      </c>
    </row>
    <row r="15" spans="1:14" x14ac:dyDescent="0.35">
      <c r="A15" t="s">
        <v>486</v>
      </c>
      <c r="C15" s="15">
        <v>43103.75</v>
      </c>
      <c r="D15">
        <v>114</v>
      </c>
      <c r="E15" t="s">
        <v>472</v>
      </c>
      <c r="G15" s="15">
        <v>43110.666666666664</v>
      </c>
      <c r="H15">
        <v>169</v>
      </c>
      <c r="I15" t="s">
        <v>472</v>
      </c>
      <c r="K15" s="15">
        <v>43116.625</v>
      </c>
      <c r="L15">
        <v>95</v>
      </c>
    </row>
    <row r="16" spans="1:14" x14ac:dyDescent="0.35">
      <c r="A16" t="s">
        <v>487</v>
      </c>
      <c r="C16" s="15">
        <v>43103.791666666664</v>
      </c>
      <c r="D16">
        <v>117</v>
      </c>
      <c r="E16" t="s">
        <v>472</v>
      </c>
      <c r="G16" s="15">
        <v>43110.708333333336</v>
      </c>
      <c r="H16">
        <v>178</v>
      </c>
      <c r="I16" t="s">
        <v>472</v>
      </c>
      <c r="K16" s="15">
        <v>43116.666666666664</v>
      </c>
      <c r="L16">
        <v>169</v>
      </c>
    </row>
    <row r="17" spans="1:12" x14ac:dyDescent="0.35">
      <c r="A17" t="s">
        <v>488</v>
      </c>
      <c r="C17" s="16">
        <v>43104.458333333336</v>
      </c>
      <c r="D17">
        <v>191</v>
      </c>
      <c r="E17" t="s">
        <v>472</v>
      </c>
      <c r="G17" s="16">
        <v>43111.458333333336</v>
      </c>
      <c r="H17">
        <v>221</v>
      </c>
      <c r="I17" t="s">
        <v>472</v>
      </c>
      <c r="K17" s="15">
        <v>43116.708333333336</v>
      </c>
      <c r="L17">
        <v>161</v>
      </c>
    </row>
    <row r="18" spans="1:12" x14ac:dyDescent="0.35">
      <c r="A18" t="s">
        <v>489</v>
      </c>
      <c r="C18" s="15">
        <v>43104.5</v>
      </c>
      <c r="D18">
        <v>132</v>
      </c>
      <c r="E18" t="s">
        <v>472</v>
      </c>
      <c r="G18" s="15">
        <v>43111.5</v>
      </c>
      <c r="H18">
        <v>219</v>
      </c>
      <c r="I18" t="s">
        <v>472</v>
      </c>
      <c r="K18" s="16">
        <v>43119.375</v>
      </c>
      <c r="L18">
        <v>101</v>
      </c>
    </row>
    <row r="19" spans="1:12" x14ac:dyDescent="0.35">
      <c r="A19" t="s">
        <v>490</v>
      </c>
      <c r="C19" s="17">
        <v>43104.541666666664</v>
      </c>
      <c r="D19">
        <v>147</v>
      </c>
      <c r="E19" t="s">
        <v>472</v>
      </c>
      <c r="G19" s="15">
        <v>43111.541666666664</v>
      </c>
      <c r="H19">
        <v>208</v>
      </c>
      <c r="I19" t="s">
        <v>472</v>
      </c>
      <c r="K19" s="15">
        <v>43119.416666666664</v>
      </c>
      <c r="L19">
        <v>138</v>
      </c>
    </row>
    <row r="20" spans="1:12" x14ac:dyDescent="0.35">
      <c r="A20" t="s">
        <v>491</v>
      </c>
      <c r="C20" s="15">
        <v>43104.583333333336</v>
      </c>
      <c r="D20">
        <v>74</v>
      </c>
      <c r="E20" t="s">
        <v>472</v>
      </c>
      <c r="G20" s="15">
        <v>43111.583333333336</v>
      </c>
      <c r="H20">
        <v>187</v>
      </c>
      <c r="I20" t="s">
        <v>472</v>
      </c>
      <c r="K20" s="15">
        <v>43119.458333333336</v>
      </c>
      <c r="L20">
        <v>35</v>
      </c>
    </row>
    <row r="21" spans="1:12" x14ac:dyDescent="0.35">
      <c r="A21" t="s">
        <v>492</v>
      </c>
      <c r="C21" s="15">
        <v>43104.625</v>
      </c>
      <c r="D21">
        <v>123</v>
      </c>
      <c r="E21" t="s">
        <v>472</v>
      </c>
      <c r="G21" s="15">
        <v>43111.625</v>
      </c>
      <c r="H21">
        <v>215</v>
      </c>
      <c r="I21" t="s">
        <v>472</v>
      </c>
      <c r="K21" s="15">
        <v>43119.5</v>
      </c>
      <c r="L21">
        <v>78</v>
      </c>
    </row>
    <row r="22" spans="1:12" x14ac:dyDescent="0.35">
      <c r="A22" t="s">
        <v>493</v>
      </c>
      <c r="C22" s="15">
        <v>43104.666666666664</v>
      </c>
      <c r="D22">
        <v>154</v>
      </c>
      <c r="E22" t="s">
        <v>472</v>
      </c>
      <c r="G22" s="15">
        <v>43111.666666666664</v>
      </c>
      <c r="H22">
        <v>204</v>
      </c>
      <c r="I22" t="s">
        <v>472</v>
      </c>
      <c r="K22" s="15">
        <v>43119.541666666664</v>
      </c>
      <c r="L22">
        <v>92</v>
      </c>
    </row>
    <row r="23" spans="1:12" x14ac:dyDescent="0.35">
      <c r="A23" t="s">
        <v>494</v>
      </c>
      <c r="C23" s="15">
        <v>43104.708333333336</v>
      </c>
      <c r="D23">
        <v>101</v>
      </c>
      <c r="E23" t="s">
        <v>472</v>
      </c>
      <c r="G23" s="15">
        <v>43111.708333333336</v>
      </c>
      <c r="H23">
        <v>196</v>
      </c>
      <c r="I23" t="s">
        <v>472</v>
      </c>
      <c r="K23" s="15">
        <v>43119.583333333336</v>
      </c>
      <c r="L23">
        <v>126</v>
      </c>
    </row>
    <row r="24" spans="1:12" x14ac:dyDescent="0.35">
      <c r="A24" t="s">
        <v>495</v>
      </c>
      <c r="C24" s="15">
        <v>43104.75</v>
      </c>
      <c r="D24">
        <v>122</v>
      </c>
      <c r="E24" t="s">
        <v>472</v>
      </c>
      <c r="G24" s="15">
        <v>43111.75</v>
      </c>
      <c r="H24">
        <v>179</v>
      </c>
      <c r="I24" t="s">
        <v>472</v>
      </c>
      <c r="K24" s="15">
        <v>43119.625</v>
      </c>
      <c r="L24">
        <v>139</v>
      </c>
    </row>
    <row r="25" spans="1:12" x14ac:dyDescent="0.35">
      <c r="A25" t="s">
        <v>496</v>
      </c>
      <c r="C25" s="16">
        <v>43115.375</v>
      </c>
      <c r="D25">
        <v>202</v>
      </c>
      <c r="E25" t="s">
        <v>472</v>
      </c>
      <c r="G25" s="16">
        <v>43118.375</v>
      </c>
      <c r="H25">
        <v>219</v>
      </c>
      <c r="I25" t="s">
        <v>472</v>
      </c>
    </row>
    <row r="26" spans="1:12" x14ac:dyDescent="0.35">
      <c r="A26" t="s">
        <v>497</v>
      </c>
      <c r="C26" s="15">
        <v>43115.416666666664</v>
      </c>
      <c r="D26">
        <v>87</v>
      </c>
      <c r="E26" t="s">
        <v>472</v>
      </c>
      <c r="G26" s="15">
        <v>43118.416666666664</v>
      </c>
      <c r="H26">
        <v>182</v>
      </c>
      <c r="I26" t="s">
        <v>472</v>
      </c>
    </row>
    <row r="27" spans="1:12" x14ac:dyDescent="0.35">
      <c r="A27" t="s">
        <v>498</v>
      </c>
      <c r="C27" s="15">
        <v>43115.458333333336</v>
      </c>
      <c r="D27">
        <v>93</v>
      </c>
      <c r="E27" t="s">
        <v>472</v>
      </c>
      <c r="G27" s="15">
        <v>43118.458333333336</v>
      </c>
      <c r="H27">
        <v>163</v>
      </c>
      <c r="I27" t="s">
        <v>472</v>
      </c>
    </row>
    <row r="28" spans="1:12" x14ac:dyDescent="0.35">
      <c r="A28" t="s">
        <v>499</v>
      </c>
      <c r="C28" s="15">
        <v>43115.5</v>
      </c>
      <c r="D28">
        <v>109</v>
      </c>
      <c r="E28" t="s">
        <v>472</v>
      </c>
      <c r="G28" s="15">
        <v>43118.5</v>
      </c>
      <c r="H28">
        <v>162</v>
      </c>
      <c r="I28" t="s">
        <v>472</v>
      </c>
    </row>
    <row r="29" spans="1:12" x14ac:dyDescent="0.35">
      <c r="A29" t="s">
        <v>500</v>
      </c>
      <c r="C29" s="15">
        <v>43115.541666666664</v>
      </c>
      <c r="D29">
        <v>148</v>
      </c>
      <c r="E29" t="s">
        <v>472</v>
      </c>
      <c r="G29" s="15">
        <v>43118.541666666664</v>
      </c>
      <c r="H29">
        <v>163</v>
      </c>
      <c r="I29" t="s">
        <v>472</v>
      </c>
    </row>
    <row r="30" spans="1:12" x14ac:dyDescent="0.35">
      <c r="A30" t="s">
        <v>501</v>
      </c>
      <c r="C30" s="15">
        <v>43115.583333333336</v>
      </c>
      <c r="D30">
        <v>171</v>
      </c>
      <c r="E30" t="s">
        <v>472</v>
      </c>
      <c r="G30" s="15">
        <v>43118.583333333336</v>
      </c>
      <c r="H30">
        <v>154</v>
      </c>
      <c r="I30" t="s">
        <v>472</v>
      </c>
    </row>
    <row r="31" spans="1:12" x14ac:dyDescent="0.35">
      <c r="A31" t="s">
        <v>502</v>
      </c>
      <c r="C31" s="15">
        <v>43115.625</v>
      </c>
      <c r="D31">
        <v>180</v>
      </c>
      <c r="E31" t="s">
        <v>472</v>
      </c>
      <c r="G31" s="15">
        <v>43118.625</v>
      </c>
      <c r="H31">
        <v>164</v>
      </c>
      <c r="I31" t="s">
        <v>472</v>
      </c>
    </row>
    <row r="32" spans="1:12" x14ac:dyDescent="0.35">
      <c r="A32" t="s">
        <v>503</v>
      </c>
      <c r="C32" s="15">
        <v>43115.666666666664</v>
      </c>
      <c r="D32">
        <v>181</v>
      </c>
      <c r="E32" t="s">
        <v>472</v>
      </c>
      <c r="G32" s="15">
        <v>43118.666666666664</v>
      </c>
      <c r="H32">
        <v>157</v>
      </c>
      <c r="I32" t="s">
        <v>472</v>
      </c>
    </row>
    <row r="33" spans="1:9" x14ac:dyDescent="0.35">
      <c r="A33" t="s">
        <v>504</v>
      </c>
      <c r="C33" s="15">
        <v>43115.708333333336</v>
      </c>
      <c r="D33">
        <v>127</v>
      </c>
      <c r="E33" t="s">
        <v>472</v>
      </c>
      <c r="G33" s="15">
        <v>43118.708333333336</v>
      </c>
      <c r="H33">
        <v>154</v>
      </c>
      <c r="I33" t="s">
        <v>472</v>
      </c>
    </row>
    <row r="34" spans="1:9" x14ac:dyDescent="0.35">
      <c r="A34" t="s">
        <v>505</v>
      </c>
      <c r="C34" s="15">
        <v>43115.75</v>
      </c>
      <c r="D34">
        <v>111</v>
      </c>
      <c r="E34" t="s">
        <v>472</v>
      </c>
      <c r="G34" s="15">
        <v>43118.75</v>
      </c>
      <c r="H34">
        <v>142</v>
      </c>
      <c r="I34" t="s">
        <v>472</v>
      </c>
    </row>
    <row r="35" spans="1:9" x14ac:dyDescent="0.35">
      <c r="A35" t="s">
        <v>506</v>
      </c>
      <c r="C35" s="16">
        <v>43105.416666666664</v>
      </c>
      <c r="D35">
        <v>132</v>
      </c>
      <c r="E35" t="s">
        <v>472</v>
      </c>
      <c r="G35" s="16">
        <v>43117.5</v>
      </c>
      <c r="H35">
        <v>225</v>
      </c>
      <c r="I35" t="s">
        <v>472</v>
      </c>
    </row>
    <row r="36" spans="1:9" x14ac:dyDescent="0.35">
      <c r="A36" t="s">
        <v>466</v>
      </c>
      <c r="C36" s="15">
        <v>43105.458333333336</v>
      </c>
      <c r="D36">
        <v>196</v>
      </c>
      <c r="E36" t="s">
        <v>472</v>
      </c>
      <c r="G36" s="15">
        <v>43117.541666666664</v>
      </c>
      <c r="H36">
        <v>202</v>
      </c>
      <c r="I36" t="s">
        <v>472</v>
      </c>
    </row>
    <row r="37" spans="1:9" x14ac:dyDescent="0.35">
      <c r="A37" t="s">
        <v>507</v>
      </c>
      <c r="C37" s="15">
        <v>43105.5</v>
      </c>
      <c r="D37">
        <v>235</v>
      </c>
      <c r="E37" t="s">
        <v>472</v>
      </c>
      <c r="G37" s="15">
        <v>43117.583333333336</v>
      </c>
      <c r="H37">
        <v>198</v>
      </c>
      <c r="I37" t="s">
        <v>472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on</vt:lpstr>
      <vt:lpstr>Model off</vt:lpstr>
      <vt:lpstr>Context off</vt:lpstr>
      <vt:lpstr>Data processing</vt:lpstr>
      <vt:lpstr>Main table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Milene</dc:creator>
  <cp:lastModifiedBy>Milene</cp:lastModifiedBy>
  <dcterms:created xsi:type="dcterms:W3CDTF">2018-01-02T12:30:03Z</dcterms:created>
  <dcterms:modified xsi:type="dcterms:W3CDTF">2018-01-24T12:53:09Z</dcterms:modified>
</cp:coreProperties>
</file>