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L85" i="3" l="1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V71" i="2"/>
  <c r="W71" i="2"/>
  <c r="X71" i="2"/>
  <c r="Y71" i="2"/>
  <c r="Z71" i="2"/>
  <c r="AA71" i="2"/>
  <c r="AB71" i="2"/>
  <c r="V58" i="2"/>
  <c r="W58" i="2"/>
  <c r="X58" i="2"/>
  <c r="Y58" i="2"/>
  <c r="Z58" i="2"/>
  <c r="AA58" i="2"/>
  <c r="AB58" i="2"/>
  <c r="V50" i="2"/>
  <c r="W50" i="2"/>
  <c r="X50" i="2"/>
  <c r="Y50" i="2"/>
  <c r="Z50" i="2"/>
  <c r="AA50" i="2"/>
  <c r="AB50" i="2"/>
  <c r="V37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N29" i="2"/>
  <c r="AA29" i="2" s="1"/>
  <c r="N30" i="2"/>
  <c r="AA30" i="2" s="1"/>
  <c r="N31" i="2"/>
  <c r="V31" i="2" s="1"/>
  <c r="N32" i="2"/>
  <c r="N33" i="2"/>
  <c r="X33" i="2" s="1"/>
  <c r="N34" i="2"/>
  <c r="W34" i="2" s="1"/>
  <c r="N35" i="2"/>
  <c r="X35" i="2" s="1"/>
  <c r="N36" i="2"/>
  <c r="AA36" i="2" s="1"/>
  <c r="N27" i="2"/>
  <c r="N14" i="2"/>
  <c r="O14" i="2" s="1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M83" i="3"/>
  <c r="N83" i="3" s="1"/>
  <c r="O83" i="3" s="1"/>
  <c r="P83" i="3" s="1"/>
  <c r="Q83" i="3" s="1"/>
  <c r="R83" i="3" s="1"/>
  <c r="S83" i="3" s="1"/>
  <c r="M73" i="3"/>
  <c r="N73" i="3" s="1"/>
  <c r="O73" i="3" s="1"/>
  <c r="P73" i="3" s="1"/>
  <c r="Q73" i="3" s="1"/>
  <c r="R73" i="3" s="1"/>
  <c r="S73" i="3" s="1"/>
  <c r="M85" i="3"/>
  <c r="N85" i="3" s="1"/>
  <c r="O85" i="3" s="1"/>
  <c r="P85" i="3" s="1"/>
  <c r="Q85" i="3" s="1"/>
  <c r="R85" i="3" s="1"/>
  <c r="S85" i="3" s="1"/>
  <c r="M84" i="3"/>
  <c r="N84" i="3" s="1"/>
  <c r="O84" i="3" s="1"/>
  <c r="P84" i="3" s="1"/>
  <c r="Q84" i="3" s="1"/>
  <c r="R84" i="3" s="1"/>
  <c r="S84" i="3" s="1"/>
  <c r="M82" i="3"/>
  <c r="N82" i="3" s="1"/>
  <c r="O82" i="3" s="1"/>
  <c r="P82" i="3" s="1"/>
  <c r="Q82" i="3" s="1"/>
  <c r="R82" i="3" s="1"/>
  <c r="S82" i="3" s="1"/>
  <c r="M69" i="3"/>
  <c r="N69" i="3" s="1"/>
  <c r="O69" i="3" s="1"/>
  <c r="P69" i="3" s="1"/>
  <c r="Q69" i="3" s="1"/>
  <c r="R69" i="3" s="1"/>
  <c r="S69" i="3" s="1"/>
  <c r="I86" i="3"/>
  <c r="H86" i="3"/>
  <c r="P23" i="3"/>
  <c r="M72" i="3"/>
  <c r="N72" i="3" s="1"/>
  <c r="O72" i="3" s="1"/>
  <c r="P72" i="3" s="1"/>
  <c r="Q72" i="3" s="1"/>
  <c r="R72" i="3" s="1"/>
  <c r="S72" i="3" s="1"/>
  <c r="M71" i="3"/>
  <c r="N71" i="3" s="1"/>
  <c r="O71" i="3" s="1"/>
  <c r="P71" i="3" s="1"/>
  <c r="Q71" i="3" s="1"/>
  <c r="R71" i="3" s="1"/>
  <c r="S71" i="3" s="1"/>
  <c r="M70" i="3"/>
  <c r="N70" i="3" s="1"/>
  <c r="O70" i="3" s="1"/>
  <c r="P70" i="3" s="1"/>
  <c r="Q70" i="3" s="1"/>
  <c r="R70" i="3" s="1"/>
  <c r="S70" i="3" s="1"/>
  <c r="M76" i="3"/>
  <c r="N76" i="3" s="1"/>
  <c r="O76" i="3" s="1"/>
  <c r="P76" i="3" s="1"/>
  <c r="Q76" i="3" s="1"/>
  <c r="R76" i="3" s="1"/>
  <c r="S76" i="3" s="1"/>
  <c r="M74" i="3"/>
  <c r="N74" i="3" s="1"/>
  <c r="O74" i="3" s="1"/>
  <c r="P74" i="3" s="1"/>
  <c r="Q74" i="3" s="1"/>
  <c r="R74" i="3" s="1"/>
  <c r="S74" i="3" s="1"/>
  <c r="M75" i="3"/>
  <c r="N75" i="3" s="1"/>
  <c r="O75" i="3" s="1"/>
  <c r="P75" i="3" s="1"/>
  <c r="Q75" i="3" s="1"/>
  <c r="R75" i="3" s="1"/>
  <c r="S75" i="3" s="1"/>
  <c r="M68" i="3"/>
  <c r="N68" i="3" s="1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X30" i="2"/>
  <c r="AB68" i="2"/>
  <c r="W35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V36" i="2"/>
  <c r="O48" i="2"/>
  <c r="Y35" i="2"/>
  <c r="W68" i="2"/>
  <c r="AB32" i="2"/>
  <c r="X67" i="2"/>
  <c r="X68" i="2"/>
  <c r="V27" i="2"/>
  <c r="Z34" i="2"/>
  <c r="O27" i="2"/>
  <c r="W27" i="2"/>
  <c r="W32" i="2"/>
  <c r="Z32" i="2"/>
  <c r="X27" i="2"/>
  <c r="X34" i="2"/>
  <c r="Z30" i="2"/>
  <c r="O67" i="2"/>
  <c r="O34" i="2"/>
  <c r="Z27" i="2"/>
  <c r="X32" i="2"/>
  <c r="AB34" i="2"/>
  <c r="AA48" i="2"/>
  <c r="AB53" i="2"/>
  <c r="X63" i="2"/>
  <c r="V32" i="2"/>
  <c r="Y34" i="2"/>
  <c r="X49" i="2"/>
  <c r="O16" i="2"/>
  <c r="V30" i="2"/>
  <c r="Z35" i="2"/>
  <c r="AA49" i="2"/>
  <c r="AA68" i="2"/>
  <c r="V34" i="2"/>
  <c r="O29" i="2"/>
  <c r="O28" i="2"/>
  <c r="W31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V29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O63" i="2"/>
  <c r="AB63" i="2"/>
  <c r="W64" i="2"/>
  <c r="W67" i="2"/>
  <c r="V28" i="2"/>
  <c r="W29" i="2"/>
  <c r="Y31" i="2"/>
  <c r="AA33" i="2"/>
  <c r="X40" i="2"/>
  <c r="AA42" i="2"/>
  <c r="AA43" i="2"/>
  <c r="X64" i="2"/>
  <c r="O33" i="2"/>
  <c r="AA27" i="2"/>
  <c r="V35" i="2"/>
  <c r="W36" i="2"/>
  <c r="W28" i="2"/>
  <c r="X29" i="2"/>
  <c r="Y30" i="2"/>
  <c r="Z31" i="2"/>
  <c r="AA32" i="2"/>
  <c r="AB33" i="2"/>
  <c r="O40" i="2"/>
  <c r="Y40" i="2"/>
  <c r="AB42" i="2"/>
  <c r="AB43" i="2"/>
  <c r="Z48" i="2"/>
  <c r="W56" i="2"/>
  <c r="O64" i="2"/>
  <c r="Y64" i="2"/>
  <c r="Y65" i="2"/>
  <c r="AA67" i="2"/>
  <c r="Y29" i="2"/>
  <c r="Q7" i="2"/>
  <c r="X36" i="2"/>
  <c r="X28" i="2"/>
  <c r="AA31" i="2"/>
  <c r="Z40" i="2"/>
  <c r="X56" i="2"/>
  <c r="Z64" i="2"/>
  <c r="O31" i="2"/>
  <c r="V33" i="2"/>
  <c r="Y36" i="2"/>
  <c r="Y28" i="2"/>
  <c r="Z29" i="2"/>
  <c r="AB31" i="2"/>
  <c r="AA40" i="2"/>
  <c r="X41" i="2"/>
  <c r="AB45" i="2"/>
  <c r="AB48" i="2"/>
  <c r="Y49" i="2"/>
  <c r="O56" i="2"/>
  <c r="Y56" i="2"/>
  <c r="Y57" i="2"/>
  <c r="W63" i="2"/>
  <c r="AA64" i="2"/>
  <c r="Y68" i="2"/>
  <c r="W33" i="2"/>
  <c r="Z36" i="2"/>
  <c r="Z28" i="2"/>
  <c r="AB40" i="2"/>
  <c r="Y41" i="2"/>
  <c r="Z49" i="2"/>
  <c r="Z56" i="2"/>
  <c r="AB64" i="2"/>
  <c r="Z41" i="2"/>
  <c r="Z61" i="2"/>
  <c r="AA61" i="2"/>
  <c r="AB62" i="2"/>
  <c r="O65" i="2"/>
  <c r="W65" i="2"/>
  <c r="X66" i="2"/>
  <c r="Y67" i="2"/>
  <c r="Z68" i="2"/>
  <c r="AA69" i="2"/>
  <c r="AB70" i="2"/>
  <c r="AB61" i="2"/>
  <c r="V63" i="2"/>
  <c r="X65" i="2"/>
  <c r="Y66" i="2"/>
  <c r="Z67" i="2"/>
  <c r="AB69" i="2"/>
  <c r="N71" i="2"/>
  <c r="V62" i="2"/>
  <c r="Z66" i="2"/>
  <c r="V70" i="2"/>
  <c r="V61" i="2"/>
  <c r="O62" i="2"/>
  <c r="W62" i="2"/>
  <c r="Z65" i="2"/>
  <c r="V69" i="2"/>
  <c r="O70" i="2"/>
  <c r="W70" i="2"/>
  <c r="AA66" i="2"/>
  <c r="O61" i="2"/>
  <c r="W61" i="2"/>
  <c r="X62" i="2"/>
  <c r="AA65" i="2"/>
  <c r="AB66" i="2"/>
  <c r="O69" i="2"/>
  <c r="W69" i="2"/>
  <c r="X70" i="2"/>
  <c r="X61" i="2"/>
  <c r="Y62" i="2"/>
  <c r="AB65" i="2"/>
  <c r="X69" i="2"/>
  <c r="Y70" i="2"/>
  <c r="Y61" i="2"/>
  <c r="Z62" i="2"/>
  <c r="V66" i="2"/>
  <c r="Y69" i="2"/>
  <c r="Z70" i="2"/>
  <c r="O66" i="2"/>
  <c r="O53" i="2"/>
  <c r="W53" i="2"/>
  <c r="X54" i="2"/>
  <c r="Y55" i="2"/>
  <c r="AA57" i="2"/>
  <c r="X53" i="2"/>
  <c r="Y54" i="2"/>
  <c r="Z55" i="2"/>
  <c r="AB57" i="2"/>
  <c r="V54" i="2"/>
  <c r="O55" i="2"/>
  <c r="V53" i="2"/>
  <c r="O54" i="2"/>
  <c r="W54" i="2"/>
  <c r="X55" i="2"/>
  <c r="Y53" i="2"/>
  <c r="Z54" i="2"/>
  <c r="AA55" i="2"/>
  <c r="Z53" i="2"/>
  <c r="W55" i="2"/>
  <c r="AA54" i="2"/>
  <c r="AB55" i="2"/>
  <c r="V57" i="2"/>
  <c r="O57" i="2"/>
  <c r="V47" i="2"/>
  <c r="W46" i="2"/>
  <c r="Y47" i="2"/>
  <c r="Z47" i="2"/>
  <c r="AA47" i="2"/>
  <c r="N50" i="2"/>
  <c r="V41" i="2"/>
  <c r="O42" i="2"/>
  <c r="W42" i="2"/>
  <c r="X43" i="2"/>
  <c r="Y44" i="2"/>
  <c r="Z45" i="2"/>
  <c r="AA46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O41" i="2"/>
  <c r="AB46" i="2"/>
  <c r="O49" i="2"/>
  <c r="O47" i="2"/>
  <c r="H10" i="2"/>
  <c r="V15" i="2"/>
  <c r="W15" i="2"/>
  <c r="X15" i="2"/>
  <c r="Z15" i="2"/>
  <c r="I10" i="2"/>
  <c r="R7" i="2"/>
  <c r="Y15" i="2"/>
  <c r="J10" i="2"/>
  <c r="AA15" i="2"/>
  <c r="AB15" i="2"/>
  <c r="L10" i="2"/>
  <c r="M10" i="2"/>
  <c r="N16" i="2"/>
  <c r="V14" i="2"/>
  <c r="W14" i="2"/>
  <c r="Y14" i="2"/>
  <c r="Z14" i="2"/>
  <c r="X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X10" i="2"/>
  <c r="W10" i="2"/>
  <c r="V10" i="2"/>
  <c r="N11" i="2"/>
  <c r="AB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<sst xmlns="http://schemas.openxmlformats.org/spreadsheetml/2006/main" count="437" uniqueCount="99">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</sst>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C7" sqref="C7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>
        <f>N10</f>
        <v>0</v>
      </c>
      <c r="W10" s="91">
        <f>N10</f>
        <v>0</v>
      </c>
      <c r="X10" s="91">
        <f>N10</f>
        <v>0</v>
      </c>
      <c r="Y10" s="91">
        <f>N10</f>
        <v>0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>
        <f>N14</f>
        <v>0</v>
      </c>
      <c r="W14" s="91">
        <f>N14</f>
        <v>0</v>
      </c>
      <c r="X14" s="91">
        <f>N14</f>
        <v>0</v>
      </c>
      <c r="Y14" s="91">
        <f>N14</f>
        <v>0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>
        <f>N15</f>
        <v>0</v>
      </c>
      <c r="W15" s="91">
        <f>N15</f>
        <v>0</v>
      </c>
      <c r="X15" s="91">
        <f>N15</f>
        <v>0</v>
      </c>
      <c r="Y15" s="91">
        <f>N15</f>
        <v>0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212" t="s">
        <v>14</v>
      </c>
      <c r="T19" s="212" t="s">
        <v>14</v>
      </c>
      <c r="U19" s="212" t="s">
        <v>14</v>
      </c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212" t="s">
        <v>14</v>
      </c>
      <c r="T20" s="212" t="s">
        <v>14</v>
      </c>
      <c r="U20" s="212" t="s">
        <v>14</v>
      </c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f t="shared" ref="R21:AB21" si="4">V19+V20</f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212" t="s">
        <v>14</v>
      </c>
      <c r="T27" s="212" t="s">
        <v>14</v>
      </c>
      <c r="U27" s="212" t="s">
        <v>14</v>
      </c>
      <c r="V27" s="100">
        <f t="shared" ref="V27:V37" si="6">N27</f>
        <v>0</v>
      </c>
      <c r="W27" s="100">
        <f t="shared" ref="W27:W37" si="7">N27</f>
        <v>0</v>
      </c>
      <c r="X27" s="100">
        <f t="shared" ref="X27:X37" si="8">N27</f>
        <v>0</v>
      </c>
      <c r="Y27" s="100">
        <f t="shared" ref="Y27:Y37" si="9">N27</f>
        <v>0</v>
      </c>
      <c r="Z27" s="100">
        <f t="shared" ref="Z27:Z37" si="10">N27</f>
        <v>0</v>
      </c>
      <c r="AA27" s="100">
        <f t="shared" ref="AA27:AA37" si="11">N27</f>
        <v>0</v>
      </c>
      <c r="AB27" s="123">
        <f t="shared" ref="AB27:AB37" si="12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3">+(H28*30)+(I28*52/12)+(J28*26/12)+(K28*2)+L28+M28/12</f>
        <v>0</v>
      </c>
      <c r="O28" s="6">
        <f t="shared" ref="O28:O36" si="14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212" t="s">
        <v>14</v>
      </c>
      <c r="T28" s="212" t="s">
        <v>14</v>
      </c>
      <c r="U28" s="212" t="s">
        <v>14</v>
      </c>
      <c r="V28" s="100">
        <f t="shared" si="6"/>
        <v>0</v>
      </c>
      <c r="W28" s="100">
        <f t="shared" si="7"/>
        <v>0</v>
      </c>
      <c r="X28" s="100">
        <f t="shared" si="8"/>
        <v>0</v>
      </c>
      <c r="Y28" s="100">
        <f t="shared" si="9"/>
        <v>0</v>
      </c>
      <c r="Z28" s="100">
        <f t="shared" si="10"/>
        <v>0</v>
      </c>
      <c r="AA28" s="100">
        <f t="shared" si="11"/>
        <v>0</v>
      </c>
      <c r="AB28" s="123">
        <f t="shared" si="12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3"/>
        <v>0</v>
      </c>
      <c r="O29" s="6">
        <f t="shared" si="14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212" t="s">
        <v>14</v>
      </c>
      <c r="T29" s="212" t="s">
        <v>14</v>
      </c>
      <c r="U29" s="212" t="s">
        <v>14</v>
      </c>
      <c r="V29" s="100">
        <f t="shared" si="6"/>
        <v>0</v>
      </c>
      <c r="W29" s="100">
        <f t="shared" si="7"/>
        <v>0</v>
      </c>
      <c r="X29" s="100">
        <f t="shared" si="8"/>
        <v>0</v>
      </c>
      <c r="Y29" s="100">
        <f t="shared" si="9"/>
        <v>0</v>
      </c>
      <c r="Z29" s="100">
        <f t="shared" si="10"/>
        <v>0</v>
      </c>
      <c r="AA29" s="100">
        <f t="shared" si="11"/>
        <v>0</v>
      </c>
      <c r="AB29" s="123">
        <f t="shared" si="12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3"/>
        <v>0</v>
      </c>
      <c r="O30" s="6">
        <f t="shared" si="14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212" t="s">
        <v>14</v>
      </c>
      <c r="T30" s="212" t="s">
        <v>14</v>
      </c>
      <c r="U30" s="212" t="s">
        <v>14</v>
      </c>
      <c r="V30" s="100">
        <f t="shared" si="6"/>
        <v>0</v>
      </c>
      <c r="W30" s="100">
        <f t="shared" si="7"/>
        <v>0</v>
      </c>
      <c r="X30" s="100">
        <f t="shared" si="8"/>
        <v>0</v>
      </c>
      <c r="Y30" s="100">
        <f t="shared" si="9"/>
        <v>0</v>
      </c>
      <c r="Z30" s="100">
        <f t="shared" si="10"/>
        <v>0</v>
      </c>
      <c r="AA30" s="100">
        <f t="shared" si="11"/>
        <v>0</v>
      </c>
      <c r="AB30" s="123">
        <f t="shared" si="12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3"/>
        <v>0</v>
      </c>
      <c r="O31" s="6">
        <f t="shared" si="14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212" t="s">
        <v>14</v>
      </c>
      <c r="T31" s="212" t="s">
        <v>14</v>
      </c>
      <c r="U31" s="212" t="s">
        <v>14</v>
      </c>
      <c r="V31" s="100">
        <f t="shared" si="6"/>
        <v>0</v>
      </c>
      <c r="W31" s="100">
        <f t="shared" si="7"/>
        <v>0</v>
      </c>
      <c r="X31" s="100">
        <f t="shared" si="8"/>
        <v>0</v>
      </c>
      <c r="Y31" s="100">
        <f t="shared" si="9"/>
        <v>0</v>
      </c>
      <c r="Z31" s="100">
        <f t="shared" si="10"/>
        <v>0</v>
      </c>
      <c r="AA31" s="100">
        <f t="shared" si="11"/>
        <v>0</v>
      </c>
      <c r="AB31" s="123">
        <f t="shared" si="12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3"/>
        <v>0</v>
      </c>
      <c r="O32" s="6">
        <f t="shared" si="14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212" t="s">
        <v>14</v>
      </c>
      <c r="T32" s="212" t="s">
        <v>14</v>
      </c>
      <c r="U32" s="212" t="s">
        <v>14</v>
      </c>
      <c r="V32" s="100">
        <f t="shared" si="6"/>
        <v>0</v>
      </c>
      <c r="W32" s="100">
        <f t="shared" si="7"/>
        <v>0</v>
      </c>
      <c r="X32" s="100">
        <f t="shared" si="8"/>
        <v>0</v>
      </c>
      <c r="Y32" s="100">
        <f t="shared" si="9"/>
        <v>0</v>
      </c>
      <c r="Z32" s="100">
        <f t="shared" si="10"/>
        <v>0</v>
      </c>
      <c r="AA32" s="100">
        <f t="shared" si="11"/>
        <v>0</v>
      </c>
      <c r="AB32" s="123">
        <f t="shared" si="12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3"/>
        <v>0</v>
      </c>
      <c r="O33" s="6">
        <f t="shared" si="14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212" t="s">
        <v>14</v>
      </c>
      <c r="T33" s="212" t="s">
        <v>14</v>
      </c>
      <c r="U33" s="212" t="s">
        <v>14</v>
      </c>
      <c r="V33" s="100">
        <f t="shared" si="6"/>
        <v>0</v>
      </c>
      <c r="W33" s="100">
        <f t="shared" si="7"/>
        <v>0</v>
      </c>
      <c r="X33" s="100">
        <f t="shared" si="8"/>
        <v>0</v>
      </c>
      <c r="Y33" s="100">
        <f t="shared" si="9"/>
        <v>0</v>
      </c>
      <c r="Z33" s="100">
        <f t="shared" si="10"/>
        <v>0</v>
      </c>
      <c r="AA33" s="100">
        <f t="shared" si="11"/>
        <v>0</v>
      </c>
      <c r="AB33" s="123">
        <f t="shared" si="12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3"/>
        <v>0</v>
      </c>
      <c r="O34" s="6">
        <f t="shared" si="14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212" t="s">
        <v>14</v>
      </c>
      <c r="T34" s="212" t="s">
        <v>14</v>
      </c>
      <c r="U34" s="212" t="s">
        <v>14</v>
      </c>
      <c r="V34" s="100">
        <f t="shared" si="6"/>
        <v>0</v>
      </c>
      <c r="W34" s="100">
        <f t="shared" si="7"/>
        <v>0</v>
      </c>
      <c r="X34" s="100">
        <f t="shared" si="8"/>
        <v>0</v>
      </c>
      <c r="Y34" s="100">
        <f t="shared" si="9"/>
        <v>0</v>
      </c>
      <c r="Z34" s="100">
        <f t="shared" si="10"/>
        <v>0</v>
      </c>
      <c r="AA34" s="100">
        <f t="shared" si="11"/>
        <v>0</v>
      </c>
      <c r="AB34" s="123">
        <f t="shared" si="12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3"/>
        <v>0</v>
      </c>
      <c r="O35" s="6">
        <f t="shared" si="14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212" t="s">
        <v>14</v>
      </c>
      <c r="T35" s="212" t="s">
        <v>14</v>
      </c>
      <c r="U35" s="212" t="s">
        <v>14</v>
      </c>
      <c r="V35" s="100">
        <f t="shared" si="6"/>
        <v>0</v>
      </c>
      <c r="W35" s="100">
        <f t="shared" si="7"/>
        <v>0</v>
      </c>
      <c r="X35" s="100">
        <f t="shared" si="8"/>
        <v>0</v>
      </c>
      <c r="Y35" s="100">
        <f t="shared" si="9"/>
        <v>0</v>
      </c>
      <c r="Z35" s="100">
        <f t="shared" si="10"/>
        <v>0</v>
      </c>
      <c r="AA35" s="100">
        <f t="shared" si="11"/>
        <v>0</v>
      </c>
      <c r="AB35" s="123">
        <f t="shared" si="12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3"/>
        <v>0</v>
      </c>
      <c r="O36" s="3">
        <f t="shared" si="14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213" t="s">
        <v>14</v>
      </c>
      <c r="T36" s="213" t="s">
        <v>14</v>
      </c>
      <c r="U36" s="213" t="s">
        <v>14</v>
      </c>
      <c r="V36" s="140">
        <f t="shared" si="6"/>
        <v>0</v>
      </c>
      <c r="W36" s="140">
        <f t="shared" si="7"/>
        <v>0</v>
      </c>
      <c r="X36" s="140">
        <f t="shared" si="8"/>
        <v>0</v>
      </c>
      <c r="Y36" s="140">
        <f t="shared" si="9"/>
        <v>0</v>
      </c>
      <c r="Z36" s="140">
        <f t="shared" si="10"/>
        <v>0</v>
      </c>
      <c r="AA36" s="140">
        <f t="shared" si="11"/>
        <v>0</v>
      </c>
      <c r="AB36" s="159">
        <f t="shared" si="12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f t="shared" ref="R37:AB37" si="15">SUM(V27:V36)</f>
        <v>0</v>
      </c>
      <c r="W37" s="103">
        <f t="shared" si="15"/>
        <v>0</v>
      </c>
      <c r="X37" s="103">
        <f t="shared" si="15"/>
        <v>0</v>
      </c>
      <c r="Y37" s="103">
        <f t="shared" si="15"/>
        <v>0</v>
      </c>
      <c r="Z37" s="103">
        <f t="shared" si="15"/>
        <v>0</v>
      </c>
      <c r="AA37" s="103">
        <f t="shared" si="15"/>
        <v>0</v>
      </c>
      <c r="AB37" s="103">
        <f t="shared" si="15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6">+(H40*30)+(I40*52/12)+(J40*26/12)+(K40*2)+L40+M40/12</f>
        <v>0</v>
      </c>
      <c r="O40" s="6">
        <f t="shared" ref="O40:O49" si="17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212" t="s">
        <v>14</v>
      </c>
      <c r="T40" s="212" t="s">
        <v>14</v>
      </c>
      <c r="U40" s="212" t="s">
        <v>14</v>
      </c>
      <c r="V40" s="100">
        <f t="shared" ref="V40:V50" si="18">N40</f>
        <v>0</v>
      </c>
      <c r="W40" s="100">
        <f t="shared" ref="W40:W50" si="19">N40</f>
        <v>0</v>
      </c>
      <c r="X40" s="100">
        <f t="shared" ref="X40:X50" si="20">N40</f>
        <v>0</v>
      </c>
      <c r="Y40" s="100">
        <f t="shared" ref="Y40:Y50" si="21">N40</f>
        <v>0</v>
      </c>
      <c r="Z40" s="100">
        <f t="shared" ref="Z40:Z50" si="22">N40</f>
        <v>0</v>
      </c>
      <c r="AA40" s="100">
        <f t="shared" ref="AA40:AA50" si="23">N40</f>
        <v>0</v>
      </c>
      <c r="AB40" s="123">
        <f t="shared" ref="AB40:AB50" si="24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6"/>
        <v>0</v>
      </c>
      <c r="O41" s="6">
        <f t="shared" si="17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212" t="s">
        <v>14</v>
      </c>
      <c r="T41" s="212" t="s">
        <v>14</v>
      </c>
      <c r="U41" s="212" t="s">
        <v>14</v>
      </c>
      <c r="V41" s="100">
        <f t="shared" si="18"/>
        <v>0</v>
      </c>
      <c r="W41" s="100">
        <f t="shared" si="19"/>
        <v>0</v>
      </c>
      <c r="X41" s="100">
        <f t="shared" si="20"/>
        <v>0</v>
      </c>
      <c r="Y41" s="100">
        <f t="shared" si="21"/>
        <v>0</v>
      </c>
      <c r="Z41" s="100">
        <f t="shared" si="22"/>
        <v>0</v>
      </c>
      <c r="AA41" s="100">
        <f t="shared" si="23"/>
        <v>0</v>
      </c>
      <c r="AB41" s="123">
        <f t="shared" si="24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6"/>
        <v>0</v>
      </c>
      <c r="O42" s="6">
        <f t="shared" si="17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212" t="s">
        <v>14</v>
      </c>
      <c r="T42" s="212" t="s">
        <v>14</v>
      </c>
      <c r="U42" s="212" t="s">
        <v>14</v>
      </c>
      <c r="V42" s="100">
        <f t="shared" si="18"/>
        <v>0</v>
      </c>
      <c r="W42" s="100">
        <f t="shared" si="19"/>
        <v>0</v>
      </c>
      <c r="X42" s="100">
        <f t="shared" si="20"/>
        <v>0</v>
      </c>
      <c r="Y42" s="100">
        <f t="shared" si="21"/>
        <v>0</v>
      </c>
      <c r="Z42" s="100">
        <f t="shared" si="22"/>
        <v>0</v>
      </c>
      <c r="AA42" s="100">
        <f t="shared" si="23"/>
        <v>0</v>
      </c>
      <c r="AB42" s="123">
        <f t="shared" si="24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6"/>
        <v>0</v>
      </c>
      <c r="O43" s="6">
        <f t="shared" si="17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212" t="s">
        <v>14</v>
      </c>
      <c r="T43" s="212" t="s">
        <v>14</v>
      </c>
      <c r="U43" s="212" t="s">
        <v>14</v>
      </c>
      <c r="V43" s="100">
        <f t="shared" si="18"/>
        <v>0</v>
      </c>
      <c r="W43" s="100">
        <f t="shared" si="19"/>
        <v>0</v>
      </c>
      <c r="X43" s="100">
        <f t="shared" si="20"/>
        <v>0</v>
      </c>
      <c r="Y43" s="100">
        <f t="shared" si="21"/>
        <v>0</v>
      </c>
      <c r="Z43" s="100">
        <f t="shared" si="22"/>
        <v>0</v>
      </c>
      <c r="AA43" s="100">
        <f t="shared" si="23"/>
        <v>0</v>
      </c>
      <c r="AB43" s="123">
        <f t="shared" si="24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6"/>
        <v>0</v>
      </c>
      <c r="O44" s="6">
        <f t="shared" si="17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212" t="s">
        <v>14</v>
      </c>
      <c r="T44" s="212" t="s">
        <v>14</v>
      </c>
      <c r="U44" s="212" t="s">
        <v>14</v>
      </c>
      <c r="V44" s="100">
        <f t="shared" si="18"/>
        <v>0</v>
      </c>
      <c r="W44" s="100">
        <f t="shared" si="19"/>
        <v>0</v>
      </c>
      <c r="X44" s="100">
        <f t="shared" si="20"/>
        <v>0</v>
      </c>
      <c r="Y44" s="100">
        <f t="shared" si="21"/>
        <v>0</v>
      </c>
      <c r="Z44" s="100">
        <f t="shared" si="22"/>
        <v>0</v>
      </c>
      <c r="AA44" s="100">
        <f t="shared" si="23"/>
        <v>0</v>
      </c>
      <c r="AB44" s="123">
        <f t="shared" si="24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6"/>
        <v>0</v>
      </c>
      <c r="O45" s="6">
        <f t="shared" si="17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212" t="s">
        <v>14</v>
      </c>
      <c r="T45" s="212" t="s">
        <v>14</v>
      </c>
      <c r="U45" s="212" t="s">
        <v>14</v>
      </c>
      <c r="V45" s="100">
        <f t="shared" si="18"/>
        <v>0</v>
      </c>
      <c r="W45" s="100">
        <f t="shared" si="19"/>
        <v>0</v>
      </c>
      <c r="X45" s="100">
        <f t="shared" si="20"/>
        <v>0</v>
      </c>
      <c r="Y45" s="100">
        <f t="shared" si="21"/>
        <v>0</v>
      </c>
      <c r="Z45" s="100">
        <f t="shared" si="22"/>
        <v>0</v>
      </c>
      <c r="AA45" s="100">
        <f t="shared" si="23"/>
        <v>0</v>
      </c>
      <c r="AB45" s="123">
        <f t="shared" si="24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6"/>
        <v>0</v>
      </c>
      <c r="O46" s="6">
        <f t="shared" si="17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212" t="s">
        <v>14</v>
      </c>
      <c r="T46" s="212" t="s">
        <v>14</v>
      </c>
      <c r="U46" s="212" t="s">
        <v>14</v>
      </c>
      <c r="V46" s="100">
        <f t="shared" si="18"/>
        <v>0</v>
      </c>
      <c r="W46" s="100">
        <f t="shared" si="19"/>
        <v>0</v>
      </c>
      <c r="X46" s="100">
        <f t="shared" si="20"/>
        <v>0</v>
      </c>
      <c r="Y46" s="100">
        <f t="shared" si="21"/>
        <v>0</v>
      </c>
      <c r="Z46" s="100">
        <f t="shared" si="22"/>
        <v>0</v>
      </c>
      <c r="AA46" s="100">
        <f t="shared" si="23"/>
        <v>0</v>
      </c>
      <c r="AB46" s="123">
        <f t="shared" si="24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6"/>
        <v>0</v>
      </c>
      <c r="O47" s="6">
        <f t="shared" si="17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212" t="s">
        <v>14</v>
      </c>
      <c r="T47" s="212" t="s">
        <v>14</v>
      </c>
      <c r="U47" s="212" t="s">
        <v>14</v>
      </c>
      <c r="V47" s="100">
        <f t="shared" si="18"/>
        <v>0</v>
      </c>
      <c r="W47" s="100">
        <f t="shared" si="19"/>
        <v>0</v>
      </c>
      <c r="X47" s="100">
        <f t="shared" si="20"/>
        <v>0</v>
      </c>
      <c r="Y47" s="100">
        <f t="shared" si="21"/>
        <v>0</v>
      </c>
      <c r="Z47" s="100">
        <f t="shared" si="22"/>
        <v>0</v>
      </c>
      <c r="AA47" s="100">
        <f t="shared" si="23"/>
        <v>0</v>
      </c>
      <c r="AB47" s="123">
        <f t="shared" si="24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6"/>
        <v>0</v>
      </c>
      <c r="O48" s="6">
        <f t="shared" si="17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212" t="s">
        <v>14</v>
      </c>
      <c r="T48" s="212" t="s">
        <v>14</v>
      </c>
      <c r="U48" s="212" t="s">
        <v>14</v>
      </c>
      <c r="V48" s="100">
        <f t="shared" si="18"/>
        <v>0</v>
      </c>
      <c r="W48" s="100">
        <f t="shared" si="19"/>
        <v>0</v>
      </c>
      <c r="X48" s="100">
        <f t="shared" si="20"/>
        <v>0</v>
      </c>
      <c r="Y48" s="100">
        <f t="shared" si="21"/>
        <v>0</v>
      </c>
      <c r="Z48" s="100">
        <f t="shared" si="22"/>
        <v>0</v>
      </c>
      <c r="AA48" s="100">
        <f t="shared" si="23"/>
        <v>0</v>
      </c>
      <c r="AB48" s="123">
        <f t="shared" si="24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6"/>
        <v>0</v>
      </c>
      <c r="O49" s="3">
        <f t="shared" si="17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213" t="s">
        <v>14</v>
      </c>
      <c r="T49" s="213" t="s">
        <v>14</v>
      </c>
      <c r="U49" s="213" t="s">
        <v>14</v>
      </c>
      <c r="V49" s="140">
        <f t="shared" si="18"/>
        <v>0</v>
      </c>
      <c r="W49" s="140">
        <f t="shared" si="19"/>
        <v>0</v>
      </c>
      <c r="X49" s="140">
        <f t="shared" si="20"/>
        <v>0</v>
      </c>
      <c r="Y49" s="140">
        <f t="shared" si="21"/>
        <v>0</v>
      </c>
      <c r="Z49" s="140">
        <f t="shared" si="22"/>
        <v>0</v>
      </c>
      <c r="AA49" s="140">
        <f t="shared" si="23"/>
        <v>0</v>
      </c>
      <c r="AB49" s="159">
        <f t="shared" si="24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f t="shared" ref="R50:AB50" si="25">SUM(V40:V49)</f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6">+(H53*30)+(I53*52/12)+(J53*26/12)+(K53*2)+L53+M53/12</f>
        <v>0</v>
      </c>
      <c r="O53" s="6">
        <f t="shared" ref="O53:O57" si="27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212" t="s">
        <v>14</v>
      </c>
      <c r="T53" s="212" t="s">
        <v>14</v>
      </c>
      <c r="U53" s="212" t="s">
        <v>14</v>
      </c>
      <c r="V53" s="100">
        <f t="shared" ref="V53:V58" si="28">N53</f>
        <v>0</v>
      </c>
      <c r="W53" s="100">
        <f t="shared" ref="W53:W58" si="29">N53</f>
        <v>0</v>
      </c>
      <c r="X53" s="100">
        <f t="shared" ref="X53:X58" si="30">N53</f>
        <v>0</v>
      </c>
      <c r="Y53" s="100">
        <f t="shared" ref="Y53:Y58" si="31">N53</f>
        <v>0</v>
      </c>
      <c r="Z53" s="100">
        <f t="shared" ref="Z53:Z58" si="32">N53</f>
        <v>0</v>
      </c>
      <c r="AA53" s="100">
        <f t="shared" ref="AA53:AA58" si="33">N53</f>
        <v>0</v>
      </c>
      <c r="AB53" s="123">
        <f t="shared" ref="AB53:AB58" si="34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6"/>
        <v>0</v>
      </c>
      <c r="O54" s="6">
        <f t="shared" si="27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212" t="s">
        <v>14</v>
      </c>
      <c r="T54" s="212" t="s">
        <v>14</v>
      </c>
      <c r="U54" s="212" t="s">
        <v>14</v>
      </c>
      <c r="V54" s="100">
        <f t="shared" si="28"/>
        <v>0</v>
      </c>
      <c r="W54" s="100">
        <f t="shared" si="29"/>
        <v>0</v>
      </c>
      <c r="X54" s="100">
        <f t="shared" si="30"/>
        <v>0</v>
      </c>
      <c r="Y54" s="100">
        <f t="shared" si="31"/>
        <v>0</v>
      </c>
      <c r="Z54" s="100">
        <f t="shared" si="32"/>
        <v>0</v>
      </c>
      <c r="AA54" s="100">
        <f t="shared" si="33"/>
        <v>0</v>
      </c>
      <c r="AB54" s="123">
        <f t="shared" si="34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6"/>
        <v>0</v>
      </c>
      <c r="O55" s="6">
        <f t="shared" si="27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212" t="s">
        <v>14</v>
      </c>
      <c r="T55" s="212" t="s">
        <v>14</v>
      </c>
      <c r="U55" s="212" t="s">
        <v>14</v>
      </c>
      <c r="V55" s="100">
        <f t="shared" si="28"/>
        <v>0</v>
      </c>
      <c r="W55" s="100">
        <f t="shared" si="29"/>
        <v>0</v>
      </c>
      <c r="X55" s="100">
        <f t="shared" si="30"/>
        <v>0</v>
      </c>
      <c r="Y55" s="100">
        <f t="shared" si="31"/>
        <v>0</v>
      </c>
      <c r="Z55" s="100">
        <f t="shared" si="32"/>
        <v>0</v>
      </c>
      <c r="AA55" s="100">
        <f t="shared" si="33"/>
        <v>0</v>
      </c>
      <c r="AB55" s="123">
        <f t="shared" si="34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6"/>
        <v>0</v>
      </c>
      <c r="O56" s="6">
        <f t="shared" si="27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212" t="s">
        <v>14</v>
      </c>
      <c r="T56" s="212" t="s">
        <v>14</v>
      </c>
      <c r="U56" s="212" t="s">
        <v>14</v>
      </c>
      <c r="V56" s="100">
        <f t="shared" si="28"/>
        <v>0</v>
      </c>
      <c r="W56" s="100">
        <f t="shared" si="29"/>
        <v>0</v>
      </c>
      <c r="X56" s="100">
        <f t="shared" si="30"/>
        <v>0</v>
      </c>
      <c r="Y56" s="100">
        <f t="shared" si="31"/>
        <v>0</v>
      </c>
      <c r="Z56" s="100">
        <f t="shared" si="32"/>
        <v>0</v>
      </c>
      <c r="AA56" s="100">
        <f t="shared" si="33"/>
        <v>0</v>
      </c>
      <c r="AB56" s="123">
        <f t="shared" si="34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6"/>
        <v>0</v>
      </c>
      <c r="O57" s="3">
        <f t="shared" si="27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213" t="s">
        <v>14</v>
      </c>
      <c r="T57" s="213" t="s">
        <v>14</v>
      </c>
      <c r="U57" s="213" t="s">
        <v>14</v>
      </c>
      <c r="V57" s="140">
        <f t="shared" si="28"/>
        <v>0</v>
      </c>
      <c r="W57" s="140">
        <f t="shared" si="29"/>
        <v>0</v>
      </c>
      <c r="X57" s="140">
        <f t="shared" si="30"/>
        <v>0</v>
      </c>
      <c r="Y57" s="140">
        <f t="shared" si="31"/>
        <v>0</v>
      </c>
      <c r="Z57" s="140">
        <f t="shared" si="32"/>
        <v>0</v>
      </c>
      <c r="AA57" s="140">
        <f t="shared" si="33"/>
        <v>0</v>
      </c>
      <c r="AB57" s="159">
        <f t="shared" si="34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f t="shared" ref="R58:AB58" si="35">SUM(V53:V57)</f>
        <v>0</v>
      </c>
      <c r="W58" s="103">
        <f t="shared" si="35"/>
        <v>0</v>
      </c>
      <c r="X58" s="103">
        <f t="shared" si="35"/>
        <v>0</v>
      </c>
      <c r="Y58" s="103">
        <f t="shared" si="35"/>
        <v>0</v>
      </c>
      <c r="Z58" s="103">
        <f t="shared" si="35"/>
        <v>0</v>
      </c>
      <c r="AA58" s="103">
        <f t="shared" si="35"/>
        <v>0</v>
      </c>
      <c r="AB58" s="103">
        <f t="shared" si="35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212" t="s">
        <v>14</v>
      </c>
      <c r="T61" s="212" t="s">
        <v>14</v>
      </c>
      <c r="U61" s="212" t="s">
        <v>14</v>
      </c>
      <c r="V61" s="100">
        <f t="shared" ref="V61:V71" si="36">N61</f>
        <v>0</v>
      </c>
      <c r="W61" s="100">
        <f t="shared" ref="W61:W71" si="37">N61</f>
        <v>0</v>
      </c>
      <c r="X61" s="100">
        <f t="shared" ref="X61:X71" si="38">N61</f>
        <v>0</v>
      </c>
      <c r="Y61" s="100">
        <f t="shared" ref="Y61:Y71" si="39">N61</f>
        <v>0</v>
      </c>
      <c r="Z61" s="100">
        <f t="shared" ref="Z61:Z71" si="40">N61</f>
        <v>0</v>
      </c>
      <c r="AA61" s="100">
        <f t="shared" ref="AA61:AA71" si="41">N61</f>
        <v>0</v>
      </c>
      <c r="AB61" s="123">
        <f t="shared" ref="AB61:AB71" si="42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43">+(H62*30)+(I62*52/12)+(J62*26/12)+(K62*2)+L62+M62/12</f>
        <v>0</v>
      </c>
      <c r="O62" s="6">
        <f t="shared" ref="O62:O70" si="44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212" t="s">
        <v>14</v>
      </c>
      <c r="T62" s="212" t="s">
        <v>14</v>
      </c>
      <c r="U62" s="212" t="s">
        <v>14</v>
      </c>
      <c r="V62" s="100">
        <f t="shared" si="36"/>
        <v>0</v>
      </c>
      <c r="W62" s="100">
        <f t="shared" si="37"/>
        <v>0</v>
      </c>
      <c r="X62" s="100">
        <f t="shared" si="38"/>
        <v>0</v>
      </c>
      <c r="Y62" s="100">
        <f t="shared" si="39"/>
        <v>0</v>
      </c>
      <c r="Z62" s="100">
        <f t="shared" si="40"/>
        <v>0</v>
      </c>
      <c r="AA62" s="100">
        <f t="shared" si="41"/>
        <v>0</v>
      </c>
      <c r="AB62" s="123">
        <f t="shared" si="42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43"/>
        <v>0</v>
      </c>
      <c r="O63" s="6">
        <f t="shared" si="44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212" t="s">
        <v>14</v>
      </c>
      <c r="T63" s="212" t="s">
        <v>14</v>
      </c>
      <c r="U63" s="212" t="s">
        <v>14</v>
      </c>
      <c r="V63" s="100">
        <f t="shared" si="36"/>
        <v>0</v>
      </c>
      <c r="W63" s="100">
        <f t="shared" si="37"/>
        <v>0</v>
      </c>
      <c r="X63" s="100">
        <f t="shared" si="38"/>
        <v>0</v>
      </c>
      <c r="Y63" s="100">
        <f t="shared" si="39"/>
        <v>0</v>
      </c>
      <c r="Z63" s="100">
        <f t="shared" si="40"/>
        <v>0</v>
      </c>
      <c r="AA63" s="100">
        <f t="shared" si="41"/>
        <v>0</v>
      </c>
      <c r="AB63" s="123">
        <f t="shared" si="42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43"/>
        <v>0</v>
      </c>
      <c r="O64" s="6">
        <f t="shared" si="44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212" t="s">
        <v>14</v>
      </c>
      <c r="T64" s="212" t="s">
        <v>14</v>
      </c>
      <c r="U64" s="212" t="s">
        <v>14</v>
      </c>
      <c r="V64" s="100">
        <f t="shared" si="36"/>
        <v>0</v>
      </c>
      <c r="W64" s="100">
        <f t="shared" si="37"/>
        <v>0</v>
      </c>
      <c r="X64" s="100">
        <f t="shared" si="38"/>
        <v>0</v>
      </c>
      <c r="Y64" s="100">
        <f t="shared" si="39"/>
        <v>0</v>
      </c>
      <c r="Z64" s="100">
        <f t="shared" si="40"/>
        <v>0</v>
      </c>
      <c r="AA64" s="100">
        <f t="shared" si="41"/>
        <v>0</v>
      </c>
      <c r="AB64" s="123">
        <f t="shared" si="42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43"/>
        <v>0</v>
      </c>
      <c r="O65" s="6">
        <f t="shared" si="44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212" t="s">
        <v>14</v>
      </c>
      <c r="T65" s="212" t="s">
        <v>14</v>
      </c>
      <c r="U65" s="212" t="s">
        <v>14</v>
      </c>
      <c r="V65" s="100">
        <f t="shared" si="36"/>
        <v>0</v>
      </c>
      <c r="W65" s="100">
        <f t="shared" si="37"/>
        <v>0</v>
      </c>
      <c r="X65" s="100">
        <f t="shared" si="38"/>
        <v>0</v>
      </c>
      <c r="Y65" s="100">
        <f t="shared" si="39"/>
        <v>0</v>
      </c>
      <c r="Z65" s="100">
        <f t="shared" si="40"/>
        <v>0</v>
      </c>
      <c r="AA65" s="100">
        <f t="shared" si="41"/>
        <v>0</v>
      </c>
      <c r="AB65" s="123">
        <f t="shared" si="42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43"/>
        <v>0</v>
      </c>
      <c r="O66" s="6">
        <f t="shared" si="44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212" t="s">
        <v>14</v>
      </c>
      <c r="T66" s="212" t="s">
        <v>14</v>
      </c>
      <c r="U66" s="212" t="s">
        <v>14</v>
      </c>
      <c r="V66" s="100">
        <f t="shared" si="36"/>
        <v>0</v>
      </c>
      <c r="W66" s="100">
        <f t="shared" si="37"/>
        <v>0</v>
      </c>
      <c r="X66" s="100">
        <f t="shared" si="38"/>
        <v>0</v>
      </c>
      <c r="Y66" s="100">
        <f t="shared" si="39"/>
        <v>0</v>
      </c>
      <c r="Z66" s="100">
        <f t="shared" si="40"/>
        <v>0</v>
      </c>
      <c r="AA66" s="100">
        <f t="shared" si="41"/>
        <v>0</v>
      </c>
      <c r="AB66" s="123">
        <f t="shared" si="42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43"/>
        <v>0</v>
      </c>
      <c r="O67" s="6">
        <f t="shared" si="44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212" t="s">
        <v>14</v>
      </c>
      <c r="T67" s="212" t="s">
        <v>14</v>
      </c>
      <c r="U67" s="212" t="s">
        <v>14</v>
      </c>
      <c r="V67" s="100">
        <f t="shared" si="36"/>
        <v>0</v>
      </c>
      <c r="W67" s="100">
        <f t="shared" si="37"/>
        <v>0</v>
      </c>
      <c r="X67" s="100">
        <f t="shared" si="38"/>
        <v>0</v>
      </c>
      <c r="Y67" s="100">
        <f t="shared" si="39"/>
        <v>0</v>
      </c>
      <c r="Z67" s="100">
        <f t="shared" si="40"/>
        <v>0</v>
      </c>
      <c r="AA67" s="100">
        <f t="shared" si="41"/>
        <v>0</v>
      </c>
      <c r="AB67" s="123">
        <f t="shared" si="42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43"/>
        <v>0</v>
      </c>
      <c r="O68" s="6">
        <f t="shared" si="44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212" t="s">
        <v>14</v>
      </c>
      <c r="T68" s="212" t="s">
        <v>14</v>
      </c>
      <c r="U68" s="212" t="s">
        <v>14</v>
      </c>
      <c r="V68" s="100">
        <f t="shared" si="36"/>
        <v>0</v>
      </c>
      <c r="W68" s="100">
        <f t="shared" si="37"/>
        <v>0</v>
      </c>
      <c r="X68" s="100">
        <f t="shared" si="38"/>
        <v>0</v>
      </c>
      <c r="Y68" s="100">
        <f t="shared" si="39"/>
        <v>0</v>
      </c>
      <c r="Z68" s="100">
        <f t="shared" si="40"/>
        <v>0</v>
      </c>
      <c r="AA68" s="100">
        <f t="shared" si="41"/>
        <v>0</v>
      </c>
      <c r="AB68" s="123">
        <f t="shared" si="42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43"/>
        <v>0</v>
      </c>
      <c r="O69" s="6">
        <f t="shared" si="44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212" t="s">
        <v>14</v>
      </c>
      <c r="T69" s="212" t="s">
        <v>14</v>
      </c>
      <c r="U69" s="212" t="s">
        <v>14</v>
      </c>
      <c r="V69" s="100">
        <f t="shared" si="36"/>
        <v>0</v>
      </c>
      <c r="W69" s="100">
        <f t="shared" si="37"/>
        <v>0</v>
      </c>
      <c r="X69" s="100">
        <f t="shared" si="38"/>
        <v>0</v>
      </c>
      <c r="Y69" s="100">
        <f t="shared" si="39"/>
        <v>0</v>
      </c>
      <c r="Z69" s="100">
        <f t="shared" si="40"/>
        <v>0</v>
      </c>
      <c r="AA69" s="100">
        <f t="shared" si="41"/>
        <v>0</v>
      </c>
      <c r="AB69" s="123">
        <f t="shared" si="42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43"/>
        <v>0</v>
      </c>
      <c r="O70" s="3">
        <f t="shared" si="44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213" t="s">
        <v>14</v>
      </c>
      <c r="T70" s="213" t="s">
        <v>14</v>
      </c>
      <c r="U70" s="213" t="s">
        <v>14</v>
      </c>
      <c r="V70" s="140">
        <f t="shared" si="36"/>
        <v>0</v>
      </c>
      <c r="W70" s="140">
        <f t="shared" si="37"/>
        <v>0</v>
      </c>
      <c r="X70" s="140">
        <f t="shared" si="38"/>
        <v>0</v>
      </c>
      <c r="Y70" s="140">
        <f t="shared" si="39"/>
        <v>0</v>
      </c>
      <c r="Z70" s="140">
        <f t="shared" si="40"/>
        <v>0</v>
      </c>
      <c r="AA70" s="140">
        <f t="shared" si="41"/>
        <v>0</v>
      </c>
      <c r="AB70" s="159">
        <f t="shared" si="42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f t="shared" ref="R71:AB71" si="45">SUM(V61:V70)</f>
        <v>0</v>
      </c>
      <c r="W71" s="103">
        <f t="shared" si="45"/>
        <v>0</v>
      </c>
      <c r="X71" s="103">
        <f t="shared" si="45"/>
        <v>0</v>
      </c>
      <c r="Y71" s="103">
        <f t="shared" si="45"/>
        <v>0</v>
      </c>
      <c r="Z71" s="103">
        <f t="shared" si="45"/>
        <v>0</v>
      </c>
      <c r="AA71" s="103">
        <f t="shared" si="45"/>
        <v>0</v>
      </c>
      <c r="AB71" s="103">
        <f t="shared" si="45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46">N37+N50+N58+N71</f>
        <v>0</v>
      </c>
      <c r="O73" s="145">
        <f t="shared" si="46"/>
        <v>0</v>
      </c>
      <c r="P73" s="143">
        <f t="shared" si="46"/>
        <v>0</v>
      </c>
      <c r="Q73" s="145">
        <f t="shared" si="46"/>
        <v>0</v>
      </c>
      <c r="R73" s="145">
        <f t="shared" si="46"/>
        <v>0</v>
      </c>
      <c r="S73" s="145">
        <f t="shared" si="46"/>
        <v>0</v>
      </c>
      <c r="T73" s="145">
        <f t="shared" si="46"/>
        <v>0</v>
      </c>
      <c r="U73" s="145">
        <f t="shared" si="46"/>
        <v>0</v>
      </c>
      <c r="V73" s="145">
        <f t="shared" si="46"/>
        <v>0</v>
      </c>
      <c r="W73" s="145">
        <f t="shared" si="46"/>
        <v>0</v>
      </c>
      <c r="X73" s="145">
        <f t="shared" si="46"/>
        <v>0</v>
      </c>
      <c r="Y73" s="145">
        <f t="shared" si="46"/>
        <v>0</v>
      </c>
      <c r="Z73" s="145">
        <f t="shared" si="46"/>
        <v>0</v>
      </c>
      <c r="AA73" s="145">
        <f t="shared" si="46"/>
        <v>0</v>
      </c>
      <c r="AB73" s="145">
        <f t="shared" si="46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47">N23-N73</f>
        <v>0</v>
      </c>
      <c r="O75" s="175">
        <f t="shared" si="47"/>
        <v>0</v>
      </c>
      <c r="P75" s="194">
        <f t="shared" si="47"/>
        <v>0</v>
      </c>
      <c r="Q75" s="175">
        <f t="shared" si="47"/>
        <v>0</v>
      </c>
      <c r="R75" s="175">
        <f t="shared" si="47"/>
        <v>0</v>
      </c>
      <c r="S75" s="175">
        <f t="shared" si="47"/>
        <v>0</v>
      </c>
      <c r="T75" s="175">
        <f t="shared" si="47"/>
        <v>0</v>
      </c>
      <c r="U75" s="175">
        <f t="shared" si="47"/>
        <v>0</v>
      </c>
      <c r="V75" s="175">
        <f t="shared" si="47"/>
        <v>0</v>
      </c>
      <c r="W75" s="175">
        <f t="shared" si="47"/>
        <v>0</v>
      </c>
      <c r="X75" s="175">
        <f t="shared" si="47"/>
        <v>0</v>
      </c>
      <c r="Y75" s="175">
        <f t="shared" si="47"/>
        <v>0</v>
      </c>
      <c r="Z75" s="175">
        <f t="shared" si="47"/>
        <v>0</v>
      </c>
      <c r="AA75" s="175">
        <f t="shared" si="47"/>
        <v>0</v>
      </c>
      <c r="AB75" s="175">
        <f t="shared" si="47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5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214" t="s">
        <v>14</v>
      </c>
      <c r="K39" s="214" t="s">
        <v>14</v>
      </c>
      <c r="L39" s="214" t="s">
        <v>14</v>
      </c>
      <c r="M39" s="199">
        <v>0</v>
      </c>
      <c r="N39" s="199">
        <v>0</v>
      </c>
      <c r="O39" s="199">
        <v>0</v>
      </c>
      <c r="P39" s="199">
        <v>0</v>
      </c>
      <c r="Q39" s="199">
        <v>0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214" t="s">
        <v>14</v>
      </c>
      <c r="K40" s="214" t="s">
        <v>14</v>
      </c>
      <c r="L40" s="214" t="s">
        <v>14</v>
      </c>
      <c r="M40" s="199">
        <v>0</v>
      </c>
      <c r="N40" s="199">
        <v>0</v>
      </c>
      <c r="O40" s="199">
        <v>0</v>
      </c>
      <c r="P40" s="199">
        <v>0</v>
      </c>
      <c r="Q40" s="199">
        <v>0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214" t="s">
        <v>14</v>
      </c>
      <c r="K41" s="214" t="s">
        <v>14</v>
      </c>
      <c r="L41" s="214" t="s">
        <v>14</v>
      </c>
      <c r="M41" s="199">
        <v>0</v>
      </c>
      <c r="N41" s="199">
        <v>0</v>
      </c>
      <c r="O41" s="199">
        <v>0</v>
      </c>
      <c r="P41" s="199">
        <v>0</v>
      </c>
      <c r="Q41" s="199">
        <v>0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214" t="s">
        <v>14</v>
      </c>
      <c r="K42" s="214" t="s">
        <v>14</v>
      </c>
      <c r="L42" s="214" t="s">
        <v>14</v>
      </c>
      <c r="M42" s="199">
        <v>0</v>
      </c>
      <c r="N42" s="199">
        <v>0</v>
      </c>
      <c r="O42" s="199">
        <v>0</v>
      </c>
      <c r="P42" s="199">
        <v>0</v>
      </c>
      <c r="Q42" s="199">
        <v>0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214" t="s">
        <v>14</v>
      </c>
      <c r="K43" s="214" t="s">
        <v>14</v>
      </c>
      <c r="L43" s="214" t="s">
        <v>14</v>
      </c>
      <c r="M43" s="199">
        <v>0</v>
      </c>
      <c r="N43" s="199">
        <v>0</v>
      </c>
      <c r="O43" s="199">
        <v>0</v>
      </c>
      <c r="P43" s="199">
        <v>0</v>
      </c>
      <c r="Q43" s="199">
        <v>0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214" t="s">
        <v>14</v>
      </c>
      <c r="K44" s="214" t="s">
        <v>14</v>
      </c>
      <c r="L44" s="214" t="s">
        <v>14</v>
      </c>
      <c r="M44" s="199">
        <v>0</v>
      </c>
      <c r="N44" s="199">
        <v>0</v>
      </c>
      <c r="O44" s="199">
        <v>0</v>
      </c>
      <c r="P44" s="199">
        <v>0</v>
      </c>
      <c r="Q44" s="199">
        <v>0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214" t="s">
        <v>14</v>
      </c>
      <c r="K45" s="214" t="s">
        <v>14</v>
      </c>
      <c r="L45" s="214" t="s">
        <v>14</v>
      </c>
      <c r="M45" s="199">
        <v>0</v>
      </c>
      <c r="N45" s="199">
        <v>0</v>
      </c>
      <c r="O45" s="199">
        <v>0</v>
      </c>
      <c r="P45" s="199">
        <v>0</v>
      </c>
      <c r="Q45" s="199">
        <v>0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214" t="s">
        <v>14</v>
      </c>
      <c r="K46" s="214" t="s">
        <v>14</v>
      </c>
      <c r="L46" s="214" t="s">
        <v>14</v>
      </c>
      <c r="M46" s="199">
        <v>0</v>
      </c>
      <c r="N46" s="199">
        <v>0</v>
      </c>
      <c r="O46" s="199">
        <v>0</v>
      </c>
      <c r="P46" s="199">
        <v>0</v>
      </c>
      <c r="Q46" s="199">
        <v>0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214" t="s">
        <v>14</v>
      </c>
      <c r="K47" s="214" t="s">
        <v>14</v>
      </c>
      <c r="L47" s="214" t="s">
        <v>14</v>
      </c>
      <c r="M47" s="199">
        <v>0</v>
      </c>
      <c r="N47" s="199">
        <v>0</v>
      </c>
      <c r="O47" s="199">
        <v>0</v>
      </c>
      <c r="P47" s="199">
        <v>0</v>
      </c>
      <c r="Q47" s="199">
        <v>0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214" t="s">
        <v>14</v>
      </c>
      <c r="K48" s="214" t="s">
        <v>14</v>
      </c>
      <c r="L48" s="214" t="s">
        <v>14</v>
      </c>
      <c r="M48" s="199">
        <v>0</v>
      </c>
      <c r="N48" s="199">
        <v>0</v>
      </c>
      <c r="O48" s="199">
        <v>0</v>
      </c>
      <c r="P48" s="199">
        <v>0</v>
      </c>
      <c r="Q48" s="199">
        <v>0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214" t="s">
        <v>14</v>
      </c>
      <c r="K53" s="214" t="s">
        <v>14</v>
      </c>
      <c r="L53" s="214" t="s">
        <v>14</v>
      </c>
      <c r="M53" s="199">
        <v>0</v>
      </c>
      <c r="N53" s="199">
        <v>0</v>
      </c>
      <c r="O53" s="199">
        <v>0</v>
      </c>
      <c r="P53" s="199">
        <v>0</v>
      </c>
      <c r="Q53" s="199">
        <v>0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214" t="s">
        <v>14</v>
      </c>
      <c r="K54" s="214" t="s">
        <v>14</v>
      </c>
      <c r="L54" s="214" t="s">
        <v>14</v>
      </c>
      <c r="M54" s="199">
        <v>0</v>
      </c>
      <c r="N54" s="199">
        <v>0</v>
      </c>
      <c r="O54" s="199">
        <v>0</v>
      </c>
      <c r="P54" s="199">
        <v>0</v>
      </c>
      <c r="Q54" s="199">
        <v>0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214" t="s">
        <v>14</v>
      </c>
      <c r="K55" s="214" t="s">
        <v>14</v>
      </c>
      <c r="L55" s="214" t="s">
        <v>14</v>
      </c>
      <c r="M55" s="199">
        <v>0</v>
      </c>
      <c r="N55" s="199">
        <v>0</v>
      </c>
      <c r="O55" s="199">
        <v>0</v>
      </c>
      <c r="P55" s="199">
        <v>0</v>
      </c>
      <c r="Q55" s="199">
        <v>0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214" t="s">
        <v>14</v>
      </c>
      <c r="K56" s="214" t="s">
        <v>14</v>
      </c>
      <c r="L56" s="214" t="s">
        <v>14</v>
      </c>
      <c r="M56" s="199">
        <v>0</v>
      </c>
      <c r="N56" s="199">
        <v>0</v>
      </c>
      <c r="O56" s="199">
        <v>0</v>
      </c>
      <c r="P56" s="199">
        <v>0</v>
      </c>
      <c r="Q56" s="199">
        <v>0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214" t="s">
        <v>14</v>
      </c>
      <c r="K57" s="214" t="s">
        <v>14</v>
      </c>
      <c r="L57" s="214" t="s">
        <v>14</v>
      </c>
      <c r="M57" s="199">
        <v>0</v>
      </c>
      <c r="N57" s="199">
        <v>0</v>
      </c>
      <c r="O57" s="199">
        <v>0</v>
      </c>
      <c r="P57" s="199">
        <v>0</v>
      </c>
      <c r="Q57" s="199">
        <v>0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 t="shared" ref="L67:S67" si="7">L67+M13-M39</f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 t="shared" ref="J68:S76" si="8">L68+M14-M40</f>
        <v>0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ref="K70:K76" si="9">J70</f>
        <v>0</v>
      </c>
      <c r="L70">
        <f>K70</f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9"/>
        <v>0</v>
      </c>
      <c r="L71">
        <f>K71</f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10">I72</f>
        <v>0</v>
      </c>
      <c r="K72">
        <f t="shared" si="9"/>
        <v>0</v>
      </c>
      <c r="L72">
        <f>K72</f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10"/>
        <v>0</v>
      </c>
      <c r="K73">
        <f t="shared" si="9"/>
        <v>0</v>
      </c>
      <c r="L73">
        <f>K73</f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10"/>
        <v>0</v>
      </c>
      <c r="K74">
        <f t="shared" si="9"/>
        <v>0</v>
      </c>
      <c r="L74">
        <f>K74</f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10"/>
        <v>0</v>
      </c>
      <c r="K75">
        <f t="shared" si="9"/>
        <v>0</v>
      </c>
      <c r="L75">
        <f>K75</f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10"/>
        <v>0</v>
      </c>
      <c r="K76" s="133">
        <f t="shared" si="9"/>
        <v>0</v>
      </c>
      <c r="L76" s="133">
        <f>K76</f>
        <v>0</v>
      </c>
      <c r="M76" s="133">
        <f t="shared" si="8"/>
        <v>0</v>
      </c>
      <c r="N76" s="133">
        <f t="shared" si="8"/>
        <v>0</v>
      </c>
      <c r="O76" s="133">
        <f t="shared" si="8"/>
        <v>0</v>
      </c>
      <c r="P76" s="133">
        <f t="shared" si="8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11">SUM(I67:I76)</f>
        <v>0</v>
      </c>
      <c r="J77" s="184">
        <f t="shared" si="11"/>
        <v>0</v>
      </c>
      <c r="K77" s="184">
        <f t="shared" si="11"/>
        <v>0</v>
      </c>
      <c r="L77" s="184">
        <f t="shared" si="11"/>
        <v>0</v>
      </c>
      <c r="M77" s="184">
        <f t="shared" si="11"/>
        <v>0</v>
      </c>
      <c r="N77" s="184">
        <f t="shared" si="11"/>
        <v>0</v>
      </c>
      <c r="O77" s="184">
        <f t="shared" si="11"/>
        <v>0</v>
      </c>
      <c r="P77" s="184">
        <f t="shared" si="11"/>
        <v>0</v>
      </c>
      <c r="Q77" s="184">
        <f t="shared" si="11"/>
        <v>0</v>
      </c>
      <c r="R77" s="184">
        <f t="shared" si="11"/>
        <v>0</v>
      </c>
      <c r="S77" s="203">
        <f t="shared" si="11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>I81</f>
        <v>0</v>
      </c>
      <c r="K81" s="6">
        <f>J81</f>
        <v>0</v>
      </c>
      <c r="L81" s="6">
        <f>K81</f>
        <v>0</v>
      </c>
      <c r="M81" s="6">
        <f t="shared" ref="J81:S81" si="12">L81+M27-M53</f>
        <v>0</v>
      </c>
      <c r="N81" s="6">
        <f t="shared" si="12"/>
        <v>0</v>
      </c>
      <c r="O81" s="6">
        <f t="shared" si="12"/>
        <v>0</v>
      </c>
      <c r="P81" s="6">
        <f t="shared" si="12"/>
        <v>0</v>
      </c>
      <c r="Q81" s="6">
        <f t="shared" si="12"/>
        <v>0</v>
      </c>
      <c r="R81" s="6">
        <f t="shared" si="12"/>
        <v>0</v>
      </c>
      <c r="S81" s="4">
        <f t="shared" si="12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>I82</f>
        <v>0</v>
      </c>
      <c r="K82" s="6">
        <f>J82</f>
        <v>0</v>
      </c>
      <c r="L82" s="6">
        <f>K82</f>
        <v>0</v>
      </c>
      <c r="M82" s="6">
        <f t="shared" ref="H82:S85" si="13">L82+M28-M54</f>
        <v>0</v>
      </c>
      <c r="N82" s="6">
        <f t="shared" si="13"/>
        <v>0</v>
      </c>
      <c r="O82" s="6">
        <f t="shared" si="13"/>
        <v>0</v>
      </c>
      <c r="P82" s="6">
        <f t="shared" si="13"/>
        <v>0</v>
      </c>
      <c r="Q82" s="6">
        <f t="shared" si="13"/>
        <v>0</v>
      </c>
      <c r="R82" s="6">
        <f t="shared" si="13"/>
        <v>0</v>
      </c>
      <c r="S82" s="4">
        <f t="shared" si="13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>I83</f>
        <v>0</v>
      </c>
      <c r="K83" s="6">
        <f>J83</f>
        <v>0</v>
      </c>
      <c r="L83" s="6">
        <f>K83</f>
        <v>0</v>
      </c>
      <c r="M83" s="6">
        <f t="shared" si="13"/>
        <v>0</v>
      </c>
      <c r="N83" s="6">
        <f t="shared" si="13"/>
        <v>0</v>
      </c>
      <c r="O83" s="6">
        <f t="shared" si="13"/>
        <v>0</v>
      </c>
      <c r="P83" s="6">
        <f t="shared" si="13"/>
        <v>0</v>
      </c>
      <c r="Q83" s="6">
        <f t="shared" si="13"/>
        <v>0</v>
      </c>
      <c r="R83" s="6">
        <f t="shared" si="13"/>
        <v>0</v>
      </c>
      <c r="S83" s="4">
        <f t="shared" si="13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>I84</f>
        <v>0</v>
      </c>
      <c r="K84" s="6">
        <f>J84</f>
        <v>0</v>
      </c>
      <c r="L84" s="6">
        <f>K84</f>
        <v>0</v>
      </c>
      <c r="M84" s="6">
        <f t="shared" si="13"/>
        <v>0</v>
      </c>
      <c r="N84" s="6">
        <f t="shared" si="13"/>
        <v>0</v>
      </c>
      <c r="O84" s="6">
        <f t="shared" si="13"/>
        <v>0</v>
      </c>
      <c r="P84" s="6">
        <f t="shared" si="13"/>
        <v>0</v>
      </c>
      <c r="Q84" s="6">
        <f t="shared" si="13"/>
        <v>0</v>
      </c>
      <c r="R84" s="6">
        <f t="shared" si="13"/>
        <v>0</v>
      </c>
      <c r="S84" s="4">
        <f t="shared" si="13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>J85</f>
        <v>0</v>
      </c>
      <c r="L85" s="133">
        <f>K85</f>
        <v>0</v>
      </c>
      <c r="M85" s="133">
        <f t="shared" si="13"/>
        <v>0</v>
      </c>
      <c r="N85" s="133">
        <f t="shared" si="13"/>
        <v>0</v>
      </c>
      <c r="O85" s="133">
        <f t="shared" si="13"/>
        <v>0</v>
      </c>
      <c r="P85" s="133">
        <f t="shared" si="13"/>
        <v>0</v>
      </c>
      <c r="Q85" s="133">
        <f t="shared" si="13"/>
        <v>0</v>
      </c>
      <c r="R85" s="133">
        <f t="shared" si="13"/>
        <v>0</v>
      </c>
      <c r="S85" s="134">
        <f t="shared" si="13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4">SUM(I81:I85)</f>
        <v>0</v>
      </c>
      <c r="J86" s="184">
        <f t="shared" si="14"/>
        <v>0</v>
      </c>
      <c r="K86" s="184">
        <f t="shared" si="14"/>
        <v>0</v>
      </c>
      <c r="L86" s="184">
        <f t="shared" si="14"/>
        <v>0</v>
      </c>
      <c r="M86" s="184">
        <f t="shared" si="14"/>
        <v>0</v>
      </c>
      <c r="N86" s="184">
        <f t="shared" si="14"/>
        <v>0</v>
      </c>
      <c r="O86" s="184">
        <f t="shared" si="14"/>
        <v>0</v>
      </c>
      <c r="P86" s="184">
        <f t="shared" si="14"/>
        <v>0</v>
      </c>
      <c r="Q86" s="184">
        <f t="shared" si="14"/>
        <v>0</v>
      </c>
      <c r="R86" s="184">
        <f t="shared" si="14"/>
        <v>0</v>
      </c>
      <c r="S86" s="203">
        <f t="shared" si="14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2020-07-08T23:24:15Z</dcterms:modified>
</cp:coreProperties>
</file>