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les M\GoogleDrive milestomes\milesmac Consulting\mRLC Working Files\administrative files\code generators\"/>
    </mc:Choice>
  </mc:AlternateContent>
  <bookViews>
    <workbookView xWindow="0" yWindow="0" windowWidth="19920" windowHeight="12180" activeTab="3"/>
  </bookViews>
  <sheets>
    <sheet name="Sheet1" sheetId="1" r:id="rId1"/>
    <sheet name="Sheet3" sheetId="3" r:id="rId2"/>
    <sheet name="Sheet2" sheetId="2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" i="3" l="1"/>
  <c r="O21" i="3"/>
  <c r="O401" i="3"/>
  <c r="O391" i="3"/>
  <c r="O381" i="3"/>
  <c r="O371" i="3"/>
  <c r="O361" i="3"/>
  <c r="O351" i="3"/>
  <c r="O341" i="3"/>
  <c r="O331" i="3"/>
  <c r="O321" i="3"/>
  <c r="O311" i="3"/>
  <c r="O301" i="3"/>
  <c r="O291" i="3"/>
  <c r="O281" i="3"/>
  <c r="O271" i="3"/>
  <c r="O261" i="3"/>
  <c r="O251" i="3"/>
  <c r="O241" i="3"/>
  <c r="O231" i="3"/>
  <c r="O221" i="3"/>
  <c r="O211" i="3"/>
  <c r="O201" i="3"/>
  <c r="O191" i="3"/>
  <c r="O181" i="3"/>
  <c r="O171" i="3"/>
  <c r="O161" i="3"/>
  <c r="O151" i="3"/>
  <c r="O141" i="3"/>
  <c r="O131" i="3"/>
  <c r="O121" i="3"/>
  <c r="O111" i="3"/>
  <c r="O101" i="3"/>
  <c r="O91" i="3"/>
  <c r="O81" i="3"/>
  <c r="O71" i="3"/>
  <c r="O61" i="3"/>
  <c r="O51" i="3"/>
  <c r="O41" i="3"/>
  <c r="O11" i="3"/>
  <c r="O416" i="3"/>
  <c r="O415" i="3"/>
  <c r="O414" i="3"/>
  <c r="O413" i="3"/>
  <c r="O412" i="3"/>
  <c r="O411" i="3"/>
  <c r="J10" i="3"/>
  <c r="O10" i="3" s="1"/>
  <c r="J9" i="3"/>
  <c r="J8" i="3"/>
  <c r="J7" i="3"/>
  <c r="J6" i="3"/>
  <c r="J5" i="3"/>
  <c r="J4" i="3"/>
  <c r="J3" i="3"/>
  <c r="I2" i="3"/>
  <c r="G9" i="3" s="1"/>
  <c r="G12" i="3"/>
  <c r="G22" i="3" l="1"/>
  <c r="J30" i="3" s="1"/>
  <c r="O30" i="3" s="1"/>
  <c r="O9" i="3"/>
  <c r="O2" i="3"/>
  <c r="G3" i="3"/>
  <c r="O3" i="3" s="1"/>
  <c r="G4" i="3"/>
  <c r="O4" i="3" s="1"/>
  <c r="G6" i="3"/>
  <c r="O6" i="3" s="1"/>
  <c r="J28" i="3"/>
  <c r="I22" i="3"/>
  <c r="G28" i="3" s="1"/>
  <c r="O28" i="3" s="1"/>
  <c r="J18" i="3"/>
  <c r="J15" i="3"/>
  <c r="J19" i="3"/>
  <c r="I12" i="3"/>
  <c r="O12" i="3" s="1"/>
  <c r="J16" i="3"/>
  <c r="J20" i="3"/>
  <c r="O20" i="3" s="1"/>
  <c r="J14" i="3"/>
  <c r="J13" i="3"/>
  <c r="J17" i="3"/>
  <c r="J29" i="3"/>
  <c r="G7" i="3"/>
  <c r="O7" i="3" s="1"/>
  <c r="G8" i="3"/>
  <c r="O8" i="3" s="1"/>
  <c r="G5" i="3"/>
  <c r="O5" i="3" s="1"/>
  <c r="E1946" i="2"/>
  <c r="E1941" i="2"/>
  <c r="E1934" i="2"/>
  <c r="E1921" i="2"/>
  <c r="E1890" i="2"/>
  <c r="E1885" i="2"/>
  <c r="E1878" i="2"/>
  <c r="E1865" i="2"/>
  <c r="E1834" i="2"/>
  <c r="E1829" i="2"/>
  <c r="E1822" i="2"/>
  <c r="E1809" i="2"/>
  <c r="E1778" i="2"/>
  <c r="E1773" i="2"/>
  <c r="E1766" i="2"/>
  <c r="E1753" i="2"/>
  <c r="E1722" i="2"/>
  <c r="E1717" i="2"/>
  <c r="E1710" i="2"/>
  <c r="E1697" i="2"/>
  <c r="E1666" i="2"/>
  <c r="E1661" i="2"/>
  <c r="E1654" i="2"/>
  <c r="E1641" i="2"/>
  <c r="E1610" i="2"/>
  <c r="E1605" i="2"/>
  <c r="E1598" i="2"/>
  <c r="E1585" i="2"/>
  <c r="E1554" i="2"/>
  <c r="E1549" i="2"/>
  <c r="E1542" i="2"/>
  <c r="E1529" i="2"/>
  <c r="E1498" i="2"/>
  <c r="E1493" i="2"/>
  <c r="E1486" i="2"/>
  <c r="E1473" i="2"/>
  <c r="E1442" i="2"/>
  <c r="E1437" i="2"/>
  <c r="E1430" i="2"/>
  <c r="E1417" i="2"/>
  <c r="E1386" i="2"/>
  <c r="E1381" i="2"/>
  <c r="E1374" i="2"/>
  <c r="E1361" i="2"/>
  <c r="E1330" i="2"/>
  <c r="E1325" i="2"/>
  <c r="E1318" i="2"/>
  <c r="E1305" i="2"/>
  <c r="E1274" i="2"/>
  <c r="E1269" i="2"/>
  <c r="E1262" i="2"/>
  <c r="E1249" i="2"/>
  <c r="E1218" i="2"/>
  <c r="E1213" i="2"/>
  <c r="E1206" i="2"/>
  <c r="E1193" i="2"/>
  <c r="E1162" i="2"/>
  <c r="E1157" i="2"/>
  <c r="E1150" i="2"/>
  <c r="E1137" i="2"/>
  <c r="E1106" i="2"/>
  <c r="E1101" i="2"/>
  <c r="E1094" i="2"/>
  <c r="E1081" i="2"/>
  <c r="E1050" i="2"/>
  <c r="E1045" i="2"/>
  <c r="E1038" i="2"/>
  <c r="E1025" i="2"/>
  <c r="E994" i="2"/>
  <c r="E989" i="2"/>
  <c r="E982" i="2"/>
  <c r="E969" i="2"/>
  <c r="E938" i="2"/>
  <c r="E933" i="2"/>
  <c r="E926" i="2"/>
  <c r="E913" i="2"/>
  <c r="E882" i="2"/>
  <c r="E877" i="2"/>
  <c r="E870" i="2"/>
  <c r="E857" i="2"/>
  <c r="E826" i="2"/>
  <c r="E821" i="2"/>
  <c r="E814" i="2"/>
  <c r="E801" i="2"/>
  <c r="E770" i="2"/>
  <c r="E765" i="2"/>
  <c r="E758" i="2"/>
  <c r="E745" i="2"/>
  <c r="E714" i="2"/>
  <c r="E709" i="2"/>
  <c r="E702" i="2"/>
  <c r="E689" i="2"/>
  <c r="E658" i="2"/>
  <c r="E653" i="2"/>
  <c r="E646" i="2"/>
  <c r="E633" i="2"/>
  <c r="E602" i="2"/>
  <c r="E597" i="2"/>
  <c r="E590" i="2"/>
  <c r="E577" i="2"/>
  <c r="E546" i="2"/>
  <c r="E541" i="2"/>
  <c r="E534" i="2"/>
  <c r="E521" i="2"/>
  <c r="E490" i="2"/>
  <c r="E485" i="2"/>
  <c r="E478" i="2"/>
  <c r="E465" i="2"/>
  <c r="E434" i="2"/>
  <c r="E429" i="2"/>
  <c r="E422" i="2"/>
  <c r="E409" i="2"/>
  <c r="E378" i="2"/>
  <c r="E373" i="2"/>
  <c r="E366" i="2"/>
  <c r="E353" i="2"/>
  <c r="E322" i="2"/>
  <c r="E317" i="2"/>
  <c r="E310" i="2"/>
  <c r="E297" i="2"/>
  <c r="E266" i="2"/>
  <c r="E261" i="2"/>
  <c r="E254" i="2"/>
  <c r="E241" i="2"/>
  <c r="E210" i="2"/>
  <c r="E205" i="2"/>
  <c r="E198" i="2"/>
  <c r="E185" i="2"/>
  <c r="E154" i="2"/>
  <c r="E149" i="2"/>
  <c r="E142" i="2"/>
  <c r="E129" i="2"/>
  <c r="A96" i="2"/>
  <c r="A152" i="2" s="1"/>
  <c r="C96" i="2"/>
  <c r="C152" i="2" s="1"/>
  <c r="C208" i="2" s="1"/>
  <c r="C264" i="2" s="1"/>
  <c r="C320" i="2" s="1"/>
  <c r="C376" i="2" s="1"/>
  <c r="C432" i="2" s="1"/>
  <c r="C488" i="2" s="1"/>
  <c r="C544" i="2" s="1"/>
  <c r="C600" i="2" s="1"/>
  <c r="C656" i="2" s="1"/>
  <c r="C712" i="2" s="1"/>
  <c r="C768" i="2" s="1"/>
  <c r="C824" i="2" s="1"/>
  <c r="C880" i="2" s="1"/>
  <c r="C936" i="2" s="1"/>
  <c r="C992" i="2" s="1"/>
  <c r="C1048" i="2" s="1"/>
  <c r="C1104" i="2" s="1"/>
  <c r="C1160" i="2" s="1"/>
  <c r="C1216" i="2" s="1"/>
  <c r="C1272" i="2" s="1"/>
  <c r="C1328" i="2" s="1"/>
  <c r="C1384" i="2" s="1"/>
  <c r="C1440" i="2" s="1"/>
  <c r="C1496" i="2" s="1"/>
  <c r="C1552" i="2" s="1"/>
  <c r="C1608" i="2" s="1"/>
  <c r="C1664" i="2" s="1"/>
  <c r="C1720" i="2" s="1"/>
  <c r="C1776" i="2" s="1"/>
  <c r="C1832" i="2" s="1"/>
  <c r="C1888" i="2" s="1"/>
  <c r="C1944" i="2" s="1"/>
  <c r="A97" i="2"/>
  <c r="A153" i="2" s="1"/>
  <c r="C97" i="2"/>
  <c r="C153" i="2" s="1"/>
  <c r="C209" i="2" s="1"/>
  <c r="C265" i="2" s="1"/>
  <c r="C321" i="2" s="1"/>
  <c r="C377" i="2" s="1"/>
  <c r="C433" i="2" s="1"/>
  <c r="C489" i="2" s="1"/>
  <c r="C545" i="2" s="1"/>
  <c r="C601" i="2" s="1"/>
  <c r="C657" i="2" s="1"/>
  <c r="C713" i="2" s="1"/>
  <c r="C769" i="2" s="1"/>
  <c r="C825" i="2" s="1"/>
  <c r="C881" i="2" s="1"/>
  <c r="C937" i="2" s="1"/>
  <c r="C993" i="2" s="1"/>
  <c r="C1049" i="2" s="1"/>
  <c r="C1105" i="2" s="1"/>
  <c r="C1161" i="2" s="1"/>
  <c r="C1217" i="2" s="1"/>
  <c r="C1273" i="2" s="1"/>
  <c r="C1329" i="2" s="1"/>
  <c r="C1385" i="2" s="1"/>
  <c r="C1441" i="2" s="1"/>
  <c r="C1497" i="2" s="1"/>
  <c r="C1553" i="2" s="1"/>
  <c r="C1609" i="2" s="1"/>
  <c r="C1665" i="2" s="1"/>
  <c r="C1721" i="2" s="1"/>
  <c r="C1777" i="2" s="1"/>
  <c r="C1833" i="2" s="1"/>
  <c r="C1889" i="2" s="1"/>
  <c r="C1945" i="2" s="1"/>
  <c r="J23" i="3" l="1"/>
  <c r="J25" i="3"/>
  <c r="J27" i="3"/>
  <c r="G32" i="3"/>
  <c r="J36" i="3" s="1"/>
  <c r="J26" i="3"/>
  <c r="J24" i="3"/>
  <c r="O22" i="3"/>
  <c r="G27" i="3"/>
  <c r="O27" i="3" s="1"/>
  <c r="J34" i="3"/>
  <c r="G26" i="3"/>
  <c r="J39" i="3"/>
  <c r="G25" i="3"/>
  <c r="O25" i="3" s="1"/>
  <c r="J37" i="3"/>
  <c r="G23" i="3"/>
  <c r="I32" i="3"/>
  <c r="G34" i="3" s="1"/>
  <c r="O34" i="3" s="1"/>
  <c r="J35" i="3"/>
  <c r="G24" i="3"/>
  <c r="G29" i="3"/>
  <c r="O29" i="3" s="1"/>
  <c r="J38" i="3"/>
  <c r="J40" i="3"/>
  <c r="O40" i="3" s="1"/>
  <c r="J33" i="3"/>
  <c r="G42" i="3"/>
  <c r="G17" i="3"/>
  <c r="O17" i="3" s="1"/>
  <c r="G19" i="3"/>
  <c r="O19" i="3" s="1"/>
  <c r="G14" i="3"/>
  <c r="O14" i="3" s="1"/>
  <c r="G18" i="3"/>
  <c r="O18" i="3" s="1"/>
  <c r="G13" i="3"/>
  <c r="O13" i="3" s="1"/>
  <c r="G16" i="3"/>
  <c r="O16" i="3" s="1"/>
  <c r="G15" i="3"/>
  <c r="O15" i="3" s="1"/>
  <c r="G36" i="3"/>
  <c r="G38" i="3"/>
  <c r="O38" i="3" s="1"/>
  <c r="A208" i="2"/>
  <c r="A209" i="2"/>
  <c r="E3" i="2"/>
  <c r="E4" i="2"/>
  <c r="E5" i="2"/>
  <c r="E10" i="2"/>
  <c r="E11" i="2"/>
  <c r="E12" i="2"/>
  <c r="E14" i="2"/>
  <c r="E16" i="2"/>
  <c r="E17" i="2"/>
  <c r="E18" i="2"/>
  <c r="E19" i="2"/>
  <c r="E21" i="2"/>
  <c r="E23" i="2"/>
  <c r="E24" i="2"/>
  <c r="E25" i="2"/>
  <c r="E27" i="2"/>
  <c r="E29" i="2"/>
  <c r="E30" i="2"/>
  <c r="E31" i="2"/>
  <c r="E32" i="2"/>
  <c r="E34" i="2"/>
  <c r="E36" i="2"/>
  <c r="E37" i="2"/>
  <c r="E38" i="2"/>
  <c r="E42" i="2"/>
  <c r="E53" i="2"/>
  <c r="E55" i="2"/>
  <c r="E56" i="2"/>
  <c r="E73" i="2"/>
  <c r="E86" i="2"/>
  <c r="E93" i="2"/>
  <c r="E98" i="2"/>
  <c r="E2" i="2"/>
  <c r="D39" i="2"/>
  <c r="O36" i="3" l="1"/>
  <c r="O23" i="3"/>
  <c r="O26" i="3"/>
  <c r="O32" i="3"/>
  <c r="O24" i="3"/>
  <c r="G33" i="3"/>
  <c r="O33" i="3" s="1"/>
  <c r="G35" i="3"/>
  <c r="O35" i="3" s="1"/>
  <c r="G37" i="3"/>
  <c r="O37" i="3" s="1"/>
  <c r="G39" i="3"/>
  <c r="O39" i="3" s="1"/>
  <c r="G52" i="3"/>
  <c r="J49" i="3"/>
  <c r="J48" i="3"/>
  <c r="J47" i="3"/>
  <c r="J46" i="3"/>
  <c r="J45" i="3"/>
  <c r="J44" i="3"/>
  <c r="J50" i="3"/>
  <c r="O50" i="3" s="1"/>
  <c r="J43" i="3"/>
  <c r="I42" i="3"/>
  <c r="O42" i="3" s="1"/>
  <c r="A265" i="2"/>
  <c r="A264" i="2"/>
  <c r="A112" i="2"/>
  <c r="A111" i="2"/>
  <c r="C110" i="2"/>
  <c r="C166" i="2" s="1"/>
  <c r="C222" i="2" s="1"/>
  <c r="C278" i="2" s="1"/>
  <c r="C334" i="2" s="1"/>
  <c r="C390" i="2" s="1"/>
  <c r="C446" i="2" s="1"/>
  <c r="C502" i="2" s="1"/>
  <c r="C558" i="2" s="1"/>
  <c r="C614" i="2" s="1"/>
  <c r="C670" i="2" s="1"/>
  <c r="C726" i="2" s="1"/>
  <c r="C782" i="2" s="1"/>
  <c r="C838" i="2" s="1"/>
  <c r="C894" i="2" s="1"/>
  <c r="C950" i="2" s="1"/>
  <c r="C1006" i="2" s="1"/>
  <c r="C1062" i="2" s="1"/>
  <c r="C1118" i="2" s="1"/>
  <c r="C1174" i="2" s="1"/>
  <c r="C1230" i="2" s="1"/>
  <c r="C1286" i="2" s="1"/>
  <c r="C1342" i="2" s="1"/>
  <c r="C1398" i="2" s="1"/>
  <c r="C1454" i="2" s="1"/>
  <c r="C1510" i="2" s="1"/>
  <c r="C1566" i="2" s="1"/>
  <c r="C1622" i="2" s="1"/>
  <c r="C1678" i="2" s="1"/>
  <c r="C1734" i="2" s="1"/>
  <c r="C1790" i="2" s="1"/>
  <c r="C1846" i="2" s="1"/>
  <c r="C1902" i="2" s="1"/>
  <c r="C1958" i="2" s="1"/>
  <c r="A110" i="2"/>
  <c r="A166" i="2" s="1"/>
  <c r="A109" i="2"/>
  <c r="C108" i="2"/>
  <c r="C164" i="2" s="1"/>
  <c r="A108" i="2"/>
  <c r="A164" i="2" s="1"/>
  <c r="A220" i="2" s="1"/>
  <c r="C107" i="2"/>
  <c r="C163" i="2" s="1"/>
  <c r="A107" i="2"/>
  <c r="A163" i="2" s="1"/>
  <c r="A219" i="2" s="1"/>
  <c r="C106" i="2"/>
  <c r="C162" i="2" s="1"/>
  <c r="A106" i="2"/>
  <c r="A162" i="2" s="1"/>
  <c r="A218" i="2" s="1"/>
  <c r="C105" i="2"/>
  <c r="C161" i="2" s="1"/>
  <c r="A105" i="2"/>
  <c r="A161" i="2" s="1"/>
  <c r="A217" i="2" s="1"/>
  <c r="C104" i="2"/>
  <c r="C160" i="2" s="1"/>
  <c r="A104" i="2"/>
  <c r="A160" i="2" s="1"/>
  <c r="A216" i="2" s="1"/>
  <c r="C103" i="2"/>
  <c r="C159" i="2" s="1"/>
  <c r="A103" i="2"/>
  <c r="A159" i="2" s="1"/>
  <c r="A215" i="2" s="1"/>
  <c r="C102" i="2"/>
  <c r="C158" i="2" s="1"/>
  <c r="A102" i="2"/>
  <c r="A158" i="2" s="1"/>
  <c r="A214" i="2" s="1"/>
  <c r="C101" i="2"/>
  <c r="C157" i="2" s="1"/>
  <c r="A101" i="2"/>
  <c r="A157" i="2" s="1"/>
  <c r="A213" i="2" s="1"/>
  <c r="C100" i="2"/>
  <c r="C156" i="2" s="1"/>
  <c r="A100" i="2"/>
  <c r="A156" i="2" s="1"/>
  <c r="A212" i="2" s="1"/>
  <c r="C99" i="2"/>
  <c r="C155" i="2" s="1"/>
  <c r="A99" i="2"/>
  <c r="A155" i="2" s="1"/>
  <c r="A211" i="2" s="1"/>
  <c r="C95" i="2"/>
  <c r="C151" i="2" s="1"/>
  <c r="C207" i="2" s="1"/>
  <c r="C263" i="2" s="1"/>
  <c r="C319" i="2" s="1"/>
  <c r="C375" i="2" s="1"/>
  <c r="C431" i="2" s="1"/>
  <c r="C487" i="2" s="1"/>
  <c r="C543" i="2" s="1"/>
  <c r="C599" i="2" s="1"/>
  <c r="C655" i="2" s="1"/>
  <c r="C711" i="2" s="1"/>
  <c r="C767" i="2" s="1"/>
  <c r="C823" i="2" s="1"/>
  <c r="C879" i="2" s="1"/>
  <c r="C935" i="2" s="1"/>
  <c r="C991" i="2" s="1"/>
  <c r="C1047" i="2" s="1"/>
  <c r="C1103" i="2" s="1"/>
  <c r="C1159" i="2" s="1"/>
  <c r="C1215" i="2" s="1"/>
  <c r="C1271" i="2" s="1"/>
  <c r="C1327" i="2" s="1"/>
  <c r="C1383" i="2" s="1"/>
  <c r="C1439" i="2" s="1"/>
  <c r="C1495" i="2" s="1"/>
  <c r="C1551" i="2" s="1"/>
  <c r="C1607" i="2" s="1"/>
  <c r="C1663" i="2" s="1"/>
  <c r="C1719" i="2" s="1"/>
  <c r="C1775" i="2" s="1"/>
  <c r="C1831" i="2" s="1"/>
  <c r="C1887" i="2" s="1"/>
  <c r="C1943" i="2" s="1"/>
  <c r="A95" i="2"/>
  <c r="A151" i="2" s="1"/>
  <c r="A94" i="2"/>
  <c r="A150" i="2" s="1"/>
  <c r="A92" i="2"/>
  <c r="C91" i="2"/>
  <c r="C147" i="2" s="1"/>
  <c r="C203" i="2" s="1"/>
  <c r="C259" i="2" s="1"/>
  <c r="C315" i="2" s="1"/>
  <c r="C371" i="2" s="1"/>
  <c r="C427" i="2" s="1"/>
  <c r="C483" i="2" s="1"/>
  <c r="C539" i="2" s="1"/>
  <c r="C595" i="2" s="1"/>
  <c r="C651" i="2" s="1"/>
  <c r="C707" i="2" s="1"/>
  <c r="C763" i="2" s="1"/>
  <c r="C819" i="2" s="1"/>
  <c r="C875" i="2" s="1"/>
  <c r="C931" i="2" s="1"/>
  <c r="C987" i="2" s="1"/>
  <c r="C1043" i="2" s="1"/>
  <c r="C1099" i="2" s="1"/>
  <c r="C1155" i="2" s="1"/>
  <c r="C1211" i="2" s="1"/>
  <c r="C1267" i="2" s="1"/>
  <c r="C1323" i="2" s="1"/>
  <c r="C1379" i="2" s="1"/>
  <c r="C1435" i="2" s="1"/>
  <c r="C1491" i="2" s="1"/>
  <c r="C1547" i="2" s="1"/>
  <c r="C1603" i="2" s="1"/>
  <c r="C1659" i="2" s="1"/>
  <c r="C1715" i="2" s="1"/>
  <c r="C1771" i="2" s="1"/>
  <c r="C1827" i="2" s="1"/>
  <c r="C1883" i="2" s="1"/>
  <c r="C1939" i="2" s="1"/>
  <c r="A91" i="2"/>
  <c r="A147" i="2" s="1"/>
  <c r="A203" i="2" s="1"/>
  <c r="A259" i="2" s="1"/>
  <c r="A315" i="2" s="1"/>
  <c r="A90" i="2"/>
  <c r="C89" i="2"/>
  <c r="C145" i="2" s="1"/>
  <c r="C201" i="2" s="1"/>
  <c r="C257" i="2" s="1"/>
  <c r="C313" i="2" s="1"/>
  <c r="C369" i="2" s="1"/>
  <c r="C425" i="2" s="1"/>
  <c r="C481" i="2" s="1"/>
  <c r="C537" i="2" s="1"/>
  <c r="C593" i="2" s="1"/>
  <c r="C649" i="2" s="1"/>
  <c r="C705" i="2" s="1"/>
  <c r="C761" i="2" s="1"/>
  <c r="C817" i="2" s="1"/>
  <c r="C873" i="2" s="1"/>
  <c r="C929" i="2" s="1"/>
  <c r="C985" i="2" s="1"/>
  <c r="C1041" i="2" s="1"/>
  <c r="C1097" i="2" s="1"/>
  <c r="C1153" i="2" s="1"/>
  <c r="C1209" i="2" s="1"/>
  <c r="C1265" i="2" s="1"/>
  <c r="C1321" i="2" s="1"/>
  <c r="C1377" i="2" s="1"/>
  <c r="C1433" i="2" s="1"/>
  <c r="C1489" i="2" s="1"/>
  <c r="C1545" i="2" s="1"/>
  <c r="C1601" i="2" s="1"/>
  <c r="C1657" i="2" s="1"/>
  <c r="C1713" i="2" s="1"/>
  <c r="C1769" i="2" s="1"/>
  <c r="C1825" i="2" s="1"/>
  <c r="C1881" i="2" s="1"/>
  <c r="C1937" i="2" s="1"/>
  <c r="A89" i="2"/>
  <c r="A145" i="2" s="1"/>
  <c r="A88" i="2"/>
  <c r="A87" i="2"/>
  <c r="A85" i="2"/>
  <c r="A141" i="2" s="1"/>
  <c r="C84" i="2"/>
  <c r="C140" i="2" s="1"/>
  <c r="A84" i="2"/>
  <c r="A140" i="2" s="1"/>
  <c r="A196" i="2" s="1"/>
  <c r="A83" i="2"/>
  <c r="C82" i="2"/>
  <c r="C138" i="2" s="1"/>
  <c r="C194" i="2" s="1"/>
  <c r="C250" i="2" s="1"/>
  <c r="C306" i="2" s="1"/>
  <c r="C362" i="2" s="1"/>
  <c r="C418" i="2" s="1"/>
  <c r="C474" i="2" s="1"/>
  <c r="C530" i="2" s="1"/>
  <c r="C586" i="2" s="1"/>
  <c r="C642" i="2" s="1"/>
  <c r="C698" i="2" s="1"/>
  <c r="C754" i="2" s="1"/>
  <c r="C810" i="2" s="1"/>
  <c r="C866" i="2" s="1"/>
  <c r="C922" i="2" s="1"/>
  <c r="C978" i="2" s="1"/>
  <c r="C1034" i="2" s="1"/>
  <c r="C1090" i="2" s="1"/>
  <c r="C1146" i="2" s="1"/>
  <c r="C1202" i="2" s="1"/>
  <c r="C1258" i="2" s="1"/>
  <c r="C1314" i="2" s="1"/>
  <c r="C1370" i="2" s="1"/>
  <c r="C1426" i="2" s="1"/>
  <c r="C1482" i="2" s="1"/>
  <c r="C1538" i="2" s="1"/>
  <c r="C1594" i="2" s="1"/>
  <c r="C1650" i="2" s="1"/>
  <c r="C1706" i="2" s="1"/>
  <c r="C1762" i="2" s="1"/>
  <c r="C1818" i="2" s="1"/>
  <c r="C1874" i="2" s="1"/>
  <c r="C1930" i="2" s="1"/>
  <c r="A82" i="2"/>
  <c r="A138" i="2" s="1"/>
  <c r="A81" i="2"/>
  <c r="A137" i="2" s="1"/>
  <c r="A80" i="2"/>
  <c r="A79" i="2"/>
  <c r="A135" i="2" s="1"/>
  <c r="C78" i="2"/>
  <c r="C134" i="2" s="1"/>
  <c r="A78" i="2"/>
  <c r="A134" i="2" s="1"/>
  <c r="A190" i="2" s="1"/>
  <c r="A77" i="2"/>
  <c r="C76" i="2"/>
  <c r="C132" i="2" s="1"/>
  <c r="C188" i="2" s="1"/>
  <c r="C244" i="2" s="1"/>
  <c r="C300" i="2" s="1"/>
  <c r="C356" i="2" s="1"/>
  <c r="C412" i="2" s="1"/>
  <c r="C468" i="2" s="1"/>
  <c r="C524" i="2" s="1"/>
  <c r="C580" i="2" s="1"/>
  <c r="C636" i="2" s="1"/>
  <c r="C692" i="2" s="1"/>
  <c r="C748" i="2" s="1"/>
  <c r="C804" i="2" s="1"/>
  <c r="C860" i="2" s="1"/>
  <c r="C916" i="2" s="1"/>
  <c r="C972" i="2" s="1"/>
  <c r="C1028" i="2" s="1"/>
  <c r="C1084" i="2" s="1"/>
  <c r="C1140" i="2" s="1"/>
  <c r="C1196" i="2" s="1"/>
  <c r="C1252" i="2" s="1"/>
  <c r="C1308" i="2" s="1"/>
  <c r="C1364" i="2" s="1"/>
  <c r="C1420" i="2" s="1"/>
  <c r="C1476" i="2" s="1"/>
  <c r="C1532" i="2" s="1"/>
  <c r="C1588" i="2" s="1"/>
  <c r="C1644" i="2" s="1"/>
  <c r="C1700" i="2" s="1"/>
  <c r="C1756" i="2" s="1"/>
  <c r="C1812" i="2" s="1"/>
  <c r="C1868" i="2" s="1"/>
  <c r="C1924" i="2" s="1"/>
  <c r="A76" i="2"/>
  <c r="A132" i="2" s="1"/>
  <c r="A75" i="2"/>
  <c r="A131" i="2" s="1"/>
  <c r="A74" i="2"/>
  <c r="A72" i="2"/>
  <c r="C71" i="2"/>
  <c r="C127" i="2" s="1"/>
  <c r="C183" i="2" s="1"/>
  <c r="C239" i="2" s="1"/>
  <c r="C295" i="2" s="1"/>
  <c r="C351" i="2" s="1"/>
  <c r="C407" i="2" s="1"/>
  <c r="C463" i="2" s="1"/>
  <c r="C519" i="2" s="1"/>
  <c r="C575" i="2" s="1"/>
  <c r="C631" i="2" s="1"/>
  <c r="C687" i="2" s="1"/>
  <c r="C743" i="2" s="1"/>
  <c r="C799" i="2" s="1"/>
  <c r="C855" i="2" s="1"/>
  <c r="C911" i="2" s="1"/>
  <c r="C967" i="2" s="1"/>
  <c r="C1023" i="2" s="1"/>
  <c r="C1079" i="2" s="1"/>
  <c r="C1135" i="2" s="1"/>
  <c r="C1191" i="2" s="1"/>
  <c r="C1247" i="2" s="1"/>
  <c r="C1303" i="2" s="1"/>
  <c r="C1359" i="2" s="1"/>
  <c r="C1415" i="2" s="1"/>
  <c r="C1471" i="2" s="1"/>
  <c r="C1527" i="2" s="1"/>
  <c r="C1583" i="2" s="1"/>
  <c r="C1639" i="2" s="1"/>
  <c r="C1695" i="2" s="1"/>
  <c r="C1751" i="2" s="1"/>
  <c r="C1807" i="2" s="1"/>
  <c r="C1863" i="2" s="1"/>
  <c r="C1919" i="2" s="1"/>
  <c r="A71" i="2"/>
  <c r="A127" i="2" s="1"/>
  <c r="A70" i="2"/>
  <c r="C69" i="2"/>
  <c r="C125" i="2" s="1"/>
  <c r="C181" i="2" s="1"/>
  <c r="C237" i="2" s="1"/>
  <c r="C293" i="2" s="1"/>
  <c r="C349" i="2" s="1"/>
  <c r="C405" i="2" s="1"/>
  <c r="C461" i="2" s="1"/>
  <c r="C517" i="2" s="1"/>
  <c r="C573" i="2" s="1"/>
  <c r="C629" i="2" s="1"/>
  <c r="C685" i="2" s="1"/>
  <c r="C741" i="2" s="1"/>
  <c r="C797" i="2" s="1"/>
  <c r="C853" i="2" s="1"/>
  <c r="C909" i="2" s="1"/>
  <c r="C965" i="2" s="1"/>
  <c r="C1021" i="2" s="1"/>
  <c r="C1077" i="2" s="1"/>
  <c r="C1133" i="2" s="1"/>
  <c r="C1189" i="2" s="1"/>
  <c r="C1245" i="2" s="1"/>
  <c r="C1301" i="2" s="1"/>
  <c r="C1357" i="2" s="1"/>
  <c r="C1413" i="2" s="1"/>
  <c r="C1469" i="2" s="1"/>
  <c r="C1525" i="2" s="1"/>
  <c r="C1581" i="2" s="1"/>
  <c r="C1637" i="2" s="1"/>
  <c r="C1693" i="2" s="1"/>
  <c r="C1749" i="2" s="1"/>
  <c r="C1805" i="2" s="1"/>
  <c r="C1861" i="2" s="1"/>
  <c r="C1917" i="2" s="1"/>
  <c r="A69" i="2"/>
  <c r="A125" i="2" s="1"/>
  <c r="A181" i="2" s="1"/>
  <c r="A237" i="2" s="1"/>
  <c r="A293" i="2" s="1"/>
  <c r="A68" i="2"/>
  <c r="A67" i="2"/>
  <c r="A66" i="2"/>
  <c r="C65" i="2"/>
  <c r="C121" i="2" s="1"/>
  <c r="C177" i="2" s="1"/>
  <c r="C233" i="2" s="1"/>
  <c r="C289" i="2" s="1"/>
  <c r="C345" i="2" s="1"/>
  <c r="C401" i="2" s="1"/>
  <c r="C457" i="2" s="1"/>
  <c r="C513" i="2" s="1"/>
  <c r="C569" i="2" s="1"/>
  <c r="C625" i="2" s="1"/>
  <c r="C681" i="2" s="1"/>
  <c r="C737" i="2" s="1"/>
  <c r="C793" i="2" s="1"/>
  <c r="C849" i="2" s="1"/>
  <c r="C905" i="2" s="1"/>
  <c r="C961" i="2" s="1"/>
  <c r="C1017" i="2" s="1"/>
  <c r="C1073" i="2" s="1"/>
  <c r="C1129" i="2" s="1"/>
  <c r="C1185" i="2" s="1"/>
  <c r="C1241" i="2" s="1"/>
  <c r="C1297" i="2" s="1"/>
  <c r="C1353" i="2" s="1"/>
  <c r="C1409" i="2" s="1"/>
  <c r="C1465" i="2" s="1"/>
  <c r="C1521" i="2" s="1"/>
  <c r="C1577" i="2" s="1"/>
  <c r="C1633" i="2" s="1"/>
  <c r="C1689" i="2" s="1"/>
  <c r="C1745" i="2" s="1"/>
  <c r="C1801" i="2" s="1"/>
  <c r="C1857" i="2" s="1"/>
  <c r="C1913" i="2" s="1"/>
  <c r="A65" i="2"/>
  <c r="A121" i="2" s="1"/>
  <c r="C64" i="2"/>
  <c r="C120" i="2" s="1"/>
  <c r="C176" i="2" s="1"/>
  <c r="C232" i="2" s="1"/>
  <c r="C288" i="2" s="1"/>
  <c r="C344" i="2" s="1"/>
  <c r="C400" i="2" s="1"/>
  <c r="C456" i="2" s="1"/>
  <c r="C512" i="2" s="1"/>
  <c r="C568" i="2" s="1"/>
  <c r="C624" i="2" s="1"/>
  <c r="C680" i="2" s="1"/>
  <c r="C736" i="2" s="1"/>
  <c r="C792" i="2" s="1"/>
  <c r="C848" i="2" s="1"/>
  <c r="C904" i="2" s="1"/>
  <c r="C960" i="2" s="1"/>
  <c r="C1016" i="2" s="1"/>
  <c r="C1072" i="2" s="1"/>
  <c r="C1128" i="2" s="1"/>
  <c r="C1184" i="2" s="1"/>
  <c r="C1240" i="2" s="1"/>
  <c r="C1296" i="2" s="1"/>
  <c r="C1352" i="2" s="1"/>
  <c r="C1408" i="2" s="1"/>
  <c r="C1464" i="2" s="1"/>
  <c r="C1520" i="2" s="1"/>
  <c r="C1576" i="2" s="1"/>
  <c r="C1632" i="2" s="1"/>
  <c r="C1688" i="2" s="1"/>
  <c r="C1744" i="2" s="1"/>
  <c r="C1800" i="2" s="1"/>
  <c r="C1856" i="2" s="1"/>
  <c r="C1912" i="2" s="1"/>
  <c r="A64" i="2"/>
  <c r="A120" i="2" s="1"/>
  <c r="C63" i="2"/>
  <c r="C119" i="2" s="1"/>
  <c r="C175" i="2" s="1"/>
  <c r="C231" i="2" s="1"/>
  <c r="C287" i="2" s="1"/>
  <c r="C343" i="2" s="1"/>
  <c r="C399" i="2" s="1"/>
  <c r="C455" i="2" s="1"/>
  <c r="C511" i="2" s="1"/>
  <c r="C567" i="2" s="1"/>
  <c r="C623" i="2" s="1"/>
  <c r="C679" i="2" s="1"/>
  <c r="C735" i="2" s="1"/>
  <c r="C791" i="2" s="1"/>
  <c r="C847" i="2" s="1"/>
  <c r="C903" i="2" s="1"/>
  <c r="C959" i="2" s="1"/>
  <c r="C1015" i="2" s="1"/>
  <c r="C1071" i="2" s="1"/>
  <c r="C1127" i="2" s="1"/>
  <c r="C1183" i="2" s="1"/>
  <c r="C1239" i="2" s="1"/>
  <c r="C1295" i="2" s="1"/>
  <c r="C1351" i="2" s="1"/>
  <c r="C1407" i="2" s="1"/>
  <c r="C1463" i="2" s="1"/>
  <c r="C1519" i="2" s="1"/>
  <c r="C1575" i="2" s="1"/>
  <c r="C1631" i="2" s="1"/>
  <c r="C1687" i="2" s="1"/>
  <c r="C1743" i="2" s="1"/>
  <c r="C1799" i="2" s="1"/>
  <c r="C1855" i="2" s="1"/>
  <c r="C1911" i="2" s="1"/>
  <c r="A63" i="2"/>
  <c r="A119" i="2" s="1"/>
  <c r="C62" i="2"/>
  <c r="C118" i="2" s="1"/>
  <c r="C174" i="2" s="1"/>
  <c r="C230" i="2" s="1"/>
  <c r="C286" i="2" s="1"/>
  <c r="C342" i="2" s="1"/>
  <c r="C398" i="2" s="1"/>
  <c r="C454" i="2" s="1"/>
  <c r="C510" i="2" s="1"/>
  <c r="C566" i="2" s="1"/>
  <c r="C622" i="2" s="1"/>
  <c r="C678" i="2" s="1"/>
  <c r="C734" i="2" s="1"/>
  <c r="C790" i="2" s="1"/>
  <c r="C846" i="2" s="1"/>
  <c r="C902" i="2" s="1"/>
  <c r="C958" i="2" s="1"/>
  <c r="C1014" i="2" s="1"/>
  <c r="C1070" i="2" s="1"/>
  <c r="C1126" i="2" s="1"/>
  <c r="C1182" i="2" s="1"/>
  <c r="C1238" i="2" s="1"/>
  <c r="C1294" i="2" s="1"/>
  <c r="C1350" i="2" s="1"/>
  <c r="C1406" i="2" s="1"/>
  <c r="C1462" i="2" s="1"/>
  <c r="C1518" i="2" s="1"/>
  <c r="C1574" i="2" s="1"/>
  <c r="C1630" i="2" s="1"/>
  <c r="C1686" i="2" s="1"/>
  <c r="C1742" i="2" s="1"/>
  <c r="C1798" i="2" s="1"/>
  <c r="C1854" i="2" s="1"/>
  <c r="C1910" i="2" s="1"/>
  <c r="A62" i="2"/>
  <c r="A118" i="2" s="1"/>
  <c r="C61" i="2"/>
  <c r="C117" i="2" s="1"/>
  <c r="C173" i="2" s="1"/>
  <c r="C229" i="2" s="1"/>
  <c r="C285" i="2" s="1"/>
  <c r="C341" i="2" s="1"/>
  <c r="C397" i="2" s="1"/>
  <c r="C453" i="2" s="1"/>
  <c r="C509" i="2" s="1"/>
  <c r="C565" i="2" s="1"/>
  <c r="C621" i="2" s="1"/>
  <c r="C677" i="2" s="1"/>
  <c r="C733" i="2" s="1"/>
  <c r="C789" i="2" s="1"/>
  <c r="C845" i="2" s="1"/>
  <c r="C901" i="2" s="1"/>
  <c r="C957" i="2" s="1"/>
  <c r="C1013" i="2" s="1"/>
  <c r="C1069" i="2" s="1"/>
  <c r="C1125" i="2" s="1"/>
  <c r="C1181" i="2" s="1"/>
  <c r="C1237" i="2" s="1"/>
  <c r="C1293" i="2" s="1"/>
  <c r="C1349" i="2" s="1"/>
  <c r="C1405" i="2" s="1"/>
  <c r="C1461" i="2" s="1"/>
  <c r="C1517" i="2" s="1"/>
  <c r="C1573" i="2" s="1"/>
  <c r="C1629" i="2" s="1"/>
  <c r="C1685" i="2" s="1"/>
  <c r="C1741" i="2" s="1"/>
  <c r="C1797" i="2" s="1"/>
  <c r="C1853" i="2" s="1"/>
  <c r="C1909" i="2" s="1"/>
  <c r="B61" i="2"/>
  <c r="B117" i="2" s="1"/>
  <c r="B173" i="2" s="1"/>
  <c r="B229" i="2" s="1"/>
  <c r="B285" i="2" s="1"/>
  <c r="B341" i="2" s="1"/>
  <c r="B397" i="2" s="1"/>
  <c r="B453" i="2" s="1"/>
  <c r="B509" i="2" s="1"/>
  <c r="B565" i="2" s="1"/>
  <c r="B621" i="2" s="1"/>
  <c r="B677" i="2" s="1"/>
  <c r="B733" i="2" s="1"/>
  <c r="A61" i="2"/>
  <c r="A117" i="2" s="1"/>
  <c r="A60" i="2"/>
  <c r="A59" i="2"/>
  <c r="B58" i="2"/>
  <c r="A58" i="2"/>
  <c r="A114" i="2" s="1"/>
  <c r="A57" i="2"/>
  <c r="B54" i="2"/>
  <c r="E54" i="2" s="1"/>
  <c r="B52" i="2"/>
  <c r="B51" i="2"/>
  <c r="E51" i="2" s="1"/>
  <c r="B50" i="2"/>
  <c r="B49" i="2"/>
  <c r="E49" i="2" s="1"/>
  <c r="B48" i="2"/>
  <c r="B47" i="2"/>
  <c r="E47" i="2" s="1"/>
  <c r="B46" i="2"/>
  <c r="B45" i="2"/>
  <c r="E45" i="2" s="1"/>
  <c r="B44" i="2"/>
  <c r="B43" i="2"/>
  <c r="E43" i="2" s="1"/>
  <c r="B39" i="2"/>
  <c r="E39" i="2" s="1"/>
  <c r="B35" i="2"/>
  <c r="E35" i="2" s="1"/>
  <c r="B33" i="2"/>
  <c r="B28" i="2"/>
  <c r="B26" i="2"/>
  <c r="E26" i="2" s="1"/>
  <c r="B22" i="2"/>
  <c r="E22" i="2" s="1"/>
  <c r="B20" i="2"/>
  <c r="E20" i="2" s="1"/>
  <c r="B15" i="2"/>
  <c r="B13" i="2"/>
  <c r="B9" i="2"/>
  <c r="B8" i="2"/>
  <c r="E8" i="2" s="1"/>
  <c r="B7" i="2"/>
  <c r="B41" i="2" s="1"/>
  <c r="B6" i="2"/>
  <c r="E1" i="2"/>
  <c r="I12" i="1"/>
  <c r="I13" i="1"/>
  <c r="I25" i="1"/>
  <c r="A36" i="1"/>
  <c r="A35" i="1"/>
  <c r="A32" i="1"/>
  <c r="C28" i="1"/>
  <c r="B29" i="1" s="1"/>
  <c r="A28" i="1"/>
  <c r="I2" i="1"/>
  <c r="B17" i="1"/>
  <c r="B15" i="1"/>
  <c r="A15" i="1"/>
  <c r="A16" i="1"/>
  <c r="A17" i="1"/>
  <c r="A29" i="1" s="1"/>
  <c r="A18" i="1"/>
  <c r="A19" i="1"/>
  <c r="A31" i="1" s="1"/>
  <c r="A20" i="1"/>
  <c r="A21" i="1"/>
  <c r="A22" i="1"/>
  <c r="A34" i="1" s="1"/>
  <c r="A23" i="1"/>
  <c r="A24" i="1"/>
  <c r="I24" i="1" s="1"/>
  <c r="A25" i="1"/>
  <c r="A37" i="1" s="1"/>
  <c r="C15" i="1"/>
  <c r="C27" i="1" s="1"/>
  <c r="C39" i="1" s="1"/>
  <c r="C51" i="1" s="1"/>
  <c r="C63" i="1" s="1"/>
  <c r="C75" i="1" s="1"/>
  <c r="C87" i="1" s="1"/>
  <c r="C99" i="1" s="1"/>
  <c r="C111" i="1" s="1"/>
  <c r="C123" i="1" s="1"/>
  <c r="C135" i="1" s="1"/>
  <c r="C147" i="1" s="1"/>
  <c r="C159" i="1" s="1"/>
  <c r="C171" i="1" s="1"/>
  <c r="C183" i="1" s="1"/>
  <c r="C195" i="1" s="1"/>
  <c r="C207" i="1" s="1"/>
  <c r="C219" i="1" s="1"/>
  <c r="C231" i="1" s="1"/>
  <c r="C243" i="1" s="1"/>
  <c r="C255" i="1" s="1"/>
  <c r="C267" i="1" s="1"/>
  <c r="C279" i="1" s="1"/>
  <c r="C291" i="1" s="1"/>
  <c r="C303" i="1" s="1"/>
  <c r="C315" i="1" s="1"/>
  <c r="C327" i="1" s="1"/>
  <c r="C339" i="1" s="1"/>
  <c r="C351" i="1" s="1"/>
  <c r="C363" i="1" s="1"/>
  <c r="C375" i="1" s="1"/>
  <c r="C387" i="1" s="1"/>
  <c r="C399" i="1" s="1"/>
  <c r="C411" i="1" s="1"/>
  <c r="C423" i="1" s="1"/>
  <c r="C435" i="1" s="1"/>
  <c r="C16" i="1"/>
  <c r="D16" i="1"/>
  <c r="D28" i="1" s="1"/>
  <c r="D40" i="1" s="1"/>
  <c r="D52" i="1" s="1"/>
  <c r="D64" i="1" s="1"/>
  <c r="D76" i="1" s="1"/>
  <c r="D88" i="1" s="1"/>
  <c r="D100" i="1" s="1"/>
  <c r="D112" i="1" s="1"/>
  <c r="D124" i="1" s="1"/>
  <c r="D136" i="1" s="1"/>
  <c r="D148" i="1" s="1"/>
  <c r="D160" i="1" s="1"/>
  <c r="D172" i="1" s="1"/>
  <c r="D184" i="1" s="1"/>
  <c r="D196" i="1" s="1"/>
  <c r="D208" i="1" s="1"/>
  <c r="D220" i="1" s="1"/>
  <c r="D232" i="1" s="1"/>
  <c r="D244" i="1" s="1"/>
  <c r="D256" i="1" s="1"/>
  <c r="D268" i="1" s="1"/>
  <c r="D280" i="1" s="1"/>
  <c r="D292" i="1" s="1"/>
  <c r="D304" i="1" s="1"/>
  <c r="D316" i="1" s="1"/>
  <c r="D328" i="1" s="1"/>
  <c r="D340" i="1" s="1"/>
  <c r="D352" i="1" s="1"/>
  <c r="D364" i="1" s="1"/>
  <c r="D376" i="1" s="1"/>
  <c r="D388" i="1" s="1"/>
  <c r="D400" i="1" s="1"/>
  <c r="D412" i="1" s="1"/>
  <c r="D424" i="1" s="1"/>
  <c r="D436" i="1" s="1"/>
  <c r="C17" i="1"/>
  <c r="C29" i="1" s="1"/>
  <c r="C41" i="1" s="1"/>
  <c r="C53" i="1" s="1"/>
  <c r="C65" i="1" s="1"/>
  <c r="C77" i="1" s="1"/>
  <c r="C89" i="1" s="1"/>
  <c r="C101" i="1" s="1"/>
  <c r="C113" i="1" s="1"/>
  <c r="C125" i="1" s="1"/>
  <c r="C137" i="1" s="1"/>
  <c r="C149" i="1" s="1"/>
  <c r="C161" i="1" s="1"/>
  <c r="C173" i="1" s="1"/>
  <c r="C185" i="1" s="1"/>
  <c r="C197" i="1" s="1"/>
  <c r="C209" i="1" s="1"/>
  <c r="C221" i="1" s="1"/>
  <c r="C233" i="1" s="1"/>
  <c r="C245" i="1" s="1"/>
  <c r="C257" i="1" s="1"/>
  <c r="C269" i="1" s="1"/>
  <c r="C281" i="1" s="1"/>
  <c r="C293" i="1" s="1"/>
  <c r="C305" i="1" s="1"/>
  <c r="C317" i="1" s="1"/>
  <c r="C329" i="1" s="1"/>
  <c r="C341" i="1" s="1"/>
  <c r="C353" i="1" s="1"/>
  <c r="C365" i="1" s="1"/>
  <c r="C377" i="1" s="1"/>
  <c r="C389" i="1" s="1"/>
  <c r="C401" i="1" s="1"/>
  <c r="C413" i="1" s="1"/>
  <c r="C425" i="1" s="1"/>
  <c r="C437" i="1" s="1"/>
  <c r="C18" i="1"/>
  <c r="D18" i="1"/>
  <c r="D30" i="1" s="1"/>
  <c r="D42" i="1" s="1"/>
  <c r="D54" i="1" s="1"/>
  <c r="D66" i="1" s="1"/>
  <c r="D78" i="1" s="1"/>
  <c r="D90" i="1" s="1"/>
  <c r="D102" i="1" s="1"/>
  <c r="D114" i="1" s="1"/>
  <c r="D126" i="1" s="1"/>
  <c r="D138" i="1" s="1"/>
  <c r="D150" i="1" s="1"/>
  <c r="D162" i="1" s="1"/>
  <c r="D174" i="1" s="1"/>
  <c r="D186" i="1" s="1"/>
  <c r="D198" i="1" s="1"/>
  <c r="D210" i="1" s="1"/>
  <c r="D222" i="1" s="1"/>
  <c r="D234" i="1" s="1"/>
  <c r="D246" i="1" s="1"/>
  <c r="D258" i="1" s="1"/>
  <c r="D270" i="1" s="1"/>
  <c r="D282" i="1" s="1"/>
  <c r="D294" i="1" s="1"/>
  <c r="D306" i="1" s="1"/>
  <c r="D318" i="1" s="1"/>
  <c r="D330" i="1" s="1"/>
  <c r="D342" i="1" s="1"/>
  <c r="D354" i="1" s="1"/>
  <c r="D366" i="1" s="1"/>
  <c r="D378" i="1" s="1"/>
  <c r="D390" i="1" s="1"/>
  <c r="D402" i="1" s="1"/>
  <c r="D414" i="1" s="1"/>
  <c r="D426" i="1" s="1"/>
  <c r="D438" i="1" s="1"/>
  <c r="C19" i="1"/>
  <c r="C31" i="1" s="1"/>
  <c r="C43" i="1" s="1"/>
  <c r="C55" i="1" s="1"/>
  <c r="C67" i="1" s="1"/>
  <c r="C79" i="1" s="1"/>
  <c r="C91" i="1" s="1"/>
  <c r="C103" i="1" s="1"/>
  <c r="C115" i="1" s="1"/>
  <c r="C127" i="1" s="1"/>
  <c r="C139" i="1" s="1"/>
  <c r="C151" i="1" s="1"/>
  <c r="C163" i="1" s="1"/>
  <c r="C175" i="1" s="1"/>
  <c r="C187" i="1" s="1"/>
  <c r="C199" i="1" s="1"/>
  <c r="C211" i="1" s="1"/>
  <c r="C223" i="1" s="1"/>
  <c r="C235" i="1" s="1"/>
  <c r="C247" i="1" s="1"/>
  <c r="C259" i="1" s="1"/>
  <c r="C271" i="1" s="1"/>
  <c r="C283" i="1" s="1"/>
  <c r="C295" i="1" s="1"/>
  <c r="C307" i="1" s="1"/>
  <c r="C319" i="1" s="1"/>
  <c r="C331" i="1" s="1"/>
  <c r="C343" i="1" s="1"/>
  <c r="C355" i="1" s="1"/>
  <c r="C367" i="1" s="1"/>
  <c r="C379" i="1" s="1"/>
  <c r="C391" i="1" s="1"/>
  <c r="C403" i="1" s="1"/>
  <c r="C415" i="1" s="1"/>
  <c r="C427" i="1" s="1"/>
  <c r="C439" i="1" s="1"/>
  <c r="C20" i="1"/>
  <c r="B21" i="1" s="1"/>
  <c r="D20" i="1"/>
  <c r="D32" i="1" s="1"/>
  <c r="D44" i="1" s="1"/>
  <c r="D56" i="1" s="1"/>
  <c r="D68" i="1" s="1"/>
  <c r="D80" i="1" s="1"/>
  <c r="D92" i="1" s="1"/>
  <c r="D104" i="1" s="1"/>
  <c r="D116" i="1" s="1"/>
  <c r="D128" i="1" s="1"/>
  <c r="D140" i="1" s="1"/>
  <c r="D152" i="1" s="1"/>
  <c r="D164" i="1" s="1"/>
  <c r="D176" i="1" s="1"/>
  <c r="D188" i="1" s="1"/>
  <c r="D200" i="1" s="1"/>
  <c r="D212" i="1" s="1"/>
  <c r="D224" i="1" s="1"/>
  <c r="D236" i="1" s="1"/>
  <c r="D248" i="1" s="1"/>
  <c r="D260" i="1" s="1"/>
  <c r="D272" i="1" s="1"/>
  <c r="D284" i="1" s="1"/>
  <c r="D296" i="1" s="1"/>
  <c r="D308" i="1" s="1"/>
  <c r="D320" i="1" s="1"/>
  <c r="D332" i="1" s="1"/>
  <c r="D344" i="1" s="1"/>
  <c r="D356" i="1" s="1"/>
  <c r="D368" i="1" s="1"/>
  <c r="D380" i="1" s="1"/>
  <c r="D392" i="1" s="1"/>
  <c r="D404" i="1" s="1"/>
  <c r="D416" i="1" s="1"/>
  <c r="D428" i="1" s="1"/>
  <c r="D440" i="1" s="1"/>
  <c r="C21" i="1"/>
  <c r="C33" i="1" s="1"/>
  <c r="C45" i="1" s="1"/>
  <c r="C57" i="1" s="1"/>
  <c r="C69" i="1" s="1"/>
  <c r="C81" i="1" s="1"/>
  <c r="C93" i="1" s="1"/>
  <c r="C105" i="1" s="1"/>
  <c r="C117" i="1" s="1"/>
  <c r="C129" i="1" s="1"/>
  <c r="C141" i="1" s="1"/>
  <c r="C153" i="1" s="1"/>
  <c r="C165" i="1" s="1"/>
  <c r="C177" i="1" s="1"/>
  <c r="C189" i="1" s="1"/>
  <c r="C201" i="1" s="1"/>
  <c r="C213" i="1" s="1"/>
  <c r="C225" i="1" s="1"/>
  <c r="C237" i="1" s="1"/>
  <c r="C249" i="1" s="1"/>
  <c r="C261" i="1" s="1"/>
  <c r="C273" i="1" s="1"/>
  <c r="C285" i="1" s="1"/>
  <c r="C297" i="1" s="1"/>
  <c r="C309" i="1" s="1"/>
  <c r="C321" i="1" s="1"/>
  <c r="C333" i="1" s="1"/>
  <c r="C345" i="1" s="1"/>
  <c r="C357" i="1" s="1"/>
  <c r="C369" i="1" s="1"/>
  <c r="C381" i="1" s="1"/>
  <c r="C393" i="1" s="1"/>
  <c r="C405" i="1" s="1"/>
  <c r="C417" i="1" s="1"/>
  <c r="C429" i="1" s="1"/>
  <c r="C441" i="1" s="1"/>
  <c r="C22" i="1"/>
  <c r="D22" i="1"/>
  <c r="D34" i="1" s="1"/>
  <c r="D46" i="1" s="1"/>
  <c r="D58" i="1" s="1"/>
  <c r="D70" i="1" s="1"/>
  <c r="D82" i="1" s="1"/>
  <c r="D94" i="1" s="1"/>
  <c r="D106" i="1" s="1"/>
  <c r="D118" i="1" s="1"/>
  <c r="D130" i="1" s="1"/>
  <c r="D142" i="1" s="1"/>
  <c r="D154" i="1" s="1"/>
  <c r="D166" i="1" s="1"/>
  <c r="D178" i="1" s="1"/>
  <c r="D190" i="1" s="1"/>
  <c r="D202" i="1" s="1"/>
  <c r="D214" i="1" s="1"/>
  <c r="D226" i="1" s="1"/>
  <c r="D238" i="1" s="1"/>
  <c r="D250" i="1" s="1"/>
  <c r="D262" i="1" s="1"/>
  <c r="D274" i="1" s="1"/>
  <c r="D286" i="1" s="1"/>
  <c r="D298" i="1" s="1"/>
  <c r="D310" i="1" s="1"/>
  <c r="D322" i="1" s="1"/>
  <c r="D334" i="1" s="1"/>
  <c r="D346" i="1" s="1"/>
  <c r="D358" i="1" s="1"/>
  <c r="D370" i="1" s="1"/>
  <c r="D382" i="1" s="1"/>
  <c r="D394" i="1" s="1"/>
  <c r="D406" i="1" s="1"/>
  <c r="D418" i="1" s="1"/>
  <c r="D430" i="1" s="1"/>
  <c r="D442" i="1" s="1"/>
  <c r="C23" i="1"/>
  <c r="C35" i="1" s="1"/>
  <c r="C47" i="1" s="1"/>
  <c r="C59" i="1" s="1"/>
  <c r="C71" i="1" s="1"/>
  <c r="C83" i="1" s="1"/>
  <c r="C95" i="1" s="1"/>
  <c r="C107" i="1" s="1"/>
  <c r="C119" i="1" s="1"/>
  <c r="C131" i="1" s="1"/>
  <c r="C143" i="1" s="1"/>
  <c r="C155" i="1" s="1"/>
  <c r="C167" i="1" s="1"/>
  <c r="C179" i="1" s="1"/>
  <c r="C191" i="1" s="1"/>
  <c r="C203" i="1" s="1"/>
  <c r="C215" i="1" s="1"/>
  <c r="C227" i="1" s="1"/>
  <c r="C239" i="1" s="1"/>
  <c r="C251" i="1" s="1"/>
  <c r="C263" i="1" s="1"/>
  <c r="C275" i="1" s="1"/>
  <c r="C287" i="1" s="1"/>
  <c r="C299" i="1" s="1"/>
  <c r="C311" i="1" s="1"/>
  <c r="C323" i="1" s="1"/>
  <c r="C335" i="1" s="1"/>
  <c r="C347" i="1" s="1"/>
  <c r="C359" i="1" s="1"/>
  <c r="C371" i="1" s="1"/>
  <c r="C383" i="1" s="1"/>
  <c r="C395" i="1" s="1"/>
  <c r="C407" i="1" s="1"/>
  <c r="C419" i="1" s="1"/>
  <c r="C431" i="1" s="1"/>
  <c r="C443" i="1" s="1"/>
  <c r="D14" i="1"/>
  <c r="D26" i="1" s="1"/>
  <c r="D38" i="1" s="1"/>
  <c r="D50" i="1" s="1"/>
  <c r="D62" i="1" s="1"/>
  <c r="D74" i="1" s="1"/>
  <c r="D86" i="1" s="1"/>
  <c r="D98" i="1" s="1"/>
  <c r="D110" i="1" s="1"/>
  <c r="D122" i="1" s="1"/>
  <c r="D134" i="1" s="1"/>
  <c r="D146" i="1" s="1"/>
  <c r="D158" i="1" s="1"/>
  <c r="D170" i="1" s="1"/>
  <c r="D182" i="1" s="1"/>
  <c r="D194" i="1" s="1"/>
  <c r="D206" i="1" s="1"/>
  <c r="D218" i="1" s="1"/>
  <c r="D230" i="1" s="1"/>
  <c r="D242" i="1" s="1"/>
  <c r="D254" i="1" s="1"/>
  <c r="D266" i="1" s="1"/>
  <c r="D278" i="1" s="1"/>
  <c r="D290" i="1" s="1"/>
  <c r="D302" i="1" s="1"/>
  <c r="D314" i="1" s="1"/>
  <c r="D326" i="1" s="1"/>
  <c r="D338" i="1" s="1"/>
  <c r="D350" i="1" s="1"/>
  <c r="D362" i="1" s="1"/>
  <c r="D374" i="1" s="1"/>
  <c r="D386" i="1" s="1"/>
  <c r="D398" i="1" s="1"/>
  <c r="D410" i="1" s="1"/>
  <c r="D422" i="1" s="1"/>
  <c r="D434" i="1" s="1"/>
  <c r="C14" i="1"/>
  <c r="C26" i="1" s="1"/>
  <c r="B27" i="1" s="1"/>
  <c r="B14" i="1"/>
  <c r="B26" i="1" s="1"/>
  <c r="A14" i="1"/>
  <c r="A26" i="1" s="1"/>
  <c r="B11" i="1"/>
  <c r="I11" i="1" s="1"/>
  <c r="B9" i="1"/>
  <c r="I9" i="1" s="1"/>
  <c r="B7" i="1"/>
  <c r="I7" i="1" s="1"/>
  <c r="B5" i="1"/>
  <c r="I5" i="1" s="1"/>
  <c r="B4" i="1"/>
  <c r="B3" i="1"/>
  <c r="I3" i="1" s="1"/>
  <c r="G46" i="3" l="1"/>
  <c r="O46" i="3" s="1"/>
  <c r="G45" i="3"/>
  <c r="O45" i="3" s="1"/>
  <c r="G44" i="3"/>
  <c r="O44" i="3" s="1"/>
  <c r="G48" i="3"/>
  <c r="O48" i="3" s="1"/>
  <c r="G47" i="3"/>
  <c r="O47" i="3" s="1"/>
  <c r="G43" i="3"/>
  <c r="O43" i="3" s="1"/>
  <c r="G49" i="3"/>
  <c r="O49" i="3" s="1"/>
  <c r="J58" i="3"/>
  <c r="J55" i="3"/>
  <c r="J59" i="3"/>
  <c r="J54" i="3"/>
  <c r="G62" i="3"/>
  <c r="J57" i="3"/>
  <c r="J56" i="3"/>
  <c r="J60" i="3"/>
  <c r="O60" i="3" s="1"/>
  <c r="J53" i="3"/>
  <c r="I52" i="3"/>
  <c r="O52" i="3" s="1"/>
  <c r="A43" i="1"/>
  <c r="A38" i="1"/>
  <c r="I26" i="1"/>
  <c r="A46" i="1"/>
  <c r="A40" i="1"/>
  <c r="A49" i="1"/>
  <c r="I37" i="1"/>
  <c r="A33" i="1"/>
  <c r="I21" i="1"/>
  <c r="B6" i="1"/>
  <c r="I4" i="1"/>
  <c r="C34" i="1"/>
  <c r="B35" i="1" s="1"/>
  <c r="I35" i="1" s="1"/>
  <c r="B23" i="1"/>
  <c r="I23" i="1" s="1"/>
  <c r="I17" i="1"/>
  <c r="A30" i="1"/>
  <c r="I29" i="1"/>
  <c r="A41" i="1"/>
  <c r="A48" i="1"/>
  <c r="I36" i="1"/>
  <c r="I15" i="1"/>
  <c r="A27" i="1"/>
  <c r="A44" i="1"/>
  <c r="A47" i="1"/>
  <c r="I14" i="1"/>
  <c r="A188" i="2"/>
  <c r="C190" i="2"/>
  <c r="C246" i="2" s="1"/>
  <c r="C302" i="2" s="1"/>
  <c r="C358" i="2" s="1"/>
  <c r="C414" i="2" s="1"/>
  <c r="C470" i="2" s="1"/>
  <c r="C526" i="2" s="1"/>
  <c r="C582" i="2" s="1"/>
  <c r="C638" i="2" s="1"/>
  <c r="C694" i="2" s="1"/>
  <c r="C750" i="2" s="1"/>
  <c r="C806" i="2" s="1"/>
  <c r="C862" i="2" s="1"/>
  <c r="C918" i="2" s="1"/>
  <c r="C974" i="2" s="1"/>
  <c r="C1030" i="2" s="1"/>
  <c r="C1086" i="2" s="1"/>
  <c r="C1142" i="2" s="1"/>
  <c r="C1198" i="2" s="1"/>
  <c r="C1254" i="2" s="1"/>
  <c r="C1310" i="2" s="1"/>
  <c r="C1366" i="2" s="1"/>
  <c r="C1422" i="2" s="1"/>
  <c r="C1478" i="2" s="1"/>
  <c r="C1534" i="2" s="1"/>
  <c r="C1590" i="2" s="1"/>
  <c r="C1646" i="2" s="1"/>
  <c r="C1702" i="2" s="1"/>
  <c r="C1758" i="2" s="1"/>
  <c r="C1814" i="2" s="1"/>
  <c r="C1870" i="2" s="1"/>
  <c r="C1926" i="2" s="1"/>
  <c r="A194" i="2"/>
  <c r="C196" i="2"/>
  <c r="C252" i="2" s="1"/>
  <c r="A201" i="2"/>
  <c r="C212" i="2"/>
  <c r="C268" i="2" s="1"/>
  <c r="C324" i="2" s="1"/>
  <c r="C380" i="2" s="1"/>
  <c r="C436" i="2" s="1"/>
  <c r="C492" i="2" s="1"/>
  <c r="C548" i="2" s="1"/>
  <c r="C604" i="2" s="1"/>
  <c r="C660" i="2" s="1"/>
  <c r="C716" i="2" s="1"/>
  <c r="C772" i="2" s="1"/>
  <c r="C828" i="2" s="1"/>
  <c r="C884" i="2" s="1"/>
  <c r="C940" i="2" s="1"/>
  <c r="C996" i="2" s="1"/>
  <c r="C1052" i="2" s="1"/>
  <c r="C1108" i="2" s="1"/>
  <c r="C1164" i="2" s="1"/>
  <c r="C1220" i="2" s="1"/>
  <c r="C1276" i="2" s="1"/>
  <c r="C1332" i="2" s="1"/>
  <c r="C1388" i="2" s="1"/>
  <c r="C1444" i="2" s="1"/>
  <c r="C1500" i="2" s="1"/>
  <c r="C1556" i="2" s="1"/>
  <c r="C1612" i="2" s="1"/>
  <c r="C1668" i="2" s="1"/>
  <c r="C1724" i="2" s="1"/>
  <c r="C1780" i="2" s="1"/>
  <c r="C1836" i="2" s="1"/>
  <c r="C1892" i="2" s="1"/>
  <c r="C1948" i="2" s="1"/>
  <c r="E72" i="2"/>
  <c r="A128" i="2"/>
  <c r="E135" i="2"/>
  <c r="A191" i="2"/>
  <c r="E141" i="2"/>
  <c r="A197" i="2"/>
  <c r="E92" i="2"/>
  <c r="A148" i="2"/>
  <c r="A267" i="2"/>
  <c r="A269" i="2"/>
  <c r="A271" i="2"/>
  <c r="A273" i="2"/>
  <c r="A275" i="2"/>
  <c r="E109" i="2"/>
  <c r="A165" i="2"/>
  <c r="E112" i="2"/>
  <c r="A168" i="2"/>
  <c r="A349" i="2"/>
  <c r="C216" i="2"/>
  <c r="C272" i="2" s="1"/>
  <c r="C328" i="2" s="1"/>
  <c r="C384" i="2" s="1"/>
  <c r="C440" i="2" s="1"/>
  <c r="C496" i="2" s="1"/>
  <c r="C552" i="2" s="1"/>
  <c r="C608" i="2" s="1"/>
  <c r="C664" i="2" s="1"/>
  <c r="C720" i="2" s="1"/>
  <c r="C776" i="2" s="1"/>
  <c r="C832" i="2" s="1"/>
  <c r="C888" i="2" s="1"/>
  <c r="C944" i="2" s="1"/>
  <c r="C1000" i="2" s="1"/>
  <c r="C1056" i="2" s="1"/>
  <c r="C1112" i="2" s="1"/>
  <c r="C1168" i="2" s="1"/>
  <c r="C1224" i="2" s="1"/>
  <c r="C1280" i="2" s="1"/>
  <c r="C1336" i="2" s="1"/>
  <c r="C1392" i="2" s="1"/>
  <c r="C1448" i="2" s="1"/>
  <c r="C1504" i="2" s="1"/>
  <c r="C1560" i="2" s="1"/>
  <c r="C1616" i="2" s="1"/>
  <c r="C1672" i="2" s="1"/>
  <c r="C1728" i="2" s="1"/>
  <c r="C1784" i="2" s="1"/>
  <c r="C1840" i="2" s="1"/>
  <c r="C1896" i="2" s="1"/>
  <c r="C1952" i="2" s="1"/>
  <c r="C220" i="2"/>
  <c r="C276" i="2" s="1"/>
  <c r="C332" i="2" s="1"/>
  <c r="C388" i="2" s="1"/>
  <c r="C444" i="2" s="1"/>
  <c r="C500" i="2" s="1"/>
  <c r="C556" i="2" s="1"/>
  <c r="C612" i="2" s="1"/>
  <c r="C668" i="2" s="1"/>
  <c r="C724" i="2" s="1"/>
  <c r="C780" i="2" s="1"/>
  <c r="C836" i="2" s="1"/>
  <c r="C892" i="2" s="1"/>
  <c r="C948" i="2" s="1"/>
  <c r="C1004" i="2" s="1"/>
  <c r="C1060" i="2" s="1"/>
  <c r="C1116" i="2" s="1"/>
  <c r="C1172" i="2" s="1"/>
  <c r="C1228" i="2" s="1"/>
  <c r="C1284" i="2" s="1"/>
  <c r="C1340" i="2" s="1"/>
  <c r="C1396" i="2" s="1"/>
  <c r="C1452" i="2" s="1"/>
  <c r="C1508" i="2" s="1"/>
  <c r="C1564" i="2" s="1"/>
  <c r="C1620" i="2" s="1"/>
  <c r="C1676" i="2" s="1"/>
  <c r="C1732" i="2" s="1"/>
  <c r="C1788" i="2" s="1"/>
  <c r="C1844" i="2" s="1"/>
  <c r="C1900" i="2" s="1"/>
  <c r="C1956" i="2" s="1"/>
  <c r="A320" i="2"/>
  <c r="E57" i="2"/>
  <c r="A113" i="2"/>
  <c r="A174" i="2"/>
  <c r="E66" i="2"/>
  <c r="A122" i="2"/>
  <c r="A170" i="2"/>
  <c r="A173" i="2"/>
  <c r="E117" i="2"/>
  <c r="E67" i="2"/>
  <c r="A123" i="2"/>
  <c r="E70" i="2"/>
  <c r="A126" i="2"/>
  <c r="E74" i="2"/>
  <c r="A130" i="2"/>
  <c r="E77" i="2"/>
  <c r="A133" i="2"/>
  <c r="E80" i="2"/>
  <c r="A136" i="2"/>
  <c r="E83" i="2"/>
  <c r="A139" i="2"/>
  <c r="E87" i="2"/>
  <c r="A143" i="2"/>
  <c r="E90" i="2"/>
  <c r="A146" i="2"/>
  <c r="E150" i="2"/>
  <c r="A206" i="2"/>
  <c r="C211" i="2"/>
  <c r="C267" i="2" s="1"/>
  <c r="C323" i="2" s="1"/>
  <c r="C379" i="2" s="1"/>
  <c r="C435" i="2" s="1"/>
  <c r="C491" i="2" s="1"/>
  <c r="C547" i="2" s="1"/>
  <c r="C603" i="2" s="1"/>
  <c r="C659" i="2" s="1"/>
  <c r="C715" i="2" s="1"/>
  <c r="C771" i="2" s="1"/>
  <c r="C827" i="2" s="1"/>
  <c r="C883" i="2" s="1"/>
  <c r="C939" i="2" s="1"/>
  <c r="C995" i="2" s="1"/>
  <c r="C1051" i="2" s="1"/>
  <c r="C1107" i="2" s="1"/>
  <c r="C1163" i="2" s="1"/>
  <c r="C1219" i="2" s="1"/>
  <c r="C1275" i="2" s="1"/>
  <c r="C1331" i="2" s="1"/>
  <c r="C1387" i="2" s="1"/>
  <c r="C1443" i="2" s="1"/>
  <c r="C1499" i="2" s="1"/>
  <c r="C1555" i="2" s="1"/>
  <c r="C1611" i="2" s="1"/>
  <c r="C1667" i="2" s="1"/>
  <c r="C1723" i="2" s="1"/>
  <c r="C1779" i="2" s="1"/>
  <c r="C1835" i="2" s="1"/>
  <c r="C1891" i="2" s="1"/>
  <c r="C1947" i="2" s="1"/>
  <c r="C213" i="2"/>
  <c r="C269" i="2" s="1"/>
  <c r="C325" i="2" s="1"/>
  <c r="C381" i="2" s="1"/>
  <c r="C437" i="2" s="1"/>
  <c r="C493" i="2" s="1"/>
  <c r="C549" i="2" s="1"/>
  <c r="C605" i="2" s="1"/>
  <c r="C661" i="2" s="1"/>
  <c r="C717" i="2" s="1"/>
  <c r="C773" i="2" s="1"/>
  <c r="C829" i="2" s="1"/>
  <c r="C885" i="2" s="1"/>
  <c r="C941" i="2" s="1"/>
  <c r="C997" i="2" s="1"/>
  <c r="C1053" i="2" s="1"/>
  <c r="C1109" i="2" s="1"/>
  <c r="C1165" i="2" s="1"/>
  <c r="C1221" i="2" s="1"/>
  <c r="C1277" i="2" s="1"/>
  <c r="C1333" i="2" s="1"/>
  <c r="C1389" i="2" s="1"/>
  <c r="C1445" i="2" s="1"/>
  <c r="C1501" i="2" s="1"/>
  <c r="C1557" i="2" s="1"/>
  <c r="C1613" i="2" s="1"/>
  <c r="C1669" i="2" s="1"/>
  <c r="C1725" i="2" s="1"/>
  <c r="C1781" i="2" s="1"/>
  <c r="C1837" i="2" s="1"/>
  <c r="C1893" i="2" s="1"/>
  <c r="C1949" i="2" s="1"/>
  <c r="C215" i="2"/>
  <c r="C271" i="2" s="1"/>
  <c r="C327" i="2" s="1"/>
  <c r="C383" i="2" s="1"/>
  <c r="C439" i="2" s="1"/>
  <c r="C495" i="2" s="1"/>
  <c r="C551" i="2" s="1"/>
  <c r="C607" i="2" s="1"/>
  <c r="C663" i="2" s="1"/>
  <c r="C719" i="2" s="1"/>
  <c r="C775" i="2" s="1"/>
  <c r="C831" i="2" s="1"/>
  <c r="C887" i="2" s="1"/>
  <c r="C943" i="2" s="1"/>
  <c r="C999" i="2" s="1"/>
  <c r="C1055" i="2" s="1"/>
  <c r="C1111" i="2" s="1"/>
  <c r="C1167" i="2" s="1"/>
  <c r="C1223" i="2" s="1"/>
  <c r="C1279" i="2" s="1"/>
  <c r="C1335" i="2" s="1"/>
  <c r="C1391" i="2" s="1"/>
  <c r="C1447" i="2" s="1"/>
  <c r="C1503" i="2" s="1"/>
  <c r="C1559" i="2" s="1"/>
  <c r="C1615" i="2" s="1"/>
  <c r="C1671" i="2" s="1"/>
  <c r="C1727" i="2" s="1"/>
  <c r="C1783" i="2" s="1"/>
  <c r="C1839" i="2" s="1"/>
  <c r="C1895" i="2" s="1"/>
  <c r="C1951" i="2" s="1"/>
  <c r="C217" i="2"/>
  <c r="C273" i="2" s="1"/>
  <c r="C329" i="2" s="1"/>
  <c r="C385" i="2" s="1"/>
  <c r="C441" i="2" s="1"/>
  <c r="C497" i="2" s="1"/>
  <c r="C553" i="2" s="1"/>
  <c r="C609" i="2" s="1"/>
  <c r="C665" i="2" s="1"/>
  <c r="C721" i="2" s="1"/>
  <c r="C777" i="2" s="1"/>
  <c r="C833" i="2" s="1"/>
  <c r="C889" i="2" s="1"/>
  <c r="C945" i="2" s="1"/>
  <c r="C1001" i="2" s="1"/>
  <c r="C1057" i="2" s="1"/>
  <c r="C1113" i="2" s="1"/>
  <c r="C1169" i="2" s="1"/>
  <c r="C1225" i="2" s="1"/>
  <c r="C1281" i="2" s="1"/>
  <c r="C1337" i="2" s="1"/>
  <c r="C1393" i="2" s="1"/>
  <c r="C1449" i="2" s="1"/>
  <c r="C1505" i="2" s="1"/>
  <c r="C1561" i="2" s="1"/>
  <c r="C1617" i="2" s="1"/>
  <c r="C1673" i="2" s="1"/>
  <c r="C1729" i="2" s="1"/>
  <c r="C1785" i="2" s="1"/>
  <c r="C1841" i="2" s="1"/>
  <c r="C1897" i="2" s="1"/>
  <c r="C1953" i="2" s="1"/>
  <c r="C219" i="2"/>
  <c r="C275" i="2" s="1"/>
  <c r="C331" i="2" s="1"/>
  <c r="C387" i="2" s="1"/>
  <c r="C443" i="2" s="1"/>
  <c r="C499" i="2" s="1"/>
  <c r="C555" i="2" s="1"/>
  <c r="C611" i="2" s="1"/>
  <c r="C667" i="2" s="1"/>
  <c r="C723" i="2" s="1"/>
  <c r="C779" i="2" s="1"/>
  <c r="C835" i="2" s="1"/>
  <c r="C891" i="2" s="1"/>
  <c r="C947" i="2" s="1"/>
  <c r="C1003" i="2" s="1"/>
  <c r="C1059" i="2" s="1"/>
  <c r="C1115" i="2" s="1"/>
  <c r="C1171" i="2" s="1"/>
  <c r="C1227" i="2" s="1"/>
  <c r="C1283" i="2" s="1"/>
  <c r="C1339" i="2" s="1"/>
  <c r="C1395" i="2" s="1"/>
  <c r="C1451" i="2" s="1"/>
  <c r="C1507" i="2" s="1"/>
  <c r="C1563" i="2" s="1"/>
  <c r="C1619" i="2" s="1"/>
  <c r="C1675" i="2" s="1"/>
  <c r="C1731" i="2" s="1"/>
  <c r="C1787" i="2" s="1"/>
  <c r="C1843" i="2" s="1"/>
  <c r="C1899" i="2" s="1"/>
  <c r="C1955" i="2" s="1"/>
  <c r="A222" i="2"/>
  <c r="A321" i="2"/>
  <c r="E59" i="2"/>
  <c r="A115" i="2"/>
  <c r="C214" i="2"/>
  <c r="C270" i="2" s="1"/>
  <c r="C326" i="2" s="1"/>
  <c r="C382" i="2" s="1"/>
  <c r="C438" i="2" s="1"/>
  <c r="C494" i="2" s="1"/>
  <c r="C550" i="2" s="1"/>
  <c r="C606" i="2" s="1"/>
  <c r="C662" i="2" s="1"/>
  <c r="C718" i="2" s="1"/>
  <c r="C774" i="2" s="1"/>
  <c r="C830" i="2" s="1"/>
  <c r="C886" i="2" s="1"/>
  <c r="C942" i="2" s="1"/>
  <c r="C998" i="2" s="1"/>
  <c r="C1054" i="2" s="1"/>
  <c r="C1110" i="2" s="1"/>
  <c r="C1166" i="2" s="1"/>
  <c r="C1222" i="2" s="1"/>
  <c r="C1278" i="2" s="1"/>
  <c r="C1334" i="2" s="1"/>
  <c r="C1390" i="2" s="1"/>
  <c r="C1446" i="2" s="1"/>
  <c r="C1502" i="2" s="1"/>
  <c r="C1558" i="2" s="1"/>
  <c r="C1614" i="2" s="1"/>
  <c r="C1670" i="2" s="1"/>
  <c r="C1726" i="2" s="1"/>
  <c r="C1782" i="2" s="1"/>
  <c r="C1838" i="2" s="1"/>
  <c r="C1894" i="2" s="1"/>
  <c r="C1950" i="2" s="1"/>
  <c r="C218" i="2"/>
  <c r="C274" i="2" s="1"/>
  <c r="C330" i="2" s="1"/>
  <c r="C386" i="2" s="1"/>
  <c r="C442" i="2" s="1"/>
  <c r="C498" i="2" s="1"/>
  <c r="C554" i="2" s="1"/>
  <c r="C610" i="2" s="1"/>
  <c r="C666" i="2" s="1"/>
  <c r="C722" i="2" s="1"/>
  <c r="C778" i="2" s="1"/>
  <c r="C834" i="2" s="1"/>
  <c r="C890" i="2" s="1"/>
  <c r="C946" i="2" s="1"/>
  <c r="C1002" i="2" s="1"/>
  <c r="C1058" i="2" s="1"/>
  <c r="C1114" i="2" s="1"/>
  <c r="C1170" i="2" s="1"/>
  <c r="C1226" i="2" s="1"/>
  <c r="C1282" i="2" s="1"/>
  <c r="C1338" i="2" s="1"/>
  <c r="C1394" i="2" s="1"/>
  <c r="C1450" i="2" s="1"/>
  <c r="C1506" i="2" s="1"/>
  <c r="C1562" i="2" s="1"/>
  <c r="C1618" i="2" s="1"/>
  <c r="C1674" i="2" s="1"/>
  <c r="C1730" i="2" s="1"/>
  <c r="C1786" i="2" s="1"/>
  <c r="C1842" i="2" s="1"/>
  <c r="C1898" i="2" s="1"/>
  <c r="C1954" i="2" s="1"/>
  <c r="E111" i="2"/>
  <c r="A167" i="2"/>
  <c r="E60" i="2"/>
  <c r="A116" i="2"/>
  <c r="A176" i="2"/>
  <c r="D95" i="2"/>
  <c r="B114" i="2"/>
  <c r="B789" i="2"/>
  <c r="B845" i="2" s="1"/>
  <c r="B901" i="2" s="1"/>
  <c r="B957" i="2" s="1"/>
  <c r="B1013" i="2" s="1"/>
  <c r="B1069" i="2" s="1"/>
  <c r="B1125" i="2" s="1"/>
  <c r="B1181" i="2" s="1"/>
  <c r="B1237" i="2" s="1"/>
  <c r="B1293" i="2" s="1"/>
  <c r="B1349" i="2" s="1"/>
  <c r="B1405" i="2" s="1"/>
  <c r="B1461" i="2" s="1"/>
  <c r="B1517" i="2" s="1"/>
  <c r="B1573" i="2" s="1"/>
  <c r="B1629" i="2" s="1"/>
  <c r="B1685" i="2" s="1"/>
  <c r="B1741" i="2" s="1"/>
  <c r="B1797" i="2" s="1"/>
  <c r="B1853" i="2" s="1"/>
  <c r="B1909" i="2" s="1"/>
  <c r="A175" i="2"/>
  <c r="A177" i="2"/>
  <c r="E68" i="2"/>
  <c r="A124" i="2"/>
  <c r="A183" i="2"/>
  <c r="E131" i="2"/>
  <c r="A187" i="2"/>
  <c r="A246" i="2"/>
  <c r="E137" i="2"/>
  <c r="A193" i="2"/>
  <c r="A252" i="2"/>
  <c r="A308" i="2" s="1"/>
  <c r="E88" i="2"/>
  <c r="A144" i="2"/>
  <c r="A371" i="2"/>
  <c r="A207" i="2"/>
  <c r="A268" i="2"/>
  <c r="A270" i="2"/>
  <c r="A272" i="2"/>
  <c r="A274" i="2"/>
  <c r="A276" i="2"/>
  <c r="E41" i="2"/>
  <c r="B97" i="2"/>
  <c r="E6" i="2"/>
  <c r="B40" i="2"/>
  <c r="B65" i="2"/>
  <c r="B121" i="2" s="1"/>
  <c r="B177" i="2" s="1"/>
  <c r="B233" i="2" s="1"/>
  <c r="B289" i="2" s="1"/>
  <c r="B345" i="2" s="1"/>
  <c r="B401" i="2" s="1"/>
  <c r="B457" i="2" s="1"/>
  <c r="B513" i="2" s="1"/>
  <c r="B569" i="2" s="1"/>
  <c r="B625" i="2" s="1"/>
  <c r="B681" i="2" s="1"/>
  <c r="B737" i="2" s="1"/>
  <c r="E9" i="2"/>
  <c r="E79" i="2"/>
  <c r="E94" i="2"/>
  <c r="B69" i="2"/>
  <c r="B125" i="2" s="1"/>
  <c r="E13" i="2"/>
  <c r="B102" i="2"/>
  <c r="E46" i="2"/>
  <c r="B106" i="2"/>
  <c r="B162" i="2" s="1"/>
  <c r="B218" i="2" s="1"/>
  <c r="B274" i="2" s="1"/>
  <c r="B330" i="2" s="1"/>
  <c r="B386" i="2" s="1"/>
  <c r="B442" i="2" s="1"/>
  <c r="B498" i="2" s="1"/>
  <c r="B554" i="2" s="1"/>
  <c r="B610" i="2" s="1"/>
  <c r="B666" i="2" s="1"/>
  <c r="B722" i="2" s="1"/>
  <c r="B778" i="2" s="1"/>
  <c r="B834" i="2" s="1"/>
  <c r="B890" i="2" s="1"/>
  <c r="B946" i="2" s="1"/>
  <c r="B1002" i="2" s="1"/>
  <c r="B1058" i="2" s="1"/>
  <c r="B1114" i="2" s="1"/>
  <c r="B1170" i="2" s="1"/>
  <c r="B1226" i="2" s="1"/>
  <c r="B1282" i="2" s="1"/>
  <c r="B1338" i="2" s="1"/>
  <c r="B1394" i="2" s="1"/>
  <c r="B1450" i="2" s="1"/>
  <c r="B1506" i="2" s="1"/>
  <c r="B1562" i="2" s="1"/>
  <c r="B1618" i="2" s="1"/>
  <c r="B1674" i="2" s="1"/>
  <c r="B1730" i="2" s="1"/>
  <c r="B1786" i="2" s="1"/>
  <c r="B1842" i="2" s="1"/>
  <c r="B1898" i="2" s="1"/>
  <c r="B1954" i="2" s="1"/>
  <c r="E50" i="2"/>
  <c r="E85" i="2"/>
  <c r="B63" i="2"/>
  <c r="E7" i="2"/>
  <c r="B71" i="2"/>
  <c r="E15" i="2"/>
  <c r="B84" i="2"/>
  <c r="E28" i="2"/>
  <c r="E58" i="2"/>
  <c r="E61" i="2"/>
  <c r="B89" i="2"/>
  <c r="E33" i="2"/>
  <c r="B100" i="2"/>
  <c r="B156" i="2" s="1"/>
  <c r="B212" i="2" s="1"/>
  <c r="B268" i="2" s="1"/>
  <c r="B324" i="2" s="1"/>
  <c r="B380" i="2" s="1"/>
  <c r="B436" i="2" s="1"/>
  <c r="B492" i="2" s="1"/>
  <c r="B548" i="2" s="1"/>
  <c r="B604" i="2" s="1"/>
  <c r="B660" i="2" s="1"/>
  <c r="B716" i="2" s="1"/>
  <c r="B772" i="2" s="1"/>
  <c r="B828" i="2" s="1"/>
  <c r="B884" i="2" s="1"/>
  <c r="B940" i="2" s="1"/>
  <c r="B996" i="2" s="1"/>
  <c r="B1052" i="2" s="1"/>
  <c r="B1108" i="2" s="1"/>
  <c r="B1164" i="2" s="1"/>
  <c r="E44" i="2"/>
  <c r="B104" i="2"/>
  <c r="E48" i="2"/>
  <c r="B108" i="2"/>
  <c r="B164" i="2" s="1"/>
  <c r="B220" i="2" s="1"/>
  <c r="B276" i="2" s="1"/>
  <c r="B332" i="2" s="1"/>
  <c r="B388" i="2" s="1"/>
  <c r="B444" i="2" s="1"/>
  <c r="B500" i="2" s="1"/>
  <c r="B556" i="2" s="1"/>
  <c r="B612" i="2" s="1"/>
  <c r="B668" i="2" s="1"/>
  <c r="B724" i="2" s="1"/>
  <c r="B780" i="2" s="1"/>
  <c r="B836" i="2" s="1"/>
  <c r="B892" i="2" s="1"/>
  <c r="B948" i="2" s="1"/>
  <c r="B1004" i="2" s="1"/>
  <c r="B1060" i="2" s="1"/>
  <c r="B1116" i="2" s="1"/>
  <c r="B1172" i="2" s="1"/>
  <c r="E52" i="2"/>
  <c r="E75" i="2"/>
  <c r="E81" i="2"/>
  <c r="E100" i="2"/>
  <c r="E108" i="2"/>
  <c r="B78" i="2"/>
  <c r="B134" i="2" s="1"/>
  <c r="B190" i="2" s="1"/>
  <c r="B246" i="2" s="1"/>
  <c r="B302" i="2" s="1"/>
  <c r="B358" i="2" s="1"/>
  <c r="B414" i="2" s="1"/>
  <c r="B470" i="2" s="1"/>
  <c r="B526" i="2" s="1"/>
  <c r="B582" i="2" s="1"/>
  <c r="B638" i="2" s="1"/>
  <c r="B694" i="2" s="1"/>
  <c r="B750" i="2" s="1"/>
  <c r="B806" i="2" s="1"/>
  <c r="B862" i="2" s="1"/>
  <c r="B918" i="2" s="1"/>
  <c r="B974" i="2" s="1"/>
  <c r="B1030" i="2" s="1"/>
  <c r="B1086" i="2" s="1"/>
  <c r="B1142" i="2" s="1"/>
  <c r="B1198" i="2" s="1"/>
  <c r="B1254" i="2" s="1"/>
  <c r="B1310" i="2" s="1"/>
  <c r="B1366" i="2" s="1"/>
  <c r="B1422" i="2" s="1"/>
  <c r="B1478" i="2" s="1"/>
  <c r="B1534" i="2" s="1"/>
  <c r="B1590" i="2" s="1"/>
  <c r="B1646" i="2" s="1"/>
  <c r="B1702" i="2" s="1"/>
  <c r="B1758" i="2" s="1"/>
  <c r="B1814" i="2" s="1"/>
  <c r="B1870" i="2" s="1"/>
  <c r="B1926" i="2" s="1"/>
  <c r="B95" i="2"/>
  <c r="B151" i="2" s="1"/>
  <c r="B207" i="2" s="1"/>
  <c r="B263" i="2" s="1"/>
  <c r="B319" i="2" s="1"/>
  <c r="B375" i="2" s="1"/>
  <c r="B431" i="2" s="1"/>
  <c r="B487" i="2" s="1"/>
  <c r="B543" i="2" s="1"/>
  <c r="B599" i="2" s="1"/>
  <c r="B655" i="2" s="1"/>
  <c r="B711" i="2" s="1"/>
  <c r="B767" i="2" s="1"/>
  <c r="B823" i="2" s="1"/>
  <c r="B879" i="2" s="1"/>
  <c r="B935" i="2" s="1"/>
  <c r="B991" i="2" s="1"/>
  <c r="B1047" i="2" s="1"/>
  <c r="B1103" i="2" s="1"/>
  <c r="B1159" i="2" s="1"/>
  <c r="B1215" i="2" s="1"/>
  <c r="B1271" i="2" s="1"/>
  <c r="B1327" i="2" s="1"/>
  <c r="B1383" i="2" s="1"/>
  <c r="B1439" i="2" s="1"/>
  <c r="B1495" i="2" s="1"/>
  <c r="B1551" i="2" s="1"/>
  <c r="B1607" i="2" s="1"/>
  <c r="B1663" i="2" s="1"/>
  <c r="B1719" i="2" s="1"/>
  <c r="B1775" i="2" s="1"/>
  <c r="B1831" i="2" s="1"/>
  <c r="B1887" i="2" s="1"/>
  <c r="B1943" i="2" s="1"/>
  <c r="B64" i="2"/>
  <c r="B82" i="2"/>
  <c r="B99" i="2"/>
  <c r="B103" i="2"/>
  <c r="B107" i="2"/>
  <c r="B76" i="2"/>
  <c r="B62" i="2"/>
  <c r="B91" i="2"/>
  <c r="B101" i="2"/>
  <c r="B105" i="2"/>
  <c r="B110" i="2"/>
  <c r="B166" i="2" s="1"/>
  <c r="B222" i="2" s="1"/>
  <c r="B278" i="2" s="1"/>
  <c r="B334" i="2" s="1"/>
  <c r="B390" i="2" s="1"/>
  <c r="B446" i="2" s="1"/>
  <c r="B502" i="2" s="1"/>
  <c r="B558" i="2" s="1"/>
  <c r="B614" i="2" s="1"/>
  <c r="B670" i="2" s="1"/>
  <c r="B726" i="2" s="1"/>
  <c r="B782" i="2" s="1"/>
  <c r="B838" i="2" s="1"/>
  <c r="B894" i="2" s="1"/>
  <c r="B950" i="2" s="1"/>
  <c r="B1006" i="2" s="1"/>
  <c r="B1062" i="2" s="1"/>
  <c r="B1118" i="2" s="1"/>
  <c r="B1174" i="2" s="1"/>
  <c r="B1230" i="2" s="1"/>
  <c r="B1286" i="2" s="1"/>
  <c r="B1342" i="2" s="1"/>
  <c r="B1398" i="2" s="1"/>
  <c r="B1454" i="2" s="1"/>
  <c r="B1510" i="2" s="1"/>
  <c r="B1566" i="2" s="1"/>
  <c r="B1622" i="2" s="1"/>
  <c r="B1678" i="2" s="1"/>
  <c r="B1734" i="2" s="1"/>
  <c r="B1790" i="2" s="1"/>
  <c r="B1846" i="2" s="1"/>
  <c r="B1902" i="2" s="1"/>
  <c r="B28" i="1"/>
  <c r="B30" i="1" s="1"/>
  <c r="B32" i="1" s="1"/>
  <c r="B34" i="1" s="1"/>
  <c r="I34" i="1" s="1"/>
  <c r="B38" i="1"/>
  <c r="C30" i="1"/>
  <c r="B19" i="1"/>
  <c r="I19" i="1" s="1"/>
  <c r="C46" i="1"/>
  <c r="C38" i="1"/>
  <c r="C40" i="1"/>
  <c r="B16" i="1"/>
  <c r="B18" i="1" s="1"/>
  <c r="B20" i="1" s="1"/>
  <c r="B22" i="1" s="1"/>
  <c r="I22" i="1" s="1"/>
  <c r="C32" i="1"/>
  <c r="G53" i="3" l="1"/>
  <c r="O53" i="3" s="1"/>
  <c r="G58" i="3"/>
  <c r="O58" i="3" s="1"/>
  <c r="G57" i="3"/>
  <c r="O57" i="3" s="1"/>
  <c r="G55" i="3"/>
  <c r="O55" i="3" s="1"/>
  <c r="G59" i="3"/>
  <c r="O59" i="3" s="1"/>
  <c r="G56" i="3"/>
  <c r="O56" i="3" s="1"/>
  <c r="G54" i="3"/>
  <c r="O54" i="3" s="1"/>
  <c r="G72" i="3"/>
  <c r="J66" i="3"/>
  <c r="J65" i="3"/>
  <c r="J64" i="3"/>
  <c r="J63" i="3"/>
  <c r="J69" i="3"/>
  <c r="I62" i="3"/>
  <c r="O62" i="3" s="1"/>
  <c r="J70" i="3"/>
  <c r="O70" i="3" s="1"/>
  <c r="J67" i="3"/>
  <c r="J68" i="3"/>
  <c r="A59" i="1"/>
  <c r="I18" i="1"/>
  <c r="A45" i="1"/>
  <c r="I28" i="1"/>
  <c r="I16" i="1"/>
  <c r="I32" i="1"/>
  <c r="A60" i="1"/>
  <c r="I48" i="1"/>
  <c r="A42" i="1"/>
  <c r="I30" i="1"/>
  <c r="A52" i="1"/>
  <c r="A50" i="1"/>
  <c r="I38" i="1"/>
  <c r="E65" i="2"/>
  <c r="E121" i="2"/>
  <c r="I20" i="1"/>
  <c r="A56" i="1"/>
  <c r="A53" i="1"/>
  <c r="I6" i="1"/>
  <c r="B8" i="1"/>
  <c r="A39" i="1"/>
  <c r="I27" i="1"/>
  <c r="A61" i="1"/>
  <c r="I49" i="1"/>
  <c r="A58" i="1"/>
  <c r="A55" i="1"/>
  <c r="B1958" i="2"/>
  <c r="E71" i="2"/>
  <c r="B127" i="2"/>
  <c r="A328" i="2"/>
  <c r="A364" i="2"/>
  <c r="E246" i="2"/>
  <c r="A302" i="2"/>
  <c r="A239" i="2"/>
  <c r="E167" i="2"/>
  <c r="A223" i="2"/>
  <c r="E139" i="2"/>
  <c r="A195" i="2"/>
  <c r="E113" i="2"/>
  <c r="A169" i="2"/>
  <c r="C308" i="2"/>
  <c r="C364" i="2" s="1"/>
  <c r="C420" i="2" s="1"/>
  <c r="C476" i="2" s="1"/>
  <c r="C532" i="2" s="1"/>
  <c r="C588" i="2" s="1"/>
  <c r="C644" i="2" s="1"/>
  <c r="C700" i="2" s="1"/>
  <c r="C756" i="2" s="1"/>
  <c r="C812" i="2" s="1"/>
  <c r="C868" i="2" s="1"/>
  <c r="C924" i="2" s="1"/>
  <c r="C980" i="2" s="1"/>
  <c r="C1036" i="2" s="1"/>
  <c r="C1092" i="2" s="1"/>
  <c r="C1148" i="2" s="1"/>
  <c r="C1204" i="2" s="1"/>
  <c r="C1260" i="2" s="1"/>
  <c r="C1316" i="2" s="1"/>
  <c r="C1372" i="2" s="1"/>
  <c r="C1428" i="2" s="1"/>
  <c r="C1484" i="2" s="1"/>
  <c r="C1540" i="2" s="1"/>
  <c r="C1596" i="2" s="1"/>
  <c r="C1652" i="2" s="1"/>
  <c r="C1708" i="2" s="1"/>
  <c r="C1764" i="2" s="1"/>
  <c r="C1820" i="2" s="1"/>
  <c r="C1876" i="2" s="1"/>
  <c r="C1932" i="2" s="1"/>
  <c r="E105" i="2"/>
  <c r="B161" i="2"/>
  <c r="E76" i="2"/>
  <c r="B132" i="2"/>
  <c r="E82" i="2"/>
  <c r="B138" i="2"/>
  <c r="E104" i="2"/>
  <c r="B160" i="2"/>
  <c r="E89" i="2"/>
  <c r="B145" i="2"/>
  <c r="E125" i="2"/>
  <c r="B181" i="2"/>
  <c r="B793" i="2"/>
  <c r="B849" i="2" s="1"/>
  <c r="B905" i="2" s="1"/>
  <c r="B961" i="2" s="1"/>
  <c r="B1017" i="2" s="1"/>
  <c r="B1073" i="2" s="1"/>
  <c r="B1129" i="2" s="1"/>
  <c r="B1185" i="2" s="1"/>
  <c r="B1241" i="2" s="1"/>
  <c r="B1297" i="2" s="1"/>
  <c r="B1353" i="2" s="1"/>
  <c r="B1409" i="2" s="1"/>
  <c r="B1465" i="2" s="1"/>
  <c r="B1521" i="2" s="1"/>
  <c r="B1577" i="2" s="1"/>
  <c r="B1633" i="2" s="1"/>
  <c r="B1689" i="2" s="1"/>
  <c r="B1745" i="2" s="1"/>
  <c r="B1801" i="2" s="1"/>
  <c r="B1857" i="2" s="1"/>
  <c r="B1913" i="2" s="1"/>
  <c r="E220" i="2"/>
  <c r="E212" i="2"/>
  <c r="A427" i="2"/>
  <c r="E190" i="2"/>
  <c r="A233" i="2"/>
  <c r="E177" i="2"/>
  <c r="A232" i="2"/>
  <c r="A377" i="2"/>
  <c r="A229" i="2"/>
  <c r="E173" i="2"/>
  <c r="E164" i="2"/>
  <c r="A405" i="2"/>
  <c r="E156" i="2"/>
  <c r="E134" i="2"/>
  <c r="E62" i="2"/>
  <c r="B118" i="2"/>
  <c r="E99" i="2"/>
  <c r="B155" i="2"/>
  <c r="E146" i="2"/>
  <c r="A202" i="2"/>
  <c r="E133" i="2"/>
  <c r="A189" i="2"/>
  <c r="A182" i="2"/>
  <c r="E126" i="2"/>
  <c r="E122" i="2"/>
  <c r="A178" i="2"/>
  <c r="A329" i="2"/>
  <c r="A204" i="2"/>
  <c r="E148" i="2"/>
  <c r="E101" i="2"/>
  <c r="B157" i="2"/>
  <c r="E84" i="2"/>
  <c r="B140" i="2"/>
  <c r="E274" i="2"/>
  <c r="A330" i="2"/>
  <c r="A326" i="2"/>
  <c r="E144" i="2"/>
  <c r="A200" i="2"/>
  <c r="E193" i="2"/>
  <c r="A249" i="2"/>
  <c r="E187" i="2"/>
  <c r="A243" i="2"/>
  <c r="E124" i="2"/>
  <c r="A180" i="2"/>
  <c r="D151" i="2"/>
  <c r="E151" i="2" s="1"/>
  <c r="B170" i="2"/>
  <c r="A172" i="2"/>
  <c r="E116" i="2"/>
  <c r="E115" i="2"/>
  <c r="A171" i="2"/>
  <c r="E222" i="2"/>
  <c r="A278" i="2"/>
  <c r="E206" i="2"/>
  <c r="A262" i="2"/>
  <c r="E143" i="2"/>
  <c r="A199" i="2"/>
  <c r="E136" i="2"/>
  <c r="A192" i="2"/>
  <c r="E130" i="2"/>
  <c r="A186" i="2"/>
  <c r="A179" i="2"/>
  <c r="E123" i="2"/>
  <c r="E114" i="2"/>
  <c r="E168" i="2"/>
  <c r="A224" i="2"/>
  <c r="A331" i="2"/>
  <c r="A327" i="2"/>
  <c r="A323" i="2"/>
  <c r="E197" i="2"/>
  <c r="A253" i="2"/>
  <c r="E128" i="2"/>
  <c r="A184" i="2"/>
  <c r="A257" i="2"/>
  <c r="A250" i="2"/>
  <c r="A244" i="2"/>
  <c r="E97" i="2"/>
  <c r="B153" i="2"/>
  <c r="E276" i="2"/>
  <c r="A332" i="2"/>
  <c r="E268" i="2"/>
  <c r="A324" i="2"/>
  <c r="E165" i="2"/>
  <c r="A221" i="2"/>
  <c r="A325" i="2"/>
  <c r="E191" i="2"/>
  <c r="A247" i="2"/>
  <c r="E107" i="2"/>
  <c r="B163" i="2"/>
  <c r="E64" i="2"/>
  <c r="B120" i="2"/>
  <c r="E110" i="2"/>
  <c r="E63" i="2"/>
  <c r="B119" i="2"/>
  <c r="E91" i="2"/>
  <c r="B147" i="2"/>
  <c r="E103" i="2"/>
  <c r="B159" i="2"/>
  <c r="E102" i="2"/>
  <c r="B158" i="2"/>
  <c r="E218" i="2"/>
  <c r="A263" i="2"/>
  <c r="A231" i="2"/>
  <c r="E162" i="2"/>
  <c r="E166" i="2"/>
  <c r="A226" i="2"/>
  <c r="E170" i="2"/>
  <c r="A230" i="2"/>
  <c r="A376" i="2"/>
  <c r="B1228" i="2"/>
  <c r="B1220" i="2"/>
  <c r="E40" i="2"/>
  <c r="B96" i="2"/>
  <c r="E69" i="2"/>
  <c r="E78" i="2"/>
  <c r="E106" i="2"/>
  <c r="E95" i="2"/>
  <c r="C50" i="1"/>
  <c r="B39" i="1"/>
  <c r="C44" i="1"/>
  <c r="B33" i="1"/>
  <c r="I33" i="1" s="1"/>
  <c r="B40" i="1"/>
  <c r="B42" i="1" s="1"/>
  <c r="B44" i="1" s="1"/>
  <c r="B46" i="1" s="1"/>
  <c r="I46" i="1" s="1"/>
  <c r="B50" i="1"/>
  <c r="B41" i="1"/>
  <c r="I41" i="1" s="1"/>
  <c r="C52" i="1"/>
  <c r="C42" i="1"/>
  <c r="B31" i="1"/>
  <c r="I31" i="1" s="1"/>
  <c r="C58" i="1"/>
  <c r="B47" i="1"/>
  <c r="I47" i="1" s="1"/>
  <c r="G64" i="3" l="1"/>
  <c r="O64" i="3" s="1"/>
  <c r="G68" i="3"/>
  <c r="O68" i="3" s="1"/>
  <c r="G63" i="3"/>
  <c r="O63" i="3" s="1"/>
  <c r="G67" i="3"/>
  <c r="O67" i="3" s="1"/>
  <c r="G66" i="3"/>
  <c r="O66" i="3" s="1"/>
  <c r="G65" i="3"/>
  <c r="O65" i="3" s="1"/>
  <c r="G69" i="3"/>
  <c r="O69" i="3" s="1"/>
  <c r="J79" i="3"/>
  <c r="J76" i="3"/>
  <c r="J75" i="3"/>
  <c r="I72" i="3"/>
  <c r="O72" i="3" s="1"/>
  <c r="G82" i="3"/>
  <c r="J77" i="3"/>
  <c r="J80" i="3"/>
  <c r="O80" i="3" s="1"/>
  <c r="J73" i="3"/>
  <c r="J74" i="3"/>
  <c r="J78" i="3"/>
  <c r="A67" i="1"/>
  <c r="A68" i="1"/>
  <c r="A62" i="1"/>
  <c r="I50" i="1"/>
  <c r="A54" i="1"/>
  <c r="I42" i="1"/>
  <c r="A73" i="1"/>
  <c r="I61" i="1"/>
  <c r="A70" i="1"/>
  <c r="A51" i="1"/>
  <c r="I39" i="1"/>
  <c r="A65" i="1"/>
  <c r="I53" i="1"/>
  <c r="I40" i="1"/>
  <c r="A57" i="1"/>
  <c r="B10" i="1"/>
  <c r="I10" i="1" s="1"/>
  <c r="I8" i="1"/>
  <c r="I44" i="1"/>
  <c r="A64" i="1"/>
  <c r="A72" i="1"/>
  <c r="I60" i="1"/>
  <c r="A71" i="1"/>
  <c r="B215" i="2"/>
  <c r="E159" i="2"/>
  <c r="A295" i="2"/>
  <c r="A420" i="2"/>
  <c r="B183" i="2"/>
  <c r="E127" i="2"/>
  <c r="B219" i="2"/>
  <c r="E163" i="2"/>
  <c r="A381" i="2"/>
  <c r="E324" i="2"/>
  <c r="A380" i="2"/>
  <c r="B209" i="2"/>
  <c r="E153" i="2"/>
  <c r="A306" i="2"/>
  <c r="E184" i="2"/>
  <c r="A240" i="2"/>
  <c r="A379" i="2"/>
  <c r="A387" i="2"/>
  <c r="A228" i="2"/>
  <c r="E172" i="2"/>
  <c r="A260" i="2"/>
  <c r="E204" i="2"/>
  <c r="A286" i="2"/>
  <c r="E199" i="2"/>
  <c r="A255" i="2"/>
  <c r="E278" i="2"/>
  <c r="A334" i="2"/>
  <c r="A236" i="2"/>
  <c r="E180" i="2"/>
  <c r="A382" i="2"/>
  <c r="B196" i="2"/>
  <c r="E140" i="2"/>
  <c r="A234" i="2"/>
  <c r="E178" i="2"/>
  <c r="B188" i="2"/>
  <c r="E132" i="2"/>
  <c r="A432" i="2"/>
  <c r="A282" i="2"/>
  <c r="A287" i="2"/>
  <c r="B214" i="2"/>
  <c r="E158" i="2"/>
  <c r="E147" i="2"/>
  <c r="B203" i="2"/>
  <c r="E192" i="2"/>
  <c r="A248" i="2"/>
  <c r="E262" i="2"/>
  <c r="A318" i="2"/>
  <c r="A227" i="2"/>
  <c r="E171" i="2"/>
  <c r="D207" i="2"/>
  <c r="E207" i="2" s="1"/>
  <c r="B226" i="2"/>
  <c r="E226" i="2" s="1"/>
  <c r="E243" i="2"/>
  <c r="A299" i="2"/>
  <c r="E200" i="2"/>
  <c r="A256" i="2"/>
  <c r="E330" i="2"/>
  <c r="A386" i="2"/>
  <c r="B213" i="2"/>
  <c r="E157" i="2"/>
  <c r="A385" i="2"/>
  <c r="A258" i="2"/>
  <c r="E202" i="2"/>
  <c r="B174" i="2"/>
  <c r="E118" i="2"/>
  <c r="A285" i="2"/>
  <c r="E229" i="2"/>
  <c r="A288" i="2"/>
  <c r="B201" i="2"/>
  <c r="E145" i="2"/>
  <c r="B194" i="2"/>
  <c r="E138" i="2"/>
  <c r="B217" i="2"/>
  <c r="E161" i="2"/>
  <c r="E169" i="2"/>
  <c r="A225" i="2"/>
  <c r="E223" i="2"/>
  <c r="A279" i="2"/>
  <c r="E302" i="2"/>
  <c r="A358" i="2"/>
  <c r="A384" i="2"/>
  <c r="B175" i="2"/>
  <c r="E119" i="2"/>
  <c r="A313" i="2"/>
  <c r="E186" i="2"/>
  <c r="A242" i="2"/>
  <c r="E249" i="2"/>
  <c r="A305" i="2"/>
  <c r="E189" i="2"/>
  <c r="A245" i="2"/>
  <c r="B211" i="2"/>
  <c r="E155" i="2"/>
  <c r="A433" i="2"/>
  <c r="A289" i="2"/>
  <c r="E233" i="2"/>
  <c r="E181" i="2"/>
  <c r="B237" i="2"/>
  <c r="B216" i="2"/>
  <c r="E160" i="2"/>
  <c r="E195" i="2"/>
  <c r="A251" i="2"/>
  <c r="E96" i="2"/>
  <c r="B152" i="2"/>
  <c r="A319" i="2"/>
  <c r="A375" i="2" s="1"/>
  <c r="B176" i="2"/>
  <c r="E120" i="2"/>
  <c r="E247" i="2"/>
  <c r="A303" i="2"/>
  <c r="E221" i="2"/>
  <c r="A277" i="2"/>
  <c r="A388" i="2"/>
  <c r="E332" i="2"/>
  <c r="A300" i="2"/>
  <c r="E253" i="2"/>
  <c r="A309" i="2"/>
  <c r="A383" i="2"/>
  <c r="E224" i="2"/>
  <c r="A280" i="2"/>
  <c r="A235" i="2"/>
  <c r="E179" i="2"/>
  <c r="E182" i="2"/>
  <c r="A238" i="2"/>
  <c r="A461" i="2"/>
  <c r="A483" i="2"/>
  <c r="B1276" i="2"/>
  <c r="B1284" i="2"/>
  <c r="B53" i="1"/>
  <c r="C64" i="1"/>
  <c r="B59" i="1"/>
  <c r="I59" i="1" s="1"/>
  <c r="C70" i="1"/>
  <c r="B45" i="1"/>
  <c r="I45" i="1" s="1"/>
  <c r="C56" i="1"/>
  <c r="B52" i="1"/>
  <c r="B54" i="1" s="1"/>
  <c r="B56" i="1" s="1"/>
  <c r="B58" i="1" s="1"/>
  <c r="I58" i="1" s="1"/>
  <c r="B62" i="1"/>
  <c r="C54" i="1"/>
  <c r="B43" i="1"/>
  <c r="I43" i="1" s="1"/>
  <c r="B51" i="1"/>
  <c r="C62" i="1"/>
  <c r="J86" i="3" l="1"/>
  <c r="I82" i="3"/>
  <c r="O82" i="3" s="1"/>
  <c r="J83" i="3"/>
  <c r="J84" i="3"/>
  <c r="G92" i="3"/>
  <c r="J90" i="3"/>
  <c r="O90" i="3" s="1"/>
  <c r="J88" i="3"/>
  <c r="J89" i="3"/>
  <c r="J87" i="3"/>
  <c r="J85" i="3"/>
  <c r="G79" i="3"/>
  <c r="O79" i="3" s="1"/>
  <c r="G77" i="3"/>
  <c r="O77" i="3" s="1"/>
  <c r="G74" i="3"/>
  <c r="O74" i="3" s="1"/>
  <c r="G78" i="3"/>
  <c r="O78" i="3" s="1"/>
  <c r="G76" i="3"/>
  <c r="O76" i="3" s="1"/>
  <c r="G73" i="3"/>
  <c r="O73" i="3" s="1"/>
  <c r="G75" i="3"/>
  <c r="O75" i="3" s="1"/>
  <c r="I52" i="1"/>
  <c r="A83" i="1"/>
  <c r="A76" i="1"/>
  <c r="A77" i="1"/>
  <c r="A82" i="1"/>
  <c r="A66" i="1"/>
  <c r="I54" i="1"/>
  <c r="A80" i="1"/>
  <c r="I56" i="1"/>
  <c r="A69" i="1"/>
  <c r="I57" i="1"/>
  <c r="A84" i="1"/>
  <c r="I72" i="1"/>
  <c r="A63" i="1"/>
  <c r="I51" i="1"/>
  <c r="A85" i="1"/>
  <c r="I73" i="1"/>
  <c r="A74" i="1"/>
  <c r="I62" i="1"/>
  <c r="A79" i="1"/>
  <c r="E242" i="2"/>
  <c r="A298" i="2"/>
  <c r="A441" i="2"/>
  <c r="E255" i="2"/>
  <c r="A311" i="2"/>
  <c r="A443" i="2"/>
  <c r="A437" i="2"/>
  <c r="A431" i="2"/>
  <c r="A489" i="2"/>
  <c r="B231" i="2"/>
  <c r="E175" i="2"/>
  <c r="B250" i="2"/>
  <c r="E194" i="2"/>
  <c r="A344" i="2"/>
  <c r="B230" i="2"/>
  <c r="E174" i="2"/>
  <c r="A283" i="2"/>
  <c r="E227" i="2"/>
  <c r="B270" i="2"/>
  <c r="E214" i="2"/>
  <c r="A338" i="2"/>
  <c r="E282" i="2"/>
  <c r="B244" i="2"/>
  <c r="E188" i="2"/>
  <c r="B252" i="2"/>
  <c r="E196" i="2"/>
  <c r="A292" i="2"/>
  <c r="E236" i="2"/>
  <c r="A316" i="2"/>
  <c r="E260" i="2"/>
  <c r="B265" i="2"/>
  <c r="E209" i="2"/>
  <c r="B239" i="2"/>
  <c r="E183" i="2"/>
  <c r="E238" i="2"/>
  <c r="A294" i="2"/>
  <c r="E309" i="2"/>
  <c r="A365" i="2"/>
  <c r="E251" i="2"/>
  <c r="A307" i="2"/>
  <c r="E245" i="2"/>
  <c r="A301" i="2"/>
  <c r="E358" i="2"/>
  <c r="A414" i="2"/>
  <c r="A442" i="2"/>
  <c r="E386" i="2"/>
  <c r="E299" i="2"/>
  <c r="A355" i="2"/>
  <c r="E248" i="2"/>
  <c r="A304" i="2"/>
  <c r="A296" i="2"/>
  <c r="E240" i="2"/>
  <c r="A444" i="2"/>
  <c r="E388" i="2"/>
  <c r="A439" i="2"/>
  <c r="A356" i="2"/>
  <c r="E277" i="2"/>
  <c r="A333" i="2"/>
  <c r="B208" i="2"/>
  <c r="E152" i="2"/>
  <c r="E305" i="2"/>
  <c r="A361" i="2"/>
  <c r="A440" i="2"/>
  <c r="E279" i="2"/>
  <c r="A335" i="2"/>
  <c r="E256" i="2"/>
  <c r="A312" i="2"/>
  <c r="D263" i="2"/>
  <c r="E263" i="2" s="1"/>
  <c r="B282" i="2"/>
  <c r="E318" i="2"/>
  <c r="A374" i="2"/>
  <c r="E203" i="2"/>
  <c r="B259" i="2"/>
  <c r="A438" i="2"/>
  <c r="A390" i="2"/>
  <c r="E334" i="2"/>
  <c r="A435" i="2"/>
  <c r="A362" i="2"/>
  <c r="A436" i="2"/>
  <c r="E380" i="2"/>
  <c r="A476" i="2"/>
  <c r="A539" i="2"/>
  <c r="E280" i="2"/>
  <c r="A336" i="2"/>
  <c r="E303" i="2"/>
  <c r="A359" i="2"/>
  <c r="E237" i="2"/>
  <c r="B293" i="2"/>
  <c r="E225" i="2"/>
  <c r="A281" i="2"/>
  <c r="A351" i="2"/>
  <c r="A517" i="2"/>
  <c r="A291" i="2"/>
  <c r="E235" i="2"/>
  <c r="B232" i="2"/>
  <c r="E176" i="2"/>
  <c r="B272" i="2"/>
  <c r="E216" i="2"/>
  <c r="A345" i="2"/>
  <c r="E289" i="2"/>
  <c r="B267" i="2"/>
  <c r="E211" i="2"/>
  <c r="A369" i="2"/>
  <c r="B273" i="2"/>
  <c r="E217" i="2"/>
  <c r="B257" i="2"/>
  <c r="E201" i="2"/>
  <c r="A341" i="2"/>
  <c r="E285" i="2"/>
  <c r="E258" i="2"/>
  <c r="A314" i="2"/>
  <c r="B269" i="2"/>
  <c r="E213" i="2"/>
  <c r="A343" i="2"/>
  <c r="A488" i="2"/>
  <c r="A290" i="2"/>
  <c r="E234" i="2"/>
  <c r="A342" i="2"/>
  <c r="A284" i="2"/>
  <c r="E228" i="2"/>
  <c r="B275" i="2"/>
  <c r="E219" i="2"/>
  <c r="B271" i="2"/>
  <c r="E215" i="2"/>
  <c r="B1340" i="2"/>
  <c r="B1332" i="2"/>
  <c r="B71" i="1"/>
  <c r="I71" i="1" s="1"/>
  <c r="C82" i="1"/>
  <c r="C74" i="1"/>
  <c r="B63" i="1"/>
  <c r="B64" i="1"/>
  <c r="B66" i="1" s="1"/>
  <c r="B68" i="1" s="1"/>
  <c r="B70" i="1" s="1"/>
  <c r="I70" i="1" s="1"/>
  <c r="B74" i="1"/>
  <c r="B57" i="1"/>
  <c r="C68" i="1"/>
  <c r="B65" i="1"/>
  <c r="I65" i="1" s="1"/>
  <c r="C76" i="1"/>
  <c r="B55" i="1"/>
  <c r="I55" i="1" s="1"/>
  <c r="C66" i="1"/>
  <c r="G87" i="3" l="1"/>
  <c r="O87" i="3" s="1"/>
  <c r="G89" i="3"/>
  <c r="O89" i="3" s="1"/>
  <c r="G84" i="3"/>
  <c r="O84" i="3" s="1"/>
  <c r="G88" i="3"/>
  <c r="O88" i="3" s="1"/>
  <c r="G83" i="3"/>
  <c r="O83" i="3" s="1"/>
  <c r="G86" i="3"/>
  <c r="O86" i="3" s="1"/>
  <c r="G85" i="3"/>
  <c r="O85" i="3" s="1"/>
  <c r="J100" i="3"/>
  <c r="O100" i="3" s="1"/>
  <c r="I92" i="3"/>
  <c r="O92" i="3" s="1"/>
  <c r="J98" i="3"/>
  <c r="J99" i="3"/>
  <c r="G102" i="3"/>
  <c r="J96" i="3"/>
  <c r="J97" i="3"/>
  <c r="J93" i="3"/>
  <c r="J95" i="3"/>
  <c r="J94" i="3"/>
  <c r="A88" i="1"/>
  <c r="A86" i="1"/>
  <c r="I74" i="1"/>
  <c r="A75" i="1"/>
  <c r="I63" i="1"/>
  <c r="A81" i="1"/>
  <c r="A92" i="1"/>
  <c r="A78" i="1"/>
  <c r="I66" i="1"/>
  <c r="A89" i="1"/>
  <c r="A95" i="1"/>
  <c r="I83" i="1"/>
  <c r="A94" i="1"/>
  <c r="A91" i="1"/>
  <c r="A97" i="1"/>
  <c r="I85" i="1"/>
  <c r="A96" i="1"/>
  <c r="I84" i="1"/>
  <c r="I68" i="1"/>
  <c r="I64" i="1"/>
  <c r="A370" i="2"/>
  <c r="E314" i="2"/>
  <c r="E281" i="2"/>
  <c r="A337" i="2"/>
  <c r="A595" i="2"/>
  <c r="A494" i="2"/>
  <c r="A487" i="2"/>
  <c r="B327" i="2"/>
  <c r="E271" i="2"/>
  <c r="A340" i="2"/>
  <c r="E284" i="2"/>
  <c r="A346" i="2"/>
  <c r="E290" i="2"/>
  <c r="A399" i="2"/>
  <c r="B313" i="2"/>
  <c r="E257" i="2"/>
  <c r="A425" i="2"/>
  <c r="A401" i="2"/>
  <c r="E345" i="2"/>
  <c r="B288" i="2"/>
  <c r="E232" i="2"/>
  <c r="A492" i="2"/>
  <c r="E436" i="2"/>
  <c r="B264" i="2"/>
  <c r="E208" i="2"/>
  <c r="A412" i="2"/>
  <c r="A500" i="2"/>
  <c r="E444" i="2"/>
  <c r="A498" i="2"/>
  <c r="E442" i="2"/>
  <c r="B295" i="2"/>
  <c r="E239" i="2"/>
  <c r="A372" i="2"/>
  <c r="E316" i="2"/>
  <c r="B308" i="2"/>
  <c r="E252" i="2"/>
  <c r="A394" i="2"/>
  <c r="A339" i="2"/>
  <c r="E283" i="2"/>
  <c r="A400" i="2"/>
  <c r="B287" i="2"/>
  <c r="E231" i="2"/>
  <c r="A499" i="2"/>
  <c r="A497" i="2"/>
  <c r="E301" i="2"/>
  <c r="A357" i="2"/>
  <c r="B349" i="2"/>
  <c r="E293" i="2"/>
  <c r="E336" i="2"/>
  <c r="A392" i="2"/>
  <c r="E259" i="2"/>
  <c r="B315" i="2"/>
  <c r="B338" i="2"/>
  <c r="D319" i="2"/>
  <c r="E319" i="2" s="1"/>
  <c r="A391" i="2"/>
  <c r="E335" i="2"/>
  <c r="E361" i="2"/>
  <c r="A417" i="2"/>
  <c r="E333" i="2"/>
  <c r="A389" i="2"/>
  <c r="E355" i="2"/>
  <c r="A411" i="2"/>
  <c r="E414" i="2"/>
  <c r="A470" i="2"/>
  <c r="E307" i="2"/>
  <c r="A363" i="2"/>
  <c r="A350" i="2"/>
  <c r="E294" i="2"/>
  <c r="A493" i="2"/>
  <c r="A367" i="2"/>
  <c r="E311" i="2"/>
  <c r="E298" i="2"/>
  <c r="A354" i="2"/>
  <c r="A573" i="2"/>
  <c r="A415" i="2"/>
  <c r="E359" i="2"/>
  <c r="A491" i="2"/>
  <c r="E374" i="2"/>
  <c r="A430" i="2"/>
  <c r="A368" i="2"/>
  <c r="E312" i="2"/>
  <c r="A496" i="2"/>
  <c r="E304" i="2"/>
  <c r="A360" i="2"/>
  <c r="E365" i="2"/>
  <c r="A421" i="2"/>
  <c r="A544" i="2"/>
  <c r="B331" i="2"/>
  <c r="E275" i="2"/>
  <c r="A398" i="2"/>
  <c r="B325" i="2"/>
  <c r="E269" i="2"/>
  <c r="A397" i="2"/>
  <c r="E341" i="2"/>
  <c r="B329" i="2"/>
  <c r="E273" i="2"/>
  <c r="B323" i="2"/>
  <c r="E267" i="2"/>
  <c r="B328" i="2"/>
  <c r="E272" i="2"/>
  <c r="A347" i="2"/>
  <c r="E291" i="2"/>
  <c r="A407" i="2"/>
  <c r="A532" i="2"/>
  <c r="A418" i="2"/>
  <c r="E390" i="2"/>
  <c r="A446" i="2"/>
  <c r="A495" i="2"/>
  <c r="A352" i="2"/>
  <c r="E296" i="2"/>
  <c r="B321" i="2"/>
  <c r="E265" i="2"/>
  <c r="A348" i="2"/>
  <c r="E292" i="2"/>
  <c r="B300" i="2"/>
  <c r="E244" i="2"/>
  <c r="B326" i="2"/>
  <c r="E270" i="2"/>
  <c r="B286" i="2"/>
  <c r="E230" i="2"/>
  <c r="B306" i="2"/>
  <c r="E250" i="2"/>
  <c r="A545" i="2"/>
  <c r="B1396" i="2"/>
  <c r="B1388" i="2"/>
  <c r="B67" i="1"/>
  <c r="I67" i="1" s="1"/>
  <c r="C78" i="1"/>
  <c r="B69" i="1"/>
  <c r="I69" i="1" s="1"/>
  <c r="C80" i="1"/>
  <c r="C86" i="1"/>
  <c r="B75" i="1"/>
  <c r="B77" i="1"/>
  <c r="I77" i="1" s="1"/>
  <c r="C88" i="1"/>
  <c r="B76" i="1"/>
  <c r="B78" i="1" s="1"/>
  <c r="B80" i="1" s="1"/>
  <c r="B82" i="1" s="1"/>
  <c r="I82" i="1" s="1"/>
  <c r="B86" i="1"/>
  <c r="C94" i="1"/>
  <c r="B83" i="1"/>
  <c r="J103" i="3" l="1"/>
  <c r="J108" i="3"/>
  <c r="J110" i="3"/>
  <c r="O110" i="3" s="1"/>
  <c r="J105" i="3"/>
  <c r="G112" i="3"/>
  <c r="I102" i="3"/>
  <c r="O102" i="3" s="1"/>
  <c r="J107" i="3"/>
  <c r="J104" i="3"/>
  <c r="J109" i="3"/>
  <c r="J106" i="3"/>
  <c r="G95" i="3"/>
  <c r="O95" i="3" s="1"/>
  <c r="G97" i="3"/>
  <c r="O97" i="3" s="1"/>
  <c r="G93" i="3"/>
  <c r="O93" i="3" s="1"/>
  <c r="G94" i="3"/>
  <c r="O94" i="3" s="1"/>
  <c r="G96" i="3"/>
  <c r="O96" i="3" s="1"/>
  <c r="G98" i="3"/>
  <c r="O98" i="3" s="1"/>
  <c r="G99" i="3"/>
  <c r="O99" i="3" s="1"/>
  <c r="A108" i="1"/>
  <c r="I96" i="1"/>
  <c r="A103" i="1"/>
  <c r="A107" i="1"/>
  <c r="A90" i="1"/>
  <c r="I78" i="1"/>
  <c r="A93" i="1"/>
  <c r="A98" i="1"/>
  <c r="I86" i="1"/>
  <c r="I80" i="1"/>
  <c r="I76" i="1"/>
  <c r="A109" i="1"/>
  <c r="I97" i="1"/>
  <c r="A106" i="1"/>
  <c r="A101" i="1"/>
  <c r="I89" i="1"/>
  <c r="A104" i="1"/>
  <c r="A87" i="1"/>
  <c r="I75" i="1"/>
  <c r="A100" i="1"/>
  <c r="A551" i="2"/>
  <c r="E421" i="2"/>
  <c r="A477" i="2"/>
  <c r="A410" i="2"/>
  <c r="E354" i="2"/>
  <c r="E363" i="2"/>
  <c r="A419" i="2"/>
  <c r="E417" i="2"/>
  <c r="A473" i="2"/>
  <c r="A413" i="2"/>
  <c r="E357" i="2"/>
  <c r="A550" i="2"/>
  <c r="A393" i="2"/>
  <c r="E337" i="2"/>
  <c r="B342" i="2"/>
  <c r="E286" i="2"/>
  <c r="B356" i="2"/>
  <c r="E300" i="2"/>
  <c r="B377" i="2"/>
  <c r="E321" i="2"/>
  <c r="A474" i="2"/>
  <c r="A463" i="2"/>
  <c r="B384" i="2"/>
  <c r="E328" i="2"/>
  <c r="B385" i="2"/>
  <c r="E329" i="2"/>
  <c r="B381" i="2"/>
  <c r="E325" i="2"/>
  <c r="B387" i="2"/>
  <c r="E331" i="2"/>
  <c r="A552" i="2"/>
  <c r="E415" i="2"/>
  <c r="A471" i="2"/>
  <c r="A549" i="2"/>
  <c r="B394" i="2"/>
  <c r="D375" i="2"/>
  <c r="E375" i="2" s="1"/>
  <c r="A555" i="2"/>
  <c r="E338" i="2"/>
  <c r="A428" i="2"/>
  <c r="E372" i="2"/>
  <c r="E498" i="2"/>
  <c r="A554" i="2"/>
  <c r="A468" i="2"/>
  <c r="E492" i="2"/>
  <c r="A548" i="2"/>
  <c r="E401" i="2"/>
  <c r="A457" i="2"/>
  <c r="B369" i="2"/>
  <c r="E313" i="2"/>
  <c r="A402" i="2"/>
  <c r="E346" i="2"/>
  <c r="B383" i="2"/>
  <c r="E327" i="2"/>
  <c r="A601" i="2"/>
  <c r="A486" i="2"/>
  <c r="E430" i="2"/>
  <c r="A456" i="2"/>
  <c r="A588" i="2"/>
  <c r="A454" i="2"/>
  <c r="A600" i="2"/>
  <c r="A416" i="2"/>
  <c r="E360" i="2"/>
  <c r="E470" i="2"/>
  <c r="A526" i="2"/>
  <c r="E389" i="2"/>
  <c r="A445" i="2"/>
  <c r="B371" i="2"/>
  <c r="E315" i="2"/>
  <c r="A543" i="2"/>
  <c r="E411" i="2"/>
  <c r="A467" i="2"/>
  <c r="E392" i="2"/>
  <c r="A448" i="2"/>
  <c r="E394" i="2"/>
  <c r="A450" i="2"/>
  <c r="A502" i="2"/>
  <c r="E446" i="2"/>
  <c r="B362" i="2"/>
  <c r="E306" i="2"/>
  <c r="B382" i="2"/>
  <c r="E326" i="2"/>
  <c r="A404" i="2"/>
  <c r="E348" i="2"/>
  <c r="A408" i="2"/>
  <c r="E352" i="2"/>
  <c r="A403" i="2"/>
  <c r="E347" i="2"/>
  <c r="B379" i="2"/>
  <c r="E323" i="2"/>
  <c r="E397" i="2"/>
  <c r="A453" i="2"/>
  <c r="A424" i="2"/>
  <c r="E368" i="2"/>
  <c r="A547" i="2"/>
  <c r="A629" i="2"/>
  <c r="A423" i="2"/>
  <c r="E367" i="2"/>
  <c r="A406" i="2"/>
  <c r="E350" i="2"/>
  <c r="A447" i="2"/>
  <c r="E391" i="2"/>
  <c r="B405" i="2"/>
  <c r="E349" i="2"/>
  <c r="A553" i="2"/>
  <c r="B343" i="2"/>
  <c r="E287" i="2"/>
  <c r="A395" i="2"/>
  <c r="E339" i="2"/>
  <c r="B364" i="2"/>
  <c r="E308" i="2"/>
  <c r="B351" i="2"/>
  <c r="E295" i="2"/>
  <c r="E500" i="2"/>
  <c r="A556" i="2"/>
  <c r="B320" i="2"/>
  <c r="E264" i="2"/>
  <c r="B344" i="2"/>
  <c r="E288" i="2"/>
  <c r="A481" i="2"/>
  <c r="A455" i="2"/>
  <c r="A396" i="2"/>
  <c r="E340" i="2"/>
  <c r="A651" i="2"/>
  <c r="A426" i="2"/>
  <c r="E370" i="2"/>
  <c r="B1444" i="2"/>
  <c r="B1452" i="2"/>
  <c r="B89" i="1"/>
  <c r="C100" i="1"/>
  <c r="B81" i="1"/>
  <c r="I81" i="1" s="1"/>
  <c r="C92" i="1"/>
  <c r="C106" i="1"/>
  <c r="B95" i="1"/>
  <c r="I95" i="1" s="1"/>
  <c r="B88" i="1"/>
  <c r="B90" i="1" s="1"/>
  <c r="B92" i="1" s="1"/>
  <c r="B94" i="1" s="1"/>
  <c r="I94" i="1" s="1"/>
  <c r="B98" i="1"/>
  <c r="C90" i="1"/>
  <c r="B79" i="1"/>
  <c r="I79" i="1" s="1"/>
  <c r="C98" i="1"/>
  <c r="B87" i="1"/>
  <c r="G103" i="3" l="1"/>
  <c r="O103" i="3" s="1"/>
  <c r="G104" i="3"/>
  <c r="O104" i="3" s="1"/>
  <c r="G109" i="3"/>
  <c r="O109" i="3" s="1"/>
  <c r="G106" i="3"/>
  <c r="O106" i="3" s="1"/>
  <c r="G107" i="3"/>
  <c r="O107" i="3" s="1"/>
  <c r="G108" i="3"/>
  <c r="O108" i="3" s="1"/>
  <c r="G105" i="3"/>
  <c r="O105" i="3" s="1"/>
  <c r="J114" i="3"/>
  <c r="G122" i="3"/>
  <c r="J118" i="3"/>
  <c r="J117" i="3"/>
  <c r="J115" i="3"/>
  <c r="J113" i="3"/>
  <c r="J119" i="3"/>
  <c r="I112" i="3"/>
  <c r="O112" i="3" s="1"/>
  <c r="J120" i="3"/>
  <c r="O120" i="3" s="1"/>
  <c r="J116" i="3"/>
  <c r="A99" i="1"/>
  <c r="I87" i="1"/>
  <c r="A113" i="1"/>
  <c r="A121" i="1"/>
  <c r="I109" i="1"/>
  <c r="A110" i="1"/>
  <c r="I98" i="1"/>
  <c r="A102" i="1"/>
  <c r="I90" i="1"/>
  <c r="A115" i="1"/>
  <c r="I88" i="1"/>
  <c r="I92" i="1"/>
  <c r="A112" i="1"/>
  <c r="A116" i="1"/>
  <c r="A118" i="1"/>
  <c r="A105" i="1"/>
  <c r="A119" i="1"/>
  <c r="A120" i="1"/>
  <c r="I108" i="1"/>
  <c r="A452" i="2"/>
  <c r="E396" i="2"/>
  <c r="B376" i="2"/>
  <c r="E320" i="2"/>
  <c r="B407" i="2"/>
  <c r="E351" i="2"/>
  <c r="E447" i="2"/>
  <c r="A503" i="2"/>
  <c r="E403" i="2"/>
  <c r="A459" i="2"/>
  <c r="B418" i="2"/>
  <c r="E362" i="2"/>
  <c r="A644" i="2"/>
  <c r="A605" i="2"/>
  <c r="E419" i="2"/>
  <c r="A475" i="2"/>
  <c r="E477" i="2"/>
  <c r="A533" i="2"/>
  <c r="A612" i="2"/>
  <c r="E556" i="2"/>
  <c r="E448" i="2"/>
  <c r="A504" i="2"/>
  <c r="A599" i="2"/>
  <c r="A655" i="2" s="1"/>
  <c r="A501" i="2"/>
  <c r="E445" i="2"/>
  <c r="A510" i="2"/>
  <c r="A657" i="2"/>
  <c r="E457" i="2"/>
  <c r="A513" i="2"/>
  <c r="B437" i="2"/>
  <c r="E381" i="2"/>
  <c r="B440" i="2"/>
  <c r="E384" i="2"/>
  <c r="B412" i="2"/>
  <c r="E356" i="2"/>
  <c r="A449" i="2"/>
  <c r="E393" i="2"/>
  <c r="A469" i="2"/>
  <c r="E413" i="2"/>
  <c r="A537" i="2"/>
  <c r="A479" i="2"/>
  <c r="E423" i="2"/>
  <c r="B427" i="2"/>
  <c r="E371" i="2"/>
  <c r="E486" i="2"/>
  <c r="A542" i="2"/>
  <c r="B439" i="2"/>
  <c r="E383" i="2"/>
  <c r="B425" i="2"/>
  <c r="E369" i="2"/>
  <c r="A611" i="2"/>
  <c r="A608" i="2"/>
  <c r="A530" i="2"/>
  <c r="A586" i="2" s="1"/>
  <c r="A707" i="2"/>
  <c r="A511" i="2"/>
  <c r="B400" i="2"/>
  <c r="E344" i="2"/>
  <c r="B420" i="2"/>
  <c r="E364" i="2"/>
  <c r="B399" i="2"/>
  <c r="E343" i="2"/>
  <c r="B461" i="2"/>
  <c r="E405" i="2"/>
  <c r="A462" i="2"/>
  <c r="E406" i="2"/>
  <c r="A685" i="2"/>
  <c r="E424" i="2"/>
  <c r="A480" i="2"/>
  <c r="B435" i="2"/>
  <c r="E379" i="2"/>
  <c r="E408" i="2"/>
  <c r="A464" i="2"/>
  <c r="B438" i="2"/>
  <c r="E382" i="2"/>
  <c r="E502" i="2"/>
  <c r="A558" i="2"/>
  <c r="E416" i="2"/>
  <c r="A472" i="2"/>
  <c r="A512" i="2"/>
  <c r="A458" i="2"/>
  <c r="E402" i="2"/>
  <c r="A524" i="2"/>
  <c r="A580" i="2" s="1"/>
  <c r="E428" i="2"/>
  <c r="A484" i="2"/>
  <c r="E471" i="2"/>
  <c r="A527" i="2"/>
  <c r="A519" i="2"/>
  <c r="A606" i="2"/>
  <c r="E473" i="2"/>
  <c r="A529" i="2"/>
  <c r="A607" i="2"/>
  <c r="E426" i="2"/>
  <c r="A482" i="2"/>
  <c r="E395" i="2"/>
  <c r="A451" i="2"/>
  <c r="A460" i="2"/>
  <c r="E404" i="2"/>
  <c r="A609" i="2"/>
  <c r="A603" i="2"/>
  <c r="E453" i="2"/>
  <c r="A509" i="2"/>
  <c r="A506" i="2"/>
  <c r="E467" i="2"/>
  <c r="A523" i="2"/>
  <c r="A582" i="2"/>
  <c r="E526" i="2"/>
  <c r="A656" i="2"/>
  <c r="A604" i="2"/>
  <c r="E548" i="2"/>
  <c r="A610" i="2"/>
  <c r="E554" i="2"/>
  <c r="B450" i="2"/>
  <c r="E450" i="2" s="1"/>
  <c r="D431" i="2"/>
  <c r="E431" i="2" s="1"/>
  <c r="B443" i="2"/>
  <c r="E387" i="2"/>
  <c r="B441" i="2"/>
  <c r="E385" i="2"/>
  <c r="B433" i="2"/>
  <c r="E377" i="2"/>
  <c r="B398" i="2"/>
  <c r="E342" i="2"/>
  <c r="E410" i="2"/>
  <c r="A466" i="2"/>
  <c r="B1508" i="2"/>
  <c r="B1500" i="2"/>
  <c r="B100" i="1"/>
  <c r="B102" i="1" s="1"/>
  <c r="B104" i="1" s="1"/>
  <c r="B106" i="1" s="1"/>
  <c r="I106" i="1" s="1"/>
  <c r="B110" i="1"/>
  <c r="B93" i="1"/>
  <c r="I93" i="1" s="1"/>
  <c r="C104" i="1"/>
  <c r="C110" i="1"/>
  <c r="B99" i="1"/>
  <c r="B101" i="1"/>
  <c r="I101" i="1" s="1"/>
  <c r="C112" i="1"/>
  <c r="C102" i="1"/>
  <c r="B91" i="1"/>
  <c r="I91" i="1" s="1"/>
  <c r="C118" i="1"/>
  <c r="B107" i="1"/>
  <c r="I107" i="1" s="1"/>
  <c r="G116" i="3" l="1"/>
  <c r="O116" i="3" s="1"/>
  <c r="G119" i="3"/>
  <c r="O119" i="3" s="1"/>
  <c r="G115" i="3"/>
  <c r="O115" i="3" s="1"/>
  <c r="G114" i="3"/>
  <c r="O114" i="3" s="1"/>
  <c r="G118" i="3"/>
  <c r="O118" i="3" s="1"/>
  <c r="G113" i="3"/>
  <c r="O113" i="3" s="1"/>
  <c r="G117" i="3"/>
  <c r="O117" i="3" s="1"/>
  <c r="J126" i="3"/>
  <c r="J124" i="3"/>
  <c r="J123" i="3"/>
  <c r="J130" i="3"/>
  <c r="O130" i="3" s="1"/>
  <c r="I122" i="3"/>
  <c r="O122" i="3" s="1"/>
  <c r="J125" i="3"/>
  <c r="G132" i="3"/>
  <c r="J127" i="3"/>
  <c r="J129" i="3"/>
  <c r="J128" i="3"/>
  <c r="I100" i="1"/>
  <c r="A131" i="1"/>
  <c r="A130" i="1"/>
  <c r="A124" i="1"/>
  <c r="A127" i="1"/>
  <c r="A122" i="1"/>
  <c r="I110" i="1"/>
  <c r="A125" i="1"/>
  <c r="I104" i="1"/>
  <c r="A132" i="1"/>
  <c r="I120" i="1"/>
  <c r="A117" i="1"/>
  <c r="A128" i="1"/>
  <c r="A114" i="1"/>
  <c r="I102" i="1"/>
  <c r="A133" i="1"/>
  <c r="I121" i="1"/>
  <c r="A111" i="1"/>
  <c r="I99" i="1"/>
  <c r="A712" i="2"/>
  <c r="E451" i="2"/>
  <c r="A507" i="2"/>
  <c r="A583" i="2"/>
  <c r="E527" i="2"/>
  <c r="A568" i="2"/>
  <c r="B489" i="2"/>
  <c r="E433" i="2"/>
  <c r="B499" i="2"/>
  <c r="E443" i="2"/>
  <c r="A666" i="2"/>
  <c r="E610" i="2"/>
  <c r="A665" i="2"/>
  <c r="A663" i="2"/>
  <c r="A662" i="2"/>
  <c r="E462" i="2"/>
  <c r="A518" i="2"/>
  <c r="B455" i="2"/>
  <c r="E399" i="2"/>
  <c r="B456" i="2"/>
  <c r="E400" i="2"/>
  <c r="A763" i="2"/>
  <c r="A664" i="2"/>
  <c r="B481" i="2"/>
  <c r="E425" i="2"/>
  <c r="E479" i="2"/>
  <c r="A535" i="2"/>
  <c r="E469" i="2"/>
  <c r="A525" i="2"/>
  <c r="B468" i="2"/>
  <c r="E412" i="2"/>
  <c r="B493" i="2"/>
  <c r="E437" i="2"/>
  <c r="E501" i="2"/>
  <c r="A557" i="2"/>
  <c r="A661" i="2"/>
  <c r="B474" i="2"/>
  <c r="E418" i="2"/>
  <c r="B432" i="2"/>
  <c r="E376" i="2"/>
  <c r="A579" i="2"/>
  <c r="E523" i="2"/>
  <c r="E464" i="2"/>
  <c r="A520" i="2"/>
  <c r="A713" i="2"/>
  <c r="E504" i="2"/>
  <c r="A560" i="2"/>
  <c r="A589" i="2"/>
  <c r="E533" i="2"/>
  <c r="E503" i="2"/>
  <c r="A559" i="2"/>
  <c r="E482" i="2"/>
  <c r="A538" i="2"/>
  <c r="A585" i="2"/>
  <c r="E529" i="2"/>
  <c r="A575" i="2"/>
  <c r="E484" i="2"/>
  <c r="A540" i="2"/>
  <c r="E472" i="2"/>
  <c r="A528" i="2"/>
  <c r="A741" i="2"/>
  <c r="A567" i="2"/>
  <c r="A642" i="2"/>
  <c r="A593" i="2"/>
  <c r="E513" i="2"/>
  <c r="A569" i="2"/>
  <c r="A566" i="2"/>
  <c r="E475" i="2"/>
  <c r="A531" i="2"/>
  <c r="E459" i="2"/>
  <c r="A515" i="2"/>
  <c r="E466" i="2"/>
  <c r="A522" i="2"/>
  <c r="E509" i="2"/>
  <c r="A565" i="2"/>
  <c r="A636" i="2"/>
  <c r="A614" i="2"/>
  <c r="E558" i="2"/>
  <c r="E480" i="2"/>
  <c r="A536" i="2"/>
  <c r="A598" i="2"/>
  <c r="E542" i="2"/>
  <c r="B454" i="2"/>
  <c r="E398" i="2"/>
  <c r="B497" i="2"/>
  <c r="E441" i="2"/>
  <c r="D487" i="2"/>
  <c r="E487" i="2" s="1"/>
  <c r="B506" i="2"/>
  <c r="A660" i="2"/>
  <c r="E604" i="2"/>
  <c r="A638" i="2"/>
  <c r="E582" i="2"/>
  <c r="A562" i="2"/>
  <c r="A659" i="2"/>
  <c r="E460" i="2"/>
  <c r="A516" i="2"/>
  <c r="E458" i="2"/>
  <c r="A514" i="2"/>
  <c r="B494" i="2"/>
  <c r="E438" i="2"/>
  <c r="B491" i="2"/>
  <c r="E435" i="2"/>
  <c r="B517" i="2"/>
  <c r="E461" i="2"/>
  <c r="B476" i="2"/>
  <c r="E420" i="2"/>
  <c r="A667" i="2"/>
  <c r="B495" i="2"/>
  <c r="E439" i="2"/>
  <c r="B483" i="2"/>
  <c r="E427" i="2"/>
  <c r="E449" i="2"/>
  <c r="A505" i="2"/>
  <c r="B496" i="2"/>
  <c r="E440" i="2"/>
  <c r="A711" i="2"/>
  <c r="A668" i="2"/>
  <c r="E612" i="2"/>
  <c r="A700" i="2"/>
  <c r="B463" i="2"/>
  <c r="E407" i="2"/>
  <c r="E452" i="2"/>
  <c r="A508" i="2"/>
  <c r="B1564" i="2"/>
  <c r="B1556" i="2"/>
  <c r="B122" i="1"/>
  <c r="B112" i="1"/>
  <c r="B114" i="1" s="1"/>
  <c r="B116" i="1" s="1"/>
  <c r="B118" i="1" s="1"/>
  <c r="I118" i="1" s="1"/>
  <c r="C114" i="1"/>
  <c r="B103" i="1"/>
  <c r="I103" i="1" s="1"/>
  <c r="C122" i="1"/>
  <c r="B111" i="1"/>
  <c r="C124" i="1"/>
  <c r="B113" i="1"/>
  <c r="I113" i="1" s="1"/>
  <c r="B105" i="1"/>
  <c r="I105" i="1" s="1"/>
  <c r="C116" i="1"/>
  <c r="C130" i="1"/>
  <c r="B119" i="1"/>
  <c r="I119" i="1" s="1"/>
  <c r="J134" i="3" l="1"/>
  <c r="J133" i="3"/>
  <c r="J137" i="3"/>
  <c r="J140" i="3"/>
  <c r="O140" i="3" s="1"/>
  <c r="J139" i="3"/>
  <c r="I132" i="3"/>
  <c r="O132" i="3" s="1"/>
  <c r="J135" i="3"/>
  <c r="G142" i="3"/>
  <c r="J136" i="3"/>
  <c r="J138" i="3"/>
  <c r="G125" i="3"/>
  <c r="O125" i="3" s="1"/>
  <c r="G126" i="3"/>
  <c r="O126" i="3" s="1"/>
  <c r="G128" i="3"/>
  <c r="O128" i="3" s="1"/>
  <c r="G124" i="3"/>
  <c r="O124" i="3" s="1"/>
  <c r="G127" i="3"/>
  <c r="O127" i="3" s="1"/>
  <c r="G123" i="3"/>
  <c r="O123" i="3" s="1"/>
  <c r="G129" i="3"/>
  <c r="O129" i="3" s="1"/>
  <c r="I116" i="1"/>
  <c r="A137" i="1"/>
  <c r="A139" i="1"/>
  <c r="A142" i="1"/>
  <c r="A145" i="1"/>
  <c r="I133" i="1"/>
  <c r="A140" i="1"/>
  <c r="A144" i="1"/>
  <c r="I132" i="1"/>
  <c r="I112" i="1"/>
  <c r="A134" i="1"/>
  <c r="I122" i="1"/>
  <c r="A136" i="1"/>
  <c r="A143" i="1"/>
  <c r="A123" i="1"/>
  <c r="I111" i="1"/>
  <c r="A126" i="1"/>
  <c r="I114" i="1"/>
  <c r="A129" i="1"/>
  <c r="A561" i="2"/>
  <c r="E505" i="2"/>
  <c r="A625" i="2"/>
  <c r="E569" i="2"/>
  <c r="E540" i="2"/>
  <c r="A596" i="2"/>
  <c r="A616" i="2"/>
  <c r="E560" i="2"/>
  <c r="A581" i="2"/>
  <c r="E525" i="2"/>
  <c r="A624" i="2"/>
  <c r="E507" i="2"/>
  <c r="A563" i="2"/>
  <c r="A756" i="2"/>
  <c r="B551" i="2"/>
  <c r="E495" i="2"/>
  <c r="B532" i="2"/>
  <c r="E476" i="2"/>
  <c r="B547" i="2"/>
  <c r="E491" i="2"/>
  <c r="A715" i="2"/>
  <c r="A694" i="2"/>
  <c r="E638" i="2"/>
  <c r="B510" i="2"/>
  <c r="E454" i="2"/>
  <c r="A692" i="2"/>
  <c r="A698" i="2"/>
  <c r="A641" i="2"/>
  <c r="E585" i="2"/>
  <c r="B488" i="2"/>
  <c r="E432" i="2"/>
  <c r="A717" i="2"/>
  <c r="B549" i="2"/>
  <c r="E493" i="2"/>
  <c r="B537" i="2"/>
  <c r="E481" i="2"/>
  <c r="B511" i="2"/>
  <c r="E455" i="2"/>
  <c r="A718" i="2"/>
  <c r="A721" i="2"/>
  <c r="B555" i="2"/>
  <c r="E499" i="2"/>
  <c r="A767" i="2"/>
  <c r="E514" i="2"/>
  <c r="A570" i="2"/>
  <c r="B562" i="2"/>
  <c r="D543" i="2"/>
  <c r="E543" i="2" s="1"/>
  <c r="E536" i="2"/>
  <c r="A592" i="2"/>
  <c r="A587" i="2"/>
  <c r="E531" i="2"/>
  <c r="A797" i="2"/>
  <c r="A615" i="2"/>
  <c r="E559" i="2"/>
  <c r="E520" i="2"/>
  <c r="A576" i="2"/>
  <c r="A819" i="2"/>
  <c r="E516" i="2"/>
  <c r="A572" i="2"/>
  <c r="A621" i="2"/>
  <c r="E565" i="2"/>
  <c r="E515" i="2"/>
  <c r="A571" i="2"/>
  <c r="A622" i="2"/>
  <c r="A649" i="2"/>
  <c r="A623" i="2"/>
  <c r="A584" i="2"/>
  <c r="E528" i="2"/>
  <c r="A631" i="2"/>
  <c r="E538" i="2"/>
  <c r="A594" i="2"/>
  <c r="A613" i="2"/>
  <c r="E557" i="2"/>
  <c r="E535" i="2"/>
  <c r="A591" i="2"/>
  <c r="E518" i="2"/>
  <c r="A574" i="2"/>
  <c r="A768" i="2"/>
  <c r="E508" i="2"/>
  <c r="A564" i="2"/>
  <c r="A578" i="2"/>
  <c r="E522" i="2"/>
  <c r="A618" i="2"/>
  <c r="E562" i="2"/>
  <c r="B519" i="2"/>
  <c r="E463" i="2"/>
  <c r="A724" i="2"/>
  <c r="E668" i="2"/>
  <c r="B552" i="2"/>
  <c r="E496" i="2"/>
  <c r="B539" i="2"/>
  <c r="E483" i="2"/>
  <c r="A723" i="2"/>
  <c r="B573" i="2"/>
  <c r="E517" i="2"/>
  <c r="B550" i="2"/>
  <c r="E494" i="2"/>
  <c r="E506" i="2"/>
  <c r="A716" i="2"/>
  <c r="E660" i="2"/>
  <c r="B553" i="2"/>
  <c r="E497" i="2"/>
  <c r="A654" i="2"/>
  <c r="E598" i="2"/>
  <c r="A670" i="2"/>
  <c r="E614" i="2"/>
  <c r="E589" i="2"/>
  <c r="A645" i="2"/>
  <c r="A769" i="2"/>
  <c r="A635" i="2"/>
  <c r="E579" i="2"/>
  <c r="B530" i="2"/>
  <c r="E474" i="2"/>
  <c r="B524" i="2"/>
  <c r="E468" i="2"/>
  <c r="A720" i="2"/>
  <c r="B512" i="2"/>
  <c r="E456" i="2"/>
  <c r="A719" i="2"/>
  <c r="A722" i="2"/>
  <c r="E666" i="2"/>
  <c r="B545" i="2"/>
  <c r="E489" i="2"/>
  <c r="A639" i="2"/>
  <c r="E583" i="2"/>
  <c r="B1620" i="2"/>
  <c r="B1612" i="2"/>
  <c r="B131" i="1"/>
  <c r="I131" i="1" s="1"/>
  <c r="C142" i="1"/>
  <c r="C126" i="1"/>
  <c r="B115" i="1"/>
  <c r="I115" i="1" s="1"/>
  <c r="C136" i="1"/>
  <c r="B125" i="1"/>
  <c r="I125" i="1" s="1"/>
  <c r="C128" i="1"/>
  <c r="B117" i="1"/>
  <c r="I117" i="1" s="1"/>
  <c r="B123" i="1"/>
  <c r="C134" i="1"/>
  <c r="B124" i="1"/>
  <c r="B126" i="1" s="1"/>
  <c r="B128" i="1" s="1"/>
  <c r="B130" i="1" s="1"/>
  <c r="I130" i="1" s="1"/>
  <c r="B134" i="1"/>
  <c r="G133" i="3" l="1"/>
  <c r="O133" i="3" s="1"/>
  <c r="G136" i="3"/>
  <c r="O136" i="3" s="1"/>
  <c r="G139" i="3"/>
  <c r="O139" i="3" s="1"/>
  <c r="G135" i="3"/>
  <c r="O135" i="3" s="1"/>
  <c r="G138" i="3"/>
  <c r="O138" i="3" s="1"/>
  <c r="G134" i="3"/>
  <c r="O134" i="3" s="1"/>
  <c r="G137" i="3"/>
  <c r="O137" i="3" s="1"/>
  <c r="J147" i="3"/>
  <c r="J143" i="3"/>
  <c r="J150" i="3"/>
  <c r="O150" i="3" s="1"/>
  <c r="J145" i="3"/>
  <c r="J146" i="3"/>
  <c r="J144" i="3"/>
  <c r="J148" i="3"/>
  <c r="I142" i="3"/>
  <c r="O142" i="3" s="1"/>
  <c r="G152" i="3"/>
  <c r="J149" i="3"/>
  <c r="A156" i="1"/>
  <c r="I144" i="1"/>
  <c r="A157" i="1"/>
  <c r="I145" i="1"/>
  <c r="A151" i="1"/>
  <c r="A138" i="1"/>
  <c r="I126" i="1"/>
  <c r="A155" i="1"/>
  <c r="A146" i="1"/>
  <c r="I134" i="1"/>
  <c r="I128" i="1"/>
  <c r="I124" i="1"/>
  <c r="A152" i="1"/>
  <c r="A154" i="1"/>
  <c r="A149" i="1"/>
  <c r="A141" i="1"/>
  <c r="A135" i="1"/>
  <c r="I123" i="1"/>
  <c r="A148" i="1"/>
  <c r="E716" i="2"/>
  <c r="A772" i="2"/>
  <c r="A679" i="2"/>
  <c r="A825" i="2"/>
  <c r="B629" i="2"/>
  <c r="E573" i="2"/>
  <c r="B595" i="2"/>
  <c r="E539" i="2"/>
  <c r="E724" i="2"/>
  <c r="A780" i="2"/>
  <c r="A674" i="2"/>
  <c r="A669" i="2"/>
  <c r="E613" i="2"/>
  <c r="A687" i="2"/>
  <c r="A677" i="2"/>
  <c r="E621" i="2"/>
  <c r="A875" i="2"/>
  <c r="A671" i="2"/>
  <c r="E615" i="2"/>
  <c r="A643" i="2"/>
  <c r="E587" i="2"/>
  <c r="B618" i="2"/>
  <c r="D599" i="2"/>
  <c r="E599" i="2" s="1"/>
  <c r="A823" i="2"/>
  <c r="A777" i="2"/>
  <c r="B567" i="2"/>
  <c r="E511" i="2"/>
  <c r="B605" i="2"/>
  <c r="E549" i="2"/>
  <c r="B544" i="2"/>
  <c r="E488" i="2"/>
  <c r="A754" i="2"/>
  <c r="B566" i="2"/>
  <c r="E510" i="2"/>
  <c r="A771" i="2"/>
  <c r="B588" i="2"/>
  <c r="E532" i="2"/>
  <c r="A812" i="2"/>
  <c r="A680" i="2"/>
  <c r="A672" i="2"/>
  <c r="E616" i="2"/>
  <c r="A681" i="2"/>
  <c r="E625" i="2"/>
  <c r="E722" i="2"/>
  <c r="A778" i="2"/>
  <c r="E524" i="2"/>
  <c r="B580" i="2"/>
  <c r="E574" i="2"/>
  <c r="A630" i="2"/>
  <c r="A678" i="2"/>
  <c r="B601" i="2"/>
  <c r="E545" i="2"/>
  <c r="A775" i="2"/>
  <c r="A776" i="2"/>
  <c r="E530" i="2"/>
  <c r="B586" i="2"/>
  <c r="E670" i="2"/>
  <c r="A726" i="2"/>
  <c r="B609" i="2"/>
  <c r="E553" i="2"/>
  <c r="A824" i="2"/>
  <c r="A647" i="2"/>
  <c r="E591" i="2"/>
  <c r="E594" i="2"/>
  <c r="A650" i="2"/>
  <c r="E571" i="2"/>
  <c r="A627" i="2"/>
  <c r="A628" i="2"/>
  <c r="E572" i="2"/>
  <c r="E576" i="2"/>
  <c r="A632" i="2"/>
  <c r="A648" i="2"/>
  <c r="E592" i="2"/>
  <c r="E570" i="2"/>
  <c r="A626" i="2"/>
  <c r="A748" i="2"/>
  <c r="E563" i="2"/>
  <c r="A619" i="2"/>
  <c r="A652" i="2"/>
  <c r="E596" i="2"/>
  <c r="E639" i="2"/>
  <c r="A695" i="2"/>
  <c r="B568" i="2"/>
  <c r="E512" i="2"/>
  <c r="A691" i="2"/>
  <c r="E635" i="2"/>
  <c r="E654" i="2"/>
  <c r="A710" i="2"/>
  <c r="E564" i="2"/>
  <c r="A620" i="2"/>
  <c r="E645" i="2"/>
  <c r="A701" i="2"/>
  <c r="B606" i="2"/>
  <c r="E550" i="2"/>
  <c r="A779" i="2"/>
  <c r="B608" i="2"/>
  <c r="E552" i="2"/>
  <c r="B575" i="2"/>
  <c r="E519" i="2"/>
  <c r="A634" i="2"/>
  <c r="E578" i="2"/>
  <c r="A640" i="2"/>
  <c r="E584" i="2"/>
  <c r="A705" i="2"/>
  <c r="A853" i="2"/>
  <c r="B611" i="2"/>
  <c r="E555" i="2"/>
  <c r="A774" i="2"/>
  <c r="B593" i="2"/>
  <c r="E537" i="2"/>
  <c r="A773" i="2"/>
  <c r="E641" i="2"/>
  <c r="A697" i="2"/>
  <c r="E694" i="2"/>
  <c r="A750" i="2"/>
  <c r="B603" i="2"/>
  <c r="E547" i="2"/>
  <c r="B607" i="2"/>
  <c r="E551" i="2"/>
  <c r="A637" i="2"/>
  <c r="E581" i="2"/>
  <c r="E561" i="2"/>
  <c r="A617" i="2"/>
  <c r="B1668" i="2"/>
  <c r="B1676" i="2"/>
  <c r="B146" i="1"/>
  <c r="B136" i="1"/>
  <c r="B138" i="1" s="1"/>
  <c r="B140" i="1" s="1"/>
  <c r="B142" i="1" s="1"/>
  <c r="I142" i="1" s="1"/>
  <c r="C140" i="1"/>
  <c r="B129" i="1"/>
  <c r="I129" i="1" s="1"/>
  <c r="C146" i="1"/>
  <c r="B135" i="1"/>
  <c r="C154" i="1"/>
  <c r="B143" i="1"/>
  <c r="I143" i="1" s="1"/>
  <c r="B127" i="1"/>
  <c r="I127" i="1" s="1"/>
  <c r="C138" i="1"/>
  <c r="C148" i="1"/>
  <c r="B137" i="1"/>
  <c r="I137" i="1" s="1"/>
  <c r="G147" i="3" l="1"/>
  <c r="O147" i="3" s="1"/>
  <c r="G149" i="3"/>
  <c r="O149" i="3" s="1"/>
  <c r="G148" i="3"/>
  <c r="O148" i="3" s="1"/>
  <c r="G146" i="3"/>
  <c r="O146" i="3" s="1"/>
  <c r="G144" i="3"/>
  <c r="O144" i="3" s="1"/>
  <c r="G143" i="3"/>
  <c r="O143" i="3" s="1"/>
  <c r="G145" i="3"/>
  <c r="O145" i="3" s="1"/>
  <c r="J153" i="3"/>
  <c r="I152" i="3"/>
  <c r="O152" i="3" s="1"/>
  <c r="G162" i="3"/>
  <c r="J155" i="3"/>
  <c r="J157" i="3"/>
  <c r="J156" i="3"/>
  <c r="J154" i="3"/>
  <c r="J158" i="3"/>
  <c r="J160" i="3"/>
  <c r="O160" i="3" s="1"/>
  <c r="J159" i="3"/>
  <c r="I140" i="1"/>
  <c r="A147" i="1"/>
  <c r="I135" i="1"/>
  <c r="A161" i="1"/>
  <c r="A164" i="1"/>
  <c r="A158" i="1"/>
  <c r="I146" i="1"/>
  <c r="A150" i="1"/>
  <c r="I138" i="1"/>
  <c r="A169" i="1"/>
  <c r="I157" i="1"/>
  <c r="I136" i="1"/>
  <c r="A160" i="1"/>
  <c r="A153" i="1"/>
  <c r="A166" i="1"/>
  <c r="A167" i="1"/>
  <c r="A163" i="1"/>
  <c r="A168" i="1"/>
  <c r="I156" i="1"/>
  <c r="A806" i="2"/>
  <c r="E750" i="2"/>
  <c r="A830" i="2"/>
  <c r="A835" i="2"/>
  <c r="A706" i="2"/>
  <c r="E650" i="2"/>
  <c r="E726" i="2"/>
  <c r="A782" i="2"/>
  <c r="A833" i="2"/>
  <c r="A836" i="2"/>
  <c r="E780" i="2"/>
  <c r="B663" i="2"/>
  <c r="E607" i="2"/>
  <c r="A909" i="2"/>
  <c r="E640" i="2"/>
  <c r="A696" i="2"/>
  <c r="B631" i="2"/>
  <c r="E575" i="2"/>
  <c r="B624" i="2"/>
  <c r="E568" i="2"/>
  <c r="E652" i="2"/>
  <c r="A708" i="2"/>
  <c r="E648" i="2"/>
  <c r="A704" i="2"/>
  <c r="E628" i="2"/>
  <c r="A684" i="2"/>
  <c r="B657" i="2"/>
  <c r="E601" i="2"/>
  <c r="E672" i="2"/>
  <c r="A728" i="2"/>
  <c r="A868" i="2"/>
  <c r="B661" i="2"/>
  <c r="E605" i="2"/>
  <c r="D655" i="2"/>
  <c r="E655" i="2" s="1"/>
  <c r="B674" i="2"/>
  <c r="E671" i="2"/>
  <c r="A727" i="2"/>
  <c r="E677" i="2"/>
  <c r="A733" i="2"/>
  <c r="E669" i="2"/>
  <c r="A725" i="2"/>
  <c r="B685" i="2"/>
  <c r="E629" i="2"/>
  <c r="A735" i="2"/>
  <c r="A791" i="2" s="1"/>
  <c r="A827" i="2"/>
  <c r="E620" i="2"/>
  <c r="A676" i="2"/>
  <c r="E695" i="2"/>
  <c r="A751" i="2"/>
  <c r="E619" i="2"/>
  <c r="A675" i="2"/>
  <c r="E626" i="2"/>
  <c r="A682" i="2"/>
  <c r="E632" i="2"/>
  <c r="A688" i="2"/>
  <c r="E627" i="2"/>
  <c r="A683" i="2"/>
  <c r="B642" i="2"/>
  <c r="E586" i="2"/>
  <c r="A831" i="2"/>
  <c r="B636" i="2"/>
  <c r="E580" i="2"/>
  <c r="A743" i="2"/>
  <c r="A799" i="2" s="1"/>
  <c r="A730" i="2"/>
  <c r="A881" i="2"/>
  <c r="A828" i="2"/>
  <c r="E772" i="2"/>
  <c r="E617" i="2"/>
  <c r="A673" i="2"/>
  <c r="A829" i="2"/>
  <c r="E701" i="2"/>
  <c r="A757" i="2"/>
  <c r="E710" i="2"/>
  <c r="A766" i="2"/>
  <c r="A804" i="2"/>
  <c r="A880" i="2"/>
  <c r="A832" i="2"/>
  <c r="A686" i="2"/>
  <c r="E630" i="2"/>
  <c r="A834" i="2"/>
  <c r="E778" i="2"/>
  <c r="A810" i="2"/>
  <c r="E697" i="2"/>
  <c r="A753" i="2"/>
  <c r="A693" i="2"/>
  <c r="E637" i="2"/>
  <c r="B659" i="2"/>
  <c r="E603" i="2"/>
  <c r="B649" i="2"/>
  <c r="E593" i="2"/>
  <c r="B667" i="2"/>
  <c r="E611" i="2"/>
  <c r="A761" i="2"/>
  <c r="E634" i="2"/>
  <c r="A690" i="2"/>
  <c r="B664" i="2"/>
  <c r="E608" i="2"/>
  <c r="B662" i="2"/>
  <c r="E606" i="2"/>
  <c r="E691" i="2"/>
  <c r="A747" i="2"/>
  <c r="A703" i="2"/>
  <c r="E647" i="2"/>
  <c r="B665" i="2"/>
  <c r="E609" i="2"/>
  <c r="A734" i="2"/>
  <c r="A790" i="2" s="1"/>
  <c r="E681" i="2"/>
  <c r="A737" i="2"/>
  <c r="A736" i="2"/>
  <c r="A792" i="2" s="1"/>
  <c r="B644" i="2"/>
  <c r="E588" i="2"/>
  <c r="B622" i="2"/>
  <c r="E566" i="2"/>
  <c r="B600" i="2"/>
  <c r="E544" i="2"/>
  <c r="B623" i="2"/>
  <c r="E567" i="2"/>
  <c r="A879" i="2"/>
  <c r="A935" i="2" s="1"/>
  <c r="A699" i="2"/>
  <c r="E643" i="2"/>
  <c r="A931" i="2"/>
  <c r="E618" i="2"/>
  <c r="B651" i="2"/>
  <c r="E595" i="2"/>
  <c r="B1724" i="2"/>
  <c r="B1732" i="2"/>
  <c r="B149" i="1"/>
  <c r="I149" i="1" s="1"/>
  <c r="C160" i="1"/>
  <c r="B139" i="1"/>
  <c r="I139" i="1" s="1"/>
  <c r="C150" i="1"/>
  <c r="C166" i="1"/>
  <c r="B155" i="1"/>
  <c r="I155" i="1" s="1"/>
  <c r="B141" i="1"/>
  <c r="I141" i="1" s="1"/>
  <c r="C152" i="1"/>
  <c r="C158" i="1"/>
  <c r="B147" i="1"/>
  <c r="B148" i="1"/>
  <c r="B150" i="1" s="1"/>
  <c r="B152" i="1" s="1"/>
  <c r="B154" i="1" s="1"/>
  <c r="I154" i="1" s="1"/>
  <c r="B158" i="1"/>
  <c r="J166" i="3" l="1"/>
  <c r="G172" i="3"/>
  <c r="J170" i="3"/>
  <c r="O170" i="3" s="1"/>
  <c r="J164" i="3"/>
  <c r="J165" i="3"/>
  <c r="J168" i="3"/>
  <c r="J169" i="3"/>
  <c r="I162" i="3"/>
  <c r="O162" i="3" s="1"/>
  <c r="J163" i="3"/>
  <c r="J167" i="3"/>
  <c r="G153" i="3"/>
  <c r="O153" i="3" s="1"/>
  <c r="G156" i="3"/>
  <c r="O156" i="3" s="1"/>
  <c r="G159" i="3"/>
  <c r="O159" i="3" s="1"/>
  <c r="G155" i="3"/>
  <c r="O155" i="3" s="1"/>
  <c r="G158" i="3"/>
  <c r="O158" i="3" s="1"/>
  <c r="G157" i="3"/>
  <c r="O157" i="3" s="1"/>
  <c r="G154" i="3"/>
  <c r="O154" i="3" s="1"/>
  <c r="I148" i="1"/>
  <c r="A181" i="1"/>
  <c r="I169" i="1"/>
  <c r="A170" i="1"/>
  <c r="I158" i="1"/>
  <c r="A173" i="1"/>
  <c r="A175" i="1"/>
  <c r="A178" i="1"/>
  <c r="A172" i="1"/>
  <c r="I152" i="1"/>
  <c r="A162" i="1"/>
  <c r="I150" i="1"/>
  <c r="A176" i="1"/>
  <c r="A159" i="1"/>
  <c r="I147" i="1"/>
  <c r="A180" i="1"/>
  <c r="I168" i="1"/>
  <c r="A179" i="1"/>
  <c r="A165" i="1"/>
  <c r="A848" i="2"/>
  <c r="E753" i="2"/>
  <c r="A809" i="2"/>
  <c r="A855" i="2"/>
  <c r="E682" i="2"/>
  <c r="A738" i="2"/>
  <c r="E699" i="2"/>
  <c r="A755" i="2"/>
  <c r="B679" i="2"/>
  <c r="E623" i="2"/>
  <c r="B678" i="2"/>
  <c r="E622" i="2"/>
  <c r="E703" i="2"/>
  <c r="A759" i="2"/>
  <c r="B718" i="2"/>
  <c r="E662" i="2"/>
  <c r="B723" i="2"/>
  <c r="E667" i="2"/>
  <c r="B715" i="2"/>
  <c r="E659" i="2"/>
  <c r="A890" i="2"/>
  <c r="E834" i="2"/>
  <c r="A888" i="2"/>
  <c r="A860" i="2"/>
  <c r="A937" i="2"/>
  <c r="A887" i="2"/>
  <c r="A883" i="2"/>
  <c r="B741" i="2"/>
  <c r="E685" i="2"/>
  <c r="A924" i="2"/>
  <c r="B713" i="2"/>
  <c r="E657" i="2"/>
  <c r="B680" i="2"/>
  <c r="E624" i="2"/>
  <c r="B719" i="2"/>
  <c r="E663" i="2"/>
  <c r="A889" i="2"/>
  <c r="E706" i="2"/>
  <c r="A762" i="2"/>
  <c r="A886" i="2"/>
  <c r="A846" i="2"/>
  <c r="E673" i="2"/>
  <c r="A729" i="2"/>
  <c r="D711" i="2"/>
  <c r="E711" i="2" s="1"/>
  <c r="B730" i="2"/>
  <c r="E696" i="2"/>
  <c r="A752" i="2"/>
  <c r="A991" i="2"/>
  <c r="A793" i="2"/>
  <c r="E737" i="2"/>
  <c r="E747" i="2"/>
  <c r="A803" i="2"/>
  <c r="A817" i="2"/>
  <c r="E766" i="2"/>
  <c r="A822" i="2"/>
  <c r="A786" i="2"/>
  <c r="E688" i="2"/>
  <c r="A744" i="2"/>
  <c r="E675" i="2"/>
  <c r="A731" i="2"/>
  <c r="E676" i="2"/>
  <c r="A732" i="2"/>
  <c r="A847" i="2"/>
  <c r="E725" i="2"/>
  <c r="A781" i="2"/>
  <c r="E727" i="2"/>
  <c r="A783" i="2"/>
  <c r="E728" i="2"/>
  <c r="A784" i="2"/>
  <c r="E684" i="2"/>
  <c r="A740" i="2"/>
  <c r="E708" i="2"/>
  <c r="A764" i="2"/>
  <c r="A838" i="2"/>
  <c r="E782" i="2"/>
  <c r="B707" i="2"/>
  <c r="E651" i="2"/>
  <c r="E690" i="2"/>
  <c r="A746" i="2"/>
  <c r="E757" i="2"/>
  <c r="A813" i="2"/>
  <c r="E683" i="2"/>
  <c r="A739" i="2"/>
  <c r="E751" i="2"/>
  <c r="A807" i="2"/>
  <c r="A789" i="2"/>
  <c r="E733" i="2"/>
  <c r="E704" i="2"/>
  <c r="A760" i="2"/>
  <c r="A987" i="2"/>
  <c r="B656" i="2"/>
  <c r="E600" i="2"/>
  <c r="B700" i="2"/>
  <c r="E644" i="2"/>
  <c r="B721" i="2"/>
  <c r="E665" i="2"/>
  <c r="B720" i="2"/>
  <c r="E664" i="2"/>
  <c r="B705" i="2"/>
  <c r="E649" i="2"/>
  <c r="E693" i="2"/>
  <c r="A749" i="2"/>
  <c r="A866" i="2"/>
  <c r="E686" i="2"/>
  <c r="A742" i="2"/>
  <c r="A936" i="2"/>
  <c r="A885" i="2"/>
  <c r="A884" i="2"/>
  <c r="E828" i="2"/>
  <c r="E674" i="2"/>
  <c r="B692" i="2"/>
  <c r="E636" i="2"/>
  <c r="B698" i="2"/>
  <c r="E642" i="2"/>
  <c r="B717" i="2"/>
  <c r="E661" i="2"/>
  <c r="B687" i="2"/>
  <c r="E631" i="2"/>
  <c r="A965" i="2"/>
  <c r="A892" i="2"/>
  <c r="E836" i="2"/>
  <c r="A891" i="2"/>
  <c r="A862" i="2"/>
  <c r="E806" i="2"/>
  <c r="B1780" i="2"/>
  <c r="B1788" i="2"/>
  <c r="B170" i="1"/>
  <c r="B160" i="1"/>
  <c r="B162" i="1" s="1"/>
  <c r="B164" i="1" s="1"/>
  <c r="B166" i="1" s="1"/>
  <c r="I166" i="1" s="1"/>
  <c r="C164" i="1"/>
  <c r="B153" i="1"/>
  <c r="I153" i="1" s="1"/>
  <c r="C162" i="1"/>
  <c r="B151" i="1"/>
  <c r="I151" i="1" s="1"/>
  <c r="C172" i="1"/>
  <c r="B161" i="1"/>
  <c r="I161" i="1" s="1"/>
  <c r="C170" i="1"/>
  <c r="B159" i="1"/>
  <c r="B167" i="1"/>
  <c r="I167" i="1" s="1"/>
  <c r="C178" i="1"/>
  <c r="J176" i="3" l="1"/>
  <c r="G182" i="3"/>
  <c r="I172" i="3"/>
  <c r="O172" i="3" s="1"/>
  <c r="J180" i="3"/>
  <c r="O180" i="3" s="1"/>
  <c r="J178" i="3"/>
  <c r="J173" i="3"/>
  <c r="J177" i="3"/>
  <c r="J175" i="3"/>
  <c r="J179" i="3"/>
  <c r="J174" i="3"/>
  <c r="G165" i="3"/>
  <c r="O165" i="3" s="1"/>
  <c r="G163" i="3"/>
  <c r="O163" i="3" s="1"/>
  <c r="G167" i="3"/>
  <c r="O167" i="3" s="1"/>
  <c r="G169" i="3"/>
  <c r="O169" i="3" s="1"/>
  <c r="G166" i="3"/>
  <c r="O166" i="3" s="1"/>
  <c r="G164" i="3"/>
  <c r="O164" i="3" s="1"/>
  <c r="G168" i="3"/>
  <c r="O168" i="3" s="1"/>
  <c r="A184" i="1"/>
  <c r="A187" i="1"/>
  <c r="A182" i="1"/>
  <c r="I170" i="1"/>
  <c r="A191" i="1"/>
  <c r="A171" i="1"/>
  <c r="I159" i="1"/>
  <c r="A174" i="1"/>
  <c r="I162" i="1"/>
  <c r="I164" i="1"/>
  <c r="A190" i="1"/>
  <c r="A185" i="1"/>
  <c r="A193" i="1"/>
  <c r="I181" i="1"/>
  <c r="A177" i="1"/>
  <c r="A192" i="1"/>
  <c r="I180" i="1"/>
  <c r="A188" i="1"/>
  <c r="I160" i="1"/>
  <c r="A816" i="2"/>
  <c r="E760" i="2"/>
  <c r="A869" i="2"/>
  <c r="E813" i="2"/>
  <c r="A820" i="2"/>
  <c r="E764" i="2"/>
  <c r="A788" i="2"/>
  <c r="E732" i="2"/>
  <c r="A878" i="2"/>
  <c r="E822" i="2"/>
  <c r="B786" i="2"/>
  <c r="D767" i="2"/>
  <c r="E767" i="2" s="1"/>
  <c r="A865" i="2"/>
  <c r="E809" i="2"/>
  <c r="A1021" i="2"/>
  <c r="E884" i="2"/>
  <c r="A940" i="2"/>
  <c r="A992" i="2"/>
  <c r="B761" i="2"/>
  <c r="E705" i="2"/>
  <c r="B777" i="2"/>
  <c r="E721" i="2"/>
  <c r="B712" i="2"/>
  <c r="E656" i="2"/>
  <c r="B763" i="2"/>
  <c r="E707" i="2"/>
  <c r="A1047" i="2"/>
  <c r="A1103" i="2" s="1"/>
  <c r="A902" i="2"/>
  <c r="B775" i="2"/>
  <c r="E719" i="2"/>
  <c r="B769" i="2"/>
  <c r="E713" i="2"/>
  <c r="B797" i="2"/>
  <c r="E741" i="2"/>
  <c r="E890" i="2"/>
  <c r="A946" i="2"/>
  <c r="B779" i="2"/>
  <c r="E723" i="2"/>
  <c r="B735" i="2"/>
  <c r="E679" i="2"/>
  <c r="E862" i="2"/>
  <c r="A918" i="2"/>
  <c r="B743" i="2"/>
  <c r="E687" i="2"/>
  <c r="E807" i="2"/>
  <c r="A863" i="2"/>
  <c r="A840" i="2"/>
  <c r="E784" i="2"/>
  <c r="E803" i="2"/>
  <c r="A859" i="2"/>
  <c r="A943" i="2"/>
  <c r="A916" i="2"/>
  <c r="A815" i="2"/>
  <c r="E759" i="2"/>
  <c r="B773" i="2"/>
  <c r="E717" i="2"/>
  <c r="A798" i="2"/>
  <c r="E742" i="2"/>
  <c r="A1043" i="2"/>
  <c r="A795" i="2"/>
  <c r="E739" i="2"/>
  <c r="A802" i="2"/>
  <c r="E746" i="2"/>
  <c r="A796" i="2"/>
  <c r="E740" i="2"/>
  <c r="A839" i="2"/>
  <c r="E783" i="2"/>
  <c r="A787" i="2"/>
  <c r="E731" i="2"/>
  <c r="A842" i="2"/>
  <c r="E786" i="2"/>
  <c r="A873" i="2"/>
  <c r="A808" i="2"/>
  <c r="E752" i="2"/>
  <c r="A785" i="2"/>
  <c r="E729" i="2"/>
  <c r="A942" i="2"/>
  <c r="A993" i="2"/>
  <c r="A811" i="2"/>
  <c r="E755" i="2"/>
  <c r="A948" i="2"/>
  <c r="E892" i="2"/>
  <c r="B754" i="2"/>
  <c r="E698" i="2"/>
  <c r="A922" i="2"/>
  <c r="A837" i="2"/>
  <c r="E781" i="2"/>
  <c r="A800" i="2"/>
  <c r="E744" i="2"/>
  <c r="A818" i="2"/>
  <c r="E762" i="2"/>
  <c r="A794" i="2"/>
  <c r="E738" i="2"/>
  <c r="A947" i="2"/>
  <c r="B748" i="2"/>
  <c r="E692" i="2"/>
  <c r="A941" i="2"/>
  <c r="A805" i="2"/>
  <c r="E749" i="2"/>
  <c r="B776" i="2"/>
  <c r="E720" i="2"/>
  <c r="B756" i="2"/>
  <c r="E700" i="2"/>
  <c r="A845" i="2"/>
  <c r="E789" i="2"/>
  <c r="E838" i="2"/>
  <c r="A894" i="2"/>
  <c r="A903" i="2"/>
  <c r="E730" i="2"/>
  <c r="A849" i="2"/>
  <c r="E793" i="2"/>
  <c r="A945" i="2"/>
  <c r="B736" i="2"/>
  <c r="E680" i="2"/>
  <c r="A980" i="2"/>
  <c r="A939" i="2"/>
  <c r="A944" i="2"/>
  <c r="B771" i="2"/>
  <c r="E715" i="2"/>
  <c r="B774" i="2"/>
  <c r="E718" i="2"/>
  <c r="B734" i="2"/>
  <c r="E678" i="2"/>
  <c r="A911" i="2"/>
  <c r="A904" i="2"/>
  <c r="B1844" i="2"/>
  <c r="B1836" i="2"/>
  <c r="B179" i="1"/>
  <c r="I179" i="1" s="1"/>
  <c r="C190" i="1"/>
  <c r="C184" i="1"/>
  <c r="B173" i="1"/>
  <c r="I173" i="1" s="1"/>
  <c r="C176" i="1"/>
  <c r="B165" i="1"/>
  <c r="I165" i="1" s="1"/>
  <c r="C182" i="1"/>
  <c r="B171" i="1"/>
  <c r="B163" i="1"/>
  <c r="I163" i="1" s="1"/>
  <c r="C174" i="1"/>
  <c r="B182" i="1"/>
  <c r="B172" i="1"/>
  <c r="B174" i="1" s="1"/>
  <c r="B176" i="1" s="1"/>
  <c r="B178" i="1" s="1"/>
  <c r="I178" i="1" s="1"/>
  <c r="G174" i="3" l="1"/>
  <c r="O174" i="3" s="1"/>
  <c r="G173" i="3"/>
  <c r="O173" i="3" s="1"/>
  <c r="G178" i="3"/>
  <c r="O178" i="3" s="1"/>
  <c r="G179" i="3"/>
  <c r="O179" i="3" s="1"/>
  <c r="G177" i="3"/>
  <c r="O177" i="3" s="1"/>
  <c r="G176" i="3"/>
  <c r="O176" i="3" s="1"/>
  <c r="G175" i="3"/>
  <c r="O175" i="3" s="1"/>
  <c r="J183" i="3"/>
  <c r="J184" i="3"/>
  <c r="J187" i="3"/>
  <c r="G192" i="3"/>
  <c r="J189" i="3"/>
  <c r="J188" i="3"/>
  <c r="J185" i="3"/>
  <c r="I182" i="3"/>
  <c r="O182" i="3" s="1"/>
  <c r="J190" i="3"/>
  <c r="O190" i="3" s="1"/>
  <c r="J186" i="3"/>
  <c r="A200" i="1"/>
  <c r="A189" i="1"/>
  <c r="A197" i="1"/>
  <c r="A186" i="1"/>
  <c r="I174" i="1"/>
  <c r="A203" i="1"/>
  <c r="A199" i="1"/>
  <c r="A204" i="1"/>
  <c r="I192" i="1"/>
  <c r="A205" i="1"/>
  <c r="I193" i="1"/>
  <c r="A202" i="1"/>
  <c r="I172" i="1"/>
  <c r="I176" i="1"/>
  <c r="A183" i="1"/>
  <c r="I171" i="1"/>
  <c r="A194" i="1"/>
  <c r="I182" i="1"/>
  <c r="A196" i="1"/>
  <c r="E734" i="2"/>
  <c r="B790" i="2"/>
  <c r="A999" i="2"/>
  <c r="A1048" i="2"/>
  <c r="B1892" i="2"/>
  <c r="B1948" i="2" s="1"/>
  <c r="A1036" i="2"/>
  <c r="A1001" i="2"/>
  <c r="B812" i="2"/>
  <c r="E756" i="2"/>
  <c r="E805" i="2"/>
  <c r="A861" i="2"/>
  <c r="B804" i="2"/>
  <c r="E748" i="2"/>
  <c r="A850" i="2"/>
  <c r="E794" i="2"/>
  <c r="A856" i="2"/>
  <c r="E800" i="2"/>
  <c r="E948" i="2"/>
  <c r="A1004" i="2"/>
  <c r="A841" i="2"/>
  <c r="E785" i="2"/>
  <c r="E787" i="2"/>
  <c r="A843" i="2"/>
  <c r="E796" i="2"/>
  <c r="A852" i="2"/>
  <c r="E795" i="2"/>
  <c r="A851" i="2"/>
  <c r="A854" i="2"/>
  <c r="E798" i="2"/>
  <c r="A871" i="2"/>
  <c r="E815" i="2"/>
  <c r="A896" i="2"/>
  <c r="E840" i="2"/>
  <c r="E743" i="2"/>
  <c r="B799" i="2"/>
  <c r="E735" i="2"/>
  <c r="B791" i="2"/>
  <c r="B825" i="2"/>
  <c r="E769" i="2"/>
  <c r="B819" i="2"/>
  <c r="E763" i="2"/>
  <c r="B833" i="2"/>
  <c r="E777" i="2"/>
  <c r="A1077" i="2"/>
  <c r="B842" i="2"/>
  <c r="D823" i="2"/>
  <c r="E823" i="2" s="1"/>
  <c r="E788" i="2"/>
  <c r="A844" i="2"/>
  <c r="A925" i="2"/>
  <c r="E869" i="2"/>
  <c r="A905" i="2"/>
  <c r="E849" i="2"/>
  <c r="A978" i="2"/>
  <c r="A1049" i="2"/>
  <c r="A929" i="2"/>
  <c r="E946" i="2"/>
  <c r="A1002" i="2"/>
  <c r="A958" i="2"/>
  <c r="A967" i="2"/>
  <c r="B830" i="2"/>
  <c r="E774" i="2"/>
  <c r="A997" i="2"/>
  <c r="A998" i="2"/>
  <c r="E859" i="2"/>
  <c r="A915" i="2"/>
  <c r="E863" i="2"/>
  <c r="A919" i="2"/>
  <c r="E918" i="2"/>
  <c r="A974" i="2"/>
  <c r="E940" i="2"/>
  <c r="A996" i="2"/>
  <c r="B827" i="2"/>
  <c r="E771" i="2"/>
  <c r="E736" i="2"/>
  <c r="B792" i="2"/>
  <c r="A950" i="2"/>
  <c r="E894" i="2"/>
  <c r="A1000" i="2"/>
  <c r="A959" i="2"/>
  <c r="B1900" i="2"/>
  <c r="B1956" i="2" s="1"/>
  <c r="A960" i="2"/>
  <c r="A995" i="2"/>
  <c r="E845" i="2"/>
  <c r="A901" i="2"/>
  <c r="B832" i="2"/>
  <c r="E776" i="2"/>
  <c r="A1003" i="2"/>
  <c r="E818" i="2"/>
  <c r="A874" i="2"/>
  <c r="A893" i="2"/>
  <c r="E837" i="2"/>
  <c r="B810" i="2"/>
  <c r="E754" i="2"/>
  <c r="A867" i="2"/>
  <c r="E811" i="2"/>
  <c r="A864" i="2"/>
  <c r="E808" i="2"/>
  <c r="A898" i="2"/>
  <c r="E842" i="2"/>
  <c r="A895" i="2"/>
  <c r="E839" i="2"/>
  <c r="A858" i="2"/>
  <c r="E802" i="2"/>
  <c r="A1099" i="2"/>
  <c r="B829" i="2"/>
  <c r="E773" i="2"/>
  <c r="A972" i="2"/>
  <c r="B835" i="2"/>
  <c r="E779" i="2"/>
  <c r="B853" i="2"/>
  <c r="E797" i="2"/>
  <c r="B831" i="2"/>
  <c r="E775" i="2"/>
  <c r="A1159" i="2"/>
  <c r="A1215" i="2" s="1"/>
  <c r="A1271" i="2" s="1"/>
  <c r="A1327" i="2" s="1"/>
  <c r="A1383" i="2" s="1"/>
  <c r="B768" i="2"/>
  <c r="E712" i="2"/>
  <c r="B817" i="2"/>
  <c r="E761" i="2"/>
  <c r="A921" i="2"/>
  <c r="E865" i="2"/>
  <c r="E878" i="2"/>
  <c r="A934" i="2"/>
  <c r="E820" i="2"/>
  <c r="A876" i="2"/>
  <c r="E816" i="2"/>
  <c r="A872" i="2"/>
  <c r="B183" i="1"/>
  <c r="C194" i="1"/>
  <c r="B184" i="1"/>
  <c r="B186" i="1" s="1"/>
  <c r="B188" i="1" s="1"/>
  <c r="B190" i="1" s="1"/>
  <c r="I190" i="1" s="1"/>
  <c r="B194" i="1"/>
  <c r="B185" i="1"/>
  <c r="I185" i="1" s="1"/>
  <c r="C196" i="1"/>
  <c r="B175" i="1"/>
  <c r="I175" i="1" s="1"/>
  <c r="C186" i="1"/>
  <c r="B191" i="1"/>
  <c r="I191" i="1" s="1"/>
  <c r="C202" i="1"/>
  <c r="B177" i="1"/>
  <c r="I177" i="1" s="1"/>
  <c r="C188" i="1"/>
  <c r="G184" i="3" l="1"/>
  <c r="O184" i="3" s="1"/>
  <c r="G189" i="3"/>
  <c r="O189" i="3" s="1"/>
  <c r="G185" i="3"/>
  <c r="O185" i="3" s="1"/>
  <c r="G188" i="3"/>
  <c r="O188" i="3" s="1"/>
  <c r="G186" i="3"/>
  <c r="O186" i="3" s="1"/>
  <c r="G187" i="3"/>
  <c r="O187" i="3" s="1"/>
  <c r="G183" i="3"/>
  <c r="O183" i="3" s="1"/>
  <c r="J199" i="3"/>
  <c r="J194" i="3"/>
  <c r="J195" i="3"/>
  <c r="J196" i="3"/>
  <c r="J200" i="3"/>
  <c r="O200" i="3" s="1"/>
  <c r="J193" i="3"/>
  <c r="G202" i="3"/>
  <c r="J198" i="3"/>
  <c r="J197" i="3"/>
  <c r="I192" i="3"/>
  <c r="O192" i="3" s="1"/>
  <c r="A206" i="1"/>
  <c r="I194" i="1"/>
  <c r="A217" i="1"/>
  <c r="I205" i="1"/>
  <c r="A211" i="1"/>
  <c r="A198" i="1"/>
  <c r="I186" i="1"/>
  <c r="A201" i="1"/>
  <c r="I184" i="1"/>
  <c r="I188" i="1"/>
  <c r="A208" i="1"/>
  <c r="A195" i="1"/>
  <c r="I183" i="1"/>
  <c r="A214" i="1"/>
  <c r="A216" i="1"/>
  <c r="I204" i="1"/>
  <c r="A215" i="1"/>
  <c r="A209" i="1"/>
  <c r="A212" i="1"/>
  <c r="E934" i="2"/>
  <c r="A990" i="2"/>
  <c r="A1028" i="2"/>
  <c r="E874" i="2"/>
  <c r="A930" i="2"/>
  <c r="A1056" i="2"/>
  <c r="B855" i="2"/>
  <c r="E799" i="2"/>
  <c r="A907" i="2"/>
  <c r="E851" i="2"/>
  <c r="A899" i="2"/>
  <c r="E843" i="2"/>
  <c r="A917" i="2"/>
  <c r="E861" i="2"/>
  <c r="A1057" i="2"/>
  <c r="A1055" i="2"/>
  <c r="B873" i="2"/>
  <c r="E817" i="2"/>
  <c r="A1439" i="2"/>
  <c r="A1495" i="2" s="1"/>
  <c r="A1551" i="2" s="1"/>
  <c r="B909" i="2"/>
  <c r="E853" i="2"/>
  <c r="A1155" i="2"/>
  <c r="E895" i="2"/>
  <c r="A951" i="2"/>
  <c r="E864" i="2"/>
  <c r="A920" i="2"/>
  <c r="B866" i="2"/>
  <c r="E810" i="2"/>
  <c r="B888" i="2"/>
  <c r="E832" i="2"/>
  <c r="B886" i="2"/>
  <c r="E830" i="2"/>
  <c r="A985" i="2"/>
  <c r="E925" i="2"/>
  <c r="A981" i="2"/>
  <c r="B898" i="2"/>
  <c r="D879" i="2"/>
  <c r="E879" i="2" s="1"/>
  <c r="B889" i="2"/>
  <c r="E833" i="2"/>
  <c r="B881" i="2"/>
  <c r="E825" i="2"/>
  <c r="E871" i="2"/>
  <c r="A927" i="2"/>
  <c r="A906" i="2"/>
  <c r="E850" i="2"/>
  <c r="E872" i="2"/>
  <c r="A928" i="2"/>
  <c r="A1051" i="2"/>
  <c r="B848" i="2"/>
  <c r="E792" i="2"/>
  <c r="A1054" i="2"/>
  <c r="A932" i="2"/>
  <c r="E876" i="2"/>
  <c r="A1059" i="2"/>
  <c r="A1030" i="2"/>
  <c r="E974" i="2"/>
  <c r="E915" i="2"/>
  <c r="A971" i="2"/>
  <c r="A1053" i="2"/>
  <c r="A1023" i="2"/>
  <c r="A1058" i="2"/>
  <c r="E1002" i="2"/>
  <c r="A900" i="2"/>
  <c r="E844" i="2"/>
  <c r="B847" i="2"/>
  <c r="E791" i="2"/>
  <c r="A908" i="2"/>
  <c r="E852" i="2"/>
  <c r="B846" i="2"/>
  <c r="E790" i="2"/>
  <c r="A1052" i="2"/>
  <c r="E996" i="2"/>
  <c r="E919" i="2"/>
  <c r="A975" i="2"/>
  <c r="A1014" i="2"/>
  <c r="A1034" i="2"/>
  <c r="A1060" i="2"/>
  <c r="E1004" i="2"/>
  <c r="E901" i="2"/>
  <c r="A957" i="2"/>
  <c r="A1016" i="2"/>
  <c r="A1015" i="2"/>
  <c r="E921" i="2"/>
  <c r="A977" i="2"/>
  <c r="B824" i="2"/>
  <c r="E768" i="2"/>
  <c r="B887" i="2"/>
  <c r="E831" i="2"/>
  <c r="B891" i="2"/>
  <c r="E835" i="2"/>
  <c r="B885" i="2"/>
  <c r="E829" i="2"/>
  <c r="E858" i="2"/>
  <c r="A914" i="2"/>
  <c r="E898" i="2"/>
  <c r="A954" i="2"/>
  <c r="A923" i="2"/>
  <c r="E867" i="2"/>
  <c r="A949" i="2"/>
  <c r="E893" i="2"/>
  <c r="E950" i="2"/>
  <c r="A1006" i="2"/>
  <c r="B883" i="2"/>
  <c r="E827" i="2"/>
  <c r="A1105" i="2"/>
  <c r="E905" i="2"/>
  <c r="A961" i="2"/>
  <c r="A1133" i="2"/>
  <c r="B875" i="2"/>
  <c r="E819" i="2"/>
  <c r="E896" i="2"/>
  <c r="A952" i="2"/>
  <c r="A910" i="2"/>
  <c r="E854" i="2"/>
  <c r="A897" i="2"/>
  <c r="E841" i="2"/>
  <c r="A912" i="2"/>
  <c r="E856" i="2"/>
  <c r="B860" i="2"/>
  <c r="E804" i="2"/>
  <c r="B868" i="2"/>
  <c r="E812" i="2"/>
  <c r="A1092" i="2"/>
  <c r="A1104" i="2"/>
  <c r="C200" i="1"/>
  <c r="B189" i="1"/>
  <c r="I189" i="1" s="1"/>
  <c r="C198" i="1"/>
  <c r="B187" i="1"/>
  <c r="I187" i="1" s="1"/>
  <c r="B196" i="1"/>
  <c r="B198" i="1" s="1"/>
  <c r="B200" i="1" s="1"/>
  <c r="B202" i="1" s="1"/>
  <c r="I202" i="1" s="1"/>
  <c r="B206" i="1"/>
  <c r="B203" i="1"/>
  <c r="I203" i="1" s="1"/>
  <c r="C214" i="1"/>
  <c r="B197" i="1"/>
  <c r="I197" i="1" s="1"/>
  <c r="C208" i="1"/>
  <c r="B195" i="1"/>
  <c r="C206" i="1"/>
  <c r="J207" i="3" l="1"/>
  <c r="J205" i="3"/>
  <c r="J209" i="3"/>
  <c r="J208" i="3"/>
  <c r="G212" i="3"/>
  <c r="J210" i="3"/>
  <c r="O210" i="3" s="1"/>
  <c r="J204" i="3"/>
  <c r="I202" i="3"/>
  <c r="O202" i="3" s="1"/>
  <c r="J203" i="3"/>
  <c r="J206" i="3"/>
  <c r="G193" i="3"/>
  <c r="O193" i="3" s="1"/>
  <c r="G195" i="3"/>
  <c r="O195" i="3" s="1"/>
  <c r="G199" i="3"/>
  <c r="O199" i="3" s="1"/>
  <c r="G194" i="3"/>
  <c r="O194" i="3" s="1"/>
  <c r="G198" i="3"/>
  <c r="O198" i="3" s="1"/>
  <c r="G196" i="3"/>
  <c r="O196" i="3" s="1"/>
  <c r="G197" i="3"/>
  <c r="O197" i="3" s="1"/>
  <c r="A221" i="1"/>
  <c r="A228" i="1"/>
  <c r="I216" i="1"/>
  <c r="A207" i="1"/>
  <c r="I195" i="1"/>
  <c r="A210" i="1"/>
  <c r="I198" i="1"/>
  <c r="A229" i="1"/>
  <c r="I217" i="1"/>
  <c r="I200" i="1"/>
  <c r="I196" i="1"/>
  <c r="A224" i="1"/>
  <c r="A227" i="1"/>
  <c r="A226" i="1"/>
  <c r="A220" i="1"/>
  <c r="A213" i="1"/>
  <c r="A223" i="1"/>
  <c r="A218" i="1"/>
  <c r="I206" i="1"/>
  <c r="A1033" i="2"/>
  <c r="E977" i="2"/>
  <c r="A1607" i="2"/>
  <c r="A1160" i="2"/>
  <c r="B924" i="2"/>
  <c r="E868" i="2"/>
  <c r="E912" i="2"/>
  <c r="A968" i="2"/>
  <c r="E910" i="2"/>
  <c r="A966" i="2"/>
  <c r="B931" i="2"/>
  <c r="E875" i="2"/>
  <c r="B939" i="2"/>
  <c r="E883" i="2"/>
  <c r="E949" i="2"/>
  <c r="A1005" i="2"/>
  <c r="B941" i="2"/>
  <c r="E885" i="2"/>
  <c r="B943" i="2"/>
  <c r="E887" i="2"/>
  <c r="A1116" i="2"/>
  <c r="E1060" i="2"/>
  <c r="A1070" i="2"/>
  <c r="A1108" i="2"/>
  <c r="E1052" i="2"/>
  <c r="E908" i="2"/>
  <c r="A964" i="2"/>
  <c r="E900" i="2"/>
  <c r="A956" i="2"/>
  <c r="A1079" i="2"/>
  <c r="A1115" i="2"/>
  <c r="A1110" i="2"/>
  <c r="A1107" i="2"/>
  <c r="E906" i="2"/>
  <c r="A962" i="2"/>
  <c r="B937" i="2"/>
  <c r="E881" i="2"/>
  <c r="D935" i="2"/>
  <c r="E935" i="2" s="1"/>
  <c r="B954" i="2"/>
  <c r="B944" i="2"/>
  <c r="E888" i="2"/>
  <c r="A1111" i="2"/>
  <c r="E917" i="2"/>
  <c r="A973" i="2"/>
  <c r="E907" i="2"/>
  <c r="A963" i="2"/>
  <c r="A1112" i="2"/>
  <c r="A1084" i="2"/>
  <c r="A1010" i="2"/>
  <c r="E954" i="2"/>
  <c r="A1027" i="2"/>
  <c r="E971" i="2"/>
  <c r="A1041" i="2"/>
  <c r="E920" i="2"/>
  <c r="A976" i="2"/>
  <c r="E952" i="2"/>
  <c r="A1008" i="2"/>
  <c r="A1062" i="2"/>
  <c r="E1006" i="2"/>
  <c r="E914" i="2"/>
  <c r="A970" i="2"/>
  <c r="A1013" i="2"/>
  <c r="E957" i="2"/>
  <c r="E975" i="2"/>
  <c r="A1031" i="2"/>
  <c r="E928" i="2"/>
  <c r="A984" i="2"/>
  <c r="E927" i="2"/>
  <c r="A983" i="2"/>
  <c r="A1037" i="2"/>
  <c r="E981" i="2"/>
  <c r="E951" i="2"/>
  <c r="A1007" i="2"/>
  <c r="E930" i="2"/>
  <c r="A986" i="2"/>
  <c r="A1046" i="2"/>
  <c r="E990" i="2"/>
  <c r="A1017" i="2"/>
  <c r="E961" i="2"/>
  <c r="A1072" i="2"/>
  <c r="A1211" i="2"/>
  <c r="A1148" i="2"/>
  <c r="B916" i="2"/>
  <c r="E860" i="2"/>
  <c r="E897" i="2"/>
  <c r="A953" i="2"/>
  <c r="A1189" i="2"/>
  <c r="A1161" i="2"/>
  <c r="E923" i="2"/>
  <c r="A979" i="2"/>
  <c r="B947" i="2"/>
  <c r="E891" i="2"/>
  <c r="B880" i="2"/>
  <c r="E824" i="2"/>
  <c r="A1071" i="2"/>
  <c r="A1090" i="2"/>
  <c r="B902" i="2"/>
  <c r="E846" i="2"/>
  <c r="B903" i="2"/>
  <c r="E847" i="2"/>
  <c r="A1114" i="2"/>
  <c r="E1058" i="2"/>
  <c r="A1109" i="2"/>
  <c r="A1086" i="2"/>
  <c r="E1030" i="2"/>
  <c r="E932" i="2"/>
  <c r="A988" i="2"/>
  <c r="B904" i="2"/>
  <c r="E848" i="2"/>
  <c r="B945" i="2"/>
  <c r="E889" i="2"/>
  <c r="B942" i="2"/>
  <c r="E886" i="2"/>
  <c r="B922" i="2"/>
  <c r="E866" i="2"/>
  <c r="B965" i="2"/>
  <c r="E909" i="2"/>
  <c r="B929" i="2"/>
  <c r="E873" i="2"/>
  <c r="A1113" i="2"/>
  <c r="E899" i="2"/>
  <c r="A955" i="2"/>
  <c r="B911" i="2"/>
  <c r="E855" i="2"/>
  <c r="C218" i="1"/>
  <c r="B207" i="1"/>
  <c r="B199" i="1"/>
  <c r="I199" i="1" s="1"/>
  <c r="C210" i="1"/>
  <c r="C226" i="1"/>
  <c r="B215" i="1"/>
  <c r="I215" i="1" s="1"/>
  <c r="C220" i="1"/>
  <c r="B209" i="1"/>
  <c r="I209" i="1" s="1"/>
  <c r="B218" i="1"/>
  <c r="B208" i="1"/>
  <c r="B210" i="1" s="1"/>
  <c r="B212" i="1" s="1"/>
  <c r="B214" i="1" s="1"/>
  <c r="I214" i="1" s="1"/>
  <c r="B201" i="1"/>
  <c r="I201" i="1" s="1"/>
  <c r="C212" i="1"/>
  <c r="J217" i="3" l="1"/>
  <c r="J215" i="3"/>
  <c r="J219" i="3"/>
  <c r="J218" i="3"/>
  <c r="I212" i="3"/>
  <c r="O212" i="3" s="1"/>
  <c r="J214" i="3"/>
  <c r="J216" i="3"/>
  <c r="G222" i="3"/>
  <c r="J220" i="3"/>
  <c r="O220" i="3" s="1"/>
  <c r="J213" i="3"/>
  <c r="G208" i="3"/>
  <c r="O208" i="3" s="1"/>
  <c r="G204" i="3"/>
  <c r="O204" i="3" s="1"/>
  <c r="G209" i="3"/>
  <c r="O209" i="3" s="1"/>
  <c r="G203" i="3"/>
  <c r="O203" i="3" s="1"/>
  <c r="G206" i="3"/>
  <c r="O206" i="3" s="1"/>
  <c r="G205" i="3"/>
  <c r="O205" i="3" s="1"/>
  <c r="G207" i="3"/>
  <c r="O207" i="3" s="1"/>
  <c r="I208" i="1"/>
  <c r="A235" i="1"/>
  <c r="A232" i="1"/>
  <c r="A239" i="1"/>
  <c r="A222" i="1"/>
  <c r="I210" i="1"/>
  <c r="A240" i="1"/>
  <c r="I228" i="1"/>
  <c r="I212" i="1"/>
  <c r="A230" i="1"/>
  <c r="I218" i="1"/>
  <c r="A225" i="1"/>
  <c r="A238" i="1"/>
  <c r="A236" i="1"/>
  <c r="A241" i="1"/>
  <c r="I229" i="1"/>
  <c r="A219" i="1"/>
  <c r="I207" i="1"/>
  <c r="A233" i="1"/>
  <c r="E983" i="2"/>
  <c r="A1039" i="2"/>
  <c r="E970" i="2"/>
  <c r="A1026" i="2"/>
  <c r="A1097" i="2"/>
  <c r="E956" i="2"/>
  <c r="A1012" i="2"/>
  <c r="A1022" i="2"/>
  <c r="E966" i="2"/>
  <c r="A1663" i="2"/>
  <c r="A1719" i="2" s="1"/>
  <c r="B967" i="2"/>
  <c r="E911" i="2"/>
  <c r="A1169" i="2"/>
  <c r="B1021" i="2"/>
  <c r="E965" i="2"/>
  <c r="B998" i="2"/>
  <c r="E942" i="2"/>
  <c r="B960" i="2"/>
  <c r="E904" i="2"/>
  <c r="A1142" i="2"/>
  <c r="E1086" i="2"/>
  <c r="A1170" i="2"/>
  <c r="E1114" i="2"/>
  <c r="B958" i="2"/>
  <c r="E902" i="2"/>
  <c r="A1127" i="2"/>
  <c r="B1003" i="2"/>
  <c r="E947" i="2"/>
  <c r="A1217" i="2"/>
  <c r="A1128" i="2"/>
  <c r="E1046" i="2"/>
  <c r="A1102" i="2"/>
  <c r="A1066" i="2"/>
  <c r="A1168" i="2"/>
  <c r="B1000" i="2"/>
  <c r="E944" i="2"/>
  <c r="B993" i="2"/>
  <c r="E937" i="2"/>
  <c r="A1163" i="2"/>
  <c r="A1171" i="2"/>
  <c r="A1164" i="2"/>
  <c r="E1108" i="2"/>
  <c r="A1172" i="2"/>
  <c r="E1116" i="2"/>
  <c r="B997" i="2"/>
  <c r="E941" i="2"/>
  <c r="B995" i="2"/>
  <c r="E939" i="2"/>
  <c r="B980" i="2"/>
  <c r="E924" i="2"/>
  <c r="A1009" i="2"/>
  <c r="E953" i="2"/>
  <c r="E1007" i="2"/>
  <c r="A1063" i="2"/>
  <c r="E955" i="2"/>
  <c r="A1011" i="2"/>
  <c r="A1044" i="2"/>
  <c r="E988" i="2"/>
  <c r="A1146" i="2"/>
  <c r="A1035" i="2"/>
  <c r="E979" i="2"/>
  <c r="E986" i="2"/>
  <c r="A1042" i="2"/>
  <c r="A1040" i="2"/>
  <c r="E984" i="2"/>
  <c r="E976" i="2"/>
  <c r="A1032" i="2"/>
  <c r="A1019" i="2"/>
  <c r="E963" i="2"/>
  <c r="D991" i="2"/>
  <c r="E991" i="2" s="1"/>
  <c r="B1010" i="2"/>
  <c r="E1010" i="2" s="1"/>
  <c r="A1018" i="2"/>
  <c r="E962" i="2"/>
  <c r="E964" i="2"/>
  <c r="A1020" i="2"/>
  <c r="A1061" i="2"/>
  <c r="E1005" i="2"/>
  <c r="A1024" i="2"/>
  <c r="E968" i="2"/>
  <c r="A1204" i="2"/>
  <c r="E1031" i="2"/>
  <c r="A1087" i="2"/>
  <c r="A1064" i="2"/>
  <c r="E1008" i="2"/>
  <c r="E973" i="2"/>
  <c r="A1029" i="2"/>
  <c r="B985" i="2"/>
  <c r="E929" i="2"/>
  <c r="B978" i="2"/>
  <c r="E922" i="2"/>
  <c r="B1001" i="2"/>
  <c r="E945" i="2"/>
  <c r="A1165" i="2"/>
  <c r="B959" i="2"/>
  <c r="E903" i="2"/>
  <c r="B936" i="2"/>
  <c r="E880" i="2"/>
  <c r="A1245" i="2"/>
  <c r="B972" i="2"/>
  <c r="E916" i="2"/>
  <c r="A1267" i="2"/>
  <c r="A1073" i="2"/>
  <c r="E1017" i="2"/>
  <c r="E1037" i="2"/>
  <c r="A1093" i="2"/>
  <c r="A1069" i="2"/>
  <c r="E1013" i="2"/>
  <c r="E1062" i="2"/>
  <c r="A1118" i="2"/>
  <c r="E1027" i="2"/>
  <c r="A1083" i="2"/>
  <c r="A1140" i="2"/>
  <c r="A1167" i="2"/>
  <c r="A1166" i="2"/>
  <c r="A1135" i="2"/>
  <c r="A1126" i="2"/>
  <c r="B999" i="2"/>
  <c r="E943" i="2"/>
  <c r="B987" i="2"/>
  <c r="E931" i="2"/>
  <c r="A1216" i="2"/>
  <c r="E1033" i="2"/>
  <c r="A1089" i="2"/>
  <c r="B213" i="1"/>
  <c r="I213" i="1" s="1"/>
  <c r="C224" i="1"/>
  <c r="B211" i="1"/>
  <c r="I211" i="1" s="1"/>
  <c r="C222" i="1"/>
  <c r="C232" i="1"/>
  <c r="B221" i="1"/>
  <c r="I221" i="1" s="1"/>
  <c r="B220" i="1"/>
  <c r="B222" i="1" s="1"/>
  <c r="B224" i="1" s="1"/>
  <c r="B226" i="1" s="1"/>
  <c r="I226" i="1" s="1"/>
  <c r="B230" i="1"/>
  <c r="B227" i="1"/>
  <c r="I227" i="1" s="1"/>
  <c r="C238" i="1"/>
  <c r="B219" i="1"/>
  <c r="C230" i="1"/>
  <c r="G214" i="3" l="1"/>
  <c r="O214" i="3" s="1"/>
  <c r="G215" i="3"/>
  <c r="O215" i="3" s="1"/>
  <c r="G218" i="3"/>
  <c r="O218" i="3" s="1"/>
  <c r="G213" i="3"/>
  <c r="O213" i="3" s="1"/>
  <c r="G217" i="3"/>
  <c r="O217" i="3" s="1"/>
  <c r="G219" i="3"/>
  <c r="O219" i="3" s="1"/>
  <c r="G216" i="3"/>
  <c r="O216" i="3" s="1"/>
  <c r="J229" i="3"/>
  <c r="J230" i="3"/>
  <c r="O230" i="3" s="1"/>
  <c r="J227" i="3"/>
  <c r="J228" i="3"/>
  <c r="G232" i="3"/>
  <c r="J225" i="3"/>
  <c r="I222" i="3"/>
  <c r="O222" i="3" s="1"/>
  <c r="J223" i="3"/>
  <c r="J226" i="3"/>
  <c r="J224" i="3"/>
  <c r="I224" i="1"/>
  <c r="A234" i="1"/>
  <c r="I222" i="1"/>
  <c r="A244" i="1"/>
  <c r="A231" i="1"/>
  <c r="I219" i="1"/>
  <c r="A248" i="1"/>
  <c r="A237" i="1"/>
  <c r="A252" i="1"/>
  <c r="I240" i="1"/>
  <c r="A251" i="1"/>
  <c r="A247" i="1"/>
  <c r="A245" i="1"/>
  <c r="A253" i="1"/>
  <c r="I241" i="1"/>
  <c r="A250" i="1"/>
  <c r="A242" i="1"/>
  <c r="I230" i="1"/>
  <c r="I220" i="1"/>
  <c r="E1089" i="2"/>
  <c r="A1145" i="2"/>
  <c r="A1174" i="2"/>
  <c r="E1118" i="2"/>
  <c r="A1260" i="2"/>
  <c r="E1012" i="2"/>
  <c r="A1068" i="2"/>
  <c r="A1082" i="2"/>
  <c r="E1026" i="2"/>
  <c r="B1043" i="2"/>
  <c r="E987" i="2"/>
  <c r="A1182" i="2"/>
  <c r="A1222" i="2"/>
  <c r="A1323" i="2"/>
  <c r="A1301" i="2"/>
  <c r="B1015" i="2"/>
  <c r="E959" i="2"/>
  <c r="B1057" i="2"/>
  <c r="E1001" i="2"/>
  <c r="B1041" i="2"/>
  <c r="E985" i="2"/>
  <c r="E1064" i="2"/>
  <c r="A1120" i="2"/>
  <c r="E1061" i="2"/>
  <c r="A1117" i="2"/>
  <c r="E1018" i="2"/>
  <c r="A1074" i="2"/>
  <c r="A1075" i="2"/>
  <c r="E1019" i="2"/>
  <c r="A1096" i="2"/>
  <c r="E1040" i="2"/>
  <c r="E1035" i="2"/>
  <c r="A1091" i="2"/>
  <c r="A1100" i="2"/>
  <c r="E1044" i="2"/>
  <c r="B1036" i="2"/>
  <c r="E980" i="2"/>
  <c r="B1053" i="2"/>
  <c r="E997" i="2"/>
  <c r="A1220" i="2"/>
  <c r="E1164" i="2"/>
  <c r="A1219" i="2"/>
  <c r="B1056" i="2"/>
  <c r="E1000" i="2"/>
  <c r="A1122" i="2"/>
  <c r="B1059" i="2"/>
  <c r="E1003" i="2"/>
  <c r="B1014" i="2"/>
  <c r="E958" i="2"/>
  <c r="E1142" i="2"/>
  <c r="A1198" i="2"/>
  <c r="B1054" i="2"/>
  <c r="E998" i="2"/>
  <c r="A1225" i="2"/>
  <c r="A1775" i="2"/>
  <c r="A1831" i="2" s="1"/>
  <c r="A1196" i="2"/>
  <c r="A1119" i="2"/>
  <c r="E1063" i="2"/>
  <c r="A1184" i="2"/>
  <c r="A1139" i="2"/>
  <c r="E1083" i="2"/>
  <c r="A1085" i="2"/>
  <c r="E1029" i="2"/>
  <c r="A1143" i="2"/>
  <c r="E1087" i="2"/>
  <c r="E1020" i="2"/>
  <c r="A1076" i="2"/>
  <c r="B1066" i="2"/>
  <c r="E1066" i="2" s="1"/>
  <c r="D1047" i="2"/>
  <c r="E1047" i="2" s="1"/>
  <c r="E1032" i="2"/>
  <c r="A1088" i="2"/>
  <c r="E1042" i="2"/>
  <c r="A1098" i="2"/>
  <c r="E1011" i="2"/>
  <c r="A1067" i="2"/>
  <c r="E1102" i="2"/>
  <c r="A1158" i="2"/>
  <c r="A1183" i="2"/>
  <c r="A1153" i="2"/>
  <c r="E1039" i="2"/>
  <c r="A1095" i="2"/>
  <c r="E1093" i="2"/>
  <c r="A1149" i="2"/>
  <c r="A1272" i="2"/>
  <c r="B1055" i="2"/>
  <c r="E999" i="2"/>
  <c r="A1191" i="2"/>
  <c r="A1223" i="2"/>
  <c r="A1125" i="2"/>
  <c r="E1069" i="2"/>
  <c r="A1129" i="2"/>
  <c r="E1073" i="2"/>
  <c r="B1028" i="2"/>
  <c r="E972" i="2"/>
  <c r="B992" i="2"/>
  <c r="E936" i="2"/>
  <c r="A1221" i="2"/>
  <c r="B1034" i="2"/>
  <c r="E978" i="2"/>
  <c r="A1080" i="2"/>
  <c r="E1024" i="2"/>
  <c r="A1202" i="2"/>
  <c r="E1009" i="2"/>
  <c r="A1065" i="2"/>
  <c r="B1051" i="2"/>
  <c r="E995" i="2"/>
  <c r="A1228" i="2"/>
  <c r="E1172" i="2"/>
  <c r="A1227" i="2"/>
  <c r="B1049" i="2"/>
  <c r="E993" i="2"/>
  <c r="A1224" i="2"/>
  <c r="A1273" i="2"/>
  <c r="E1170" i="2"/>
  <c r="A1226" i="2"/>
  <c r="B1016" i="2"/>
  <c r="E960" i="2"/>
  <c r="B1077" i="2"/>
  <c r="E1021" i="2"/>
  <c r="B1023" i="2"/>
  <c r="E967" i="2"/>
  <c r="E1022" i="2"/>
  <c r="A1078" i="2"/>
  <c r="C242" i="1"/>
  <c r="B231" i="1"/>
  <c r="B242" i="1"/>
  <c r="B232" i="1"/>
  <c r="B234" i="1" s="1"/>
  <c r="B236" i="1" s="1"/>
  <c r="B238" i="1" s="1"/>
  <c r="I238" i="1" s="1"/>
  <c r="B223" i="1"/>
  <c r="I223" i="1" s="1"/>
  <c r="C234" i="1"/>
  <c r="B239" i="1"/>
  <c r="I239" i="1" s="1"/>
  <c r="C250" i="1"/>
  <c r="B225" i="1"/>
  <c r="I225" i="1" s="1"/>
  <c r="C236" i="1"/>
  <c r="B233" i="1"/>
  <c r="I233" i="1" s="1"/>
  <c r="C244" i="1"/>
  <c r="G226" i="3" l="1"/>
  <c r="O226" i="3" s="1"/>
  <c r="G228" i="3"/>
  <c r="O228" i="3" s="1"/>
  <c r="G223" i="3"/>
  <c r="O223" i="3" s="1"/>
  <c r="G224" i="3"/>
  <c r="O224" i="3" s="1"/>
  <c r="G227" i="3"/>
  <c r="O227" i="3" s="1"/>
  <c r="G225" i="3"/>
  <c r="O225" i="3" s="1"/>
  <c r="G229" i="3"/>
  <c r="O229" i="3" s="1"/>
  <c r="J235" i="3"/>
  <c r="I232" i="3"/>
  <c r="O232" i="3" s="1"/>
  <c r="J236" i="3"/>
  <c r="J239" i="3"/>
  <c r="J238" i="3"/>
  <c r="J237" i="3"/>
  <c r="J234" i="3"/>
  <c r="J240" i="3"/>
  <c r="O240" i="3" s="1"/>
  <c r="G242" i="3"/>
  <c r="J233" i="3"/>
  <c r="A254" i="1"/>
  <c r="I242" i="1"/>
  <c r="A265" i="1"/>
  <c r="I253" i="1"/>
  <c r="A259" i="1"/>
  <c r="A264" i="1"/>
  <c r="I252" i="1"/>
  <c r="A260" i="1"/>
  <c r="A256" i="1"/>
  <c r="A262" i="1"/>
  <c r="A257" i="1"/>
  <c r="A263" i="1"/>
  <c r="A249" i="1"/>
  <c r="A243" i="1"/>
  <c r="I231" i="1"/>
  <c r="A246" i="1"/>
  <c r="I234" i="1"/>
  <c r="I236" i="1"/>
  <c r="I232" i="1"/>
  <c r="A1134" i="2"/>
  <c r="E1078" i="2"/>
  <c r="E1068" i="2"/>
  <c r="A1124" i="2"/>
  <c r="B1133" i="2"/>
  <c r="E1077" i="2"/>
  <c r="A1280" i="2"/>
  <c r="A1283" i="2"/>
  <c r="B1107" i="2"/>
  <c r="E1051" i="2"/>
  <c r="B1090" i="2"/>
  <c r="E1034" i="2"/>
  <c r="B1048" i="2"/>
  <c r="E992" i="2"/>
  <c r="A1185" i="2"/>
  <c r="E1129" i="2"/>
  <c r="A1279" i="2"/>
  <c r="B1111" i="2"/>
  <c r="E1055" i="2"/>
  <c r="A1209" i="2"/>
  <c r="B1122" i="2"/>
  <c r="D1103" i="2"/>
  <c r="E1103" i="2" s="1"/>
  <c r="A1199" i="2"/>
  <c r="E1143" i="2"/>
  <c r="E1139" i="2"/>
  <c r="A1195" i="2"/>
  <c r="A1175" i="2"/>
  <c r="E1119" i="2"/>
  <c r="B1110" i="2"/>
  <c r="E1054" i="2"/>
  <c r="B1070" i="2"/>
  <c r="E1014" i="2"/>
  <c r="A1178" i="2"/>
  <c r="A1234" i="2" s="1"/>
  <c r="E1122" i="2"/>
  <c r="A1275" i="2"/>
  <c r="B1109" i="2"/>
  <c r="E1053" i="2"/>
  <c r="A1156" i="2"/>
  <c r="E1100" i="2"/>
  <c r="A1152" i="2"/>
  <c r="E1096" i="2"/>
  <c r="B1113" i="2"/>
  <c r="E1057" i="2"/>
  <c r="A1357" i="2"/>
  <c r="A1278" i="2"/>
  <c r="B1099" i="2"/>
  <c r="E1043" i="2"/>
  <c r="A1230" i="2"/>
  <c r="E1174" i="2"/>
  <c r="E1226" i="2"/>
  <c r="A1282" i="2"/>
  <c r="A1258" i="2"/>
  <c r="A1205" i="2"/>
  <c r="E1149" i="2"/>
  <c r="A1214" i="2"/>
  <c r="E1158" i="2"/>
  <c r="A1887" i="2"/>
  <c r="A1176" i="2"/>
  <c r="E1120" i="2"/>
  <c r="E1065" i="2"/>
  <c r="A1121" i="2"/>
  <c r="A1328" i="2"/>
  <c r="E1095" i="2"/>
  <c r="A1151" i="2"/>
  <c r="A1123" i="2"/>
  <c r="E1067" i="2"/>
  <c r="E1088" i="2"/>
  <c r="A1144" i="2"/>
  <c r="E1076" i="2"/>
  <c r="A1132" i="2"/>
  <c r="A1240" i="2"/>
  <c r="A1252" i="2"/>
  <c r="A1281" i="2"/>
  <c r="E1198" i="2"/>
  <c r="A1254" i="2"/>
  <c r="A1147" i="2"/>
  <c r="E1091" i="2"/>
  <c r="E1117" i="2"/>
  <c r="A1173" i="2"/>
  <c r="A1379" i="2"/>
  <c r="A1201" i="2"/>
  <c r="E1145" i="2"/>
  <c r="A1154" i="2"/>
  <c r="E1098" i="2"/>
  <c r="A1130" i="2"/>
  <c r="E1074" i="2"/>
  <c r="B1079" i="2"/>
  <c r="E1023" i="2"/>
  <c r="B1072" i="2"/>
  <c r="E1016" i="2"/>
  <c r="A1329" i="2"/>
  <c r="B1105" i="2"/>
  <c r="E1049" i="2"/>
  <c r="A1284" i="2"/>
  <c r="E1228" i="2"/>
  <c r="E1080" i="2"/>
  <c r="A1136" i="2"/>
  <c r="A1277" i="2"/>
  <c r="B1084" i="2"/>
  <c r="E1028" i="2"/>
  <c r="E1125" i="2"/>
  <c r="A1181" i="2"/>
  <c r="A1247" i="2"/>
  <c r="A1239" i="2"/>
  <c r="E1085" i="2"/>
  <c r="A1141" i="2"/>
  <c r="B1115" i="2"/>
  <c r="E1059" i="2"/>
  <c r="B1112" i="2"/>
  <c r="E1056" i="2"/>
  <c r="A1276" i="2"/>
  <c r="E1220" i="2"/>
  <c r="B1092" i="2"/>
  <c r="E1036" i="2"/>
  <c r="A1131" i="2"/>
  <c r="E1075" i="2"/>
  <c r="B1097" i="2"/>
  <c r="E1041" i="2"/>
  <c r="B1071" i="2"/>
  <c r="E1015" i="2"/>
  <c r="A1238" i="2"/>
  <c r="E1082" i="2"/>
  <c r="A1138" i="2"/>
  <c r="A1316" i="2"/>
  <c r="C262" i="1"/>
  <c r="B251" i="1"/>
  <c r="I251" i="1" s="1"/>
  <c r="B244" i="1"/>
  <c r="B246" i="1" s="1"/>
  <c r="B248" i="1" s="1"/>
  <c r="B250" i="1" s="1"/>
  <c r="I250" i="1" s="1"/>
  <c r="B254" i="1"/>
  <c r="B237" i="1"/>
  <c r="I237" i="1" s="1"/>
  <c r="C248" i="1"/>
  <c r="C246" i="1"/>
  <c r="B235" i="1"/>
  <c r="I235" i="1" s="1"/>
  <c r="B245" i="1"/>
  <c r="I245" i="1" s="1"/>
  <c r="C256" i="1"/>
  <c r="C254" i="1"/>
  <c r="B243" i="1"/>
  <c r="G237" i="3" l="1"/>
  <c r="O237" i="3" s="1"/>
  <c r="G235" i="3"/>
  <c r="O235" i="3" s="1"/>
  <c r="G233" i="3"/>
  <c r="O233" i="3" s="1"/>
  <c r="G234" i="3"/>
  <c r="O234" i="3" s="1"/>
  <c r="G238" i="3"/>
  <c r="O238" i="3" s="1"/>
  <c r="G239" i="3"/>
  <c r="O239" i="3" s="1"/>
  <c r="G236" i="3"/>
  <c r="O236" i="3" s="1"/>
  <c r="I242" i="3"/>
  <c r="O242" i="3" s="1"/>
  <c r="G252" i="3"/>
  <c r="J244" i="3"/>
  <c r="J250" i="3"/>
  <c r="O250" i="3" s="1"/>
  <c r="J245" i="3"/>
  <c r="J243" i="3"/>
  <c r="J247" i="3"/>
  <c r="J246" i="3"/>
  <c r="J249" i="3"/>
  <c r="J248" i="3"/>
  <c r="I244" i="1"/>
  <c r="A258" i="1"/>
  <c r="I246" i="1"/>
  <c r="A261" i="1"/>
  <c r="A269" i="1"/>
  <c r="A268" i="1"/>
  <c r="A276" i="1"/>
  <c r="I264" i="1"/>
  <c r="A277" i="1"/>
  <c r="I265" i="1"/>
  <c r="I248" i="1"/>
  <c r="A255" i="1"/>
  <c r="I243" i="1"/>
  <c r="A275" i="1"/>
  <c r="A274" i="1"/>
  <c r="A272" i="1"/>
  <c r="A271" i="1"/>
  <c r="A266" i="1"/>
  <c r="I254" i="1"/>
  <c r="A1372" i="2"/>
  <c r="A1303" i="2"/>
  <c r="A1308" i="2"/>
  <c r="A1180" i="2"/>
  <c r="E1124" i="2"/>
  <c r="A1294" i="2"/>
  <c r="B1153" i="2"/>
  <c r="E1097" i="2"/>
  <c r="B1148" i="2"/>
  <c r="E1092" i="2"/>
  <c r="B1168" i="2"/>
  <c r="E1112" i="2"/>
  <c r="B1140" i="2"/>
  <c r="E1084" i="2"/>
  <c r="B1161" i="2"/>
  <c r="E1105" i="2"/>
  <c r="B1128" i="2"/>
  <c r="E1072" i="2"/>
  <c r="E1130" i="2"/>
  <c r="A1186" i="2"/>
  <c r="E1201" i="2"/>
  <c r="A1257" i="2"/>
  <c r="E1123" i="2"/>
  <c r="A1179" i="2"/>
  <c r="A1384" i="2"/>
  <c r="E1176" i="2"/>
  <c r="A1232" i="2"/>
  <c r="E1214" i="2"/>
  <c r="A1270" i="2"/>
  <c r="A1314" i="2"/>
  <c r="A1286" i="2"/>
  <c r="E1230" i="2"/>
  <c r="A1334" i="2"/>
  <c r="B1169" i="2"/>
  <c r="E1113" i="2"/>
  <c r="A1212" i="2"/>
  <c r="E1156" i="2"/>
  <c r="A1331" i="2"/>
  <c r="B1126" i="2"/>
  <c r="E1070" i="2"/>
  <c r="A1231" i="2"/>
  <c r="E1175" i="2"/>
  <c r="E1199" i="2"/>
  <c r="A1255" i="2"/>
  <c r="A1265" i="2"/>
  <c r="B1104" i="2"/>
  <c r="E1048" i="2"/>
  <c r="B1163" i="2"/>
  <c r="E1107" i="2"/>
  <c r="A1336" i="2"/>
  <c r="E1173" i="2"/>
  <c r="A1229" i="2"/>
  <c r="E1138" i="2"/>
  <c r="A1194" i="2"/>
  <c r="A1385" i="2"/>
  <c r="A1337" i="2"/>
  <c r="A1296" i="2"/>
  <c r="E1144" i="2"/>
  <c r="A1200" i="2"/>
  <c r="E1151" i="2"/>
  <c r="A1207" i="2"/>
  <c r="E1121" i="2"/>
  <c r="A1177" i="2"/>
  <c r="E1282" i="2"/>
  <c r="A1338" i="2"/>
  <c r="A1413" i="2"/>
  <c r="A1251" i="2"/>
  <c r="E1195" i="2"/>
  <c r="A1339" i="2"/>
  <c r="E1141" i="2"/>
  <c r="A1197" i="2"/>
  <c r="E1136" i="2"/>
  <c r="A1192" i="2"/>
  <c r="A1310" i="2"/>
  <c r="E1254" i="2"/>
  <c r="E1132" i="2"/>
  <c r="A1188" i="2"/>
  <c r="A1335" i="2"/>
  <c r="E1181" i="2"/>
  <c r="A1237" i="2"/>
  <c r="B1127" i="2"/>
  <c r="E1071" i="2"/>
  <c r="A1187" i="2"/>
  <c r="E1131" i="2"/>
  <c r="A1332" i="2"/>
  <c r="E1276" i="2"/>
  <c r="B1171" i="2"/>
  <c r="E1115" i="2"/>
  <c r="A1295" i="2"/>
  <c r="A1333" i="2"/>
  <c r="A1340" i="2"/>
  <c r="E1284" i="2"/>
  <c r="B1135" i="2"/>
  <c r="E1079" i="2"/>
  <c r="E1154" i="2"/>
  <c r="A1210" i="2"/>
  <c r="A1435" i="2"/>
  <c r="E1147" i="2"/>
  <c r="A1203" i="2"/>
  <c r="A1943" i="2"/>
  <c r="E1205" i="2"/>
  <c r="A1261" i="2"/>
  <c r="B1155" i="2"/>
  <c r="E1099" i="2"/>
  <c r="A1208" i="2"/>
  <c r="E1152" i="2"/>
  <c r="B1165" i="2"/>
  <c r="E1109" i="2"/>
  <c r="A1290" i="2"/>
  <c r="A1346" i="2" s="1"/>
  <c r="B1166" i="2"/>
  <c r="E1110" i="2"/>
  <c r="B1178" i="2"/>
  <c r="D1159" i="2"/>
  <c r="E1159" i="2" s="1"/>
  <c r="B1167" i="2"/>
  <c r="E1111" i="2"/>
  <c r="A1241" i="2"/>
  <c r="E1185" i="2"/>
  <c r="B1146" i="2"/>
  <c r="E1090" i="2"/>
  <c r="B1189" i="2"/>
  <c r="E1133" i="2"/>
  <c r="E1134" i="2"/>
  <c r="A1190" i="2"/>
  <c r="B266" i="1"/>
  <c r="B256" i="1"/>
  <c r="B258" i="1" s="1"/>
  <c r="B260" i="1" s="1"/>
  <c r="B262" i="1" s="1"/>
  <c r="I262" i="1" s="1"/>
  <c r="B247" i="1"/>
  <c r="I247" i="1" s="1"/>
  <c r="C258" i="1"/>
  <c r="B255" i="1"/>
  <c r="C266" i="1"/>
  <c r="C268" i="1"/>
  <c r="B257" i="1"/>
  <c r="I257" i="1" s="1"/>
  <c r="C260" i="1"/>
  <c r="B249" i="1"/>
  <c r="I249" i="1" s="1"/>
  <c r="C274" i="1"/>
  <c r="B263" i="1"/>
  <c r="I263" i="1" s="1"/>
  <c r="O252" i="3" l="1"/>
  <c r="J256" i="3"/>
  <c r="I252" i="3"/>
  <c r="J255" i="3"/>
  <c r="G262" i="3"/>
  <c r="J257" i="3"/>
  <c r="J259" i="3"/>
  <c r="J254" i="3"/>
  <c r="J253" i="3"/>
  <c r="J258" i="3"/>
  <c r="J260" i="3"/>
  <c r="O260" i="3" s="1"/>
  <c r="G249" i="3"/>
  <c r="O249" i="3" s="1"/>
  <c r="G244" i="3"/>
  <c r="O244" i="3" s="1"/>
  <c r="G246" i="3"/>
  <c r="O246" i="3" s="1"/>
  <c r="G247" i="3"/>
  <c r="O247" i="3" s="1"/>
  <c r="G248" i="3"/>
  <c r="O248" i="3" s="1"/>
  <c r="G243" i="3"/>
  <c r="O243" i="3" s="1"/>
  <c r="G245" i="3"/>
  <c r="O245" i="3" s="1"/>
  <c r="A289" i="1"/>
  <c r="I277" i="1"/>
  <c r="A280" i="1"/>
  <c r="A273" i="1"/>
  <c r="A283" i="1"/>
  <c r="A286" i="1"/>
  <c r="A267" i="1"/>
  <c r="I255" i="1"/>
  <c r="I260" i="1"/>
  <c r="A288" i="1"/>
  <c r="I276" i="1"/>
  <c r="A281" i="1"/>
  <c r="A270" i="1"/>
  <c r="I258" i="1"/>
  <c r="A278" i="1"/>
  <c r="I266" i="1"/>
  <c r="A284" i="1"/>
  <c r="A287" i="1"/>
  <c r="I256" i="1"/>
  <c r="E1188" i="2"/>
  <c r="A1244" i="2"/>
  <c r="A1469" i="2"/>
  <c r="E1200" i="2"/>
  <c r="A1256" i="2"/>
  <c r="A1390" i="2"/>
  <c r="E1232" i="2"/>
  <c r="A1288" i="2"/>
  <c r="A1242" i="2"/>
  <c r="E1186" i="2"/>
  <c r="A1359" i="2"/>
  <c r="B1202" i="2"/>
  <c r="E1146" i="2"/>
  <c r="B1223" i="2"/>
  <c r="E1167" i="2"/>
  <c r="B1222" i="2"/>
  <c r="E1166" i="2"/>
  <c r="B1221" i="2"/>
  <c r="E1165" i="2"/>
  <c r="B1211" i="2"/>
  <c r="E1155" i="2"/>
  <c r="A1491" i="2"/>
  <c r="B1191" i="2"/>
  <c r="E1135" i="2"/>
  <c r="A1389" i="2"/>
  <c r="B1227" i="2"/>
  <c r="E1171" i="2"/>
  <c r="A1243" i="2"/>
  <c r="E1187" i="2"/>
  <c r="A1395" i="2"/>
  <c r="A1393" i="2"/>
  <c r="A1392" i="2"/>
  <c r="B1160" i="2"/>
  <c r="E1104" i="2"/>
  <c r="B1182" i="2"/>
  <c r="E1126" i="2"/>
  <c r="A1268" i="2"/>
  <c r="E1212" i="2"/>
  <c r="B1217" i="2"/>
  <c r="E1161" i="2"/>
  <c r="B1224" i="2"/>
  <c r="E1168" i="2"/>
  <c r="B1209" i="2"/>
  <c r="E1153" i="2"/>
  <c r="A1236" i="2"/>
  <c r="E1180" i="2"/>
  <c r="A1246" i="2"/>
  <c r="E1190" i="2"/>
  <c r="A1293" i="2"/>
  <c r="E1237" i="2"/>
  <c r="A1370" i="2"/>
  <c r="A1235" i="2"/>
  <c r="E1179" i="2"/>
  <c r="A1402" i="2"/>
  <c r="A1317" i="2"/>
  <c r="E1261" i="2"/>
  <c r="E1210" i="2"/>
  <c r="A1266" i="2"/>
  <c r="A1351" i="2"/>
  <c r="E1197" i="2"/>
  <c r="A1253" i="2"/>
  <c r="A1394" i="2"/>
  <c r="E1338" i="2"/>
  <c r="A1263" i="2"/>
  <c r="E1207" i="2"/>
  <c r="A1441" i="2"/>
  <c r="A1285" i="2"/>
  <c r="E1229" i="2"/>
  <c r="A1321" i="2"/>
  <c r="E1270" i="2"/>
  <c r="A1326" i="2"/>
  <c r="A1313" i="2"/>
  <c r="E1257" i="2"/>
  <c r="A1364" i="2"/>
  <c r="A1428" i="2"/>
  <c r="E1192" i="2"/>
  <c r="A1248" i="2"/>
  <c r="E1177" i="2"/>
  <c r="A1233" i="2"/>
  <c r="E1194" i="2"/>
  <c r="A1250" i="2"/>
  <c r="A1311" i="2"/>
  <c r="E1255" i="2"/>
  <c r="A1259" i="2"/>
  <c r="E1203" i="2"/>
  <c r="B1245" i="2"/>
  <c r="E1189" i="2"/>
  <c r="E1241" i="2"/>
  <c r="A1297" i="2"/>
  <c r="E1178" i="2"/>
  <c r="B1234" i="2"/>
  <c r="D1215" i="2"/>
  <c r="E1215" i="2" s="1"/>
  <c r="A1264" i="2"/>
  <c r="E1208" i="2"/>
  <c r="A1396" i="2"/>
  <c r="E1340" i="2"/>
  <c r="A1388" i="2"/>
  <c r="E1332" i="2"/>
  <c r="B1183" i="2"/>
  <c r="E1127" i="2"/>
  <c r="A1391" i="2"/>
  <c r="E1310" i="2"/>
  <c r="A1366" i="2"/>
  <c r="A1307" i="2"/>
  <c r="E1251" i="2"/>
  <c r="A1352" i="2"/>
  <c r="B1219" i="2"/>
  <c r="E1163" i="2"/>
  <c r="A1287" i="2"/>
  <c r="E1231" i="2"/>
  <c r="A1387" i="2"/>
  <c r="B1225" i="2"/>
  <c r="E1169" i="2"/>
  <c r="A1342" i="2"/>
  <c r="E1286" i="2"/>
  <c r="A1440" i="2"/>
  <c r="B1184" i="2"/>
  <c r="E1128" i="2"/>
  <c r="B1196" i="2"/>
  <c r="E1140" i="2"/>
  <c r="B1204" i="2"/>
  <c r="E1148" i="2"/>
  <c r="A1350" i="2"/>
  <c r="C280" i="1"/>
  <c r="B269" i="1"/>
  <c r="I269" i="1" s="1"/>
  <c r="B259" i="1"/>
  <c r="I259" i="1" s="1"/>
  <c r="C270" i="1"/>
  <c r="B275" i="1"/>
  <c r="I275" i="1" s="1"/>
  <c r="C286" i="1"/>
  <c r="C278" i="1"/>
  <c r="B267" i="1"/>
  <c r="B261" i="1"/>
  <c r="I261" i="1" s="1"/>
  <c r="C272" i="1"/>
  <c r="B278" i="1"/>
  <c r="B268" i="1"/>
  <c r="B270" i="1" s="1"/>
  <c r="B272" i="1" s="1"/>
  <c r="B274" i="1" s="1"/>
  <c r="I274" i="1" s="1"/>
  <c r="G258" i="3" l="1"/>
  <c r="O258" i="3" s="1"/>
  <c r="G257" i="3"/>
  <c r="O257" i="3" s="1"/>
  <c r="G253" i="3"/>
  <c r="O253" i="3" s="1"/>
  <c r="G254" i="3"/>
  <c r="O254" i="3" s="1"/>
  <c r="G259" i="3"/>
  <c r="O259" i="3" s="1"/>
  <c r="G255" i="3"/>
  <c r="O255" i="3" s="1"/>
  <c r="G256" i="3"/>
  <c r="O256" i="3" s="1"/>
  <c r="J268" i="3"/>
  <c r="J270" i="3"/>
  <c r="O270" i="3" s="1"/>
  <c r="J265" i="3"/>
  <c r="J263" i="3"/>
  <c r="G272" i="3"/>
  <c r="J269" i="3"/>
  <c r="J264" i="3"/>
  <c r="I262" i="3"/>
  <c r="O262" i="3" s="1"/>
  <c r="J266" i="3"/>
  <c r="J267" i="3"/>
  <c r="A299" i="1"/>
  <c r="A290" i="1"/>
  <c r="I278" i="1"/>
  <c r="A293" i="1"/>
  <c r="I268" i="1"/>
  <c r="I272" i="1"/>
  <c r="A279" i="1"/>
  <c r="I267" i="1"/>
  <c r="A295" i="1"/>
  <c r="A292" i="1"/>
  <c r="A296" i="1"/>
  <c r="A282" i="1"/>
  <c r="I270" i="1"/>
  <c r="A300" i="1"/>
  <c r="I288" i="1"/>
  <c r="A298" i="1"/>
  <c r="A285" i="1"/>
  <c r="A301" i="1"/>
  <c r="I289" i="1"/>
  <c r="B1260" i="2"/>
  <c r="E1204" i="2"/>
  <c r="A1443" i="2"/>
  <c r="A1447" i="2"/>
  <c r="A1420" i="2"/>
  <c r="E1326" i="2"/>
  <c r="A1382" i="2"/>
  <c r="E1253" i="2"/>
  <c r="A1309" i="2"/>
  <c r="A1426" i="2"/>
  <c r="A1422" i="2"/>
  <c r="E1366" i="2"/>
  <c r="E1259" i="2"/>
  <c r="A1315" i="2"/>
  <c r="A1341" i="2"/>
  <c r="E1285" i="2"/>
  <c r="E1263" i="2"/>
  <c r="A1319" i="2"/>
  <c r="A1458" i="2"/>
  <c r="A1514" i="2" s="1"/>
  <c r="E1246" i="2"/>
  <c r="A1302" i="2"/>
  <c r="B1265" i="2"/>
  <c r="E1209" i="2"/>
  <c r="B1273" i="2"/>
  <c r="E1217" i="2"/>
  <c r="B1238" i="2"/>
  <c r="E1182" i="2"/>
  <c r="A1448" i="2"/>
  <c r="A1451" i="2"/>
  <c r="B1283" i="2"/>
  <c r="E1227" i="2"/>
  <c r="B1247" i="2"/>
  <c r="E1191" i="2"/>
  <c r="B1267" i="2"/>
  <c r="E1211" i="2"/>
  <c r="B1278" i="2"/>
  <c r="E1222" i="2"/>
  <c r="B1258" i="2"/>
  <c r="E1202" i="2"/>
  <c r="E1242" i="2"/>
  <c r="A1298" i="2"/>
  <c r="A1525" i="2"/>
  <c r="B1240" i="2"/>
  <c r="E1184" i="2"/>
  <c r="A1363" i="2"/>
  <c r="E1307" i="2"/>
  <c r="A1444" i="2"/>
  <c r="E1388" i="2"/>
  <c r="E1297" i="2"/>
  <c r="A1353" i="2"/>
  <c r="E1250" i="2"/>
  <c r="A1306" i="2"/>
  <c r="A1322" i="2"/>
  <c r="E1266" i="2"/>
  <c r="A1446" i="2"/>
  <c r="B1252" i="2"/>
  <c r="E1196" i="2"/>
  <c r="A1496" i="2"/>
  <c r="B1281" i="2"/>
  <c r="E1225" i="2"/>
  <c r="A1343" i="2"/>
  <c r="E1287" i="2"/>
  <c r="A1408" i="2"/>
  <c r="B1239" i="2"/>
  <c r="E1183" i="2"/>
  <c r="A1452" i="2"/>
  <c r="E1396" i="2"/>
  <c r="B1290" i="2"/>
  <c r="D1271" i="2"/>
  <c r="E1271" i="2" s="1"/>
  <c r="E1234" i="2"/>
  <c r="E1233" i="2"/>
  <c r="A1289" i="2"/>
  <c r="A1484" i="2"/>
  <c r="A1377" i="2"/>
  <c r="A1449" i="2"/>
  <c r="A1344" i="2"/>
  <c r="E1288" i="2"/>
  <c r="E1256" i="2"/>
  <c r="A1312" i="2"/>
  <c r="A1300" i="2"/>
  <c r="E1244" i="2"/>
  <c r="E1342" i="2"/>
  <c r="A1398" i="2"/>
  <c r="B1275" i="2"/>
  <c r="E1219" i="2"/>
  <c r="A1320" i="2"/>
  <c r="E1264" i="2"/>
  <c r="A1304" i="2"/>
  <c r="E1248" i="2"/>
  <c r="A1406" i="2"/>
  <c r="B1301" i="2"/>
  <c r="E1245" i="2"/>
  <c r="A1367" i="2"/>
  <c r="E1311" i="2"/>
  <c r="A1369" i="2"/>
  <c r="E1313" i="2"/>
  <c r="A1497" i="2"/>
  <c r="A1450" i="2"/>
  <c r="E1394" i="2"/>
  <c r="A1407" i="2"/>
  <c r="E1317" i="2"/>
  <c r="A1373" i="2"/>
  <c r="A1291" i="2"/>
  <c r="E1235" i="2"/>
  <c r="E1293" i="2"/>
  <c r="A1349" i="2"/>
  <c r="E1236" i="2"/>
  <c r="A1292" i="2"/>
  <c r="B1280" i="2"/>
  <c r="E1224" i="2"/>
  <c r="E1268" i="2"/>
  <c r="A1324" i="2"/>
  <c r="B1216" i="2"/>
  <c r="E1160" i="2"/>
  <c r="A1299" i="2"/>
  <c r="E1243" i="2"/>
  <c r="A1445" i="2"/>
  <c r="A1547" i="2"/>
  <c r="B1277" i="2"/>
  <c r="E1221" i="2"/>
  <c r="B1279" i="2"/>
  <c r="E1223" i="2"/>
  <c r="A1415" i="2"/>
  <c r="C282" i="1"/>
  <c r="B271" i="1"/>
  <c r="I271" i="1" s="1"/>
  <c r="B279" i="1"/>
  <c r="C290" i="1"/>
  <c r="B280" i="1"/>
  <c r="B282" i="1" s="1"/>
  <c r="B284" i="1" s="1"/>
  <c r="B286" i="1" s="1"/>
  <c r="I286" i="1" s="1"/>
  <c r="B290" i="1"/>
  <c r="B273" i="1"/>
  <c r="I273" i="1" s="1"/>
  <c r="C284" i="1"/>
  <c r="B287" i="1"/>
  <c r="I287" i="1" s="1"/>
  <c r="C298" i="1"/>
  <c r="B281" i="1"/>
  <c r="I281" i="1" s="1"/>
  <c r="C292" i="1"/>
  <c r="G266" i="3" l="1"/>
  <c r="O266" i="3" s="1"/>
  <c r="G267" i="3"/>
  <c r="O267" i="3" s="1"/>
  <c r="G263" i="3"/>
  <c r="O263" i="3" s="1"/>
  <c r="G264" i="3"/>
  <c r="O264" i="3" s="1"/>
  <c r="G269" i="3"/>
  <c r="O269" i="3" s="1"/>
  <c r="G265" i="3"/>
  <c r="O265" i="3" s="1"/>
  <c r="G268" i="3"/>
  <c r="O268" i="3" s="1"/>
  <c r="J275" i="3"/>
  <c r="J278" i="3"/>
  <c r="G282" i="3"/>
  <c r="J280" i="3"/>
  <c r="O280" i="3" s="1"/>
  <c r="J274" i="3"/>
  <c r="I272" i="3"/>
  <c r="O272" i="3" s="1"/>
  <c r="J273" i="3"/>
  <c r="J279" i="3"/>
  <c r="J277" i="3"/>
  <c r="J276" i="3"/>
  <c r="I284" i="1"/>
  <c r="A297" i="1"/>
  <c r="A312" i="1"/>
  <c r="I300" i="1"/>
  <c r="A308" i="1"/>
  <c r="A307" i="1"/>
  <c r="A302" i="1"/>
  <c r="I290" i="1"/>
  <c r="I280" i="1"/>
  <c r="A313" i="1"/>
  <c r="I301" i="1"/>
  <c r="A310" i="1"/>
  <c r="A294" i="1"/>
  <c r="I282" i="1"/>
  <c r="A304" i="1"/>
  <c r="A291" i="1"/>
  <c r="I279" i="1"/>
  <c r="A305" i="1"/>
  <c r="A311" i="1"/>
  <c r="A1463" i="2"/>
  <c r="A1505" i="2"/>
  <c r="A1507" i="2"/>
  <c r="A1499" i="2"/>
  <c r="A1405" i="2"/>
  <c r="E1349" i="2"/>
  <c r="A1429" i="2"/>
  <c r="E1373" i="2"/>
  <c r="A1433" i="2"/>
  <c r="A1345" i="2"/>
  <c r="E1289" i="2"/>
  <c r="E1290" i="2"/>
  <c r="D1327" i="2"/>
  <c r="E1327" i="2" s="1"/>
  <c r="B1346" i="2"/>
  <c r="B1295" i="2"/>
  <c r="E1239" i="2"/>
  <c r="A1399" i="2"/>
  <c r="E1343" i="2"/>
  <c r="A1502" i="2"/>
  <c r="A1500" i="2"/>
  <c r="E1444" i="2"/>
  <c r="B1296" i="2"/>
  <c r="E1240" i="2"/>
  <c r="B1334" i="2"/>
  <c r="E1278" i="2"/>
  <c r="B1303" i="2"/>
  <c r="E1247" i="2"/>
  <c r="B1294" i="2"/>
  <c r="E1238" i="2"/>
  <c r="B1321" i="2"/>
  <c r="E1265" i="2"/>
  <c r="A1397" i="2"/>
  <c r="E1341" i="2"/>
  <c r="E1422" i="2"/>
  <c r="A1478" i="2"/>
  <c r="A1476" i="2"/>
  <c r="B1335" i="2"/>
  <c r="E1279" i="2"/>
  <c r="A1462" i="2"/>
  <c r="A1552" i="2"/>
  <c r="E1298" i="2"/>
  <c r="A1354" i="2"/>
  <c r="A1570" i="2"/>
  <c r="B1333" i="2"/>
  <c r="E1277" i="2"/>
  <c r="E1450" i="2"/>
  <c r="A1506" i="2"/>
  <c r="A1425" i="2"/>
  <c r="E1369" i="2"/>
  <c r="B1357" i="2"/>
  <c r="E1301" i="2"/>
  <c r="E1304" i="2"/>
  <c r="A1360" i="2"/>
  <c r="B1331" i="2"/>
  <c r="E1275" i="2"/>
  <c r="E1300" i="2"/>
  <c r="A1356" i="2"/>
  <c r="E1344" i="2"/>
  <c r="A1400" i="2"/>
  <c r="A1464" i="2"/>
  <c r="A1409" i="2"/>
  <c r="E1353" i="2"/>
  <c r="A1581" i="2"/>
  <c r="A1358" i="2"/>
  <c r="E1302" i="2"/>
  <c r="A1375" i="2"/>
  <c r="E1319" i="2"/>
  <c r="A1371" i="2"/>
  <c r="E1315" i="2"/>
  <c r="A1438" i="2"/>
  <c r="E1382" i="2"/>
  <c r="A1503" i="2"/>
  <c r="A1355" i="2"/>
  <c r="E1299" i="2"/>
  <c r="A1347" i="2"/>
  <c r="E1291" i="2"/>
  <c r="A1423" i="2"/>
  <c r="E1367" i="2"/>
  <c r="A1376" i="2"/>
  <c r="E1320" i="2"/>
  <c r="A1540" i="2"/>
  <c r="A1362" i="2"/>
  <c r="E1306" i="2"/>
  <c r="A1365" i="2"/>
  <c r="E1309" i="2"/>
  <c r="A1471" i="2"/>
  <c r="A1501" i="2"/>
  <c r="B1272" i="2"/>
  <c r="E1216" i="2"/>
  <c r="B1336" i="2"/>
  <c r="E1280" i="2"/>
  <c r="A1603" i="2"/>
  <c r="E1324" i="2"/>
  <c r="A1380" i="2"/>
  <c r="A1348" i="2"/>
  <c r="E1292" i="2"/>
  <c r="A1553" i="2"/>
  <c r="E1398" i="2"/>
  <c r="A1454" i="2"/>
  <c r="A1368" i="2"/>
  <c r="E1312" i="2"/>
  <c r="A1508" i="2"/>
  <c r="E1452" i="2"/>
  <c r="B1337" i="2"/>
  <c r="E1281" i="2"/>
  <c r="B1308" i="2"/>
  <c r="E1252" i="2"/>
  <c r="A1378" i="2"/>
  <c r="E1322" i="2"/>
  <c r="A1419" i="2"/>
  <c r="E1363" i="2"/>
  <c r="B1314" i="2"/>
  <c r="E1258" i="2"/>
  <c r="B1323" i="2"/>
  <c r="E1267" i="2"/>
  <c r="B1339" i="2"/>
  <c r="E1283" i="2"/>
  <c r="A1504" i="2"/>
  <c r="B1329" i="2"/>
  <c r="E1273" i="2"/>
  <c r="A1482" i="2"/>
  <c r="B1316" i="2"/>
  <c r="E1260" i="2"/>
  <c r="B285" i="1"/>
  <c r="I285" i="1" s="1"/>
  <c r="C296" i="1"/>
  <c r="B293" i="1"/>
  <c r="I293" i="1" s="1"/>
  <c r="C304" i="1"/>
  <c r="B291" i="1"/>
  <c r="C302" i="1"/>
  <c r="B299" i="1"/>
  <c r="I299" i="1" s="1"/>
  <c r="C310" i="1"/>
  <c r="B292" i="1"/>
  <c r="B294" i="1" s="1"/>
  <c r="B296" i="1" s="1"/>
  <c r="B298" i="1" s="1"/>
  <c r="I298" i="1" s="1"/>
  <c r="B302" i="1"/>
  <c r="C294" i="1"/>
  <c r="B283" i="1"/>
  <c r="I283" i="1" s="1"/>
  <c r="J283" i="3" l="1"/>
  <c r="J288" i="3"/>
  <c r="G292" i="3"/>
  <c r="J284" i="3"/>
  <c r="J286" i="3"/>
  <c r="J290" i="3"/>
  <c r="O290" i="3" s="1"/>
  <c r="J289" i="3"/>
  <c r="I282" i="3"/>
  <c r="O282" i="3" s="1"/>
  <c r="J285" i="3"/>
  <c r="J287" i="3"/>
  <c r="G278" i="3"/>
  <c r="O278" i="3" s="1"/>
  <c r="G276" i="3"/>
  <c r="O276" i="3" s="1"/>
  <c r="G277" i="3"/>
  <c r="O277" i="3" s="1"/>
  <c r="G274" i="3"/>
  <c r="O274" i="3" s="1"/>
  <c r="G279" i="3"/>
  <c r="O279" i="3" s="1"/>
  <c r="G273" i="3"/>
  <c r="O273" i="3" s="1"/>
  <c r="G275" i="3"/>
  <c r="O275" i="3" s="1"/>
  <c r="I292" i="1"/>
  <c r="A319" i="1"/>
  <c r="A324" i="1"/>
  <c r="I312" i="1"/>
  <c r="A317" i="1"/>
  <c r="A316" i="1"/>
  <c r="A322" i="1"/>
  <c r="I296" i="1"/>
  <c r="A314" i="1"/>
  <c r="I302" i="1"/>
  <c r="A320" i="1"/>
  <c r="A309" i="1"/>
  <c r="A323" i="1"/>
  <c r="A303" i="1"/>
  <c r="I291" i="1"/>
  <c r="A306" i="1"/>
  <c r="I294" i="1"/>
  <c r="A325" i="1"/>
  <c r="I313" i="1"/>
  <c r="B1379" i="2"/>
  <c r="E1323" i="2"/>
  <c r="A1404" i="2"/>
  <c r="E1348" i="2"/>
  <c r="A1432" i="2"/>
  <c r="E1376" i="2"/>
  <c r="A1414" i="2"/>
  <c r="E1358" i="2"/>
  <c r="B1387" i="2"/>
  <c r="E1331" i="2"/>
  <c r="B1377" i="2"/>
  <c r="E1321" i="2"/>
  <c r="B1352" i="2"/>
  <c r="E1296" i="2"/>
  <c r="A1555" i="2"/>
  <c r="A1596" i="2"/>
  <c r="A1637" i="2"/>
  <c r="A1412" i="2"/>
  <c r="E1356" i="2"/>
  <c r="E1354" i="2"/>
  <c r="A1410" i="2"/>
  <c r="A1518" i="2"/>
  <c r="D1383" i="2"/>
  <c r="E1383" i="2" s="1"/>
  <c r="B1402" i="2"/>
  <c r="E1346" i="2"/>
  <c r="A1401" i="2"/>
  <c r="E1345" i="2"/>
  <c r="E1429" i="2"/>
  <c r="A1485" i="2"/>
  <c r="A1561" i="2"/>
  <c r="E1419" i="2"/>
  <c r="A1475" i="2"/>
  <c r="B1364" i="2"/>
  <c r="E1308" i="2"/>
  <c r="A1564" i="2"/>
  <c r="E1508" i="2"/>
  <c r="A1659" i="2"/>
  <c r="E1362" i="2"/>
  <c r="A1418" i="2"/>
  <c r="A1427" i="2"/>
  <c r="E1371" i="2"/>
  <c r="E1409" i="2"/>
  <c r="A1465" i="2"/>
  <c r="B1391" i="2"/>
  <c r="E1335" i="2"/>
  <c r="B1359" i="2"/>
  <c r="E1303" i="2"/>
  <c r="A1558" i="2"/>
  <c r="B1351" i="2"/>
  <c r="E1295" i="2"/>
  <c r="E1380" i="2"/>
  <c r="A1436" i="2"/>
  <c r="A1416" i="2"/>
  <c r="E1360" i="2"/>
  <c r="B1372" i="2"/>
  <c r="E1316" i="2"/>
  <c r="B1385" i="2"/>
  <c r="E1329" i="2"/>
  <c r="B1395" i="2"/>
  <c r="E1339" i="2"/>
  <c r="B1370" i="2"/>
  <c r="E1314" i="2"/>
  <c r="A1434" i="2"/>
  <c r="E1378" i="2"/>
  <c r="B1393" i="2"/>
  <c r="E1337" i="2"/>
  <c r="A1424" i="2"/>
  <c r="E1368" i="2"/>
  <c r="A1609" i="2"/>
  <c r="B1392" i="2"/>
  <c r="E1336" i="2"/>
  <c r="A1557" i="2"/>
  <c r="A1421" i="2"/>
  <c r="E1365" i="2"/>
  <c r="A1479" i="2"/>
  <c r="E1423" i="2"/>
  <c r="E1355" i="2"/>
  <c r="A1411" i="2"/>
  <c r="A1494" i="2"/>
  <c r="E1438" i="2"/>
  <c r="E1375" i="2"/>
  <c r="A1431" i="2"/>
  <c r="A1520" i="2"/>
  <c r="A1481" i="2"/>
  <c r="E1425" i="2"/>
  <c r="B1389" i="2"/>
  <c r="E1333" i="2"/>
  <c r="A1532" i="2"/>
  <c r="A1453" i="2"/>
  <c r="E1397" i="2"/>
  <c r="B1350" i="2"/>
  <c r="E1294" i="2"/>
  <c r="B1390" i="2"/>
  <c r="E1334" i="2"/>
  <c r="A1556" i="2"/>
  <c r="E1500" i="2"/>
  <c r="E1399" i="2"/>
  <c r="A1455" i="2"/>
  <c r="A1560" i="2"/>
  <c r="B1328" i="2"/>
  <c r="E1272" i="2"/>
  <c r="E1347" i="2"/>
  <c r="A1403" i="2"/>
  <c r="B1413" i="2"/>
  <c r="E1357" i="2"/>
  <c r="A1626" i="2"/>
  <c r="A1538" i="2"/>
  <c r="A1510" i="2"/>
  <c r="E1454" i="2"/>
  <c r="A1527" i="2"/>
  <c r="A1559" i="2"/>
  <c r="A1456" i="2"/>
  <c r="E1400" i="2"/>
  <c r="A1562" i="2"/>
  <c r="E1506" i="2"/>
  <c r="A1608" i="2"/>
  <c r="A1534" i="2"/>
  <c r="E1478" i="2"/>
  <c r="A1489" i="2"/>
  <c r="E1405" i="2"/>
  <c r="A1461" i="2"/>
  <c r="A1563" i="2"/>
  <c r="A1519" i="2"/>
  <c r="C322" i="1"/>
  <c r="B311" i="1"/>
  <c r="I311" i="1" s="1"/>
  <c r="C316" i="1"/>
  <c r="B305" i="1"/>
  <c r="I305" i="1" s="1"/>
  <c r="B295" i="1"/>
  <c r="I295" i="1" s="1"/>
  <c r="C306" i="1"/>
  <c r="B314" i="1"/>
  <c r="B304" i="1"/>
  <c r="B306" i="1" s="1"/>
  <c r="B308" i="1" s="1"/>
  <c r="B310" i="1" s="1"/>
  <c r="I310" i="1" s="1"/>
  <c r="C314" i="1"/>
  <c r="B303" i="1"/>
  <c r="B297" i="1"/>
  <c r="I297" i="1" s="1"/>
  <c r="C308" i="1"/>
  <c r="J298" i="3" l="1"/>
  <c r="J300" i="3"/>
  <c r="O300" i="3" s="1"/>
  <c r="I292" i="3"/>
  <c r="O292" i="3" s="1"/>
  <c r="J293" i="3"/>
  <c r="J294" i="3"/>
  <c r="J296" i="3"/>
  <c r="J297" i="3"/>
  <c r="J295" i="3"/>
  <c r="J299" i="3"/>
  <c r="G302" i="3"/>
  <c r="G287" i="3"/>
  <c r="O287" i="3" s="1"/>
  <c r="G288" i="3"/>
  <c r="O288" i="3" s="1"/>
  <c r="G284" i="3"/>
  <c r="O284" i="3" s="1"/>
  <c r="G289" i="3"/>
  <c r="O289" i="3" s="1"/>
  <c r="G285" i="3"/>
  <c r="O285" i="3" s="1"/>
  <c r="G286" i="3"/>
  <c r="O286" i="3" s="1"/>
  <c r="G283" i="3"/>
  <c r="O283" i="3" s="1"/>
  <c r="I308" i="1"/>
  <c r="A328" i="1"/>
  <c r="A336" i="1"/>
  <c r="I324" i="1"/>
  <c r="A318" i="1"/>
  <c r="I306" i="1"/>
  <c r="A335" i="1"/>
  <c r="A332" i="1"/>
  <c r="A334" i="1"/>
  <c r="A329" i="1"/>
  <c r="A331" i="1"/>
  <c r="A337" i="1"/>
  <c r="I325" i="1"/>
  <c r="A315" i="1"/>
  <c r="I303" i="1"/>
  <c r="A321" i="1"/>
  <c r="A326" i="1"/>
  <c r="I314" i="1"/>
  <c r="I304" i="1"/>
  <c r="A1545" i="2"/>
  <c r="E1453" i="2"/>
  <c r="A1509" i="2"/>
  <c r="A1617" i="2"/>
  <c r="A1693" i="2"/>
  <c r="B1433" i="2"/>
  <c r="E1377" i="2"/>
  <c r="A1470" i="2"/>
  <c r="E1414" i="2"/>
  <c r="E1404" i="2"/>
  <c r="A1460" i="2"/>
  <c r="A1619" i="2"/>
  <c r="E1456" i="2"/>
  <c r="A1512" i="2"/>
  <c r="A1576" i="2"/>
  <c r="E1479" i="2"/>
  <c r="A1535" i="2"/>
  <c r="B1449" i="2"/>
  <c r="E1393" i="2"/>
  <c r="B1426" i="2"/>
  <c r="E1370" i="2"/>
  <c r="A1472" i="2"/>
  <c r="E1416" i="2"/>
  <c r="B1407" i="2"/>
  <c r="E1351" i="2"/>
  <c r="B1415" i="2"/>
  <c r="E1359" i="2"/>
  <c r="A1620" i="2"/>
  <c r="E1564" i="2"/>
  <c r="B1458" i="2"/>
  <c r="D1439" i="2"/>
  <c r="E1439" i="2" s="1"/>
  <c r="E1402" i="2"/>
  <c r="A1611" i="2"/>
  <c r="A1459" i="2"/>
  <c r="E1403" i="2"/>
  <c r="A1467" i="2"/>
  <c r="E1411" i="2"/>
  <c r="E1436" i="2"/>
  <c r="A1492" i="2"/>
  <c r="A1715" i="2"/>
  <c r="A1575" i="2"/>
  <c r="A1590" i="2"/>
  <c r="E1534" i="2"/>
  <c r="E1562" i="2"/>
  <c r="A1618" i="2"/>
  <c r="A1615" i="2"/>
  <c r="E1510" i="2"/>
  <c r="A1566" i="2"/>
  <c r="A1682" i="2"/>
  <c r="A1616" i="2"/>
  <c r="A1612" i="2"/>
  <c r="E1556" i="2"/>
  <c r="B1406" i="2"/>
  <c r="E1350" i="2"/>
  <c r="A1588" i="2"/>
  <c r="A1537" i="2"/>
  <c r="E1481" i="2"/>
  <c r="A1477" i="2"/>
  <c r="E1421" i="2"/>
  <c r="B1448" i="2"/>
  <c r="E1392" i="2"/>
  <c r="E1424" i="2"/>
  <c r="A1480" i="2"/>
  <c r="E1434" i="2"/>
  <c r="A1490" i="2"/>
  <c r="B1451" i="2"/>
  <c r="E1395" i="2"/>
  <c r="B1428" i="2"/>
  <c r="E1372" i="2"/>
  <c r="A1614" i="2"/>
  <c r="B1447" i="2"/>
  <c r="E1391" i="2"/>
  <c r="E1427" i="2"/>
  <c r="A1483" i="2"/>
  <c r="B1420" i="2"/>
  <c r="E1364" i="2"/>
  <c r="A1457" i="2"/>
  <c r="E1401" i="2"/>
  <c r="A1574" i="2"/>
  <c r="A1652" i="2"/>
  <c r="A1664" i="2"/>
  <c r="A1583" i="2"/>
  <c r="B1469" i="2"/>
  <c r="E1413" i="2"/>
  <c r="B1384" i="2"/>
  <c r="E1328" i="2"/>
  <c r="B1446" i="2"/>
  <c r="E1390" i="2"/>
  <c r="B1445" i="2"/>
  <c r="E1389" i="2"/>
  <c r="A1550" i="2"/>
  <c r="E1494" i="2"/>
  <c r="B1441" i="2"/>
  <c r="E1385" i="2"/>
  <c r="A1466" i="2"/>
  <c r="E1410" i="2"/>
  <c r="E1461" i="2"/>
  <c r="A1517" i="2"/>
  <c r="E1431" i="2"/>
  <c r="A1487" i="2"/>
  <c r="A1594" i="2"/>
  <c r="A1511" i="2"/>
  <c r="E1455" i="2"/>
  <c r="A1613" i="2"/>
  <c r="A1665" i="2"/>
  <c r="E1465" i="2"/>
  <c r="A1521" i="2"/>
  <c r="E1418" i="2"/>
  <c r="A1474" i="2"/>
  <c r="A1531" i="2"/>
  <c r="E1475" i="2"/>
  <c r="A1541" i="2"/>
  <c r="E1485" i="2"/>
  <c r="A1468" i="2"/>
  <c r="E1412" i="2"/>
  <c r="B1408" i="2"/>
  <c r="E1352" i="2"/>
  <c r="B1443" i="2"/>
  <c r="E1387" i="2"/>
  <c r="E1432" i="2"/>
  <c r="A1488" i="2"/>
  <c r="B1435" i="2"/>
  <c r="E1379" i="2"/>
  <c r="B309" i="1"/>
  <c r="I309" i="1" s="1"/>
  <c r="C320" i="1"/>
  <c r="B326" i="1"/>
  <c r="B316" i="1"/>
  <c r="B318" i="1" s="1"/>
  <c r="B320" i="1" s="1"/>
  <c r="B322" i="1" s="1"/>
  <c r="I322" i="1" s="1"/>
  <c r="C328" i="1"/>
  <c r="B317" i="1"/>
  <c r="I317" i="1" s="1"/>
  <c r="B307" i="1"/>
  <c r="I307" i="1" s="1"/>
  <c r="C318" i="1"/>
  <c r="B315" i="1"/>
  <c r="C326" i="1"/>
  <c r="B323" i="1"/>
  <c r="I323" i="1" s="1"/>
  <c r="C334" i="1"/>
  <c r="G296" i="3" l="1"/>
  <c r="O296" i="3" s="1"/>
  <c r="G295" i="3"/>
  <c r="O295" i="3" s="1"/>
  <c r="G294" i="3"/>
  <c r="O294" i="3" s="1"/>
  <c r="G293" i="3"/>
  <c r="O293" i="3" s="1"/>
  <c r="G297" i="3"/>
  <c r="O297" i="3" s="1"/>
  <c r="G299" i="3"/>
  <c r="O299" i="3" s="1"/>
  <c r="G298" i="3"/>
  <c r="O298" i="3" s="1"/>
  <c r="J306" i="3"/>
  <c r="J308" i="3"/>
  <c r="J307" i="3"/>
  <c r="G312" i="3"/>
  <c r="J309" i="3"/>
  <c r="J304" i="3"/>
  <c r="I302" i="3"/>
  <c r="O302" i="3" s="1"/>
  <c r="J305" i="3"/>
  <c r="J310" i="3"/>
  <c r="O310" i="3" s="1"/>
  <c r="J303" i="3"/>
  <c r="A338" i="1"/>
  <c r="I326" i="1"/>
  <c r="A327" i="1"/>
  <c r="I315" i="1"/>
  <c r="A343" i="1"/>
  <c r="A346" i="1"/>
  <c r="A347" i="1"/>
  <c r="A348" i="1"/>
  <c r="I336" i="1"/>
  <c r="I320" i="1"/>
  <c r="I316" i="1"/>
  <c r="A333" i="1"/>
  <c r="A349" i="1"/>
  <c r="I337" i="1"/>
  <c r="A341" i="1"/>
  <c r="A344" i="1"/>
  <c r="A330" i="1"/>
  <c r="I318" i="1"/>
  <c r="A340" i="1"/>
  <c r="B1464" i="2"/>
  <c r="E1408" i="2"/>
  <c r="A1721" i="2"/>
  <c r="E1511" i="2"/>
  <c r="A1567" i="2"/>
  <c r="A1522" i="2"/>
  <c r="E1466" i="2"/>
  <c r="A1720" i="2"/>
  <c r="B1503" i="2"/>
  <c r="E1447" i="2"/>
  <c r="B1484" i="2"/>
  <c r="E1428" i="2"/>
  <c r="A1593" i="2"/>
  <c r="E1537" i="2"/>
  <c r="A1749" i="2"/>
  <c r="A1577" i="2"/>
  <c r="E1521" i="2"/>
  <c r="A1573" i="2"/>
  <c r="E1517" i="2"/>
  <c r="A1708" i="2"/>
  <c r="E1483" i="2"/>
  <c r="A1539" i="2"/>
  <c r="E1480" i="2"/>
  <c r="A1536" i="2"/>
  <c r="A1738" i="2"/>
  <c r="A1667" i="2"/>
  <c r="E1458" i="2"/>
  <c r="B1514" i="2"/>
  <c r="D1495" i="2"/>
  <c r="E1495" i="2" s="1"/>
  <c r="B1471" i="2"/>
  <c r="E1415" i="2"/>
  <c r="E1472" i="2"/>
  <c r="A1528" i="2"/>
  <c r="B1505" i="2"/>
  <c r="E1449" i="2"/>
  <c r="A1632" i="2"/>
  <c r="E1470" i="2"/>
  <c r="A1526" i="2"/>
  <c r="E1541" i="2"/>
  <c r="A1597" i="2"/>
  <c r="A1606" i="2"/>
  <c r="E1550" i="2"/>
  <c r="B1502" i="2"/>
  <c r="E1446" i="2"/>
  <c r="B1525" i="2"/>
  <c r="E1469" i="2"/>
  <c r="B1476" i="2"/>
  <c r="E1420" i="2"/>
  <c r="B1504" i="2"/>
  <c r="E1448" i="2"/>
  <c r="B1462" i="2"/>
  <c r="E1406" i="2"/>
  <c r="A1672" i="2"/>
  <c r="E1459" i="2"/>
  <c r="A1515" i="2"/>
  <c r="A1675" i="2"/>
  <c r="A1565" i="2"/>
  <c r="E1509" i="2"/>
  <c r="B1491" i="2"/>
  <c r="E1435" i="2"/>
  <c r="B1499" i="2"/>
  <c r="E1443" i="2"/>
  <c r="A1524" i="2"/>
  <c r="E1468" i="2"/>
  <c r="A1587" i="2"/>
  <c r="E1531" i="2"/>
  <c r="A1669" i="2"/>
  <c r="A1650" i="2"/>
  <c r="B1497" i="2"/>
  <c r="E1441" i="2"/>
  <c r="B1501" i="2"/>
  <c r="E1445" i="2"/>
  <c r="B1440" i="2"/>
  <c r="E1384" i="2"/>
  <c r="A1639" i="2"/>
  <c r="A1513" i="2"/>
  <c r="E1457" i="2"/>
  <c r="A1670" i="2"/>
  <c r="B1507" i="2"/>
  <c r="E1451" i="2"/>
  <c r="A1533" i="2"/>
  <c r="E1477" i="2"/>
  <c r="A1644" i="2"/>
  <c r="A1668" i="2"/>
  <c r="E1612" i="2"/>
  <c r="A1671" i="2"/>
  <c r="E1590" i="2"/>
  <c r="A1646" i="2"/>
  <c r="A1771" i="2"/>
  <c r="E1467" i="2"/>
  <c r="A1523" i="2"/>
  <c r="A1591" i="2"/>
  <c r="E1535" i="2"/>
  <c r="A1568" i="2"/>
  <c r="E1512" i="2"/>
  <c r="E1460" i="2"/>
  <c r="A1516" i="2"/>
  <c r="E1488" i="2"/>
  <c r="A1544" i="2"/>
  <c r="E1474" i="2"/>
  <c r="A1530" i="2"/>
  <c r="A1543" i="2"/>
  <c r="E1487" i="2"/>
  <c r="A1630" i="2"/>
  <c r="E1490" i="2"/>
  <c r="A1546" i="2"/>
  <c r="A1622" i="2"/>
  <c r="E1566" i="2"/>
  <c r="A1674" i="2"/>
  <c r="E1618" i="2"/>
  <c r="A1631" i="2"/>
  <c r="A1548" i="2"/>
  <c r="E1492" i="2"/>
  <c r="A1676" i="2"/>
  <c r="E1620" i="2"/>
  <c r="B1463" i="2"/>
  <c r="E1407" i="2"/>
  <c r="B1482" i="2"/>
  <c r="E1426" i="2"/>
  <c r="B1489" i="2"/>
  <c r="E1433" i="2"/>
  <c r="A1673" i="2"/>
  <c r="A1601" i="2"/>
  <c r="C346" i="1"/>
  <c r="B335" i="1"/>
  <c r="I335" i="1" s="1"/>
  <c r="C330" i="1"/>
  <c r="B319" i="1"/>
  <c r="I319" i="1" s="1"/>
  <c r="B328" i="1"/>
  <c r="B330" i="1" s="1"/>
  <c r="B332" i="1" s="1"/>
  <c r="B334" i="1" s="1"/>
  <c r="I334" i="1" s="1"/>
  <c r="B338" i="1"/>
  <c r="B327" i="1"/>
  <c r="C338" i="1"/>
  <c r="B321" i="1"/>
  <c r="I321" i="1" s="1"/>
  <c r="C332" i="1"/>
  <c r="B329" i="1"/>
  <c r="I329" i="1" s="1"/>
  <c r="C340" i="1"/>
  <c r="J320" i="3" l="1"/>
  <c r="O320" i="3" s="1"/>
  <c r="J319" i="3"/>
  <c r="J315" i="3"/>
  <c r="J313" i="3"/>
  <c r="J314" i="3"/>
  <c r="G322" i="3"/>
  <c r="J317" i="3"/>
  <c r="J318" i="3"/>
  <c r="J316" i="3"/>
  <c r="I312" i="3"/>
  <c r="O312" i="3" s="1"/>
  <c r="G306" i="3"/>
  <c r="O306" i="3" s="1"/>
  <c r="G309" i="3"/>
  <c r="O309" i="3" s="1"/>
  <c r="G305" i="3"/>
  <c r="O305" i="3" s="1"/>
  <c r="G308" i="3"/>
  <c r="O308" i="3" s="1"/>
  <c r="G304" i="3"/>
  <c r="O304" i="3" s="1"/>
  <c r="G307" i="3"/>
  <c r="O307" i="3" s="1"/>
  <c r="G303" i="3"/>
  <c r="O303" i="3" s="1"/>
  <c r="A342" i="1"/>
  <c r="I330" i="1"/>
  <c r="A353" i="1"/>
  <c r="A345" i="1"/>
  <c r="A360" i="1"/>
  <c r="I348" i="1"/>
  <c r="A358" i="1"/>
  <c r="A339" i="1"/>
  <c r="I327" i="1"/>
  <c r="I328" i="1"/>
  <c r="I332" i="1"/>
  <c r="A352" i="1"/>
  <c r="A356" i="1"/>
  <c r="A361" i="1"/>
  <c r="I349" i="1"/>
  <c r="A359" i="1"/>
  <c r="A355" i="1"/>
  <c r="A350" i="1"/>
  <c r="I338" i="1"/>
  <c r="A1732" i="2"/>
  <c r="E1676" i="2"/>
  <c r="A1686" i="2"/>
  <c r="A1827" i="2"/>
  <c r="A1580" i="2"/>
  <c r="E1524" i="2"/>
  <c r="A1723" i="2"/>
  <c r="E1546" i="2"/>
  <c r="A1602" i="2"/>
  <c r="E1515" i="2"/>
  <c r="A1571" i="2"/>
  <c r="A1653" i="2"/>
  <c r="E1597" i="2"/>
  <c r="A1584" i="2"/>
  <c r="E1528" i="2"/>
  <c r="A1764" i="2"/>
  <c r="A1633" i="2"/>
  <c r="E1577" i="2"/>
  <c r="A1649" i="2"/>
  <c r="E1593" i="2"/>
  <c r="B1559" i="2"/>
  <c r="E1503" i="2"/>
  <c r="A1578" i="2"/>
  <c r="E1522" i="2"/>
  <c r="A1777" i="2"/>
  <c r="A1729" i="2"/>
  <c r="A1678" i="2"/>
  <c r="E1622" i="2"/>
  <c r="A1647" i="2"/>
  <c r="E1591" i="2"/>
  <c r="A1700" i="2"/>
  <c r="B1563" i="2"/>
  <c r="E1507" i="2"/>
  <c r="B1496" i="2"/>
  <c r="E1440" i="2"/>
  <c r="B1553" i="2"/>
  <c r="E1497" i="2"/>
  <c r="B1547" i="2"/>
  <c r="E1491" i="2"/>
  <c r="A1728" i="2"/>
  <c r="B1560" i="2"/>
  <c r="E1504" i="2"/>
  <c r="B1581" i="2"/>
  <c r="E1525" i="2"/>
  <c r="B1561" i="2"/>
  <c r="E1505" i="2"/>
  <c r="E1536" i="2"/>
  <c r="A1592" i="2"/>
  <c r="A1600" i="2"/>
  <c r="E1544" i="2"/>
  <c r="E1523" i="2"/>
  <c r="A1579" i="2"/>
  <c r="E1646" i="2"/>
  <c r="A1702" i="2"/>
  <c r="B1545" i="2"/>
  <c r="E1489" i="2"/>
  <c r="B1519" i="2"/>
  <c r="E1463" i="2"/>
  <c r="A1604" i="2"/>
  <c r="E1548" i="2"/>
  <c r="E1674" i="2"/>
  <c r="A1730" i="2"/>
  <c r="E1543" i="2"/>
  <c r="A1599" i="2"/>
  <c r="A1624" i="2"/>
  <c r="E1568" i="2"/>
  <c r="A1724" i="2"/>
  <c r="E1668" i="2"/>
  <c r="E1533" i="2"/>
  <c r="A1589" i="2"/>
  <c r="A1726" i="2"/>
  <c r="A1695" i="2"/>
  <c r="B1557" i="2"/>
  <c r="E1501" i="2"/>
  <c r="A1706" i="2"/>
  <c r="A1643" i="2"/>
  <c r="E1587" i="2"/>
  <c r="B1555" i="2"/>
  <c r="E1499" i="2"/>
  <c r="A1621" i="2"/>
  <c r="E1565" i="2"/>
  <c r="B1518" i="2"/>
  <c r="E1462" i="2"/>
  <c r="B1532" i="2"/>
  <c r="E1476" i="2"/>
  <c r="B1558" i="2"/>
  <c r="E1502" i="2"/>
  <c r="A1688" i="2"/>
  <c r="B1570" i="2"/>
  <c r="D1551" i="2"/>
  <c r="E1551" i="2" s="1"/>
  <c r="E1514" i="2"/>
  <c r="A1595" i="2"/>
  <c r="E1539" i="2"/>
  <c r="A1805" i="2"/>
  <c r="A1623" i="2"/>
  <c r="E1567" i="2"/>
  <c r="B1538" i="2"/>
  <c r="E1482" i="2"/>
  <c r="A1727" i="2"/>
  <c r="E1513" i="2"/>
  <c r="A1569" i="2"/>
  <c r="A1725" i="2"/>
  <c r="E1606" i="2"/>
  <c r="A1662" i="2"/>
  <c r="B1527" i="2"/>
  <c r="E1471" i="2"/>
  <c r="A1657" i="2"/>
  <c r="A1687" i="2"/>
  <c r="E1530" i="2"/>
  <c r="A1586" i="2"/>
  <c r="A1572" i="2"/>
  <c r="E1516" i="2"/>
  <c r="A1731" i="2"/>
  <c r="E1526" i="2"/>
  <c r="A1582" i="2"/>
  <c r="A1794" i="2"/>
  <c r="A1629" i="2"/>
  <c r="E1573" i="2"/>
  <c r="B1540" i="2"/>
  <c r="E1484" i="2"/>
  <c r="A1776" i="2"/>
  <c r="B1520" i="2"/>
  <c r="E1464" i="2"/>
  <c r="B341" i="1"/>
  <c r="I341" i="1" s="1"/>
  <c r="C352" i="1"/>
  <c r="C350" i="1"/>
  <c r="B339" i="1"/>
  <c r="C342" i="1"/>
  <c r="B331" i="1"/>
  <c r="I331" i="1" s="1"/>
  <c r="C344" i="1"/>
  <c r="B333" i="1"/>
  <c r="I333" i="1" s="1"/>
  <c r="B340" i="1"/>
  <c r="B342" i="1" s="1"/>
  <c r="B344" i="1" s="1"/>
  <c r="B346" i="1" s="1"/>
  <c r="I346" i="1" s="1"/>
  <c r="B350" i="1"/>
  <c r="C358" i="1"/>
  <c r="B347" i="1"/>
  <c r="I347" i="1" s="1"/>
  <c r="G319" i="3" l="1"/>
  <c r="O319" i="3" s="1"/>
  <c r="G315" i="3"/>
  <c r="O315" i="3" s="1"/>
  <c r="G318" i="3"/>
  <c r="O318" i="3" s="1"/>
  <c r="G314" i="3"/>
  <c r="O314" i="3" s="1"/>
  <c r="G317" i="3"/>
  <c r="O317" i="3" s="1"/>
  <c r="G313" i="3"/>
  <c r="O313" i="3" s="1"/>
  <c r="G316" i="3"/>
  <c r="O316" i="3" s="1"/>
  <c r="J323" i="3"/>
  <c r="J327" i="3"/>
  <c r="I322" i="3"/>
  <c r="O322" i="3" s="1"/>
  <c r="J326" i="3"/>
  <c r="G332" i="3"/>
  <c r="J329" i="3"/>
  <c r="J325" i="3"/>
  <c r="J330" i="3"/>
  <c r="O330" i="3" s="1"/>
  <c r="J328" i="3"/>
  <c r="J324" i="3"/>
  <c r="I340" i="1"/>
  <c r="A367" i="1"/>
  <c r="A373" i="1"/>
  <c r="I361" i="1"/>
  <c r="A364" i="1"/>
  <c r="A351" i="1"/>
  <c r="I339" i="1"/>
  <c r="A372" i="1"/>
  <c r="I360" i="1"/>
  <c r="A365" i="1"/>
  <c r="I344" i="1"/>
  <c r="A362" i="1"/>
  <c r="I350" i="1"/>
  <c r="A371" i="1"/>
  <c r="A368" i="1"/>
  <c r="A370" i="1"/>
  <c r="A357" i="1"/>
  <c r="A354" i="1"/>
  <c r="I342" i="1"/>
  <c r="A1820" i="2"/>
  <c r="A1658" i="2"/>
  <c r="E1602" i="2"/>
  <c r="A1787" i="2"/>
  <c r="A1625" i="2"/>
  <c r="E1569" i="2"/>
  <c r="B1588" i="2"/>
  <c r="E1532" i="2"/>
  <c r="A1677" i="2"/>
  <c r="E1621" i="2"/>
  <c r="A1699" i="2"/>
  <c r="E1643" i="2"/>
  <c r="B1613" i="2"/>
  <c r="E1557" i="2"/>
  <c r="A1780" i="2"/>
  <c r="E1724" i="2"/>
  <c r="A1660" i="2"/>
  <c r="E1604" i="2"/>
  <c r="B1601" i="2"/>
  <c r="E1545" i="2"/>
  <c r="B1637" i="2"/>
  <c r="E1581" i="2"/>
  <c r="A1784" i="2"/>
  <c r="B1609" i="2"/>
  <c r="E1553" i="2"/>
  <c r="B1619" i="2"/>
  <c r="E1563" i="2"/>
  <c r="A1703" i="2"/>
  <c r="E1647" i="2"/>
  <c r="E1578" i="2"/>
  <c r="A1634" i="2"/>
  <c r="A1705" i="2"/>
  <c r="E1649" i="2"/>
  <c r="E1653" i="2"/>
  <c r="A1709" i="2"/>
  <c r="E1580" i="2"/>
  <c r="A1636" i="2"/>
  <c r="E1629" i="2"/>
  <c r="A1685" i="2"/>
  <c r="A1743" i="2"/>
  <c r="B1583" i="2"/>
  <c r="E1527" i="2"/>
  <c r="E1623" i="2"/>
  <c r="A1679" i="2"/>
  <c r="A1744" i="2"/>
  <c r="A1782" i="2"/>
  <c r="E1579" i="2"/>
  <c r="A1635" i="2"/>
  <c r="A1648" i="2"/>
  <c r="E1592" i="2"/>
  <c r="A1850" i="2"/>
  <c r="A1906" i="2" s="1"/>
  <c r="A1718" i="2"/>
  <c r="E1662" i="2"/>
  <c r="B1596" i="2"/>
  <c r="E1540" i="2"/>
  <c r="A1713" i="2"/>
  <c r="A1751" i="2"/>
  <c r="E1589" i="2"/>
  <c r="A1645" i="2"/>
  <c r="A1786" i="2"/>
  <c r="E1730" i="2"/>
  <c r="A1758" i="2"/>
  <c r="E1702" i="2"/>
  <c r="E1571" i="2"/>
  <c r="A1627" i="2"/>
  <c r="A1779" i="2"/>
  <c r="A1883" i="2"/>
  <c r="A1832" i="2"/>
  <c r="A1628" i="2"/>
  <c r="E1572" i="2"/>
  <c r="A1781" i="2"/>
  <c r="A1651" i="2"/>
  <c r="E1595" i="2"/>
  <c r="A1655" i="2"/>
  <c r="E1599" i="2"/>
  <c r="A1785" i="2"/>
  <c r="A1742" i="2"/>
  <c r="E1586" i="2"/>
  <c r="A1642" i="2"/>
  <c r="B1576" i="2"/>
  <c r="E1520" i="2"/>
  <c r="B1594" i="2"/>
  <c r="E1538" i="2"/>
  <c r="A1861" i="2"/>
  <c r="E1582" i="2"/>
  <c r="A1638" i="2"/>
  <c r="A1783" i="2"/>
  <c r="B1626" i="2"/>
  <c r="D1607" i="2"/>
  <c r="E1607" i="2" s="1"/>
  <c r="E1570" i="2"/>
  <c r="B1614" i="2"/>
  <c r="E1558" i="2"/>
  <c r="B1574" i="2"/>
  <c r="E1518" i="2"/>
  <c r="B1611" i="2"/>
  <c r="E1555" i="2"/>
  <c r="A1762" i="2"/>
  <c r="E1624" i="2"/>
  <c r="A1680" i="2"/>
  <c r="B1575" i="2"/>
  <c r="E1519" i="2"/>
  <c r="E1600" i="2"/>
  <c r="A1656" i="2"/>
  <c r="B1617" i="2"/>
  <c r="E1561" i="2"/>
  <c r="B1616" i="2"/>
  <c r="E1560" i="2"/>
  <c r="B1603" i="2"/>
  <c r="E1547" i="2"/>
  <c r="B1552" i="2"/>
  <c r="E1496" i="2"/>
  <c r="A1756" i="2"/>
  <c r="A1734" i="2"/>
  <c r="E1678" i="2"/>
  <c r="A1833" i="2"/>
  <c r="B1615" i="2"/>
  <c r="E1559" i="2"/>
  <c r="A1689" i="2"/>
  <c r="E1633" i="2"/>
  <c r="A1640" i="2"/>
  <c r="E1584" i="2"/>
  <c r="A1788" i="2"/>
  <c r="E1732" i="2"/>
  <c r="B359" i="1"/>
  <c r="I359" i="1" s="1"/>
  <c r="C370" i="1"/>
  <c r="C362" i="1"/>
  <c r="B351" i="1"/>
  <c r="B362" i="1"/>
  <c r="B352" i="1"/>
  <c r="B354" i="1" s="1"/>
  <c r="B356" i="1" s="1"/>
  <c r="B358" i="1" s="1"/>
  <c r="I358" i="1" s="1"/>
  <c r="C364" i="1"/>
  <c r="B353" i="1"/>
  <c r="I353" i="1" s="1"/>
  <c r="C356" i="1"/>
  <c r="B345" i="1"/>
  <c r="I345" i="1" s="1"/>
  <c r="B343" i="1"/>
  <c r="I343" i="1" s="1"/>
  <c r="C354" i="1"/>
  <c r="G328" i="3" l="1"/>
  <c r="O328" i="3" s="1"/>
  <c r="G324" i="3"/>
  <c r="O324" i="3" s="1"/>
  <c r="G327" i="3"/>
  <c r="O327" i="3" s="1"/>
  <c r="G323" i="3"/>
  <c r="O323" i="3" s="1"/>
  <c r="G326" i="3"/>
  <c r="O326" i="3" s="1"/>
  <c r="G329" i="3"/>
  <c r="O329" i="3" s="1"/>
  <c r="G325" i="3"/>
  <c r="O325" i="3" s="1"/>
  <c r="J340" i="3"/>
  <c r="O340" i="3" s="1"/>
  <c r="G342" i="3"/>
  <c r="J338" i="3"/>
  <c r="J335" i="3"/>
  <c r="J339" i="3"/>
  <c r="J334" i="3"/>
  <c r="I332" i="3"/>
  <c r="O332" i="3" s="1"/>
  <c r="J336" i="3"/>
  <c r="J333" i="3"/>
  <c r="J337" i="3"/>
  <c r="I356" i="1"/>
  <c r="A377" i="1"/>
  <c r="A363" i="1"/>
  <c r="I351" i="1"/>
  <c r="A385" i="1"/>
  <c r="I373" i="1"/>
  <c r="A369" i="1"/>
  <c r="A380" i="1"/>
  <c r="A374" i="1"/>
  <c r="I362" i="1"/>
  <c r="I352" i="1"/>
  <c r="A384" i="1"/>
  <c r="I372" i="1"/>
  <c r="A376" i="1"/>
  <c r="A379" i="1"/>
  <c r="A366" i="1"/>
  <c r="I354" i="1"/>
  <c r="A382" i="1"/>
  <c r="A383" i="1"/>
  <c r="E1640" i="2"/>
  <c r="A1696" i="2"/>
  <c r="B1667" i="2"/>
  <c r="E1611" i="2"/>
  <c r="B1670" i="2"/>
  <c r="E1614" i="2"/>
  <c r="A1835" i="2"/>
  <c r="A1701" i="2"/>
  <c r="E1645" i="2"/>
  <c r="A1838" i="2"/>
  <c r="A1799" i="2"/>
  <c r="A1839" i="2"/>
  <c r="B1632" i="2"/>
  <c r="E1576" i="2"/>
  <c r="E1655" i="2"/>
  <c r="A1711" i="2"/>
  <c r="A1837" i="2"/>
  <c r="A1888" i="2"/>
  <c r="A1814" i="2"/>
  <c r="E1758" i="2"/>
  <c r="A1769" i="2"/>
  <c r="A1774" i="2"/>
  <c r="E1718" i="2"/>
  <c r="E1648" i="2"/>
  <c r="A1704" i="2"/>
  <c r="E1705" i="2"/>
  <c r="A1761" i="2"/>
  <c r="E1703" i="2"/>
  <c r="A1759" i="2"/>
  <c r="B1665" i="2"/>
  <c r="E1609" i="2"/>
  <c r="B1693" i="2"/>
  <c r="E1637" i="2"/>
  <c r="A1716" i="2"/>
  <c r="E1660" i="2"/>
  <c r="B1669" i="2"/>
  <c r="E1613" i="2"/>
  <c r="A1733" i="2"/>
  <c r="E1677" i="2"/>
  <c r="A1681" i="2"/>
  <c r="E1625" i="2"/>
  <c r="A1714" i="2"/>
  <c r="E1658" i="2"/>
  <c r="B1671" i="2"/>
  <c r="E1615" i="2"/>
  <c r="A1798" i="2"/>
  <c r="A1735" i="2"/>
  <c r="E1679" i="2"/>
  <c r="A1692" i="2"/>
  <c r="E1636" i="2"/>
  <c r="A1844" i="2"/>
  <c r="E1788" i="2"/>
  <c r="E1689" i="2"/>
  <c r="A1745" i="2"/>
  <c r="A1889" i="2"/>
  <c r="A1812" i="2"/>
  <c r="B1659" i="2"/>
  <c r="E1603" i="2"/>
  <c r="B1673" i="2"/>
  <c r="E1617" i="2"/>
  <c r="B1631" i="2"/>
  <c r="E1575" i="2"/>
  <c r="A1818" i="2"/>
  <c r="B1630" i="2"/>
  <c r="E1574" i="2"/>
  <c r="A1694" i="2"/>
  <c r="E1638" i="2"/>
  <c r="A1698" i="2"/>
  <c r="E1642" i="2"/>
  <c r="A1939" i="2"/>
  <c r="A1683" i="2"/>
  <c r="E1627" i="2"/>
  <c r="A1807" i="2"/>
  <c r="A1691" i="2"/>
  <c r="E1635" i="2"/>
  <c r="A1800" i="2"/>
  <c r="A1741" i="2"/>
  <c r="E1685" i="2"/>
  <c r="A1765" i="2"/>
  <c r="E1709" i="2"/>
  <c r="A1690" i="2"/>
  <c r="E1634" i="2"/>
  <c r="A1790" i="2"/>
  <c r="E1734" i="2"/>
  <c r="B1608" i="2"/>
  <c r="E1552" i="2"/>
  <c r="B1672" i="2"/>
  <c r="E1616" i="2"/>
  <c r="A1917" i="2"/>
  <c r="A1712" i="2"/>
  <c r="E1656" i="2"/>
  <c r="A1736" i="2"/>
  <c r="E1680" i="2"/>
  <c r="D1663" i="2"/>
  <c r="E1663" i="2" s="1"/>
  <c r="B1682" i="2"/>
  <c r="E1626" i="2"/>
  <c r="B1650" i="2"/>
  <c r="E1594" i="2"/>
  <c r="A1841" i="2"/>
  <c r="E1651" i="2"/>
  <c r="A1707" i="2"/>
  <c r="E1628" i="2"/>
  <c r="A1684" i="2"/>
  <c r="A1842" i="2"/>
  <c r="E1786" i="2"/>
  <c r="B1652" i="2"/>
  <c r="E1596" i="2"/>
  <c r="B1639" i="2"/>
  <c r="E1583" i="2"/>
  <c r="B1675" i="2"/>
  <c r="E1619" i="2"/>
  <c r="A1840" i="2"/>
  <c r="A1896" i="2" s="1"/>
  <c r="B1657" i="2"/>
  <c r="E1601" i="2"/>
  <c r="A1836" i="2"/>
  <c r="E1780" i="2"/>
  <c r="E1699" i="2"/>
  <c r="A1755" i="2"/>
  <c r="B1644" i="2"/>
  <c r="E1588" i="2"/>
  <c r="A1843" i="2"/>
  <c r="A1876" i="2"/>
  <c r="B363" i="1"/>
  <c r="C374" i="1"/>
  <c r="B371" i="1"/>
  <c r="I371" i="1" s="1"/>
  <c r="C382" i="1"/>
  <c r="C366" i="1"/>
  <c r="B355" i="1"/>
  <c r="I355" i="1" s="1"/>
  <c r="C376" i="1"/>
  <c r="B365" i="1"/>
  <c r="I365" i="1" s="1"/>
  <c r="B357" i="1"/>
  <c r="I357" i="1" s="1"/>
  <c r="C368" i="1"/>
  <c r="B374" i="1"/>
  <c r="B364" i="1"/>
  <c r="B366" i="1" s="1"/>
  <c r="B368" i="1" s="1"/>
  <c r="B370" i="1" s="1"/>
  <c r="I370" i="1" s="1"/>
  <c r="G336" i="3" l="1"/>
  <c r="O336" i="3" s="1"/>
  <c r="G333" i="3"/>
  <c r="O333" i="3" s="1"/>
  <c r="G335" i="3"/>
  <c r="O335" i="3" s="1"/>
  <c r="G338" i="3"/>
  <c r="O338" i="3" s="1"/>
  <c r="G334" i="3"/>
  <c r="O334" i="3" s="1"/>
  <c r="G337" i="3"/>
  <c r="O337" i="3" s="1"/>
  <c r="G339" i="3"/>
  <c r="O339" i="3" s="1"/>
  <c r="G352" i="3"/>
  <c r="J348" i="3"/>
  <c r="I342" i="3"/>
  <c r="O342" i="3" s="1"/>
  <c r="J350" i="3"/>
  <c r="O350" i="3" s="1"/>
  <c r="J344" i="3"/>
  <c r="J345" i="3"/>
  <c r="J343" i="3"/>
  <c r="J349" i="3"/>
  <c r="J346" i="3"/>
  <c r="J347" i="3"/>
  <c r="A386" i="1"/>
  <c r="I374" i="1"/>
  <c r="A381" i="1"/>
  <c r="A375" i="1"/>
  <c r="I363" i="1"/>
  <c r="A394" i="1"/>
  <c r="A391" i="1"/>
  <c r="A396" i="1"/>
  <c r="I384" i="1"/>
  <c r="I368" i="1"/>
  <c r="I364" i="1"/>
  <c r="A392" i="1"/>
  <c r="A397" i="1"/>
  <c r="I385" i="1"/>
  <c r="A389" i="1"/>
  <c r="A395" i="1"/>
  <c r="A378" i="1"/>
  <c r="I366" i="1"/>
  <c r="A388" i="1"/>
  <c r="A1945" i="2"/>
  <c r="E1759" i="2"/>
  <c r="A1815" i="2"/>
  <c r="A1760" i="2"/>
  <c r="E1704" i="2"/>
  <c r="A1825" i="2"/>
  <c r="A1944" i="2"/>
  <c r="E1711" i="2"/>
  <c r="A1767" i="2"/>
  <c r="A1899" i="2"/>
  <c r="B1713" i="2"/>
  <c r="E1657" i="2"/>
  <c r="B1731" i="2"/>
  <c r="E1675" i="2"/>
  <c r="E1684" i="2"/>
  <c r="A1740" i="2"/>
  <c r="A1792" i="2"/>
  <c r="E1736" i="2"/>
  <c r="B1664" i="2"/>
  <c r="E1608" i="2"/>
  <c r="A1746" i="2"/>
  <c r="E1690" i="2"/>
  <c r="E1741" i="2"/>
  <c r="A1797" i="2"/>
  <c r="A1747" i="2"/>
  <c r="E1691" i="2"/>
  <c r="E1683" i="2"/>
  <c r="A1739" i="2"/>
  <c r="A1754" i="2"/>
  <c r="E1698" i="2"/>
  <c r="B1686" i="2"/>
  <c r="E1630" i="2"/>
  <c r="B1687" i="2"/>
  <c r="E1631" i="2"/>
  <c r="B1715" i="2"/>
  <c r="E1659" i="2"/>
  <c r="A1900" i="2"/>
  <c r="E1844" i="2"/>
  <c r="A1791" i="2"/>
  <c r="E1735" i="2"/>
  <c r="B1727" i="2"/>
  <c r="E1671" i="2"/>
  <c r="E1681" i="2"/>
  <c r="A1737" i="2"/>
  <c r="B1725" i="2"/>
  <c r="E1669" i="2"/>
  <c r="B1749" i="2"/>
  <c r="E1693" i="2"/>
  <c r="A1895" i="2"/>
  <c r="A1894" i="2"/>
  <c r="A1891" i="2"/>
  <c r="B1723" i="2"/>
  <c r="E1667" i="2"/>
  <c r="E1842" i="2"/>
  <c r="A1898" i="2"/>
  <c r="B1708" i="2"/>
  <c r="E1652" i="2"/>
  <c r="A1897" i="2"/>
  <c r="D1719" i="2"/>
  <c r="E1719" i="2" s="1"/>
  <c r="B1738" i="2"/>
  <c r="E1682" i="2"/>
  <c r="A1856" i="2"/>
  <c r="A1801" i="2"/>
  <c r="E1745" i="2"/>
  <c r="A1817" i="2"/>
  <c r="E1761" i="2"/>
  <c r="A1752" i="2"/>
  <c r="E1696" i="2"/>
  <c r="A1811" i="2"/>
  <c r="E1755" i="2"/>
  <c r="B1706" i="2"/>
  <c r="E1650" i="2"/>
  <c r="A1932" i="2"/>
  <c r="B1700" i="2"/>
  <c r="E1644" i="2"/>
  <c r="A1892" i="2"/>
  <c r="E1836" i="2"/>
  <c r="A1952" i="2"/>
  <c r="B1695" i="2"/>
  <c r="E1639" i="2"/>
  <c r="A1763" i="2"/>
  <c r="E1707" i="2"/>
  <c r="E1712" i="2"/>
  <c r="A1768" i="2"/>
  <c r="B1728" i="2"/>
  <c r="E1672" i="2"/>
  <c r="A1846" i="2"/>
  <c r="E1790" i="2"/>
  <c r="E1765" i="2"/>
  <c r="A1821" i="2"/>
  <c r="A1863" i="2"/>
  <c r="E1694" i="2"/>
  <c r="A1750" i="2"/>
  <c r="A1874" i="2"/>
  <c r="B1729" i="2"/>
  <c r="E1673" i="2"/>
  <c r="A1868" i="2"/>
  <c r="E1692" i="2"/>
  <c r="A1748" i="2"/>
  <c r="A1854" i="2"/>
  <c r="A1770" i="2"/>
  <c r="E1714" i="2"/>
  <c r="E1733" i="2"/>
  <c r="A1789" i="2"/>
  <c r="A1772" i="2"/>
  <c r="E1716" i="2"/>
  <c r="B1721" i="2"/>
  <c r="E1665" i="2"/>
  <c r="E1774" i="2"/>
  <c r="A1830" i="2"/>
  <c r="E1814" i="2"/>
  <c r="A1870" i="2"/>
  <c r="A1893" i="2"/>
  <c r="B1688" i="2"/>
  <c r="E1632" i="2"/>
  <c r="A1855" i="2"/>
  <c r="E1701" i="2"/>
  <c r="A1757" i="2"/>
  <c r="B1726" i="2"/>
  <c r="E1670" i="2"/>
  <c r="B376" i="1"/>
  <c r="B378" i="1" s="1"/>
  <c r="B380" i="1" s="1"/>
  <c r="B382" i="1" s="1"/>
  <c r="I382" i="1" s="1"/>
  <c r="B386" i="1"/>
  <c r="B377" i="1"/>
  <c r="I377" i="1" s="1"/>
  <c r="C388" i="1"/>
  <c r="C380" i="1"/>
  <c r="B369" i="1"/>
  <c r="I369" i="1" s="1"/>
  <c r="B375" i="1"/>
  <c r="C386" i="1"/>
  <c r="B383" i="1"/>
  <c r="I383" i="1" s="1"/>
  <c r="C394" i="1"/>
  <c r="C378" i="1"/>
  <c r="B367" i="1"/>
  <c r="I367" i="1" s="1"/>
  <c r="G348" i="3" l="1"/>
  <c r="O348" i="3" s="1"/>
  <c r="G349" i="3"/>
  <c r="O349" i="3" s="1"/>
  <c r="G346" i="3"/>
  <c r="O346" i="3" s="1"/>
  <c r="G345" i="3"/>
  <c r="O345" i="3" s="1"/>
  <c r="G343" i="3"/>
  <c r="O343" i="3" s="1"/>
  <c r="G347" i="3"/>
  <c r="O347" i="3" s="1"/>
  <c r="G344" i="3"/>
  <c r="O344" i="3" s="1"/>
  <c r="J358" i="3"/>
  <c r="J354" i="3"/>
  <c r="I352" i="3"/>
  <c r="O352" i="3" s="1"/>
  <c r="J355" i="3"/>
  <c r="J360" i="3"/>
  <c r="O360" i="3" s="1"/>
  <c r="J357" i="3"/>
  <c r="J359" i="3"/>
  <c r="J353" i="3"/>
  <c r="G362" i="3"/>
  <c r="J356" i="3"/>
  <c r="I380" i="1"/>
  <c r="A390" i="1"/>
  <c r="I378" i="1"/>
  <c r="A401" i="1"/>
  <c r="A404" i="1"/>
  <c r="A408" i="1"/>
  <c r="I396" i="1"/>
  <c r="A406" i="1"/>
  <c r="A393" i="1"/>
  <c r="I376" i="1"/>
  <c r="A400" i="1"/>
  <c r="A407" i="1"/>
  <c r="A409" i="1"/>
  <c r="I397" i="1"/>
  <c r="A403" i="1"/>
  <c r="A387" i="1"/>
  <c r="I375" i="1"/>
  <c r="A398" i="1"/>
  <c r="I386" i="1"/>
  <c r="B1744" i="2"/>
  <c r="E1688" i="2"/>
  <c r="B1779" i="2"/>
  <c r="E1723" i="2"/>
  <c r="B1805" i="2"/>
  <c r="E1749" i="2"/>
  <c r="B1742" i="2"/>
  <c r="E1686" i="2"/>
  <c r="E1830" i="2"/>
  <c r="A1886" i="2"/>
  <c r="B1769" i="2"/>
  <c r="E1713" i="2"/>
  <c r="A1919" i="2"/>
  <c r="A1912" i="2"/>
  <c r="B1764" i="2"/>
  <c r="E1708" i="2"/>
  <c r="E1791" i="2"/>
  <c r="A1847" i="2"/>
  <c r="B1720" i="2"/>
  <c r="E1664" i="2"/>
  <c r="A1796" i="2"/>
  <c r="E1740" i="2"/>
  <c r="A1881" i="2"/>
  <c r="A1949" i="2"/>
  <c r="A1804" i="2"/>
  <c r="E1748" i="2"/>
  <c r="E1750" i="2"/>
  <c r="A1806" i="2"/>
  <c r="E1846" i="2"/>
  <c r="A1902" i="2"/>
  <c r="B1751" i="2"/>
  <c r="E1695" i="2"/>
  <c r="E1817" i="2"/>
  <c r="A1873" i="2"/>
  <c r="A1954" i="2"/>
  <c r="E1954" i="2" s="1"/>
  <c r="E1898" i="2"/>
  <c r="E1772" i="2"/>
  <c r="A1828" i="2"/>
  <c r="A1826" i="2"/>
  <c r="E1770" i="2"/>
  <c r="B1785" i="2"/>
  <c r="E1729" i="2"/>
  <c r="E1821" i="2"/>
  <c r="A1877" i="2"/>
  <c r="B1781" i="2"/>
  <c r="E1725" i="2"/>
  <c r="B1783" i="2"/>
  <c r="E1727" i="2"/>
  <c r="A1956" i="2"/>
  <c r="E1956" i="2" s="1"/>
  <c r="E1900" i="2"/>
  <c r="B1743" i="2"/>
  <c r="E1687" i="2"/>
  <c r="A1810" i="2"/>
  <c r="E1754" i="2"/>
  <c r="A1803" i="2"/>
  <c r="E1747" i="2"/>
  <c r="A1802" i="2"/>
  <c r="E1746" i="2"/>
  <c r="A1955" i="2"/>
  <c r="B1777" i="2"/>
  <c r="E1721" i="2"/>
  <c r="A1824" i="2"/>
  <c r="E1768" i="2"/>
  <c r="B1771" i="2"/>
  <c r="E1715" i="2"/>
  <c r="A1823" i="2"/>
  <c r="E1767" i="2"/>
  <c r="E1815" i="2"/>
  <c r="A1871" i="2"/>
  <c r="A1911" i="2"/>
  <c r="A1948" i="2"/>
  <c r="E1948" i="2" s="1"/>
  <c r="E1892" i="2"/>
  <c r="E1811" i="2"/>
  <c r="A1867" i="2"/>
  <c r="A1953" i="2"/>
  <c r="A1947" i="2"/>
  <c r="A1951" i="2"/>
  <c r="B1782" i="2"/>
  <c r="E1726" i="2"/>
  <c r="E1757" i="2"/>
  <c r="A1813" i="2"/>
  <c r="A1926" i="2"/>
  <c r="E1926" i="2" s="1"/>
  <c r="E1870" i="2"/>
  <c r="E1789" i="2"/>
  <c r="A1845" i="2"/>
  <c r="A1910" i="2"/>
  <c r="A1924" i="2"/>
  <c r="A1930" i="2"/>
  <c r="B1784" i="2"/>
  <c r="E1728" i="2"/>
  <c r="A1819" i="2"/>
  <c r="E1763" i="2"/>
  <c r="B1756" i="2"/>
  <c r="E1700" i="2"/>
  <c r="B1762" i="2"/>
  <c r="E1706" i="2"/>
  <c r="A1808" i="2"/>
  <c r="E1752" i="2"/>
  <c r="E1801" i="2"/>
  <c r="A1857" i="2"/>
  <c r="B1794" i="2"/>
  <c r="D1775" i="2"/>
  <c r="E1775" i="2" s="1"/>
  <c r="E1738" i="2"/>
  <c r="A1950" i="2"/>
  <c r="A1793" i="2"/>
  <c r="E1737" i="2"/>
  <c r="E1739" i="2"/>
  <c r="A1795" i="2"/>
  <c r="E1797" i="2"/>
  <c r="A1853" i="2"/>
  <c r="E1792" i="2"/>
  <c r="A1848" i="2"/>
  <c r="B1787" i="2"/>
  <c r="E1731" i="2"/>
  <c r="E1760" i="2"/>
  <c r="A1816" i="2"/>
  <c r="B387" i="1"/>
  <c r="C398" i="1"/>
  <c r="B389" i="1"/>
  <c r="I389" i="1" s="1"/>
  <c r="C400" i="1"/>
  <c r="B379" i="1"/>
  <c r="I379" i="1" s="1"/>
  <c r="C390" i="1"/>
  <c r="B395" i="1"/>
  <c r="I395" i="1" s="1"/>
  <c r="C406" i="1"/>
  <c r="B388" i="1"/>
  <c r="B390" i="1" s="1"/>
  <c r="B392" i="1" s="1"/>
  <c r="B394" i="1" s="1"/>
  <c r="I394" i="1" s="1"/>
  <c r="B398" i="1"/>
  <c r="B381" i="1"/>
  <c r="I381" i="1" s="1"/>
  <c r="C392" i="1"/>
  <c r="G358" i="3" l="1"/>
  <c r="O358" i="3" s="1"/>
  <c r="G354" i="3"/>
  <c r="O354" i="3" s="1"/>
  <c r="G359" i="3"/>
  <c r="O359" i="3" s="1"/>
  <c r="G353" i="3"/>
  <c r="O353" i="3" s="1"/>
  <c r="G356" i="3"/>
  <c r="O356" i="3" s="1"/>
  <c r="G357" i="3"/>
  <c r="O357" i="3" s="1"/>
  <c r="G355" i="3"/>
  <c r="O355" i="3" s="1"/>
  <c r="G372" i="3"/>
  <c r="J365" i="3"/>
  <c r="J367" i="3"/>
  <c r="J368" i="3"/>
  <c r="J366" i="3"/>
  <c r="J369" i="3"/>
  <c r="J363" i="3"/>
  <c r="J370" i="3"/>
  <c r="O370" i="3" s="1"/>
  <c r="I362" i="3"/>
  <c r="O362" i="3" s="1"/>
  <c r="J364" i="3"/>
  <c r="I388" i="1"/>
  <c r="A405" i="1"/>
  <c r="A420" i="1"/>
  <c r="I408" i="1"/>
  <c r="A413" i="1"/>
  <c r="A399" i="1"/>
  <c r="I387" i="1"/>
  <c r="A421" i="1"/>
  <c r="I409" i="1"/>
  <c r="A412" i="1"/>
  <c r="I392" i="1"/>
  <c r="A418" i="1"/>
  <c r="A416" i="1"/>
  <c r="A402" i="1"/>
  <c r="I390" i="1"/>
  <c r="A410" i="1"/>
  <c r="I398" i="1"/>
  <c r="A415" i="1"/>
  <c r="A419" i="1"/>
  <c r="E1857" i="2"/>
  <c r="A1913" i="2"/>
  <c r="E1913" i="2" s="1"/>
  <c r="B1840" i="2"/>
  <c r="E1784" i="2"/>
  <c r="B1839" i="2"/>
  <c r="E1783" i="2"/>
  <c r="E1853" i="2"/>
  <c r="A1909" i="2"/>
  <c r="E1909" i="2" s="1"/>
  <c r="B1818" i="2"/>
  <c r="E1762" i="2"/>
  <c r="A1923" i="2"/>
  <c r="E1923" i="2" s="1"/>
  <c r="E1867" i="2"/>
  <c r="E1828" i="2"/>
  <c r="A1884" i="2"/>
  <c r="A1929" i="2"/>
  <c r="E1929" i="2" s="1"/>
  <c r="E1873" i="2"/>
  <c r="B1807" i="2"/>
  <c r="E1751" i="2"/>
  <c r="E1796" i="2"/>
  <c r="A1852" i="2"/>
  <c r="B1825" i="2"/>
  <c r="E1769" i="2"/>
  <c r="B1798" i="2"/>
  <c r="E1742" i="2"/>
  <c r="B1835" i="2"/>
  <c r="E1779" i="2"/>
  <c r="B1833" i="2"/>
  <c r="E1777" i="2"/>
  <c r="E1806" i="2"/>
  <c r="A1862" i="2"/>
  <c r="E1847" i="2"/>
  <c r="A1903" i="2"/>
  <c r="B1843" i="2"/>
  <c r="E1787" i="2"/>
  <c r="E1793" i="2"/>
  <c r="A1849" i="2"/>
  <c r="E1819" i="2"/>
  <c r="A1875" i="2"/>
  <c r="B1838" i="2"/>
  <c r="E1782" i="2"/>
  <c r="E1823" i="2"/>
  <c r="A1879" i="2"/>
  <c r="E1824" i="2"/>
  <c r="A1880" i="2"/>
  <c r="E1802" i="2"/>
  <c r="A1858" i="2"/>
  <c r="E1810" i="2"/>
  <c r="A1866" i="2"/>
  <c r="B1837" i="2"/>
  <c r="E1781" i="2"/>
  <c r="B1841" i="2"/>
  <c r="E1785" i="2"/>
  <c r="A1958" i="2"/>
  <c r="E1958" i="2" s="1"/>
  <c r="E1902" i="2"/>
  <c r="A1937" i="2"/>
  <c r="A1942" i="2"/>
  <c r="E1942" i="2" s="1"/>
  <c r="E1886" i="2"/>
  <c r="B1827" i="2"/>
  <c r="E1771" i="2"/>
  <c r="E1803" i="2"/>
  <c r="A1859" i="2"/>
  <c r="B1799" i="2"/>
  <c r="E1743" i="2"/>
  <c r="E1826" i="2"/>
  <c r="A1882" i="2"/>
  <c r="E1816" i="2"/>
  <c r="A1872" i="2"/>
  <c r="E1848" i="2"/>
  <c r="A1904" i="2"/>
  <c r="E1795" i="2"/>
  <c r="A1851" i="2"/>
  <c r="D1831" i="2"/>
  <c r="E1831" i="2" s="1"/>
  <c r="B1850" i="2"/>
  <c r="E1794" i="2"/>
  <c r="E1808" i="2"/>
  <c r="A1864" i="2"/>
  <c r="B1812" i="2"/>
  <c r="E1756" i="2"/>
  <c r="E1845" i="2"/>
  <c r="A1901" i="2"/>
  <c r="E1813" i="2"/>
  <c r="A1869" i="2"/>
  <c r="A1927" i="2"/>
  <c r="E1927" i="2" s="1"/>
  <c r="E1871" i="2"/>
  <c r="A1933" i="2"/>
  <c r="E1933" i="2" s="1"/>
  <c r="E1877" i="2"/>
  <c r="E1804" i="2"/>
  <c r="A1860" i="2"/>
  <c r="B1776" i="2"/>
  <c r="E1720" i="2"/>
  <c r="B1820" i="2"/>
  <c r="E1764" i="2"/>
  <c r="B1861" i="2"/>
  <c r="E1805" i="2"/>
  <c r="B1800" i="2"/>
  <c r="E1744" i="2"/>
  <c r="C418" i="1"/>
  <c r="B407" i="1"/>
  <c r="I407" i="1" s="1"/>
  <c r="B393" i="1"/>
  <c r="I393" i="1" s="1"/>
  <c r="C404" i="1"/>
  <c r="C412" i="1"/>
  <c r="B401" i="1"/>
  <c r="I401" i="1" s="1"/>
  <c r="B410" i="1"/>
  <c r="B400" i="1"/>
  <c r="B402" i="1" s="1"/>
  <c r="B404" i="1" s="1"/>
  <c r="B406" i="1" s="1"/>
  <c r="I406" i="1" s="1"/>
  <c r="B391" i="1"/>
  <c r="I391" i="1" s="1"/>
  <c r="C402" i="1"/>
  <c r="C410" i="1"/>
  <c r="B399" i="1"/>
  <c r="G364" i="3" l="1"/>
  <c r="O364" i="3" s="1"/>
  <c r="G365" i="3"/>
  <c r="O365" i="3" s="1"/>
  <c r="G367" i="3"/>
  <c r="O367" i="3" s="1"/>
  <c r="G368" i="3"/>
  <c r="O368" i="3" s="1"/>
  <c r="G369" i="3"/>
  <c r="O369" i="3" s="1"/>
  <c r="G363" i="3"/>
  <c r="O363" i="3" s="1"/>
  <c r="G366" i="3"/>
  <c r="O366" i="3" s="1"/>
  <c r="J377" i="3"/>
  <c r="J378" i="3"/>
  <c r="J375" i="3"/>
  <c r="G382" i="3"/>
  <c r="J379" i="3"/>
  <c r="I372" i="3"/>
  <c r="O372" i="3" s="1"/>
  <c r="J380" i="3"/>
  <c r="O380" i="3" s="1"/>
  <c r="J376" i="3"/>
  <c r="J373" i="3"/>
  <c r="J374" i="3"/>
  <c r="A424" i="1"/>
  <c r="A411" i="1"/>
  <c r="I399" i="1"/>
  <c r="A432" i="1"/>
  <c r="I420" i="1"/>
  <c r="A427" i="1"/>
  <c r="A414" i="1"/>
  <c r="I402" i="1"/>
  <c r="A430" i="1"/>
  <c r="I404" i="1"/>
  <c r="A433" i="1"/>
  <c r="I421" i="1"/>
  <c r="A425" i="1"/>
  <c r="A417" i="1"/>
  <c r="A431" i="1"/>
  <c r="A422" i="1"/>
  <c r="I410" i="1"/>
  <c r="A428" i="1"/>
  <c r="I400" i="1"/>
  <c r="A1928" i="2"/>
  <c r="E1928" i="2" s="1"/>
  <c r="E1872" i="2"/>
  <c r="B1897" i="2"/>
  <c r="E1841" i="2"/>
  <c r="A1925" i="2"/>
  <c r="E1925" i="2" s="1"/>
  <c r="E1869" i="2"/>
  <c r="B1855" i="2"/>
  <c r="E1799" i="2"/>
  <c r="B1883" i="2"/>
  <c r="E1827" i="2"/>
  <c r="A1914" i="2"/>
  <c r="E1914" i="2" s="1"/>
  <c r="E1858" i="2"/>
  <c r="E1879" i="2"/>
  <c r="A1935" i="2"/>
  <c r="E1935" i="2" s="1"/>
  <c r="B1894" i="2"/>
  <c r="E1838" i="2"/>
  <c r="A1905" i="2"/>
  <c r="E1905" i="2" s="1"/>
  <c r="E1849" i="2"/>
  <c r="B1854" i="2"/>
  <c r="E1798" i="2"/>
  <c r="E1840" i="2"/>
  <c r="B1896" i="2"/>
  <c r="B1856" i="2"/>
  <c r="E1800" i="2"/>
  <c r="B1876" i="2"/>
  <c r="E1820" i="2"/>
  <c r="A1907" i="2"/>
  <c r="E1907" i="2" s="1"/>
  <c r="E1851" i="2"/>
  <c r="B1899" i="2"/>
  <c r="E1843" i="2"/>
  <c r="E1862" i="2"/>
  <c r="A1918" i="2"/>
  <c r="E1918" i="2" s="1"/>
  <c r="E1852" i="2"/>
  <c r="A1908" i="2"/>
  <c r="E1908" i="2" s="1"/>
  <c r="B1863" i="2"/>
  <c r="E1807" i="2"/>
  <c r="B1917" i="2"/>
  <c r="E1917" i="2" s="1"/>
  <c r="E1861" i="2"/>
  <c r="B1832" i="2"/>
  <c r="E1776" i="2"/>
  <c r="B1868" i="2"/>
  <c r="E1812" i="2"/>
  <c r="E1850" i="2"/>
  <c r="D1887" i="2"/>
  <c r="E1887" i="2" s="1"/>
  <c r="B1906" i="2"/>
  <c r="A1960" i="2"/>
  <c r="E1960" i="2" s="1"/>
  <c r="E1904" i="2"/>
  <c r="A1938" i="2"/>
  <c r="E1938" i="2" s="1"/>
  <c r="E1882" i="2"/>
  <c r="E1859" i="2"/>
  <c r="A1915" i="2"/>
  <c r="E1915" i="2" s="1"/>
  <c r="B1893" i="2"/>
  <c r="E1837" i="2"/>
  <c r="A1959" i="2"/>
  <c r="E1959" i="2" s="1"/>
  <c r="E1903" i="2"/>
  <c r="B1874" i="2"/>
  <c r="E1818" i="2"/>
  <c r="B1895" i="2"/>
  <c r="E1839" i="2"/>
  <c r="E1860" i="2"/>
  <c r="A1916" i="2"/>
  <c r="E1916" i="2" s="1"/>
  <c r="A1957" i="2"/>
  <c r="E1957" i="2" s="1"/>
  <c r="E1901" i="2"/>
  <c r="A1920" i="2"/>
  <c r="E1920" i="2" s="1"/>
  <c r="E1864" i="2"/>
  <c r="A1922" i="2"/>
  <c r="E1922" i="2" s="1"/>
  <c r="E1866" i="2"/>
  <c r="E1880" i="2"/>
  <c r="A1936" i="2"/>
  <c r="E1936" i="2" s="1"/>
  <c r="A1931" i="2"/>
  <c r="E1931" i="2" s="1"/>
  <c r="E1875" i="2"/>
  <c r="B1889" i="2"/>
  <c r="E1833" i="2"/>
  <c r="B1891" i="2"/>
  <c r="E1835" i="2"/>
  <c r="B1881" i="2"/>
  <c r="E1825" i="2"/>
  <c r="E1884" i="2"/>
  <c r="A1940" i="2"/>
  <c r="E1940" i="2" s="1"/>
  <c r="B422" i="1"/>
  <c r="B412" i="1"/>
  <c r="B414" i="1" s="1"/>
  <c r="B416" i="1" s="1"/>
  <c r="B418" i="1" s="1"/>
  <c r="I418" i="1" s="1"/>
  <c r="B411" i="1"/>
  <c r="C422" i="1"/>
  <c r="C414" i="1"/>
  <c r="B403" i="1"/>
  <c r="I403" i="1" s="1"/>
  <c r="B405" i="1"/>
  <c r="I405" i="1" s="1"/>
  <c r="C416" i="1"/>
  <c r="C424" i="1"/>
  <c r="B413" i="1"/>
  <c r="I413" i="1" s="1"/>
  <c r="B419" i="1"/>
  <c r="I419" i="1" s="1"/>
  <c r="C430" i="1"/>
  <c r="G377" i="3" l="1"/>
  <c r="O377" i="3" s="1"/>
  <c r="G378" i="3"/>
  <c r="O378" i="3" s="1"/>
  <c r="G375" i="3"/>
  <c r="O375" i="3" s="1"/>
  <c r="G374" i="3"/>
  <c r="O374" i="3" s="1"/>
  <c r="G379" i="3"/>
  <c r="O379" i="3" s="1"/>
  <c r="G373" i="3"/>
  <c r="O373" i="3" s="1"/>
  <c r="G376" i="3"/>
  <c r="O376" i="3" s="1"/>
  <c r="J383" i="3"/>
  <c r="J386" i="3"/>
  <c r="J385" i="3"/>
  <c r="G392" i="3"/>
  <c r="J387" i="3"/>
  <c r="J389" i="3"/>
  <c r="I382" i="3"/>
  <c r="O382" i="3" s="1"/>
  <c r="J388" i="3"/>
  <c r="J384" i="3"/>
  <c r="J390" i="3"/>
  <c r="O390" i="3" s="1"/>
  <c r="A440" i="1"/>
  <c r="A443" i="1"/>
  <c r="A437" i="1"/>
  <c r="A442" i="1"/>
  <c r="A439" i="1"/>
  <c r="A423" i="1"/>
  <c r="I411" i="1"/>
  <c r="A434" i="1"/>
  <c r="I422" i="1"/>
  <c r="A429" i="1"/>
  <c r="A445" i="1"/>
  <c r="I445" i="1" s="1"/>
  <c r="I433" i="1"/>
  <c r="I412" i="1"/>
  <c r="I416" i="1"/>
  <c r="A426" i="1"/>
  <c r="I414" i="1"/>
  <c r="A444" i="1"/>
  <c r="I444" i="1" s="1"/>
  <c r="I432" i="1"/>
  <c r="A436" i="1"/>
  <c r="B1930" i="2"/>
  <c r="E1930" i="2" s="1"/>
  <c r="E1874" i="2"/>
  <c r="B1947" i="2"/>
  <c r="E1947" i="2" s="1"/>
  <c r="E1891" i="2"/>
  <c r="B1888" i="2"/>
  <c r="E1832" i="2"/>
  <c r="B1919" i="2"/>
  <c r="E1919" i="2" s="1"/>
  <c r="E1863" i="2"/>
  <c r="B1912" i="2"/>
  <c r="E1912" i="2" s="1"/>
  <c r="E1856" i="2"/>
  <c r="B1910" i="2"/>
  <c r="E1910" i="2" s="1"/>
  <c r="E1854" i="2"/>
  <c r="B1950" i="2"/>
  <c r="E1950" i="2" s="1"/>
  <c r="E1894" i="2"/>
  <c r="B1911" i="2"/>
  <c r="E1911" i="2" s="1"/>
  <c r="E1855" i="2"/>
  <c r="B1953" i="2"/>
  <c r="E1953" i="2" s="1"/>
  <c r="E1897" i="2"/>
  <c r="B1949" i="2"/>
  <c r="E1949" i="2" s="1"/>
  <c r="E1893" i="2"/>
  <c r="B1951" i="2"/>
  <c r="E1951" i="2" s="1"/>
  <c r="E1895" i="2"/>
  <c r="B1952" i="2"/>
  <c r="E1952" i="2" s="1"/>
  <c r="E1896" i="2"/>
  <c r="B1937" i="2"/>
  <c r="E1937" i="2" s="1"/>
  <c r="E1881" i="2"/>
  <c r="B1945" i="2"/>
  <c r="E1945" i="2" s="1"/>
  <c r="E1889" i="2"/>
  <c r="D1943" i="2"/>
  <c r="E1943" i="2" s="1"/>
  <c r="E1906" i="2"/>
  <c r="B1924" i="2"/>
  <c r="E1924" i="2" s="1"/>
  <c r="E1868" i="2"/>
  <c r="B1955" i="2"/>
  <c r="E1955" i="2" s="1"/>
  <c r="E1899" i="2"/>
  <c r="B1932" i="2"/>
  <c r="E1932" i="2" s="1"/>
  <c r="E1876" i="2"/>
  <c r="B1939" i="2"/>
  <c r="E1939" i="2" s="1"/>
  <c r="E1883" i="2"/>
  <c r="B431" i="1"/>
  <c r="I431" i="1" s="1"/>
  <c r="C442" i="1"/>
  <c r="B443" i="1" s="1"/>
  <c r="B417" i="1"/>
  <c r="I417" i="1" s="1"/>
  <c r="C428" i="1"/>
  <c r="C434" i="1"/>
  <c r="B435" i="1" s="1"/>
  <c r="B423" i="1"/>
  <c r="B425" i="1"/>
  <c r="I425" i="1" s="1"/>
  <c r="C436" i="1"/>
  <c r="B437" i="1" s="1"/>
  <c r="C426" i="1"/>
  <c r="B415" i="1"/>
  <c r="I415" i="1" s="1"/>
  <c r="B424" i="1"/>
  <c r="B426" i="1" s="1"/>
  <c r="B428" i="1" s="1"/>
  <c r="B430" i="1" s="1"/>
  <c r="I430" i="1" s="1"/>
  <c r="B434" i="1"/>
  <c r="B436" i="1" s="1"/>
  <c r="B438" i="1" s="1"/>
  <c r="B440" i="1" s="1"/>
  <c r="B442" i="1" s="1"/>
  <c r="J395" i="3" l="1"/>
  <c r="I392" i="3"/>
  <c r="O392" i="3" s="1"/>
  <c r="G402" i="3"/>
  <c r="J396" i="3"/>
  <c r="J397" i="3"/>
  <c r="J399" i="3"/>
  <c r="J394" i="3"/>
  <c r="J400" i="3"/>
  <c r="O400" i="3" s="1"/>
  <c r="J393" i="3"/>
  <c r="J398" i="3"/>
  <c r="G386" i="3"/>
  <c r="O386" i="3" s="1"/>
  <c r="G389" i="3"/>
  <c r="O389" i="3" s="1"/>
  <c r="G387" i="3"/>
  <c r="O387" i="3" s="1"/>
  <c r="G388" i="3"/>
  <c r="O388" i="3" s="1"/>
  <c r="G384" i="3"/>
  <c r="O384" i="3" s="1"/>
  <c r="G385" i="3"/>
  <c r="O385" i="3" s="1"/>
  <c r="G383" i="3"/>
  <c r="O383" i="3" s="1"/>
  <c r="A441" i="1"/>
  <c r="A435" i="1"/>
  <c r="I435" i="1" s="1"/>
  <c r="I423" i="1"/>
  <c r="I442" i="1"/>
  <c r="I443" i="1"/>
  <c r="I424" i="1"/>
  <c r="I428" i="1"/>
  <c r="I436" i="1"/>
  <c r="A438" i="1"/>
  <c r="I426" i="1"/>
  <c r="I434" i="1"/>
  <c r="I437" i="1"/>
  <c r="I440" i="1"/>
  <c r="B1944" i="2"/>
  <c r="E1944" i="2" s="1"/>
  <c r="E1888" i="2"/>
  <c r="C440" i="1"/>
  <c r="B441" i="1" s="1"/>
  <c r="B429" i="1"/>
  <c r="I429" i="1" s="1"/>
  <c r="C438" i="1"/>
  <c r="B439" i="1" s="1"/>
  <c r="I439" i="1" s="1"/>
  <c r="B427" i="1"/>
  <c r="I427" i="1" s="1"/>
  <c r="G394" i="3" l="1"/>
  <c r="O394" i="3" s="1"/>
  <c r="G398" i="3"/>
  <c r="O398" i="3" s="1"/>
  <c r="G395" i="3"/>
  <c r="O395" i="3" s="1"/>
  <c r="G397" i="3"/>
  <c r="O397" i="3" s="1"/>
  <c r="G396" i="3"/>
  <c r="O396" i="3" s="1"/>
  <c r="G393" i="3"/>
  <c r="O393" i="3" s="1"/>
  <c r="G399" i="3"/>
  <c r="O399" i="3" s="1"/>
  <c r="J408" i="3"/>
  <c r="J407" i="3"/>
  <c r="J409" i="3"/>
  <c r="I402" i="3"/>
  <c r="O402" i="3" s="1"/>
  <c r="J406" i="3"/>
  <c r="J405" i="3"/>
  <c r="J403" i="3"/>
  <c r="J404" i="3"/>
  <c r="J410" i="3"/>
  <c r="O410" i="3" s="1"/>
  <c r="I438" i="1"/>
  <c r="I441" i="1"/>
  <c r="G407" i="3" l="1"/>
  <c r="O407" i="3" s="1"/>
  <c r="G404" i="3"/>
  <c r="O404" i="3" s="1"/>
  <c r="G409" i="3"/>
  <c r="O409" i="3" s="1"/>
  <c r="G403" i="3"/>
  <c r="O403" i="3" s="1"/>
  <c r="G405" i="3"/>
  <c r="O405" i="3" s="1"/>
  <c r="G408" i="3"/>
  <c r="O408" i="3" s="1"/>
  <c r="G406" i="3"/>
  <c r="O406" i="3" s="1"/>
</calcChain>
</file>

<file path=xl/sharedStrings.xml><?xml version="1.0" encoding="utf-8"?>
<sst xmlns="http://schemas.openxmlformats.org/spreadsheetml/2006/main" count="2104" uniqueCount="83">
  <si>
    <t>If OptionButton_Male.Value = True Then</t>
  </si>
  <si>
    <t>Cells(eRow, 7) = "Male"</t>
  </si>
  <si>
    <t>Else</t>
  </si>
  <si>
    <t>Cells(eRow, 7) = "Female"</t>
  </si>
  <si>
    <t>End If</t>
  </si>
  <si>
    <t>.Value = True Then</t>
  </si>
  <si>
    <t>A</t>
  </si>
  <si>
    <t>"</t>
  </si>
  <si>
    <t>B</t>
  </si>
  <si>
    <t>C</t>
  </si>
  <si>
    <t>D</t>
  </si>
  <si>
    <t>N</t>
  </si>
  <si>
    <t>If  Q</t>
  </si>
  <si>
    <t xml:space="preserve">Cells(eRow,14)="ERROR" </t>
  </si>
  <si>
    <t>EndIf</t>
  </si>
  <si>
    <t>Cells(eRow,14)="</t>
  </si>
  <si>
    <t>Elsef Q</t>
  </si>
  <si>
    <t>'**********************************</t>
  </si>
  <si>
    <t>'</t>
  </si>
  <si>
    <t>'Enter Static Data</t>
  </si>
  <si>
    <t>'Static Data from Radio Buttons</t>
  </si>
  <si>
    <t>'Gender</t>
  </si>
  <si>
    <t>'OptOut</t>
  </si>
  <si>
    <t>If OptionButton_optoutYES.Value = True Then</t>
  </si>
  <si>
    <t>'Indigenous Status</t>
  </si>
  <si>
    <t>If OptionButton_indigenousYES.Value = True Then</t>
  </si>
  <si>
    <t>'English as Additional Language Status</t>
  </si>
  <si>
    <t>If OptionButton_EALYES.Value = True Then</t>
  </si>
  <si>
    <t>'Enter Student Responses</t>
  </si>
  <si>
    <t>, 1) = Me.TextBox_year</t>
  </si>
  <si>
    <t xml:space="preserve">Cells(eRow + </t>
  </si>
  <si>
    <t>, 3) = Me.TextBox_school</t>
  </si>
  <si>
    <t>, 4) = Me.TextBox_grade</t>
  </si>
  <si>
    <t>, 5) = Me.TextBox_teacher</t>
  </si>
  <si>
    <t>, 6) = Me.TextBox_name</t>
  </si>
  <si>
    <t>, 7) = "Male"</t>
  </si>
  <si>
    <t>, 7) = "Female"</t>
  </si>
  <si>
    <t>, 8) = "Y"</t>
  </si>
  <si>
    <t>, 8) = "N"</t>
  </si>
  <si>
    <t>, 9) = "Y"</t>
  </si>
  <si>
    <t>, 9) = "N"</t>
  </si>
  <si>
    <t>, 10) = "Y"</t>
  </si>
  <si>
    <t>, 10) = "N"</t>
  </si>
  <si>
    <t>, 14) = "A"</t>
  </si>
  <si>
    <t>, 14) = "B"</t>
  </si>
  <si>
    <t>, 14) = "C"</t>
  </si>
  <si>
    <t>, 14) = "D"</t>
  </si>
  <si>
    <t>, 14) = "N"</t>
  </si>
  <si>
    <t>, 14) = "ERROR"</t>
  </si>
  <si>
    <t>A.Value = True Then</t>
  </si>
  <si>
    <t>B.Value = True Then</t>
  </si>
  <si>
    <t>C.Value = True Then</t>
  </si>
  <si>
    <t>D.Value = True Then</t>
  </si>
  <si>
    <t>N.Value = True Then</t>
  </si>
  <si>
    <t>If Q</t>
  </si>
  <si>
    <t>ElseIf Q</t>
  </si>
  <si>
    <t xml:space="preserve">'Here is the set for question number </t>
  </si>
  <si>
    <t xml:space="preserve">, 12) = </t>
  </si>
  <si>
    <t>, 13) = "=LOOKUP([@Question],'Lookup Tables'!A$4:B$41)"</t>
  </si>
  <si>
    <t>, 15) = "=IF(LOOKUP([@Question],'Lookup Tables'!A$4:A$41,'Lookup Tables'!C$4:C$41)=[@Response],1,0)"</t>
  </si>
  <si>
    <t>'*********************</t>
  </si>
  <si>
    <t>, 14) = "</t>
  </si>
  <si>
    <t>_1</t>
  </si>
  <si>
    <t>_0</t>
  </si>
  <si>
    <t>ERROR</t>
  </si>
  <si>
    <t xml:space="preserve"> If Q</t>
  </si>
  <si>
    <t xml:space="preserve">.Value = True Then Cells(eRow + </t>
  </si>
  <si>
    <t xml:space="preserve">" </t>
  </si>
  <si>
    <t>Line</t>
  </si>
  <si>
    <t>First</t>
  </si>
  <si>
    <t>Q No</t>
  </si>
  <si>
    <t>Resp</t>
  </si>
  <si>
    <t>Value</t>
  </si>
  <si>
    <t>StepUp</t>
  </si>
  <si>
    <t>Things</t>
  </si>
  <si>
    <t>Resp2</t>
  </si>
  <si>
    <t>Done</t>
  </si>
  <si>
    <t xml:space="preserve"> Cells(eRow + </t>
  </si>
  <si>
    <t>Code so Col Gand Col J</t>
  </si>
  <si>
    <t>Q</t>
  </si>
  <si>
    <t>NR</t>
  </si>
  <si>
    <t>NOQ</t>
  </si>
  <si>
    <t>RESPONSE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</si>
</sst>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 applyBorder="1"/>
    <xf numFmtId="0" fontId="1" fillId="0" borderId="0" xfId="0" applyFont="1" applyBorder="1"/>
    <xf numFmtId="0" fontId="1" fillId="0" borderId="5" xfId="0" applyFont="1" applyBorder="1"/>
    <xf numFmtId="0" fontId="2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3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0"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E1:M410" totalsRowShown="0" headerRowDxfId="4">
  <autoFilter ref="E1:M410"/>
  <tableColumns count="9">
    <tableColumn id="1" name="Line" dataDxfId="0"/>
    <tableColumn id="2" name="First" dataDxfId="1"/>
    <tableColumn id="3" name="Q No" dataDxfId="2"/>
    <tableColumn id="4" name="Resp" dataDxfId="3"/>
    <tableColumn id="5" name="Value" dataDxfId="9"/>
    <tableColumn id="6" name="StepUp" dataDxfId="8"/>
    <tableColumn id="7" name="Things" dataDxfId="7"/>
    <tableColumn id="8" name="Resp2" dataDxfId="6"/>
    <tableColumn id="9" name="Don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Q445"/>
  <sheetViews>
    <sheetView workbookViewId="0">
      <selection activeCell="I3" sqref="I3"/>
    </sheetView>
  </sheetViews>
  <sheetFormatPr defaultRowHeight="11.25" x14ac:dyDescent="0.2"/>
  <cols>
    <col min="1" max="1" width="25.140625" style="1" bestFit="1" customWidth="1"/>
    <col min="2" max="2" width="2.7109375" style="1" bestFit="1" customWidth="1"/>
    <col min="3" max="3" width="4.7109375" style="2" bestFit="1" customWidth="1"/>
    <col min="4" max="4" width="25.140625" style="2" bestFit="1" customWidth="1"/>
    <col min="5" max="5" width="2" style="1" bestFit="1" customWidth="1"/>
    <col min="6" max="6" width="5" style="2" bestFit="1" customWidth="1"/>
    <col min="7" max="7" width="37" style="1" customWidth="1"/>
    <col min="8" max="8" width="9.140625" style="1"/>
    <col min="9" max="9" width="19.7109375" style="1" bestFit="1" customWidth="1"/>
    <col min="10" max="16384" width="9.140625" style="1"/>
  </cols>
  <sheetData>
    <row r="2" spans="1:17" x14ac:dyDescent="0.2">
      <c r="A2" s="1" t="s">
        <v>12</v>
      </c>
      <c r="B2" s="2">
        <v>1</v>
      </c>
      <c r="C2" s="2" t="s">
        <v>6</v>
      </c>
      <c r="D2" s="1" t="s">
        <v>5</v>
      </c>
      <c r="F2" s="1"/>
      <c r="I2" s="1" t="str">
        <f>CONCATENATE(A2,B2,C2,D2)</f>
        <v>If  Q1A.Value = True Then</v>
      </c>
      <c r="Q2" s="1" t="s">
        <v>1</v>
      </c>
    </row>
    <row r="3" spans="1:17" x14ac:dyDescent="0.2">
      <c r="A3" s="1" t="s">
        <v>15</v>
      </c>
      <c r="B3" s="2" t="str">
        <f>C2</f>
        <v>A</v>
      </c>
      <c r="C3" s="1" t="s">
        <v>7</v>
      </c>
      <c r="D3" s="1"/>
      <c r="F3" s="1"/>
      <c r="I3" s="1" t="str">
        <f t="shared" ref="I3:I66" si="0">CONCATENATE(A3,B3,C3,D3)</f>
        <v>Cells(eRow,14)="A"</v>
      </c>
      <c r="Q3" s="1" t="s">
        <v>2</v>
      </c>
    </row>
    <row r="4" spans="1:17" x14ac:dyDescent="0.2">
      <c r="A4" s="1" t="s">
        <v>16</v>
      </c>
      <c r="B4" s="2">
        <f>B2</f>
        <v>1</v>
      </c>
      <c r="C4" s="2" t="s">
        <v>8</v>
      </c>
      <c r="D4" s="1" t="s">
        <v>5</v>
      </c>
      <c r="F4" s="1"/>
      <c r="I4" s="1" t="str">
        <f t="shared" si="0"/>
        <v>Elsef Q1B.Value = True Then</v>
      </c>
      <c r="Q4" s="1" t="s">
        <v>3</v>
      </c>
    </row>
    <row r="5" spans="1:17" x14ac:dyDescent="0.2">
      <c r="A5" s="1" t="s">
        <v>15</v>
      </c>
      <c r="B5" s="2" t="str">
        <f>C4</f>
        <v>B</v>
      </c>
      <c r="C5" s="1" t="s">
        <v>7</v>
      </c>
      <c r="D5" s="1"/>
      <c r="F5" s="1"/>
      <c r="I5" s="1" t="str">
        <f t="shared" si="0"/>
        <v>Cells(eRow,14)="B"</v>
      </c>
      <c r="Q5" s="1" t="s">
        <v>4</v>
      </c>
    </row>
    <row r="6" spans="1:17" x14ac:dyDescent="0.2">
      <c r="A6" s="1" t="s">
        <v>16</v>
      </c>
      <c r="B6" s="2">
        <f>B4</f>
        <v>1</v>
      </c>
      <c r="C6" s="2" t="s">
        <v>9</v>
      </c>
      <c r="D6" s="1" t="s">
        <v>5</v>
      </c>
      <c r="F6" s="1"/>
      <c r="I6" s="1" t="str">
        <f t="shared" si="0"/>
        <v>Elsef Q1C.Value = True Then</v>
      </c>
    </row>
    <row r="7" spans="1:17" x14ac:dyDescent="0.2">
      <c r="A7" s="1" t="s">
        <v>15</v>
      </c>
      <c r="B7" s="2" t="str">
        <f>C6</f>
        <v>C</v>
      </c>
      <c r="C7" s="1" t="s">
        <v>7</v>
      </c>
      <c r="D7" s="1"/>
      <c r="F7" s="1"/>
      <c r="I7" s="1" t="str">
        <f t="shared" si="0"/>
        <v>Cells(eRow,14)="C"</v>
      </c>
    </row>
    <row r="8" spans="1:17" x14ac:dyDescent="0.2">
      <c r="A8" s="1" t="s">
        <v>16</v>
      </c>
      <c r="B8" s="2">
        <f>B6</f>
        <v>1</v>
      </c>
      <c r="C8" s="2" t="s">
        <v>10</v>
      </c>
      <c r="D8" s="1" t="s">
        <v>5</v>
      </c>
      <c r="F8" s="1"/>
      <c r="I8" s="1" t="str">
        <f t="shared" si="0"/>
        <v>Elsef Q1D.Value = True Then</v>
      </c>
    </row>
    <row r="9" spans="1:17" x14ac:dyDescent="0.2">
      <c r="A9" s="1" t="s">
        <v>15</v>
      </c>
      <c r="B9" s="2" t="str">
        <f>C8</f>
        <v>D</v>
      </c>
      <c r="C9" s="1" t="s">
        <v>7</v>
      </c>
      <c r="D9" s="1"/>
      <c r="I9" s="1" t="str">
        <f t="shared" si="0"/>
        <v>Cells(eRow,14)="D"</v>
      </c>
    </row>
    <row r="10" spans="1:17" x14ac:dyDescent="0.2">
      <c r="A10" s="1" t="s">
        <v>16</v>
      </c>
      <c r="B10" s="2">
        <f>B8</f>
        <v>1</v>
      </c>
      <c r="C10" s="2" t="s">
        <v>11</v>
      </c>
      <c r="D10" s="1" t="s">
        <v>5</v>
      </c>
      <c r="I10" s="1" t="str">
        <f t="shared" si="0"/>
        <v>Elsef Q1N.Value = True Then</v>
      </c>
    </row>
    <row r="11" spans="1:17" x14ac:dyDescent="0.2">
      <c r="A11" s="1" t="s">
        <v>15</v>
      </c>
      <c r="B11" s="2" t="str">
        <f>C10</f>
        <v>N</v>
      </c>
      <c r="C11" s="1" t="s">
        <v>7</v>
      </c>
      <c r="D11" s="1"/>
      <c r="F11" s="1"/>
      <c r="I11" s="1" t="str">
        <f t="shared" si="0"/>
        <v>Cells(eRow,14)="N"</v>
      </c>
    </row>
    <row r="12" spans="1:17" x14ac:dyDescent="0.2">
      <c r="A12" s="1" t="s">
        <v>13</v>
      </c>
      <c r="C12" s="1"/>
      <c r="D12" s="1"/>
      <c r="F12" s="1"/>
      <c r="I12" s="1" t="str">
        <f t="shared" si="0"/>
        <v xml:space="preserve">Cells(eRow,14)="ERROR" </v>
      </c>
    </row>
    <row r="13" spans="1:17" ht="12" thickBot="1" x14ac:dyDescent="0.25">
      <c r="A13" s="1" t="s">
        <v>14</v>
      </c>
      <c r="C13" s="1"/>
      <c r="D13" s="1"/>
      <c r="F13" s="1"/>
      <c r="I13" s="1" t="str">
        <f t="shared" si="0"/>
        <v>EndIf</v>
      </c>
    </row>
    <row r="14" spans="1:17" x14ac:dyDescent="0.2">
      <c r="A14" s="3" t="str">
        <f t="shared" ref="A14:A77" si="1">A2</f>
        <v>If  Q</v>
      </c>
      <c r="B14" s="4">
        <f>B2+1</f>
        <v>2</v>
      </c>
      <c r="C14" s="4" t="str">
        <f>C2</f>
        <v>A</v>
      </c>
      <c r="D14" s="5" t="str">
        <f>D2</f>
        <v>.Value = True Then</v>
      </c>
      <c r="F14" s="1"/>
      <c r="I14" s="1" t="str">
        <f t="shared" si="0"/>
        <v>If  Q2A.Value = True Then</v>
      </c>
    </row>
    <row r="15" spans="1:17" x14ac:dyDescent="0.2">
      <c r="A15" s="6" t="str">
        <f t="shared" si="1"/>
        <v>Cells(eRow,14)="</v>
      </c>
      <c r="B15" s="7" t="str">
        <f>C14</f>
        <v>A</v>
      </c>
      <c r="C15" s="8" t="str">
        <f t="shared" ref="C15:C23" si="2">C3</f>
        <v>"</v>
      </c>
      <c r="D15" s="9"/>
      <c r="F15" s="1"/>
      <c r="I15" s="1" t="str">
        <f t="shared" si="0"/>
        <v>Cells(eRow,14)="A"</v>
      </c>
    </row>
    <row r="16" spans="1:17" x14ac:dyDescent="0.2">
      <c r="A16" s="6" t="str">
        <f t="shared" si="1"/>
        <v>Elsef Q</v>
      </c>
      <c r="B16" s="7">
        <f>B14</f>
        <v>2</v>
      </c>
      <c r="C16" s="8" t="str">
        <f t="shared" si="2"/>
        <v>B</v>
      </c>
      <c r="D16" s="9" t="str">
        <f>D4</f>
        <v>.Value = True Then</v>
      </c>
      <c r="F16" s="1"/>
      <c r="I16" s="1" t="str">
        <f t="shared" si="0"/>
        <v>Elsef Q2B.Value = True Then</v>
      </c>
    </row>
    <row r="17" spans="1:9" x14ac:dyDescent="0.2">
      <c r="A17" s="6" t="str">
        <f t="shared" si="1"/>
        <v>Cells(eRow,14)="</v>
      </c>
      <c r="B17" s="7" t="str">
        <f>C16</f>
        <v>B</v>
      </c>
      <c r="C17" s="8" t="str">
        <f t="shared" si="2"/>
        <v>"</v>
      </c>
      <c r="D17" s="9"/>
      <c r="F17" s="1"/>
      <c r="I17" s="1" t="str">
        <f t="shared" si="0"/>
        <v>Cells(eRow,14)="B"</v>
      </c>
    </row>
    <row r="18" spans="1:9" x14ac:dyDescent="0.2">
      <c r="A18" s="6" t="str">
        <f t="shared" si="1"/>
        <v>Elsef Q</v>
      </c>
      <c r="B18" s="7">
        <f>B16</f>
        <v>2</v>
      </c>
      <c r="C18" s="8" t="str">
        <f t="shared" si="2"/>
        <v>C</v>
      </c>
      <c r="D18" s="9" t="str">
        <f>D6</f>
        <v>.Value = True Then</v>
      </c>
      <c r="F18" s="1"/>
      <c r="I18" s="1" t="str">
        <f t="shared" si="0"/>
        <v>Elsef Q2C.Value = True Then</v>
      </c>
    </row>
    <row r="19" spans="1:9" x14ac:dyDescent="0.2">
      <c r="A19" s="6" t="str">
        <f t="shared" si="1"/>
        <v>Cells(eRow,14)="</v>
      </c>
      <c r="B19" s="7" t="str">
        <f>C18</f>
        <v>C</v>
      </c>
      <c r="C19" s="8" t="str">
        <f t="shared" si="2"/>
        <v>"</v>
      </c>
      <c r="D19" s="9"/>
      <c r="E19" s="2"/>
      <c r="F19" s="1"/>
      <c r="I19" s="1" t="str">
        <f t="shared" si="0"/>
        <v>Cells(eRow,14)="C"</v>
      </c>
    </row>
    <row r="20" spans="1:9" x14ac:dyDescent="0.2">
      <c r="A20" s="6" t="str">
        <f t="shared" si="1"/>
        <v>Elsef Q</v>
      </c>
      <c r="B20" s="7">
        <f>B18</f>
        <v>2</v>
      </c>
      <c r="C20" s="8" t="str">
        <f t="shared" si="2"/>
        <v>D</v>
      </c>
      <c r="D20" s="9" t="str">
        <f>D8</f>
        <v>.Value = True Then</v>
      </c>
      <c r="E20" s="2"/>
      <c r="F20" s="1"/>
      <c r="I20" s="1" t="str">
        <f t="shared" si="0"/>
        <v>Elsef Q2D.Value = True Then</v>
      </c>
    </row>
    <row r="21" spans="1:9" x14ac:dyDescent="0.2">
      <c r="A21" s="6" t="str">
        <f t="shared" si="1"/>
        <v>Cells(eRow,14)="</v>
      </c>
      <c r="B21" s="7" t="str">
        <f>C20</f>
        <v>D</v>
      </c>
      <c r="C21" s="8" t="str">
        <f t="shared" si="2"/>
        <v>"</v>
      </c>
      <c r="D21" s="9"/>
      <c r="E21" s="2"/>
      <c r="F21" s="1"/>
      <c r="I21" s="1" t="str">
        <f t="shared" si="0"/>
        <v>Cells(eRow,14)="D"</v>
      </c>
    </row>
    <row r="22" spans="1:9" x14ac:dyDescent="0.2">
      <c r="A22" s="6" t="str">
        <f t="shared" si="1"/>
        <v>Elsef Q</v>
      </c>
      <c r="B22" s="7">
        <f>B20</f>
        <v>2</v>
      </c>
      <c r="C22" s="8" t="str">
        <f t="shared" si="2"/>
        <v>N</v>
      </c>
      <c r="D22" s="9" t="str">
        <f>D10</f>
        <v>.Value = True Then</v>
      </c>
      <c r="E22" s="2"/>
      <c r="F22" s="1"/>
      <c r="I22" s="1" t="str">
        <f t="shared" si="0"/>
        <v>Elsef Q2N.Value = True Then</v>
      </c>
    </row>
    <row r="23" spans="1:9" x14ac:dyDescent="0.2">
      <c r="A23" s="6" t="str">
        <f t="shared" si="1"/>
        <v>Cells(eRow,14)="</v>
      </c>
      <c r="B23" s="7" t="str">
        <f>C22</f>
        <v>N</v>
      </c>
      <c r="C23" s="8" t="str">
        <f t="shared" si="2"/>
        <v>"</v>
      </c>
      <c r="D23" s="9"/>
      <c r="F23" s="1"/>
      <c r="I23" s="1" t="str">
        <f t="shared" si="0"/>
        <v>Cells(eRow,14)="N"</v>
      </c>
    </row>
    <row r="24" spans="1:9" x14ac:dyDescent="0.2">
      <c r="A24" s="6" t="str">
        <f t="shared" si="1"/>
        <v xml:space="preserve">Cells(eRow,14)="ERROR" </v>
      </c>
      <c r="B24" s="8"/>
      <c r="C24" s="7"/>
      <c r="D24" s="10"/>
      <c r="F24" s="1"/>
      <c r="I24" s="1" t="str">
        <f t="shared" si="0"/>
        <v xml:space="preserve">Cells(eRow,14)="ERROR" </v>
      </c>
    </row>
    <row r="25" spans="1:9" ht="12" thickBot="1" x14ac:dyDescent="0.25">
      <c r="A25" s="11" t="str">
        <f t="shared" si="1"/>
        <v>EndIf</v>
      </c>
      <c r="B25" s="12"/>
      <c r="C25" s="13"/>
      <c r="D25" s="14"/>
      <c r="I25" s="1" t="str">
        <f t="shared" si="0"/>
        <v>EndIf</v>
      </c>
    </row>
    <row r="26" spans="1:9" x14ac:dyDescent="0.2">
      <c r="A26" s="3" t="str">
        <f t="shared" si="1"/>
        <v>If  Q</v>
      </c>
      <c r="B26" s="4">
        <f>B14+1</f>
        <v>3</v>
      </c>
      <c r="C26" s="4" t="str">
        <f>C14</f>
        <v>A</v>
      </c>
      <c r="D26" s="5" t="str">
        <f>D14</f>
        <v>.Value = True Then</v>
      </c>
      <c r="I26" s="1" t="str">
        <f t="shared" si="0"/>
        <v>If  Q3A.Value = True Then</v>
      </c>
    </row>
    <row r="27" spans="1:9" x14ac:dyDescent="0.2">
      <c r="A27" s="6" t="str">
        <f t="shared" si="1"/>
        <v>Cells(eRow,14)="</v>
      </c>
      <c r="B27" s="7" t="str">
        <f>C26</f>
        <v>A</v>
      </c>
      <c r="C27" s="8" t="str">
        <f t="shared" ref="C27:C35" si="3">C15</f>
        <v>"</v>
      </c>
      <c r="D27" s="9"/>
      <c r="I27" s="1" t="str">
        <f t="shared" si="0"/>
        <v>Cells(eRow,14)="A"</v>
      </c>
    </row>
    <row r="28" spans="1:9" x14ac:dyDescent="0.2">
      <c r="A28" s="6" t="str">
        <f t="shared" si="1"/>
        <v>Elsef Q</v>
      </c>
      <c r="B28" s="7">
        <f>B26</f>
        <v>3</v>
      </c>
      <c r="C28" s="8" t="str">
        <f t="shared" si="3"/>
        <v>B</v>
      </c>
      <c r="D28" s="9" t="str">
        <f>D16</f>
        <v>.Value = True Then</v>
      </c>
      <c r="I28" s="1" t="str">
        <f t="shared" si="0"/>
        <v>Elsef Q3B.Value = True Then</v>
      </c>
    </row>
    <row r="29" spans="1:9" x14ac:dyDescent="0.2">
      <c r="A29" s="6" t="str">
        <f t="shared" si="1"/>
        <v>Cells(eRow,14)="</v>
      </c>
      <c r="B29" s="7" t="str">
        <f>C28</f>
        <v>B</v>
      </c>
      <c r="C29" s="8" t="str">
        <f t="shared" si="3"/>
        <v>"</v>
      </c>
      <c r="D29" s="9"/>
      <c r="I29" s="1" t="str">
        <f t="shared" si="0"/>
        <v>Cells(eRow,14)="B"</v>
      </c>
    </row>
    <row r="30" spans="1:9" x14ac:dyDescent="0.2">
      <c r="A30" s="6" t="str">
        <f t="shared" si="1"/>
        <v>Elsef Q</v>
      </c>
      <c r="B30" s="7">
        <f>B28</f>
        <v>3</v>
      </c>
      <c r="C30" s="8" t="str">
        <f t="shared" si="3"/>
        <v>C</v>
      </c>
      <c r="D30" s="9" t="str">
        <f>D18</f>
        <v>.Value = True Then</v>
      </c>
      <c r="I30" s="1" t="str">
        <f t="shared" si="0"/>
        <v>Elsef Q3C.Value = True Then</v>
      </c>
    </row>
    <row r="31" spans="1:9" x14ac:dyDescent="0.2">
      <c r="A31" s="6" t="str">
        <f t="shared" si="1"/>
        <v>Cells(eRow,14)="</v>
      </c>
      <c r="B31" s="7" t="str">
        <f>C30</f>
        <v>C</v>
      </c>
      <c r="C31" s="8" t="str">
        <f t="shared" si="3"/>
        <v>"</v>
      </c>
      <c r="D31" s="9"/>
      <c r="I31" s="1" t="str">
        <f t="shared" si="0"/>
        <v>Cells(eRow,14)="C"</v>
      </c>
    </row>
    <row r="32" spans="1:9" x14ac:dyDescent="0.2">
      <c r="A32" s="6" t="str">
        <f t="shared" si="1"/>
        <v>Elsef Q</v>
      </c>
      <c r="B32" s="7">
        <f>B30</f>
        <v>3</v>
      </c>
      <c r="C32" s="8" t="str">
        <f t="shared" si="3"/>
        <v>D</v>
      </c>
      <c r="D32" s="9" t="str">
        <f>D20</f>
        <v>.Value = True Then</v>
      </c>
      <c r="I32" s="1" t="str">
        <f t="shared" si="0"/>
        <v>Elsef Q3D.Value = True Then</v>
      </c>
    </row>
    <row r="33" spans="1:9" x14ac:dyDescent="0.2">
      <c r="A33" s="6" t="str">
        <f t="shared" si="1"/>
        <v>Cells(eRow,14)="</v>
      </c>
      <c r="B33" s="7" t="str">
        <f>C32</f>
        <v>D</v>
      </c>
      <c r="C33" s="8" t="str">
        <f t="shared" si="3"/>
        <v>"</v>
      </c>
      <c r="D33" s="9"/>
      <c r="I33" s="1" t="str">
        <f t="shared" si="0"/>
        <v>Cells(eRow,14)="D"</v>
      </c>
    </row>
    <row r="34" spans="1:9" x14ac:dyDescent="0.2">
      <c r="A34" s="6" t="str">
        <f t="shared" si="1"/>
        <v>Elsef Q</v>
      </c>
      <c r="B34" s="7">
        <f>B32</f>
        <v>3</v>
      </c>
      <c r="C34" s="8" t="str">
        <f t="shared" si="3"/>
        <v>N</v>
      </c>
      <c r="D34" s="9" t="str">
        <f>D22</f>
        <v>.Value = True Then</v>
      </c>
      <c r="I34" s="1" t="str">
        <f t="shared" si="0"/>
        <v>Elsef Q3N.Value = True Then</v>
      </c>
    </row>
    <row r="35" spans="1:9" x14ac:dyDescent="0.2">
      <c r="A35" s="6" t="str">
        <f t="shared" si="1"/>
        <v>Cells(eRow,14)="</v>
      </c>
      <c r="B35" s="7" t="str">
        <f>C34</f>
        <v>N</v>
      </c>
      <c r="C35" s="8" t="str">
        <f t="shared" si="3"/>
        <v>"</v>
      </c>
      <c r="D35" s="9"/>
      <c r="I35" s="1" t="str">
        <f t="shared" si="0"/>
        <v>Cells(eRow,14)="N"</v>
      </c>
    </row>
    <row r="36" spans="1:9" x14ac:dyDescent="0.2">
      <c r="A36" s="6" t="str">
        <f t="shared" si="1"/>
        <v xml:space="preserve">Cells(eRow,14)="ERROR" </v>
      </c>
      <c r="B36" s="8"/>
      <c r="C36" s="7"/>
      <c r="D36" s="10"/>
      <c r="I36" s="1" t="str">
        <f t="shared" si="0"/>
        <v xml:space="preserve">Cells(eRow,14)="ERROR" </v>
      </c>
    </row>
    <row r="37" spans="1:9" ht="12" thickBot="1" x14ac:dyDescent="0.25">
      <c r="A37" s="11" t="str">
        <f t="shared" si="1"/>
        <v>EndIf</v>
      </c>
      <c r="B37" s="12"/>
      <c r="C37" s="13"/>
      <c r="D37" s="14"/>
      <c r="I37" s="1" t="str">
        <f t="shared" si="0"/>
        <v>EndIf</v>
      </c>
    </row>
    <row r="38" spans="1:9" x14ac:dyDescent="0.2">
      <c r="A38" s="3" t="str">
        <f t="shared" si="1"/>
        <v>If  Q</v>
      </c>
      <c r="B38" s="4">
        <f>B26+1</f>
        <v>4</v>
      </c>
      <c r="C38" s="4" t="str">
        <f>C26</f>
        <v>A</v>
      </c>
      <c r="D38" s="5" t="str">
        <f>D26</f>
        <v>.Value = True Then</v>
      </c>
      <c r="I38" s="1" t="str">
        <f t="shared" si="0"/>
        <v>If  Q4A.Value = True Then</v>
      </c>
    </row>
    <row r="39" spans="1:9" x14ac:dyDescent="0.2">
      <c r="A39" s="6" t="str">
        <f t="shared" si="1"/>
        <v>Cells(eRow,14)="</v>
      </c>
      <c r="B39" s="7" t="str">
        <f>C38</f>
        <v>A</v>
      </c>
      <c r="C39" s="8" t="str">
        <f t="shared" ref="C39:C47" si="4">C27</f>
        <v>"</v>
      </c>
      <c r="D39" s="9"/>
      <c r="I39" s="1" t="str">
        <f t="shared" si="0"/>
        <v>Cells(eRow,14)="A"</v>
      </c>
    </row>
    <row r="40" spans="1:9" x14ac:dyDescent="0.2">
      <c r="A40" s="6" t="str">
        <f t="shared" si="1"/>
        <v>Elsef Q</v>
      </c>
      <c r="B40" s="7">
        <f>B38</f>
        <v>4</v>
      </c>
      <c r="C40" s="8" t="str">
        <f t="shared" si="4"/>
        <v>B</v>
      </c>
      <c r="D40" s="9" t="str">
        <f>D28</f>
        <v>.Value = True Then</v>
      </c>
      <c r="I40" s="1" t="str">
        <f t="shared" si="0"/>
        <v>Elsef Q4B.Value = True Then</v>
      </c>
    </row>
    <row r="41" spans="1:9" x14ac:dyDescent="0.2">
      <c r="A41" s="6" t="str">
        <f t="shared" si="1"/>
        <v>Cells(eRow,14)="</v>
      </c>
      <c r="B41" s="7" t="str">
        <f>C40</f>
        <v>B</v>
      </c>
      <c r="C41" s="8" t="str">
        <f t="shared" si="4"/>
        <v>"</v>
      </c>
      <c r="D41" s="9"/>
      <c r="I41" s="1" t="str">
        <f t="shared" si="0"/>
        <v>Cells(eRow,14)="B"</v>
      </c>
    </row>
    <row r="42" spans="1:9" x14ac:dyDescent="0.2">
      <c r="A42" s="6" t="str">
        <f t="shared" si="1"/>
        <v>Elsef Q</v>
      </c>
      <c r="B42" s="7">
        <f>B40</f>
        <v>4</v>
      </c>
      <c r="C42" s="8" t="str">
        <f t="shared" si="4"/>
        <v>C</v>
      </c>
      <c r="D42" s="9" t="str">
        <f>D30</f>
        <v>.Value = True Then</v>
      </c>
      <c r="I42" s="1" t="str">
        <f t="shared" si="0"/>
        <v>Elsef Q4C.Value = True Then</v>
      </c>
    </row>
    <row r="43" spans="1:9" x14ac:dyDescent="0.2">
      <c r="A43" s="6" t="str">
        <f t="shared" si="1"/>
        <v>Cells(eRow,14)="</v>
      </c>
      <c r="B43" s="7" t="str">
        <f>C42</f>
        <v>C</v>
      </c>
      <c r="C43" s="8" t="str">
        <f t="shared" si="4"/>
        <v>"</v>
      </c>
      <c r="D43" s="9"/>
      <c r="I43" s="1" t="str">
        <f t="shared" si="0"/>
        <v>Cells(eRow,14)="C"</v>
      </c>
    </row>
    <row r="44" spans="1:9" x14ac:dyDescent="0.2">
      <c r="A44" s="6" t="str">
        <f t="shared" si="1"/>
        <v>Elsef Q</v>
      </c>
      <c r="B44" s="7">
        <f>B42</f>
        <v>4</v>
      </c>
      <c r="C44" s="8" t="str">
        <f t="shared" si="4"/>
        <v>D</v>
      </c>
      <c r="D44" s="9" t="str">
        <f>D32</f>
        <v>.Value = True Then</v>
      </c>
      <c r="I44" s="1" t="str">
        <f t="shared" si="0"/>
        <v>Elsef Q4D.Value = True Then</v>
      </c>
    </row>
    <row r="45" spans="1:9" x14ac:dyDescent="0.2">
      <c r="A45" s="6" t="str">
        <f t="shared" si="1"/>
        <v>Cells(eRow,14)="</v>
      </c>
      <c r="B45" s="7" t="str">
        <f>C44</f>
        <v>D</v>
      </c>
      <c r="C45" s="8" t="str">
        <f t="shared" si="4"/>
        <v>"</v>
      </c>
      <c r="D45" s="9"/>
      <c r="I45" s="1" t="str">
        <f t="shared" si="0"/>
        <v>Cells(eRow,14)="D"</v>
      </c>
    </row>
    <row r="46" spans="1:9" x14ac:dyDescent="0.2">
      <c r="A46" s="6" t="str">
        <f t="shared" si="1"/>
        <v>Elsef Q</v>
      </c>
      <c r="B46" s="7">
        <f>B44</f>
        <v>4</v>
      </c>
      <c r="C46" s="8" t="str">
        <f t="shared" si="4"/>
        <v>N</v>
      </c>
      <c r="D46" s="9" t="str">
        <f>D34</f>
        <v>.Value = True Then</v>
      </c>
      <c r="I46" s="1" t="str">
        <f t="shared" si="0"/>
        <v>Elsef Q4N.Value = True Then</v>
      </c>
    </row>
    <row r="47" spans="1:9" x14ac:dyDescent="0.2">
      <c r="A47" s="6" t="str">
        <f t="shared" si="1"/>
        <v>Cells(eRow,14)="</v>
      </c>
      <c r="B47" s="7" t="str">
        <f>C46</f>
        <v>N</v>
      </c>
      <c r="C47" s="8" t="str">
        <f t="shared" si="4"/>
        <v>"</v>
      </c>
      <c r="D47" s="9"/>
      <c r="I47" s="1" t="str">
        <f t="shared" si="0"/>
        <v>Cells(eRow,14)="N"</v>
      </c>
    </row>
    <row r="48" spans="1:9" x14ac:dyDescent="0.2">
      <c r="A48" s="6" t="str">
        <f t="shared" si="1"/>
        <v xml:space="preserve">Cells(eRow,14)="ERROR" </v>
      </c>
      <c r="B48" s="8"/>
      <c r="C48" s="7"/>
      <c r="D48" s="10"/>
      <c r="I48" s="1" t="str">
        <f t="shared" si="0"/>
        <v xml:space="preserve">Cells(eRow,14)="ERROR" </v>
      </c>
    </row>
    <row r="49" spans="1:9" ht="12" thickBot="1" x14ac:dyDescent="0.25">
      <c r="A49" s="11" t="str">
        <f t="shared" si="1"/>
        <v>EndIf</v>
      </c>
      <c r="B49" s="12"/>
      <c r="C49" s="13"/>
      <c r="D49" s="14"/>
      <c r="I49" s="1" t="str">
        <f t="shared" si="0"/>
        <v>EndIf</v>
      </c>
    </row>
    <row r="50" spans="1:9" x14ac:dyDescent="0.2">
      <c r="A50" s="3" t="str">
        <f t="shared" si="1"/>
        <v>If  Q</v>
      </c>
      <c r="B50" s="4">
        <f>B38+1</f>
        <v>5</v>
      </c>
      <c r="C50" s="4" t="str">
        <f>C38</f>
        <v>A</v>
      </c>
      <c r="D50" s="5" t="str">
        <f>D38</f>
        <v>.Value = True Then</v>
      </c>
      <c r="I50" s="1" t="str">
        <f t="shared" si="0"/>
        <v>If  Q5A.Value = True Then</v>
      </c>
    </row>
    <row r="51" spans="1:9" x14ac:dyDescent="0.2">
      <c r="A51" s="6" t="str">
        <f t="shared" si="1"/>
        <v>Cells(eRow,14)="</v>
      </c>
      <c r="B51" s="7" t="str">
        <f>C50</f>
        <v>A</v>
      </c>
      <c r="C51" s="8" t="str">
        <f t="shared" ref="C51:C59" si="5">C39</f>
        <v>"</v>
      </c>
      <c r="D51" s="9"/>
      <c r="I51" s="1" t="str">
        <f t="shared" si="0"/>
        <v>Cells(eRow,14)="A"</v>
      </c>
    </row>
    <row r="52" spans="1:9" x14ac:dyDescent="0.2">
      <c r="A52" s="6" t="str">
        <f t="shared" si="1"/>
        <v>Elsef Q</v>
      </c>
      <c r="B52" s="7">
        <f>B50</f>
        <v>5</v>
      </c>
      <c r="C52" s="8" t="str">
        <f t="shared" si="5"/>
        <v>B</v>
      </c>
      <c r="D52" s="9" t="str">
        <f>D40</f>
        <v>.Value = True Then</v>
      </c>
      <c r="I52" s="1" t="str">
        <f t="shared" si="0"/>
        <v>Elsef Q5B.Value = True Then</v>
      </c>
    </row>
    <row r="53" spans="1:9" x14ac:dyDescent="0.2">
      <c r="A53" s="6" t="str">
        <f t="shared" si="1"/>
        <v>Cells(eRow,14)="</v>
      </c>
      <c r="B53" s="7" t="str">
        <f>C52</f>
        <v>B</v>
      </c>
      <c r="C53" s="8" t="str">
        <f t="shared" si="5"/>
        <v>"</v>
      </c>
      <c r="D53" s="9"/>
      <c r="I53" s="1" t="str">
        <f t="shared" si="0"/>
        <v>Cells(eRow,14)="B"</v>
      </c>
    </row>
    <row r="54" spans="1:9" x14ac:dyDescent="0.2">
      <c r="A54" s="6" t="str">
        <f t="shared" si="1"/>
        <v>Elsef Q</v>
      </c>
      <c r="B54" s="7">
        <f>B52</f>
        <v>5</v>
      </c>
      <c r="C54" s="8" t="str">
        <f t="shared" si="5"/>
        <v>C</v>
      </c>
      <c r="D54" s="9" t="str">
        <f>D42</f>
        <v>.Value = True Then</v>
      </c>
      <c r="I54" s="1" t="str">
        <f t="shared" si="0"/>
        <v>Elsef Q5C.Value = True Then</v>
      </c>
    </row>
    <row r="55" spans="1:9" x14ac:dyDescent="0.2">
      <c r="A55" s="6" t="str">
        <f t="shared" si="1"/>
        <v>Cells(eRow,14)="</v>
      </c>
      <c r="B55" s="7" t="str">
        <f>C54</f>
        <v>C</v>
      </c>
      <c r="C55" s="8" t="str">
        <f t="shared" si="5"/>
        <v>"</v>
      </c>
      <c r="D55" s="9"/>
      <c r="I55" s="1" t="str">
        <f t="shared" si="0"/>
        <v>Cells(eRow,14)="C"</v>
      </c>
    </row>
    <row r="56" spans="1:9" x14ac:dyDescent="0.2">
      <c r="A56" s="6" t="str">
        <f t="shared" si="1"/>
        <v>Elsef Q</v>
      </c>
      <c r="B56" s="7">
        <f>B54</f>
        <v>5</v>
      </c>
      <c r="C56" s="8" t="str">
        <f t="shared" si="5"/>
        <v>D</v>
      </c>
      <c r="D56" s="9" t="str">
        <f>D44</f>
        <v>.Value = True Then</v>
      </c>
      <c r="I56" s="1" t="str">
        <f t="shared" si="0"/>
        <v>Elsef Q5D.Value = True Then</v>
      </c>
    </row>
    <row r="57" spans="1:9" x14ac:dyDescent="0.2">
      <c r="A57" s="6" t="str">
        <f t="shared" si="1"/>
        <v>Cells(eRow,14)="</v>
      </c>
      <c r="B57" s="7" t="str">
        <f>C56</f>
        <v>D</v>
      </c>
      <c r="C57" s="8" t="str">
        <f t="shared" si="5"/>
        <v>"</v>
      </c>
      <c r="D57" s="9"/>
      <c r="I57" s="1" t="str">
        <f t="shared" si="0"/>
        <v>Cells(eRow,14)="D"</v>
      </c>
    </row>
    <row r="58" spans="1:9" x14ac:dyDescent="0.2">
      <c r="A58" s="6" t="str">
        <f t="shared" si="1"/>
        <v>Elsef Q</v>
      </c>
      <c r="B58" s="7">
        <f>B56</f>
        <v>5</v>
      </c>
      <c r="C58" s="8" t="str">
        <f t="shared" si="5"/>
        <v>N</v>
      </c>
      <c r="D58" s="9" t="str">
        <f>D46</f>
        <v>.Value = True Then</v>
      </c>
      <c r="I58" s="1" t="str">
        <f t="shared" si="0"/>
        <v>Elsef Q5N.Value = True Then</v>
      </c>
    </row>
    <row r="59" spans="1:9" x14ac:dyDescent="0.2">
      <c r="A59" s="6" t="str">
        <f t="shared" si="1"/>
        <v>Cells(eRow,14)="</v>
      </c>
      <c r="B59" s="7" t="str">
        <f>C58</f>
        <v>N</v>
      </c>
      <c r="C59" s="8" t="str">
        <f t="shared" si="5"/>
        <v>"</v>
      </c>
      <c r="D59" s="9"/>
      <c r="I59" s="1" t="str">
        <f t="shared" si="0"/>
        <v>Cells(eRow,14)="N"</v>
      </c>
    </row>
    <row r="60" spans="1:9" x14ac:dyDescent="0.2">
      <c r="A60" s="6" t="str">
        <f t="shared" si="1"/>
        <v xml:space="preserve">Cells(eRow,14)="ERROR" </v>
      </c>
      <c r="B60" s="8"/>
      <c r="C60" s="7"/>
      <c r="D60" s="10"/>
      <c r="I60" s="1" t="str">
        <f t="shared" si="0"/>
        <v xml:space="preserve">Cells(eRow,14)="ERROR" </v>
      </c>
    </row>
    <row r="61" spans="1:9" ht="12" thickBot="1" x14ac:dyDescent="0.25">
      <c r="A61" s="11" t="str">
        <f t="shared" si="1"/>
        <v>EndIf</v>
      </c>
      <c r="B61" s="12"/>
      <c r="C61" s="13"/>
      <c r="D61" s="14"/>
      <c r="I61" s="1" t="str">
        <f t="shared" si="0"/>
        <v>EndIf</v>
      </c>
    </row>
    <row r="62" spans="1:9" x14ac:dyDescent="0.2">
      <c r="A62" s="3" t="str">
        <f t="shared" si="1"/>
        <v>If  Q</v>
      </c>
      <c r="B62" s="4">
        <f>B50+1</f>
        <v>6</v>
      </c>
      <c r="C62" s="4" t="str">
        <f>C50</f>
        <v>A</v>
      </c>
      <c r="D62" s="5" t="str">
        <f>D50</f>
        <v>.Value = True Then</v>
      </c>
      <c r="I62" s="1" t="str">
        <f t="shared" si="0"/>
        <v>If  Q6A.Value = True Then</v>
      </c>
    </row>
    <row r="63" spans="1:9" x14ac:dyDescent="0.2">
      <c r="A63" s="6" t="str">
        <f t="shared" si="1"/>
        <v>Cells(eRow,14)="</v>
      </c>
      <c r="B63" s="7" t="str">
        <f>C62</f>
        <v>A</v>
      </c>
      <c r="C63" s="8" t="str">
        <f t="shared" ref="C63:C71" si="6">C51</f>
        <v>"</v>
      </c>
      <c r="D63" s="9"/>
      <c r="I63" s="1" t="str">
        <f t="shared" si="0"/>
        <v>Cells(eRow,14)="A"</v>
      </c>
    </row>
    <row r="64" spans="1:9" x14ac:dyDescent="0.2">
      <c r="A64" s="6" t="str">
        <f t="shared" si="1"/>
        <v>Elsef Q</v>
      </c>
      <c r="B64" s="7">
        <f>B62</f>
        <v>6</v>
      </c>
      <c r="C64" s="8" t="str">
        <f t="shared" si="6"/>
        <v>B</v>
      </c>
      <c r="D64" s="9" t="str">
        <f>D52</f>
        <v>.Value = True Then</v>
      </c>
      <c r="I64" s="1" t="str">
        <f t="shared" si="0"/>
        <v>Elsef Q6B.Value = True Then</v>
      </c>
    </row>
    <row r="65" spans="1:9" x14ac:dyDescent="0.2">
      <c r="A65" s="6" t="str">
        <f t="shared" si="1"/>
        <v>Cells(eRow,14)="</v>
      </c>
      <c r="B65" s="7" t="str">
        <f>C64</f>
        <v>B</v>
      </c>
      <c r="C65" s="8" t="str">
        <f t="shared" si="6"/>
        <v>"</v>
      </c>
      <c r="D65" s="9"/>
      <c r="I65" s="1" t="str">
        <f t="shared" si="0"/>
        <v>Cells(eRow,14)="B"</v>
      </c>
    </row>
    <row r="66" spans="1:9" x14ac:dyDescent="0.2">
      <c r="A66" s="6" t="str">
        <f t="shared" si="1"/>
        <v>Elsef Q</v>
      </c>
      <c r="B66" s="7">
        <f>B64</f>
        <v>6</v>
      </c>
      <c r="C66" s="8" t="str">
        <f t="shared" si="6"/>
        <v>C</v>
      </c>
      <c r="D66" s="9" t="str">
        <f>D54</f>
        <v>.Value = True Then</v>
      </c>
      <c r="I66" s="1" t="str">
        <f t="shared" si="0"/>
        <v>Elsef Q6C.Value = True Then</v>
      </c>
    </row>
    <row r="67" spans="1:9" x14ac:dyDescent="0.2">
      <c r="A67" s="6" t="str">
        <f t="shared" si="1"/>
        <v>Cells(eRow,14)="</v>
      </c>
      <c r="B67" s="7" t="str">
        <f>C66</f>
        <v>C</v>
      </c>
      <c r="C67" s="8" t="str">
        <f t="shared" si="6"/>
        <v>"</v>
      </c>
      <c r="D67" s="9"/>
      <c r="I67" s="1" t="str">
        <f t="shared" ref="I67:I130" si="7">CONCATENATE(A67,B67,C67,D67)</f>
        <v>Cells(eRow,14)="C"</v>
      </c>
    </row>
    <row r="68" spans="1:9" x14ac:dyDescent="0.2">
      <c r="A68" s="6" t="str">
        <f t="shared" si="1"/>
        <v>Elsef Q</v>
      </c>
      <c r="B68" s="7">
        <f>B66</f>
        <v>6</v>
      </c>
      <c r="C68" s="8" t="str">
        <f t="shared" si="6"/>
        <v>D</v>
      </c>
      <c r="D68" s="9" t="str">
        <f>D56</f>
        <v>.Value = True Then</v>
      </c>
      <c r="I68" s="1" t="str">
        <f t="shared" si="7"/>
        <v>Elsef Q6D.Value = True Then</v>
      </c>
    </row>
    <row r="69" spans="1:9" x14ac:dyDescent="0.2">
      <c r="A69" s="6" t="str">
        <f t="shared" si="1"/>
        <v>Cells(eRow,14)="</v>
      </c>
      <c r="B69" s="7" t="str">
        <f>C68</f>
        <v>D</v>
      </c>
      <c r="C69" s="8" t="str">
        <f t="shared" si="6"/>
        <v>"</v>
      </c>
      <c r="D69" s="9"/>
      <c r="I69" s="1" t="str">
        <f t="shared" si="7"/>
        <v>Cells(eRow,14)="D"</v>
      </c>
    </row>
    <row r="70" spans="1:9" x14ac:dyDescent="0.2">
      <c r="A70" s="6" t="str">
        <f t="shared" si="1"/>
        <v>Elsef Q</v>
      </c>
      <c r="B70" s="7">
        <f>B68</f>
        <v>6</v>
      </c>
      <c r="C70" s="8" t="str">
        <f t="shared" si="6"/>
        <v>N</v>
      </c>
      <c r="D70" s="9" t="str">
        <f>D58</f>
        <v>.Value = True Then</v>
      </c>
      <c r="I70" s="1" t="str">
        <f t="shared" si="7"/>
        <v>Elsef Q6N.Value = True Then</v>
      </c>
    </row>
    <row r="71" spans="1:9" x14ac:dyDescent="0.2">
      <c r="A71" s="6" t="str">
        <f t="shared" si="1"/>
        <v>Cells(eRow,14)="</v>
      </c>
      <c r="B71" s="7" t="str">
        <f>C70</f>
        <v>N</v>
      </c>
      <c r="C71" s="8" t="str">
        <f t="shared" si="6"/>
        <v>"</v>
      </c>
      <c r="D71" s="9"/>
      <c r="I71" s="1" t="str">
        <f t="shared" si="7"/>
        <v>Cells(eRow,14)="N"</v>
      </c>
    </row>
    <row r="72" spans="1:9" x14ac:dyDescent="0.2">
      <c r="A72" s="6" t="str">
        <f t="shared" si="1"/>
        <v xml:space="preserve">Cells(eRow,14)="ERROR" </v>
      </c>
      <c r="B72" s="8"/>
      <c r="C72" s="7"/>
      <c r="D72" s="10"/>
      <c r="I72" s="1" t="str">
        <f t="shared" si="7"/>
        <v xml:space="preserve">Cells(eRow,14)="ERROR" </v>
      </c>
    </row>
    <row r="73" spans="1:9" ht="12" thickBot="1" x14ac:dyDescent="0.25">
      <c r="A73" s="11" t="str">
        <f t="shared" si="1"/>
        <v>EndIf</v>
      </c>
      <c r="B73" s="12"/>
      <c r="C73" s="13"/>
      <c r="D73" s="14"/>
      <c r="I73" s="1" t="str">
        <f t="shared" si="7"/>
        <v>EndIf</v>
      </c>
    </row>
    <row r="74" spans="1:9" x14ac:dyDescent="0.2">
      <c r="A74" s="3" t="str">
        <f t="shared" si="1"/>
        <v>If  Q</v>
      </c>
      <c r="B74" s="4">
        <f>B62+1</f>
        <v>7</v>
      </c>
      <c r="C74" s="4" t="str">
        <f>C62</f>
        <v>A</v>
      </c>
      <c r="D74" s="5" t="str">
        <f>D62</f>
        <v>.Value = True Then</v>
      </c>
      <c r="I74" s="1" t="str">
        <f t="shared" si="7"/>
        <v>If  Q7A.Value = True Then</v>
      </c>
    </row>
    <row r="75" spans="1:9" x14ac:dyDescent="0.2">
      <c r="A75" s="6" t="str">
        <f t="shared" si="1"/>
        <v>Cells(eRow,14)="</v>
      </c>
      <c r="B75" s="7" t="str">
        <f>C74</f>
        <v>A</v>
      </c>
      <c r="C75" s="8" t="str">
        <f t="shared" ref="C75:C83" si="8">C63</f>
        <v>"</v>
      </c>
      <c r="D75" s="9"/>
      <c r="I75" s="1" t="str">
        <f t="shared" si="7"/>
        <v>Cells(eRow,14)="A"</v>
      </c>
    </row>
    <row r="76" spans="1:9" x14ac:dyDescent="0.2">
      <c r="A76" s="6" t="str">
        <f t="shared" si="1"/>
        <v>Elsef Q</v>
      </c>
      <c r="B76" s="7">
        <f>B74</f>
        <v>7</v>
      </c>
      <c r="C76" s="8" t="str">
        <f t="shared" si="8"/>
        <v>B</v>
      </c>
      <c r="D76" s="9" t="str">
        <f>D64</f>
        <v>.Value = True Then</v>
      </c>
      <c r="I76" s="1" t="str">
        <f t="shared" si="7"/>
        <v>Elsef Q7B.Value = True Then</v>
      </c>
    </row>
    <row r="77" spans="1:9" x14ac:dyDescent="0.2">
      <c r="A77" s="6" t="str">
        <f t="shared" si="1"/>
        <v>Cells(eRow,14)="</v>
      </c>
      <c r="B77" s="7" t="str">
        <f>C76</f>
        <v>B</v>
      </c>
      <c r="C77" s="8" t="str">
        <f t="shared" si="8"/>
        <v>"</v>
      </c>
      <c r="D77" s="9"/>
      <c r="I77" s="1" t="str">
        <f t="shared" si="7"/>
        <v>Cells(eRow,14)="B"</v>
      </c>
    </row>
    <row r="78" spans="1:9" x14ac:dyDescent="0.2">
      <c r="A78" s="6" t="str">
        <f t="shared" ref="A78:A141" si="9">A66</f>
        <v>Elsef Q</v>
      </c>
      <c r="B78" s="7">
        <f>B76</f>
        <v>7</v>
      </c>
      <c r="C78" s="8" t="str">
        <f t="shared" si="8"/>
        <v>C</v>
      </c>
      <c r="D78" s="9" t="str">
        <f>D66</f>
        <v>.Value = True Then</v>
      </c>
      <c r="I78" s="1" t="str">
        <f t="shared" si="7"/>
        <v>Elsef Q7C.Value = True Then</v>
      </c>
    </row>
    <row r="79" spans="1:9" x14ac:dyDescent="0.2">
      <c r="A79" s="6" t="str">
        <f t="shared" si="9"/>
        <v>Cells(eRow,14)="</v>
      </c>
      <c r="B79" s="7" t="str">
        <f>C78</f>
        <v>C</v>
      </c>
      <c r="C79" s="8" t="str">
        <f t="shared" si="8"/>
        <v>"</v>
      </c>
      <c r="D79" s="9"/>
      <c r="I79" s="1" t="str">
        <f t="shared" si="7"/>
        <v>Cells(eRow,14)="C"</v>
      </c>
    </row>
    <row r="80" spans="1:9" x14ac:dyDescent="0.2">
      <c r="A80" s="6" t="str">
        <f t="shared" si="9"/>
        <v>Elsef Q</v>
      </c>
      <c r="B80" s="7">
        <f>B78</f>
        <v>7</v>
      </c>
      <c r="C80" s="8" t="str">
        <f t="shared" si="8"/>
        <v>D</v>
      </c>
      <c r="D80" s="9" t="str">
        <f>D68</f>
        <v>.Value = True Then</v>
      </c>
      <c r="I80" s="1" t="str">
        <f t="shared" si="7"/>
        <v>Elsef Q7D.Value = True Then</v>
      </c>
    </row>
    <row r="81" spans="1:9" x14ac:dyDescent="0.2">
      <c r="A81" s="6" t="str">
        <f t="shared" si="9"/>
        <v>Cells(eRow,14)="</v>
      </c>
      <c r="B81" s="7" t="str">
        <f>C80</f>
        <v>D</v>
      </c>
      <c r="C81" s="8" t="str">
        <f t="shared" si="8"/>
        <v>"</v>
      </c>
      <c r="D81" s="9"/>
      <c r="I81" s="1" t="str">
        <f t="shared" si="7"/>
        <v>Cells(eRow,14)="D"</v>
      </c>
    </row>
    <row r="82" spans="1:9" x14ac:dyDescent="0.2">
      <c r="A82" s="6" t="str">
        <f t="shared" si="9"/>
        <v>Elsef Q</v>
      </c>
      <c r="B82" s="7">
        <f>B80</f>
        <v>7</v>
      </c>
      <c r="C82" s="8" t="str">
        <f t="shared" si="8"/>
        <v>N</v>
      </c>
      <c r="D82" s="9" t="str">
        <f>D70</f>
        <v>.Value = True Then</v>
      </c>
      <c r="I82" s="1" t="str">
        <f t="shared" si="7"/>
        <v>Elsef Q7N.Value = True Then</v>
      </c>
    </row>
    <row r="83" spans="1:9" x14ac:dyDescent="0.2">
      <c r="A83" s="6" t="str">
        <f t="shared" si="9"/>
        <v>Cells(eRow,14)="</v>
      </c>
      <c r="B83" s="7" t="str">
        <f>C82</f>
        <v>N</v>
      </c>
      <c r="C83" s="8" t="str">
        <f t="shared" si="8"/>
        <v>"</v>
      </c>
      <c r="D83" s="9"/>
      <c r="I83" s="1" t="str">
        <f t="shared" si="7"/>
        <v>Cells(eRow,14)="N"</v>
      </c>
    </row>
    <row r="84" spans="1:9" x14ac:dyDescent="0.2">
      <c r="A84" s="6" t="str">
        <f t="shared" si="9"/>
        <v xml:space="preserve">Cells(eRow,14)="ERROR" </v>
      </c>
      <c r="B84" s="8"/>
      <c r="C84" s="7"/>
      <c r="D84" s="10"/>
      <c r="I84" s="1" t="str">
        <f t="shared" si="7"/>
        <v xml:space="preserve">Cells(eRow,14)="ERROR" </v>
      </c>
    </row>
    <row r="85" spans="1:9" ht="12" thickBot="1" x14ac:dyDescent="0.25">
      <c r="A85" s="11" t="str">
        <f t="shared" si="9"/>
        <v>EndIf</v>
      </c>
      <c r="B85" s="12"/>
      <c r="C85" s="13"/>
      <c r="D85" s="14"/>
      <c r="I85" s="1" t="str">
        <f t="shared" si="7"/>
        <v>EndIf</v>
      </c>
    </row>
    <row r="86" spans="1:9" x14ac:dyDescent="0.2">
      <c r="A86" s="3" t="str">
        <f t="shared" si="9"/>
        <v>If  Q</v>
      </c>
      <c r="B86" s="4">
        <f>B74+1</f>
        <v>8</v>
      </c>
      <c r="C86" s="4" t="str">
        <f>C74</f>
        <v>A</v>
      </c>
      <c r="D86" s="5" t="str">
        <f>D74</f>
        <v>.Value = True Then</v>
      </c>
      <c r="I86" s="1" t="str">
        <f t="shared" si="7"/>
        <v>If  Q8A.Value = True Then</v>
      </c>
    </row>
    <row r="87" spans="1:9" x14ac:dyDescent="0.2">
      <c r="A87" s="6" t="str">
        <f t="shared" si="9"/>
        <v>Cells(eRow,14)="</v>
      </c>
      <c r="B87" s="7" t="str">
        <f>C86</f>
        <v>A</v>
      </c>
      <c r="C87" s="8" t="str">
        <f t="shared" ref="C87:C95" si="10">C75</f>
        <v>"</v>
      </c>
      <c r="D87" s="9"/>
      <c r="I87" s="1" t="str">
        <f t="shared" si="7"/>
        <v>Cells(eRow,14)="A"</v>
      </c>
    </row>
    <row r="88" spans="1:9" x14ac:dyDescent="0.2">
      <c r="A88" s="6" t="str">
        <f t="shared" si="9"/>
        <v>Elsef Q</v>
      </c>
      <c r="B88" s="7">
        <f>B86</f>
        <v>8</v>
      </c>
      <c r="C88" s="8" t="str">
        <f t="shared" si="10"/>
        <v>B</v>
      </c>
      <c r="D88" s="9" t="str">
        <f>D76</f>
        <v>.Value = True Then</v>
      </c>
      <c r="I88" s="1" t="str">
        <f t="shared" si="7"/>
        <v>Elsef Q8B.Value = True Then</v>
      </c>
    </row>
    <row r="89" spans="1:9" x14ac:dyDescent="0.2">
      <c r="A89" s="6" t="str">
        <f t="shared" si="9"/>
        <v>Cells(eRow,14)="</v>
      </c>
      <c r="B89" s="7" t="str">
        <f>C88</f>
        <v>B</v>
      </c>
      <c r="C89" s="8" t="str">
        <f t="shared" si="10"/>
        <v>"</v>
      </c>
      <c r="D89" s="9"/>
      <c r="I89" s="1" t="str">
        <f t="shared" si="7"/>
        <v>Cells(eRow,14)="B"</v>
      </c>
    </row>
    <row r="90" spans="1:9" x14ac:dyDescent="0.2">
      <c r="A90" s="6" t="str">
        <f t="shared" si="9"/>
        <v>Elsef Q</v>
      </c>
      <c r="B90" s="7">
        <f>B88</f>
        <v>8</v>
      </c>
      <c r="C90" s="8" t="str">
        <f t="shared" si="10"/>
        <v>C</v>
      </c>
      <c r="D90" s="9" t="str">
        <f>D78</f>
        <v>.Value = True Then</v>
      </c>
      <c r="I90" s="1" t="str">
        <f t="shared" si="7"/>
        <v>Elsef Q8C.Value = True Then</v>
      </c>
    </row>
    <row r="91" spans="1:9" x14ac:dyDescent="0.2">
      <c r="A91" s="6" t="str">
        <f t="shared" si="9"/>
        <v>Cells(eRow,14)="</v>
      </c>
      <c r="B91" s="7" t="str">
        <f>C90</f>
        <v>C</v>
      </c>
      <c r="C91" s="8" t="str">
        <f t="shared" si="10"/>
        <v>"</v>
      </c>
      <c r="D91" s="9"/>
      <c r="I91" s="1" t="str">
        <f t="shared" si="7"/>
        <v>Cells(eRow,14)="C"</v>
      </c>
    </row>
    <row r="92" spans="1:9" x14ac:dyDescent="0.2">
      <c r="A92" s="6" t="str">
        <f t="shared" si="9"/>
        <v>Elsef Q</v>
      </c>
      <c r="B92" s="7">
        <f>B90</f>
        <v>8</v>
      </c>
      <c r="C92" s="8" t="str">
        <f t="shared" si="10"/>
        <v>D</v>
      </c>
      <c r="D92" s="9" t="str">
        <f>D80</f>
        <v>.Value = True Then</v>
      </c>
      <c r="I92" s="1" t="str">
        <f t="shared" si="7"/>
        <v>Elsef Q8D.Value = True Then</v>
      </c>
    </row>
    <row r="93" spans="1:9" x14ac:dyDescent="0.2">
      <c r="A93" s="6" t="str">
        <f t="shared" si="9"/>
        <v>Cells(eRow,14)="</v>
      </c>
      <c r="B93" s="7" t="str">
        <f>C92</f>
        <v>D</v>
      </c>
      <c r="C93" s="8" t="str">
        <f t="shared" si="10"/>
        <v>"</v>
      </c>
      <c r="D93" s="9"/>
      <c r="I93" s="1" t="str">
        <f t="shared" si="7"/>
        <v>Cells(eRow,14)="D"</v>
      </c>
    </row>
    <row r="94" spans="1:9" x14ac:dyDescent="0.2">
      <c r="A94" s="6" t="str">
        <f t="shared" si="9"/>
        <v>Elsef Q</v>
      </c>
      <c r="B94" s="7">
        <f>B92</f>
        <v>8</v>
      </c>
      <c r="C94" s="8" t="str">
        <f t="shared" si="10"/>
        <v>N</v>
      </c>
      <c r="D94" s="9" t="str">
        <f>D82</f>
        <v>.Value = True Then</v>
      </c>
      <c r="I94" s="1" t="str">
        <f t="shared" si="7"/>
        <v>Elsef Q8N.Value = True Then</v>
      </c>
    </row>
    <row r="95" spans="1:9" x14ac:dyDescent="0.2">
      <c r="A95" s="6" t="str">
        <f t="shared" si="9"/>
        <v>Cells(eRow,14)="</v>
      </c>
      <c r="B95" s="7" t="str">
        <f>C94</f>
        <v>N</v>
      </c>
      <c r="C95" s="8" t="str">
        <f t="shared" si="10"/>
        <v>"</v>
      </c>
      <c r="D95" s="9"/>
      <c r="I95" s="1" t="str">
        <f t="shared" si="7"/>
        <v>Cells(eRow,14)="N"</v>
      </c>
    </row>
    <row r="96" spans="1:9" x14ac:dyDescent="0.2">
      <c r="A96" s="6" t="str">
        <f t="shared" si="9"/>
        <v xml:space="preserve">Cells(eRow,14)="ERROR" </v>
      </c>
      <c r="B96" s="8"/>
      <c r="C96" s="7"/>
      <c r="D96" s="10"/>
      <c r="I96" s="1" t="str">
        <f t="shared" si="7"/>
        <v xml:space="preserve">Cells(eRow,14)="ERROR" </v>
      </c>
    </row>
    <row r="97" spans="1:9" ht="12" thickBot="1" x14ac:dyDescent="0.25">
      <c r="A97" s="11" t="str">
        <f t="shared" si="9"/>
        <v>EndIf</v>
      </c>
      <c r="B97" s="12"/>
      <c r="C97" s="13"/>
      <c r="D97" s="14"/>
      <c r="I97" s="1" t="str">
        <f t="shared" si="7"/>
        <v>EndIf</v>
      </c>
    </row>
    <row r="98" spans="1:9" x14ac:dyDescent="0.2">
      <c r="A98" s="3" t="str">
        <f t="shared" si="9"/>
        <v>If  Q</v>
      </c>
      <c r="B98" s="4">
        <f>B86+1</f>
        <v>9</v>
      </c>
      <c r="C98" s="4" t="str">
        <f>C86</f>
        <v>A</v>
      </c>
      <c r="D98" s="5" t="str">
        <f>D86</f>
        <v>.Value = True Then</v>
      </c>
      <c r="I98" s="1" t="str">
        <f t="shared" si="7"/>
        <v>If  Q9A.Value = True Then</v>
      </c>
    </row>
    <row r="99" spans="1:9" x14ac:dyDescent="0.2">
      <c r="A99" s="6" t="str">
        <f t="shared" si="9"/>
        <v>Cells(eRow,14)="</v>
      </c>
      <c r="B99" s="7" t="str">
        <f>C98</f>
        <v>A</v>
      </c>
      <c r="C99" s="8" t="str">
        <f t="shared" ref="C99:C107" si="11">C87</f>
        <v>"</v>
      </c>
      <c r="D99" s="9"/>
      <c r="I99" s="1" t="str">
        <f t="shared" si="7"/>
        <v>Cells(eRow,14)="A"</v>
      </c>
    </row>
    <row r="100" spans="1:9" x14ac:dyDescent="0.2">
      <c r="A100" s="6" t="str">
        <f t="shared" si="9"/>
        <v>Elsef Q</v>
      </c>
      <c r="B100" s="7">
        <f>B98</f>
        <v>9</v>
      </c>
      <c r="C100" s="8" t="str">
        <f t="shared" si="11"/>
        <v>B</v>
      </c>
      <c r="D100" s="9" t="str">
        <f>D88</f>
        <v>.Value = True Then</v>
      </c>
      <c r="I100" s="1" t="str">
        <f t="shared" si="7"/>
        <v>Elsef Q9B.Value = True Then</v>
      </c>
    </row>
    <row r="101" spans="1:9" x14ac:dyDescent="0.2">
      <c r="A101" s="6" t="str">
        <f t="shared" si="9"/>
        <v>Cells(eRow,14)="</v>
      </c>
      <c r="B101" s="7" t="str">
        <f>C100</f>
        <v>B</v>
      </c>
      <c r="C101" s="8" t="str">
        <f t="shared" si="11"/>
        <v>"</v>
      </c>
      <c r="D101" s="9"/>
      <c r="I101" s="1" t="str">
        <f t="shared" si="7"/>
        <v>Cells(eRow,14)="B"</v>
      </c>
    </row>
    <row r="102" spans="1:9" x14ac:dyDescent="0.2">
      <c r="A102" s="6" t="str">
        <f t="shared" si="9"/>
        <v>Elsef Q</v>
      </c>
      <c r="B102" s="7">
        <f>B100</f>
        <v>9</v>
      </c>
      <c r="C102" s="8" t="str">
        <f t="shared" si="11"/>
        <v>C</v>
      </c>
      <c r="D102" s="9" t="str">
        <f>D90</f>
        <v>.Value = True Then</v>
      </c>
      <c r="I102" s="1" t="str">
        <f t="shared" si="7"/>
        <v>Elsef Q9C.Value = True Then</v>
      </c>
    </row>
    <row r="103" spans="1:9" x14ac:dyDescent="0.2">
      <c r="A103" s="6" t="str">
        <f t="shared" si="9"/>
        <v>Cells(eRow,14)="</v>
      </c>
      <c r="B103" s="7" t="str">
        <f>C102</f>
        <v>C</v>
      </c>
      <c r="C103" s="8" t="str">
        <f t="shared" si="11"/>
        <v>"</v>
      </c>
      <c r="D103" s="9"/>
      <c r="I103" s="1" t="str">
        <f t="shared" si="7"/>
        <v>Cells(eRow,14)="C"</v>
      </c>
    </row>
    <row r="104" spans="1:9" x14ac:dyDescent="0.2">
      <c r="A104" s="6" t="str">
        <f t="shared" si="9"/>
        <v>Elsef Q</v>
      </c>
      <c r="B104" s="7">
        <f>B102</f>
        <v>9</v>
      </c>
      <c r="C104" s="8" t="str">
        <f t="shared" si="11"/>
        <v>D</v>
      </c>
      <c r="D104" s="9" t="str">
        <f>D92</f>
        <v>.Value = True Then</v>
      </c>
      <c r="I104" s="1" t="str">
        <f t="shared" si="7"/>
        <v>Elsef Q9D.Value = True Then</v>
      </c>
    </row>
    <row r="105" spans="1:9" x14ac:dyDescent="0.2">
      <c r="A105" s="6" t="str">
        <f t="shared" si="9"/>
        <v>Cells(eRow,14)="</v>
      </c>
      <c r="B105" s="7" t="str">
        <f>C104</f>
        <v>D</v>
      </c>
      <c r="C105" s="8" t="str">
        <f t="shared" si="11"/>
        <v>"</v>
      </c>
      <c r="D105" s="9"/>
      <c r="I105" s="1" t="str">
        <f t="shared" si="7"/>
        <v>Cells(eRow,14)="D"</v>
      </c>
    </row>
    <row r="106" spans="1:9" x14ac:dyDescent="0.2">
      <c r="A106" s="6" t="str">
        <f t="shared" si="9"/>
        <v>Elsef Q</v>
      </c>
      <c r="B106" s="7">
        <f>B104</f>
        <v>9</v>
      </c>
      <c r="C106" s="8" t="str">
        <f t="shared" si="11"/>
        <v>N</v>
      </c>
      <c r="D106" s="9" t="str">
        <f>D94</f>
        <v>.Value = True Then</v>
      </c>
      <c r="I106" s="1" t="str">
        <f t="shared" si="7"/>
        <v>Elsef Q9N.Value = True Then</v>
      </c>
    </row>
    <row r="107" spans="1:9" x14ac:dyDescent="0.2">
      <c r="A107" s="6" t="str">
        <f t="shared" si="9"/>
        <v>Cells(eRow,14)="</v>
      </c>
      <c r="B107" s="7" t="str">
        <f>C106</f>
        <v>N</v>
      </c>
      <c r="C107" s="8" t="str">
        <f t="shared" si="11"/>
        <v>"</v>
      </c>
      <c r="D107" s="9"/>
      <c r="I107" s="1" t="str">
        <f t="shared" si="7"/>
        <v>Cells(eRow,14)="N"</v>
      </c>
    </row>
    <row r="108" spans="1:9" x14ac:dyDescent="0.2">
      <c r="A108" s="6" t="str">
        <f t="shared" si="9"/>
        <v xml:space="preserve">Cells(eRow,14)="ERROR" </v>
      </c>
      <c r="B108" s="8"/>
      <c r="C108" s="7"/>
      <c r="D108" s="10"/>
      <c r="I108" s="1" t="str">
        <f t="shared" si="7"/>
        <v xml:space="preserve">Cells(eRow,14)="ERROR" </v>
      </c>
    </row>
    <row r="109" spans="1:9" ht="12" thickBot="1" x14ac:dyDescent="0.25">
      <c r="A109" s="11" t="str">
        <f t="shared" si="9"/>
        <v>EndIf</v>
      </c>
      <c r="B109" s="12"/>
      <c r="C109" s="13"/>
      <c r="D109" s="14"/>
      <c r="I109" s="1" t="str">
        <f t="shared" si="7"/>
        <v>EndIf</v>
      </c>
    </row>
    <row r="110" spans="1:9" x14ac:dyDescent="0.2">
      <c r="A110" s="3" t="str">
        <f t="shared" si="9"/>
        <v>If  Q</v>
      </c>
      <c r="B110" s="4">
        <f>B98+1</f>
        <v>10</v>
      </c>
      <c r="C110" s="4" t="str">
        <f>C98</f>
        <v>A</v>
      </c>
      <c r="D110" s="5" t="str">
        <f>D98</f>
        <v>.Value = True Then</v>
      </c>
      <c r="I110" s="1" t="str">
        <f t="shared" si="7"/>
        <v>If  Q10A.Value = True Then</v>
      </c>
    </row>
    <row r="111" spans="1:9" x14ac:dyDescent="0.2">
      <c r="A111" s="6" t="str">
        <f t="shared" si="9"/>
        <v>Cells(eRow,14)="</v>
      </c>
      <c r="B111" s="7" t="str">
        <f>C110</f>
        <v>A</v>
      </c>
      <c r="C111" s="8" t="str">
        <f t="shared" ref="C111:C119" si="12">C99</f>
        <v>"</v>
      </c>
      <c r="D111" s="9"/>
      <c r="I111" s="1" t="str">
        <f t="shared" si="7"/>
        <v>Cells(eRow,14)="A"</v>
      </c>
    </row>
    <row r="112" spans="1:9" x14ac:dyDescent="0.2">
      <c r="A112" s="6" t="str">
        <f t="shared" si="9"/>
        <v>Elsef Q</v>
      </c>
      <c r="B112" s="7">
        <f>B110</f>
        <v>10</v>
      </c>
      <c r="C112" s="8" t="str">
        <f t="shared" si="12"/>
        <v>B</v>
      </c>
      <c r="D112" s="9" t="str">
        <f>D100</f>
        <v>.Value = True Then</v>
      </c>
      <c r="I112" s="1" t="str">
        <f t="shared" si="7"/>
        <v>Elsef Q10B.Value = True Then</v>
      </c>
    </row>
    <row r="113" spans="1:9" x14ac:dyDescent="0.2">
      <c r="A113" s="6" t="str">
        <f t="shared" si="9"/>
        <v>Cells(eRow,14)="</v>
      </c>
      <c r="B113" s="7" t="str">
        <f>C112</f>
        <v>B</v>
      </c>
      <c r="C113" s="8" t="str">
        <f t="shared" si="12"/>
        <v>"</v>
      </c>
      <c r="D113" s="9"/>
      <c r="I113" s="1" t="str">
        <f t="shared" si="7"/>
        <v>Cells(eRow,14)="B"</v>
      </c>
    </row>
    <row r="114" spans="1:9" x14ac:dyDescent="0.2">
      <c r="A114" s="6" t="str">
        <f t="shared" si="9"/>
        <v>Elsef Q</v>
      </c>
      <c r="B114" s="7">
        <f>B112</f>
        <v>10</v>
      </c>
      <c r="C114" s="8" t="str">
        <f t="shared" si="12"/>
        <v>C</v>
      </c>
      <c r="D114" s="9" t="str">
        <f>D102</f>
        <v>.Value = True Then</v>
      </c>
      <c r="I114" s="1" t="str">
        <f t="shared" si="7"/>
        <v>Elsef Q10C.Value = True Then</v>
      </c>
    </row>
    <row r="115" spans="1:9" x14ac:dyDescent="0.2">
      <c r="A115" s="6" t="str">
        <f t="shared" si="9"/>
        <v>Cells(eRow,14)="</v>
      </c>
      <c r="B115" s="7" t="str">
        <f>C114</f>
        <v>C</v>
      </c>
      <c r="C115" s="8" t="str">
        <f t="shared" si="12"/>
        <v>"</v>
      </c>
      <c r="D115" s="9"/>
      <c r="I115" s="1" t="str">
        <f t="shared" si="7"/>
        <v>Cells(eRow,14)="C"</v>
      </c>
    </row>
    <row r="116" spans="1:9" x14ac:dyDescent="0.2">
      <c r="A116" s="6" t="str">
        <f t="shared" si="9"/>
        <v>Elsef Q</v>
      </c>
      <c r="B116" s="7">
        <f>B114</f>
        <v>10</v>
      </c>
      <c r="C116" s="8" t="str">
        <f t="shared" si="12"/>
        <v>D</v>
      </c>
      <c r="D116" s="9" t="str">
        <f>D104</f>
        <v>.Value = True Then</v>
      </c>
      <c r="I116" s="1" t="str">
        <f t="shared" si="7"/>
        <v>Elsef Q10D.Value = True Then</v>
      </c>
    </row>
    <row r="117" spans="1:9" x14ac:dyDescent="0.2">
      <c r="A117" s="6" t="str">
        <f t="shared" si="9"/>
        <v>Cells(eRow,14)="</v>
      </c>
      <c r="B117" s="7" t="str">
        <f>C116</f>
        <v>D</v>
      </c>
      <c r="C117" s="8" t="str">
        <f t="shared" si="12"/>
        <v>"</v>
      </c>
      <c r="D117" s="9"/>
      <c r="I117" s="1" t="str">
        <f t="shared" si="7"/>
        <v>Cells(eRow,14)="D"</v>
      </c>
    </row>
    <row r="118" spans="1:9" x14ac:dyDescent="0.2">
      <c r="A118" s="6" t="str">
        <f t="shared" si="9"/>
        <v>Elsef Q</v>
      </c>
      <c r="B118" s="7">
        <f>B116</f>
        <v>10</v>
      </c>
      <c r="C118" s="8" t="str">
        <f t="shared" si="12"/>
        <v>N</v>
      </c>
      <c r="D118" s="9" t="str">
        <f>D106</f>
        <v>.Value = True Then</v>
      </c>
      <c r="I118" s="1" t="str">
        <f t="shared" si="7"/>
        <v>Elsef Q10N.Value = True Then</v>
      </c>
    </row>
    <row r="119" spans="1:9" x14ac:dyDescent="0.2">
      <c r="A119" s="6" t="str">
        <f t="shared" si="9"/>
        <v>Cells(eRow,14)="</v>
      </c>
      <c r="B119" s="7" t="str">
        <f>C118</f>
        <v>N</v>
      </c>
      <c r="C119" s="8" t="str">
        <f t="shared" si="12"/>
        <v>"</v>
      </c>
      <c r="D119" s="9"/>
      <c r="I119" s="1" t="str">
        <f t="shared" si="7"/>
        <v>Cells(eRow,14)="N"</v>
      </c>
    </row>
    <row r="120" spans="1:9" x14ac:dyDescent="0.2">
      <c r="A120" s="6" t="str">
        <f t="shared" si="9"/>
        <v xml:space="preserve">Cells(eRow,14)="ERROR" </v>
      </c>
      <c r="B120" s="8"/>
      <c r="C120" s="7"/>
      <c r="D120" s="10"/>
      <c r="I120" s="1" t="str">
        <f t="shared" si="7"/>
        <v xml:space="preserve">Cells(eRow,14)="ERROR" </v>
      </c>
    </row>
    <row r="121" spans="1:9" ht="12" thickBot="1" x14ac:dyDescent="0.25">
      <c r="A121" s="11" t="str">
        <f t="shared" si="9"/>
        <v>EndIf</v>
      </c>
      <c r="B121" s="12"/>
      <c r="C121" s="13"/>
      <c r="D121" s="14"/>
      <c r="I121" s="1" t="str">
        <f t="shared" si="7"/>
        <v>EndIf</v>
      </c>
    </row>
    <row r="122" spans="1:9" x14ac:dyDescent="0.2">
      <c r="A122" s="3" t="str">
        <f t="shared" si="9"/>
        <v>If  Q</v>
      </c>
      <c r="B122" s="4">
        <f>B110+1</f>
        <v>11</v>
      </c>
      <c r="C122" s="4" t="str">
        <f>C110</f>
        <v>A</v>
      </c>
      <c r="D122" s="5" t="str">
        <f>D110</f>
        <v>.Value = True Then</v>
      </c>
      <c r="I122" s="1" t="str">
        <f t="shared" si="7"/>
        <v>If  Q11A.Value = True Then</v>
      </c>
    </row>
    <row r="123" spans="1:9" x14ac:dyDescent="0.2">
      <c r="A123" s="6" t="str">
        <f t="shared" si="9"/>
        <v>Cells(eRow,14)="</v>
      </c>
      <c r="B123" s="7" t="str">
        <f>C122</f>
        <v>A</v>
      </c>
      <c r="C123" s="8" t="str">
        <f t="shared" ref="C123:C131" si="13">C111</f>
        <v>"</v>
      </c>
      <c r="D123" s="9"/>
      <c r="I123" s="1" t="str">
        <f t="shared" si="7"/>
        <v>Cells(eRow,14)="A"</v>
      </c>
    </row>
    <row r="124" spans="1:9" x14ac:dyDescent="0.2">
      <c r="A124" s="6" t="str">
        <f t="shared" si="9"/>
        <v>Elsef Q</v>
      </c>
      <c r="B124" s="7">
        <f>B122</f>
        <v>11</v>
      </c>
      <c r="C124" s="8" t="str">
        <f t="shared" si="13"/>
        <v>B</v>
      </c>
      <c r="D124" s="9" t="str">
        <f>D112</f>
        <v>.Value = True Then</v>
      </c>
      <c r="I124" s="1" t="str">
        <f t="shared" si="7"/>
        <v>Elsef Q11B.Value = True Then</v>
      </c>
    </row>
    <row r="125" spans="1:9" x14ac:dyDescent="0.2">
      <c r="A125" s="6" t="str">
        <f t="shared" si="9"/>
        <v>Cells(eRow,14)="</v>
      </c>
      <c r="B125" s="7" t="str">
        <f>C124</f>
        <v>B</v>
      </c>
      <c r="C125" s="8" t="str">
        <f t="shared" si="13"/>
        <v>"</v>
      </c>
      <c r="D125" s="9"/>
      <c r="I125" s="1" t="str">
        <f t="shared" si="7"/>
        <v>Cells(eRow,14)="B"</v>
      </c>
    </row>
    <row r="126" spans="1:9" x14ac:dyDescent="0.2">
      <c r="A126" s="6" t="str">
        <f t="shared" si="9"/>
        <v>Elsef Q</v>
      </c>
      <c r="B126" s="7">
        <f>B124</f>
        <v>11</v>
      </c>
      <c r="C126" s="8" t="str">
        <f t="shared" si="13"/>
        <v>C</v>
      </c>
      <c r="D126" s="9" t="str">
        <f>D114</f>
        <v>.Value = True Then</v>
      </c>
      <c r="I126" s="1" t="str">
        <f t="shared" si="7"/>
        <v>Elsef Q11C.Value = True Then</v>
      </c>
    </row>
    <row r="127" spans="1:9" x14ac:dyDescent="0.2">
      <c r="A127" s="6" t="str">
        <f t="shared" si="9"/>
        <v>Cells(eRow,14)="</v>
      </c>
      <c r="B127" s="7" t="str">
        <f>C126</f>
        <v>C</v>
      </c>
      <c r="C127" s="8" t="str">
        <f t="shared" si="13"/>
        <v>"</v>
      </c>
      <c r="D127" s="9"/>
      <c r="I127" s="1" t="str">
        <f t="shared" si="7"/>
        <v>Cells(eRow,14)="C"</v>
      </c>
    </row>
    <row r="128" spans="1:9" x14ac:dyDescent="0.2">
      <c r="A128" s="6" t="str">
        <f t="shared" si="9"/>
        <v>Elsef Q</v>
      </c>
      <c r="B128" s="7">
        <f>B126</f>
        <v>11</v>
      </c>
      <c r="C128" s="8" t="str">
        <f t="shared" si="13"/>
        <v>D</v>
      </c>
      <c r="D128" s="9" t="str">
        <f>D116</f>
        <v>.Value = True Then</v>
      </c>
      <c r="I128" s="1" t="str">
        <f t="shared" si="7"/>
        <v>Elsef Q11D.Value = True Then</v>
      </c>
    </row>
    <row r="129" spans="1:9" x14ac:dyDescent="0.2">
      <c r="A129" s="6" t="str">
        <f t="shared" si="9"/>
        <v>Cells(eRow,14)="</v>
      </c>
      <c r="B129" s="7" t="str">
        <f>C128</f>
        <v>D</v>
      </c>
      <c r="C129" s="8" t="str">
        <f t="shared" si="13"/>
        <v>"</v>
      </c>
      <c r="D129" s="9"/>
      <c r="I129" s="1" t="str">
        <f t="shared" si="7"/>
        <v>Cells(eRow,14)="D"</v>
      </c>
    </row>
    <row r="130" spans="1:9" x14ac:dyDescent="0.2">
      <c r="A130" s="6" t="str">
        <f t="shared" si="9"/>
        <v>Elsef Q</v>
      </c>
      <c r="B130" s="7">
        <f>B128</f>
        <v>11</v>
      </c>
      <c r="C130" s="8" t="str">
        <f t="shared" si="13"/>
        <v>N</v>
      </c>
      <c r="D130" s="9" t="str">
        <f>D118</f>
        <v>.Value = True Then</v>
      </c>
      <c r="I130" s="1" t="str">
        <f t="shared" si="7"/>
        <v>Elsef Q11N.Value = True Then</v>
      </c>
    </row>
    <row r="131" spans="1:9" x14ac:dyDescent="0.2">
      <c r="A131" s="6" t="str">
        <f t="shared" si="9"/>
        <v>Cells(eRow,14)="</v>
      </c>
      <c r="B131" s="7" t="str">
        <f>C130</f>
        <v>N</v>
      </c>
      <c r="C131" s="8" t="str">
        <f t="shared" si="13"/>
        <v>"</v>
      </c>
      <c r="D131" s="9"/>
      <c r="I131" s="1" t="str">
        <f t="shared" ref="I131:I194" si="14">CONCATENATE(A131,B131,C131,D131)</f>
        <v>Cells(eRow,14)="N"</v>
      </c>
    </row>
    <row r="132" spans="1:9" x14ac:dyDescent="0.2">
      <c r="A132" s="6" t="str">
        <f t="shared" si="9"/>
        <v xml:space="preserve">Cells(eRow,14)="ERROR" </v>
      </c>
      <c r="B132" s="8"/>
      <c r="C132" s="7"/>
      <c r="D132" s="10"/>
      <c r="I132" s="1" t="str">
        <f t="shared" si="14"/>
        <v xml:space="preserve">Cells(eRow,14)="ERROR" </v>
      </c>
    </row>
    <row r="133" spans="1:9" ht="12" thickBot="1" x14ac:dyDescent="0.25">
      <c r="A133" s="11" t="str">
        <f t="shared" si="9"/>
        <v>EndIf</v>
      </c>
      <c r="B133" s="12"/>
      <c r="C133" s="13"/>
      <c r="D133" s="14"/>
      <c r="I133" s="1" t="str">
        <f t="shared" si="14"/>
        <v>EndIf</v>
      </c>
    </row>
    <row r="134" spans="1:9" x14ac:dyDescent="0.2">
      <c r="A134" s="3" t="str">
        <f t="shared" si="9"/>
        <v>If  Q</v>
      </c>
      <c r="B134" s="4">
        <f>B122+1</f>
        <v>12</v>
      </c>
      <c r="C134" s="4" t="str">
        <f>C122</f>
        <v>A</v>
      </c>
      <c r="D134" s="5" t="str">
        <f>D122</f>
        <v>.Value = True Then</v>
      </c>
      <c r="I134" s="1" t="str">
        <f t="shared" si="14"/>
        <v>If  Q12A.Value = True Then</v>
      </c>
    </row>
    <row r="135" spans="1:9" x14ac:dyDescent="0.2">
      <c r="A135" s="6" t="str">
        <f t="shared" si="9"/>
        <v>Cells(eRow,14)="</v>
      </c>
      <c r="B135" s="7" t="str">
        <f>C134</f>
        <v>A</v>
      </c>
      <c r="C135" s="8" t="str">
        <f t="shared" ref="C135:C143" si="15">C123</f>
        <v>"</v>
      </c>
      <c r="D135" s="9"/>
      <c r="I135" s="1" t="str">
        <f t="shared" si="14"/>
        <v>Cells(eRow,14)="A"</v>
      </c>
    </row>
    <row r="136" spans="1:9" x14ac:dyDescent="0.2">
      <c r="A136" s="6" t="str">
        <f t="shared" si="9"/>
        <v>Elsef Q</v>
      </c>
      <c r="B136" s="7">
        <f>B134</f>
        <v>12</v>
      </c>
      <c r="C136" s="8" t="str">
        <f t="shared" si="15"/>
        <v>B</v>
      </c>
      <c r="D136" s="9" t="str">
        <f>D124</f>
        <v>.Value = True Then</v>
      </c>
      <c r="I136" s="1" t="str">
        <f t="shared" si="14"/>
        <v>Elsef Q12B.Value = True Then</v>
      </c>
    </row>
    <row r="137" spans="1:9" x14ac:dyDescent="0.2">
      <c r="A137" s="6" t="str">
        <f t="shared" si="9"/>
        <v>Cells(eRow,14)="</v>
      </c>
      <c r="B137" s="7" t="str">
        <f>C136</f>
        <v>B</v>
      </c>
      <c r="C137" s="8" t="str">
        <f t="shared" si="15"/>
        <v>"</v>
      </c>
      <c r="D137" s="9"/>
      <c r="I137" s="1" t="str">
        <f t="shared" si="14"/>
        <v>Cells(eRow,14)="B"</v>
      </c>
    </row>
    <row r="138" spans="1:9" x14ac:dyDescent="0.2">
      <c r="A138" s="6" t="str">
        <f t="shared" si="9"/>
        <v>Elsef Q</v>
      </c>
      <c r="B138" s="7">
        <f>B136</f>
        <v>12</v>
      </c>
      <c r="C138" s="8" t="str">
        <f t="shared" si="15"/>
        <v>C</v>
      </c>
      <c r="D138" s="9" t="str">
        <f>D126</f>
        <v>.Value = True Then</v>
      </c>
      <c r="I138" s="1" t="str">
        <f t="shared" si="14"/>
        <v>Elsef Q12C.Value = True Then</v>
      </c>
    </row>
    <row r="139" spans="1:9" x14ac:dyDescent="0.2">
      <c r="A139" s="6" t="str">
        <f t="shared" si="9"/>
        <v>Cells(eRow,14)="</v>
      </c>
      <c r="B139" s="7" t="str">
        <f>C138</f>
        <v>C</v>
      </c>
      <c r="C139" s="8" t="str">
        <f t="shared" si="15"/>
        <v>"</v>
      </c>
      <c r="D139" s="9"/>
      <c r="I139" s="1" t="str">
        <f t="shared" si="14"/>
        <v>Cells(eRow,14)="C"</v>
      </c>
    </row>
    <row r="140" spans="1:9" x14ac:dyDescent="0.2">
      <c r="A140" s="6" t="str">
        <f t="shared" si="9"/>
        <v>Elsef Q</v>
      </c>
      <c r="B140" s="7">
        <f>B138</f>
        <v>12</v>
      </c>
      <c r="C140" s="8" t="str">
        <f t="shared" si="15"/>
        <v>D</v>
      </c>
      <c r="D140" s="9" t="str">
        <f>D128</f>
        <v>.Value = True Then</v>
      </c>
      <c r="I140" s="1" t="str">
        <f t="shared" si="14"/>
        <v>Elsef Q12D.Value = True Then</v>
      </c>
    </row>
    <row r="141" spans="1:9" x14ac:dyDescent="0.2">
      <c r="A141" s="6" t="str">
        <f t="shared" si="9"/>
        <v>Cells(eRow,14)="</v>
      </c>
      <c r="B141" s="7" t="str">
        <f>C140</f>
        <v>D</v>
      </c>
      <c r="C141" s="8" t="str">
        <f t="shared" si="15"/>
        <v>"</v>
      </c>
      <c r="D141" s="9"/>
      <c r="I141" s="1" t="str">
        <f t="shared" si="14"/>
        <v>Cells(eRow,14)="D"</v>
      </c>
    </row>
    <row r="142" spans="1:9" x14ac:dyDescent="0.2">
      <c r="A142" s="6" t="str">
        <f t="shared" ref="A142:A205" si="16">A130</f>
        <v>Elsef Q</v>
      </c>
      <c r="B142" s="7">
        <f>B140</f>
        <v>12</v>
      </c>
      <c r="C142" s="8" t="str">
        <f t="shared" si="15"/>
        <v>N</v>
      </c>
      <c r="D142" s="9" t="str">
        <f>D130</f>
        <v>.Value = True Then</v>
      </c>
      <c r="I142" s="1" t="str">
        <f t="shared" si="14"/>
        <v>Elsef Q12N.Value = True Then</v>
      </c>
    </row>
    <row r="143" spans="1:9" x14ac:dyDescent="0.2">
      <c r="A143" s="6" t="str">
        <f t="shared" si="16"/>
        <v>Cells(eRow,14)="</v>
      </c>
      <c r="B143" s="7" t="str">
        <f>C142</f>
        <v>N</v>
      </c>
      <c r="C143" s="8" t="str">
        <f t="shared" si="15"/>
        <v>"</v>
      </c>
      <c r="D143" s="9"/>
      <c r="I143" s="1" t="str">
        <f t="shared" si="14"/>
        <v>Cells(eRow,14)="N"</v>
      </c>
    </row>
    <row r="144" spans="1:9" x14ac:dyDescent="0.2">
      <c r="A144" s="6" t="str">
        <f t="shared" si="16"/>
        <v xml:space="preserve">Cells(eRow,14)="ERROR" </v>
      </c>
      <c r="B144" s="8"/>
      <c r="C144" s="7"/>
      <c r="D144" s="10"/>
      <c r="I144" s="1" t="str">
        <f t="shared" si="14"/>
        <v xml:space="preserve">Cells(eRow,14)="ERROR" </v>
      </c>
    </row>
    <row r="145" spans="1:9" ht="12" thickBot="1" x14ac:dyDescent="0.25">
      <c r="A145" s="11" t="str">
        <f t="shared" si="16"/>
        <v>EndIf</v>
      </c>
      <c r="B145" s="12"/>
      <c r="C145" s="13"/>
      <c r="D145" s="14"/>
      <c r="I145" s="1" t="str">
        <f t="shared" si="14"/>
        <v>EndIf</v>
      </c>
    </row>
    <row r="146" spans="1:9" x14ac:dyDescent="0.2">
      <c r="A146" s="3" t="str">
        <f t="shared" si="16"/>
        <v>If  Q</v>
      </c>
      <c r="B146" s="4">
        <f>B134+1</f>
        <v>13</v>
      </c>
      <c r="C146" s="4" t="str">
        <f>C134</f>
        <v>A</v>
      </c>
      <c r="D146" s="5" t="str">
        <f>D134</f>
        <v>.Value = True Then</v>
      </c>
      <c r="I146" s="1" t="str">
        <f t="shared" si="14"/>
        <v>If  Q13A.Value = True Then</v>
      </c>
    </row>
    <row r="147" spans="1:9" x14ac:dyDescent="0.2">
      <c r="A147" s="6" t="str">
        <f t="shared" si="16"/>
        <v>Cells(eRow,14)="</v>
      </c>
      <c r="B147" s="7" t="str">
        <f>C146</f>
        <v>A</v>
      </c>
      <c r="C147" s="8" t="str">
        <f t="shared" ref="C147:C155" si="17">C135</f>
        <v>"</v>
      </c>
      <c r="D147" s="9"/>
      <c r="I147" s="1" t="str">
        <f t="shared" si="14"/>
        <v>Cells(eRow,14)="A"</v>
      </c>
    </row>
    <row r="148" spans="1:9" x14ac:dyDescent="0.2">
      <c r="A148" s="6" t="str">
        <f t="shared" si="16"/>
        <v>Elsef Q</v>
      </c>
      <c r="B148" s="7">
        <f>B146</f>
        <v>13</v>
      </c>
      <c r="C148" s="8" t="str">
        <f t="shared" si="17"/>
        <v>B</v>
      </c>
      <c r="D148" s="9" t="str">
        <f>D136</f>
        <v>.Value = True Then</v>
      </c>
      <c r="I148" s="1" t="str">
        <f t="shared" si="14"/>
        <v>Elsef Q13B.Value = True Then</v>
      </c>
    </row>
    <row r="149" spans="1:9" x14ac:dyDescent="0.2">
      <c r="A149" s="6" t="str">
        <f t="shared" si="16"/>
        <v>Cells(eRow,14)="</v>
      </c>
      <c r="B149" s="7" t="str">
        <f>C148</f>
        <v>B</v>
      </c>
      <c r="C149" s="8" t="str">
        <f t="shared" si="17"/>
        <v>"</v>
      </c>
      <c r="D149" s="9"/>
      <c r="I149" s="1" t="str">
        <f t="shared" si="14"/>
        <v>Cells(eRow,14)="B"</v>
      </c>
    </row>
    <row r="150" spans="1:9" x14ac:dyDescent="0.2">
      <c r="A150" s="6" t="str">
        <f t="shared" si="16"/>
        <v>Elsef Q</v>
      </c>
      <c r="B150" s="7">
        <f>B148</f>
        <v>13</v>
      </c>
      <c r="C150" s="8" t="str">
        <f t="shared" si="17"/>
        <v>C</v>
      </c>
      <c r="D150" s="9" t="str">
        <f>D138</f>
        <v>.Value = True Then</v>
      </c>
      <c r="I150" s="1" t="str">
        <f t="shared" si="14"/>
        <v>Elsef Q13C.Value = True Then</v>
      </c>
    </row>
    <row r="151" spans="1:9" x14ac:dyDescent="0.2">
      <c r="A151" s="6" t="str">
        <f t="shared" si="16"/>
        <v>Cells(eRow,14)="</v>
      </c>
      <c r="B151" s="7" t="str">
        <f>C150</f>
        <v>C</v>
      </c>
      <c r="C151" s="8" t="str">
        <f t="shared" si="17"/>
        <v>"</v>
      </c>
      <c r="D151" s="9"/>
      <c r="I151" s="1" t="str">
        <f t="shared" si="14"/>
        <v>Cells(eRow,14)="C"</v>
      </c>
    </row>
    <row r="152" spans="1:9" x14ac:dyDescent="0.2">
      <c r="A152" s="6" t="str">
        <f t="shared" si="16"/>
        <v>Elsef Q</v>
      </c>
      <c r="B152" s="7">
        <f>B150</f>
        <v>13</v>
      </c>
      <c r="C152" s="8" t="str">
        <f t="shared" si="17"/>
        <v>D</v>
      </c>
      <c r="D152" s="9" t="str">
        <f>D140</f>
        <v>.Value = True Then</v>
      </c>
      <c r="I152" s="1" t="str">
        <f t="shared" si="14"/>
        <v>Elsef Q13D.Value = True Then</v>
      </c>
    </row>
    <row r="153" spans="1:9" x14ac:dyDescent="0.2">
      <c r="A153" s="6" t="str">
        <f t="shared" si="16"/>
        <v>Cells(eRow,14)="</v>
      </c>
      <c r="B153" s="7" t="str">
        <f>C152</f>
        <v>D</v>
      </c>
      <c r="C153" s="8" t="str">
        <f t="shared" si="17"/>
        <v>"</v>
      </c>
      <c r="D153" s="9"/>
      <c r="I153" s="1" t="str">
        <f t="shared" si="14"/>
        <v>Cells(eRow,14)="D"</v>
      </c>
    </row>
    <row r="154" spans="1:9" x14ac:dyDescent="0.2">
      <c r="A154" s="6" t="str">
        <f t="shared" si="16"/>
        <v>Elsef Q</v>
      </c>
      <c r="B154" s="7">
        <f>B152</f>
        <v>13</v>
      </c>
      <c r="C154" s="8" t="str">
        <f t="shared" si="17"/>
        <v>N</v>
      </c>
      <c r="D154" s="9" t="str">
        <f>D142</f>
        <v>.Value = True Then</v>
      </c>
      <c r="I154" s="1" t="str">
        <f t="shared" si="14"/>
        <v>Elsef Q13N.Value = True Then</v>
      </c>
    </row>
    <row r="155" spans="1:9" x14ac:dyDescent="0.2">
      <c r="A155" s="6" t="str">
        <f t="shared" si="16"/>
        <v>Cells(eRow,14)="</v>
      </c>
      <c r="B155" s="7" t="str">
        <f>C154</f>
        <v>N</v>
      </c>
      <c r="C155" s="8" t="str">
        <f t="shared" si="17"/>
        <v>"</v>
      </c>
      <c r="D155" s="9"/>
      <c r="I155" s="1" t="str">
        <f t="shared" si="14"/>
        <v>Cells(eRow,14)="N"</v>
      </c>
    </row>
    <row r="156" spans="1:9" x14ac:dyDescent="0.2">
      <c r="A156" s="6" t="str">
        <f t="shared" si="16"/>
        <v xml:space="preserve">Cells(eRow,14)="ERROR" </v>
      </c>
      <c r="B156" s="8"/>
      <c r="C156" s="7"/>
      <c r="D156" s="10"/>
      <c r="I156" s="1" t="str">
        <f t="shared" si="14"/>
        <v xml:space="preserve">Cells(eRow,14)="ERROR" </v>
      </c>
    </row>
    <row r="157" spans="1:9" ht="12" thickBot="1" x14ac:dyDescent="0.25">
      <c r="A157" s="11" t="str">
        <f t="shared" si="16"/>
        <v>EndIf</v>
      </c>
      <c r="B157" s="12"/>
      <c r="C157" s="13"/>
      <c r="D157" s="14"/>
      <c r="I157" s="1" t="str">
        <f t="shared" si="14"/>
        <v>EndIf</v>
      </c>
    </row>
    <row r="158" spans="1:9" x14ac:dyDescent="0.2">
      <c r="A158" s="3" t="str">
        <f t="shared" si="16"/>
        <v>If  Q</v>
      </c>
      <c r="B158" s="4">
        <f>B146+1</f>
        <v>14</v>
      </c>
      <c r="C158" s="4" t="str">
        <f>C146</f>
        <v>A</v>
      </c>
      <c r="D158" s="5" t="str">
        <f>D146</f>
        <v>.Value = True Then</v>
      </c>
      <c r="I158" s="1" t="str">
        <f t="shared" si="14"/>
        <v>If  Q14A.Value = True Then</v>
      </c>
    </row>
    <row r="159" spans="1:9" x14ac:dyDescent="0.2">
      <c r="A159" s="6" t="str">
        <f t="shared" si="16"/>
        <v>Cells(eRow,14)="</v>
      </c>
      <c r="B159" s="7" t="str">
        <f>C158</f>
        <v>A</v>
      </c>
      <c r="C159" s="8" t="str">
        <f t="shared" ref="C159:C167" si="18">C147</f>
        <v>"</v>
      </c>
      <c r="D159" s="9"/>
      <c r="I159" s="1" t="str">
        <f t="shared" si="14"/>
        <v>Cells(eRow,14)="A"</v>
      </c>
    </row>
    <row r="160" spans="1:9" x14ac:dyDescent="0.2">
      <c r="A160" s="6" t="str">
        <f t="shared" si="16"/>
        <v>Elsef Q</v>
      </c>
      <c r="B160" s="7">
        <f>B158</f>
        <v>14</v>
      </c>
      <c r="C160" s="8" t="str">
        <f t="shared" si="18"/>
        <v>B</v>
      </c>
      <c r="D160" s="9" t="str">
        <f>D148</f>
        <v>.Value = True Then</v>
      </c>
      <c r="I160" s="1" t="str">
        <f t="shared" si="14"/>
        <v>Elsef Q14B.Value = True Then</v>
      </c>
    </row>
    <row r="161" spans="1:9" x14ac:dyDescent="0.2">
      <c r="A161" s="6" t="str">
        <f t="shared" si="16"/>
        <v>Cells(eRow,14)="</v>
      </c>
      <c r="B161" s="7" t="str">
        <f>C160</f>
        <v>B</v>
      </c>
      <c r="C161" s="8" t="str">
        <f t="shared" si="18"/>
        <v>"</v>
      </c>
      <c r="D161" s="9"/>
      <c r="I161" s="1" t="str">
        <f t="shared" si="14"/>
        <v>Cells(eRow,14)="B"</v>
      </c>
    </row>
    <row r="162" spans="1:9" x14ac:dyDescent="0.2">
      <c r="A162" s="6" t="str">
        <f t="shared" si="16"/>
        <v>Elsef Q</v>
      </c>
      <c r="B162" s="7">
        <f>B160</f>
        <v>14</v>
      </c>
      <c r="C162" s="8" t="str">
        <f t="shared" si="18"/>
        <v>C</v>
      </c>
      <c r="D162" s="9" t="str">
        <f>D150</f>
        <v>.Value = True Then</v>
      </c>
      <c r="I162" s="1" t="str">
        <f t="shared" si="14"/>
        <v>Elsef Q14C.Value = True Then</v>
      </c>
    </row>
    <row r="163" spans="1:9" x14ac:dyDescent="0.2">
      <c r="A163" s="6" t="str">
        <f t="shared" si="16"/>
        <v>Cells(eRow,14)="</v>
      </c>
      <c r="B163" s="7" t="str">
        <f>C162</f>
        <v>C</v>
      </c>
      <c r="C163" s="8" t="str">
        <f t="shared" si="18"/>
        <v>"</v>
      </c>
      <c r="D163" s="9"/>
      <c r="I163" s="1" t="str">
        <f t="shared" si="14"/>
        <v>Cells(eRow,14)="C"</v>
      </c>
    </row>
    <row r="164" spans="1:9" x14ac:dyDescent="0.2">
      <c r="A164" s="6" t="str">
        <f t="shared" si="16"/>
        <v>Elsef Q</v>
      </c>
      <c r="B164" s="7">
        <f>B162</f>
        <v>14</v>
      </c>
      <c r="C164" s="8" t="str">
        <f t="shared" si="18"/>
        <v>D</v>
      </c>
      <c r="D164" s="9" t="str">
        <f>D152</f>
        <v>.Value = True Then</v>
      </c>
      <c r="I164" s="1" t="str">
        <f t="shared" si="14"/>
        <v>Elsef Q14D.Value = True Then</v>
      </c>
    </row>
    <row r="165" spans="1:9" x14ac:dyDescent="0.2">
      <c r="A165" s="6" t="str">
        <f t="shared" si="16"/>
        <v>Cells(eRow,14)="</v>
      </c>
      <c r="B165" s="7" t="str">
        <f>C164</f>
        <v>D</v>
      </c>
      <c r="C165" s="8" t="str">
        <f t="shared" si="18"/>
        <v>"</v>
      </c>
      <c r="D165" s="9"/>
      <c r="I165" s="1" t="str">
        <f t="shared" si="14"/>
        <v>Cells(eRow,14)="D"</v>
      </c>
    </row>
    <row r="166" spans="1:9" x14ac:dyDescent="0.2">
      <c r="A166" s="6" t="str">
        <f t="shared" si="16"/>
        <v>Elsef Q</v>
      </c>
      <c r="B166" s="7">
        <f>B164</f>
        <v>14</v>
      </c>
      <c r="C166" s="8" t="str">
        <f t="shared" si="18"/>
        <v>N</v>
      </c>
      <c r="D166" s="9" t="str">
        <f>D154</f>
        <v>.Value = True Then</v>
      </c>
      <c r="I166" s="1" t="str">
        <f t="shared" si="14"/>
        <v>Elsef Q14N.Value = True Then</v>
      </c>
    </row>
    <row r="167" spans="1:9" x14ac:dyDescent="0.2">
      <c r="A167" s="6" t="str">
        <f t="shared" si="16"/>
        <v>Cells(eRow,14)="</v>
      </c>
      <c r="B167" s="7" t="str">
        <f>C166</f>
        <v>N</v>
      </c>
      <c r="C167" s="8" t="str">
        <f t="shared" si="18"/>
        <v>"</v>
      </c>
      <c r="D167" s="9"/>
      <c r="I167" s="1" t="str">
        <f t="shared" si="14"/>
        <v>Cells(eRow,14)="N"</v>
      </c>
    </row>
    <row r="168" spans="1:9" x14ac:dyDescent="0.2">
      <c r="A168" s="6" t="str">
        <f t="shared" si="16"/>
        <v xml:space="preserve">Cells(eRow,14)="ERROR" </v>
      </c>
      <c r="B168" s="8"/>
      <c r="C168" s="7"/>
      <c r="D168" s="10"/>
      <c r="I168" s="1" t="str">
        <f t="shared" si="14"/>
        <v xml:space="preserve">Cells(eRow,14)="ERROR" </v>
      </c>
    </row>
    <row r="169" spans="1:9" ht="12" thickBot="1" x14ac:dyDescent="0.25">
      <c r="A169" s="11" t="str">
        <f t="shared" si="16"/>
        <v>EndIf</v>
      </c>
      <c r="B169" s="12"/>
      <c r="C169" s="13"/>
      <c r="D169" s="14"/>
      <c r="I169" s="1" t="str">
        <f t="shared" si="14"/>
        <v>EndIf</v>
      </c>
    </row>
    <row r="170" spans="1:9" x14ac:dyDescent="0.2">
      <c r="A170" s="3" t="str">
        <f t="shared" si="16"/>
        <v>If  Q</v>
      </c>
      <c r="B170" s="4">
        <f>B158+1</f>
        <v>15</v>
      </c>
      <c r="C170" s="4" t="str">
        <f>C158</f>
        <v>A</v>
      </c>
      <c r="D170" s="5" t="str">
        <f>D158</f>
        <v>.Value = True Then</v>
      </c>
      <c r="I170" s="1" t="str">
        <f t="shared" si="14"/>
        <v>If  Q15A.Value = True Then</v>
      </c>
    </row>
    <row r="171" spans="1:9" x14ac:dyDescent="0.2">
      <c r="A171" s="6" t="str">
        <f t="shared" si="16"/>
        <v>Cells(eRow,14)="</v>
      </c>
      <c r="B171" s="7" t="str">
        <f>C170</f>
        <v>A</v>
      </c>
      <c r="C171" s="8" t="str">
        <f t="shared" ref="C171:C179" si="19">C159</f>
        <v>"</v>
      </c>
      <c r="D171" s="9"/>
      <c r="I171" s="1" t="str">
        <f t="shared" si="14"/>
        <v>Cells(eRow,14)="A"</v>
      </c>
    </row>
    <row r="172" spans="1:9" x14ac:dyDescent="0.2">
      <c r="A172" s="6" t="str">
        <f t="shared" si="16"/>
        <v>Elsef Q</v>
      </c>
      <c r="B172" s="7">
        <f>B170</f>
        <v>15</v>
      </c>
      <c r="C172" s="8" t="str">
        <f t="shared" si="19"/>
        <v>B</v>
      </c>
      <c r="D172" s="9" t="str">
        <f>D160</f>
        <v>.Value = True Then</v>
      </c>
      <c r="I172" s="1" t="str">
        <f t="shared" si="14"/>
        <v>Elsef Q15B.Value = True Then</v>
      </c>
    </row>
    <row r="173" spans="1:9" x14ac:dyDescent="0.2">
      <c r="A173" s="6" t="str">
        <f t="shared" si="16"/>
        <v>Cells(eRow,14)="</v>
      </c>
      <c r="B173" s="7" t="str">
        <f>C172</f>
        <v>B</v>
      </c>
      <c r="C173" s="8" t="str">
        <f t="shared" si="19"/>
        <v>"</v>
      </c>
      <c r="D173" s="9"/>
      <c r="I173" s="1" t="str">
        <f t="shared" si="14"/>
        <v>Cells(eRow,14)="B"</v>
      </c>
    </row>
    <row r="174" spans="1:9" x14ac:dyDescent="0.2">
      <c r="A174" s="6" t="str">
        <f t="shared" si="16"/>
        <v>Elsef Q</v>
      </c>
      <c r="B174" s="7">
        <f>B172</f>
        <v>15</v>
      </c>
      <c r="C174" s="8" t="str">
        <f t="shared" si="19"/>
        <v>C</v>
      </c>
      <c r="D174" s="9" t="str">
        <f>D162</f>
        <v>.Value = True Then</v>
      </c>
      <c r="I174" s="1" t="str">
        <f t="shared" si="14"/>
        <v>Elsef Q15C.Value = True Then</v>
      </c>
    </row>
    <row r="175" spans="1:9" x14ac:dyDescent="0.2">
      <c r="A175" s="6" t="str">
        <f t="shared" si="16"/>
        <v>Cells(eRow,14)="</v>
      </c>
      <c r="B175" s="7" t="str">
        <f>C174</f>
        <v>C</v>
      </c>
      <c r="C175" s="8" t="str">
        <f t="shared" si="19"/>
        <v>"</v>
      </c>
      <c r="D175" s="9"/>
      <c r="I175" s="1" t="str">
        <f t="shared" si="14"/>
        <v>Cells(eRow,14)="C"</v>
      </c>
    </row>
    <row r="176" spans="1:9" x14ac:dyDescent="0.2">
      <c r="A176" s="6" t="str">
        <f t="shared" si="16"/>
        <v>Elsef Q</v>
      </c>
      <c r="B176" s="7">
        <f>B174</f>
        <v>15</v>
      </c>
      <c r="C176" s="8" t="str">
        <f t="shared" si="19"/>
        <v>D</v>
      </c>
      <c r="D176" s="9" t="str">
        <f>D164</f>
        <v>.Value = True Then</v>
      </c>
      <c r="I176" s="1" t="str">
        <f t="shared" si="14"/>
        <v>Elsef Q15D.Value = True Then</v>
      </c>
    </row>
    <row r="177" spans="1:9" x14ac:dyDescent="0.2">
      <c r="A177" s="6" t="str">
        <f t="shared" si="16"/>
        <v>Cells(eRow,14)="</v>
      </c>
      <c r="B177" s="7" t="str">
        <f>C176</f>
        <v>D</v>
      </c>
      <c r="C177" s="8" t="str">
        <f t="shared" si="19"/>
        <v>"</v>
      </c>
      <c r="D177" s="9"/>
      <c r="I177" s="1" t="str">
        <f t="shared" si="14"/>
        <v>Cells(eRow,14)="D"</v>
      </c>
    </row>
    <row r="178" spans="1:9" x14ac:dyDescent="0.2">
      <c r="A178" s="6" t="str">
        <f t="shared" si="16"/>
        <v>Elsef Q</v>
      </c>
      <c r="B178" s="7">
        <f>B176</f>
        <v>15</v>
      </c>
      <c r="C178" s="8" t="str">
        <f t="shared" si="19"/>
        <v>N</v>
      </c>
      <c r="D178" s="9" t="str">
        <f>D166</f>
        <v>.Value = True Then</v>
      </c>
      <c r="I178" s="1" t="str">
        <f t="shared" si="14"/>
        <v>Elsef Q15N.Value = True Then</v>
      </c>
    </row>
    <row r="179" spans="1:9" x14ac:dyDescent="0.2">
      <c r="A179" s="6" t="str">
        <f t="shared" si="16"/>
        <v>Cells(eRow,14)="</v>
      </c>
      <c r="B179" s="7" t="str">
        <f>C178</f>
        <v>N</v>
      </c>
      <c r="C179" s="8" t="str">
        <f t="shared" si="19"/>
        <v>"</v>
      </c>
      <c r="D179" s="9"/>
      <c r="I179" s="1" t="str">
        <f t="shared" si="14"/>
        <v>Cells(eRow,14)="N"</v>
      </c>
    </row>
    <row r="180" spans="1:9" x14ac:dyDescent="0.2">
      <c r="A180" s="6" t="str">
        <f t="shared" si="16"/>
        <v xml:space="preserve">Cells(eRow,14)="ERROR" </v>
      </c>
      <c r="B180" s="8"/>
      <c r="C180" s="7"/>
      <c r="D180" s="10"/>
      <c r="I180" s="1" t="str">
        <f t="shared" si="14"/>
        <v xml:space="preserve">Cells(eRow,14)="ERROR" </v>
      </c>
    </row>
    <row r="181" spans="1:9" ht="12" thickBot="1" x14ac:dyDescent="0.25">
      <c r="A181" s="11" t="str">
        <f t="shared" si="16"/>
        <v>EndIf</v>
      </c>
      <c r="B181" s="12"/>
      <c r="C181" s="13"/>
      <c r="D181" s="14"/>
      <c r="I181" s="1" t="str">
        <f t="shared" si="14"/>
        <v>EndIf</v>
      </c>
    </row>
    <row r="182" spans="1:9" x14ac:dyDescent="0.2">
      <c r="A182" s="3" t="str">
        <f t="shared" si="16"/>
        <v>If  Q</v>
      </c>
      <c r="B182" s="4">
        <f>B170+1</f>
        <v>16</v>
      </c>
      <c r="C182" s="4" t="str">
        <f>C170</f>
        <v>A</v>
      </c>
      <c r="D182" s="5" t="str">
        <f>D170</f>
        <v>.Value = True Then</v>
      </c>
      <c r="I182" s="1" t="str">
        <f t="shared" si="14"/>
        <v>If  Q16A.Value = True Then</v>
      </c>
    </row>
    <row r="183" spans="1:9" x14ac:dyDescent="0.2">
      <c r="A183" s="6" t="str">
        <f t="shared" si="16"/>
        <v>Cells(eRow,14)="</v>
      </c>
      <c r="B183" s="7" t="str">
        <f>C182</f>
        <v>A</v>
      </c>
      <c r="C183" s="8" t="str">
        <f t="shared" ref="C183:C191" si="20">C171</f>
        <v>"</v>
      </c>
      <c r="D183" s="9"/>
      <c r="I183" s="1" t="str">
        <f t="shared" si="14"/>
        <v>Cells(eRow,14)="A"</v>
      </c>
    </row>
    <row r="184" spans="1:9" x14ac:dyDescent="0.2">
      <c r="A184" s="6" t="str">
        <f t="shared" si="16"/>
        <v>Elsef Q</v>
      </c>
      <c r="B184" s="7">
        <f>B182</f>
        <v>16</v>
      </c>
      <c r="C184" s="8" t="str">
        <f t="shared" si="20"/>
        <v>B</v>
      </c>
      <c r="D184" s="9" t="str">
        <f>D172</f>
        <v>.Value = True Then</v>
      </c>
      <c r="I184" s="1" t="str">
        <f t="shared" si="14"/>
        <v>Elsef Q16B.Value = True Then</v>
      </c>
    </row>
    <row r="185" spans="1:9" x14ac:dyDescent="0.2">
      <c r="A185" s="6" t="str">
        <f t="shared" si="16"/>
        <v>Cells(eRow,14)="</v>
      </c>
      <c r="B185" s="7" t="str">
        <f>C184</f>
        <v>B</v>
      </c>
      <c r="C185" s="8" t="str">
        <f t="shared" si="20"/>
        <v>"</v>
      </c>
      <c r="D185" s="9"/>
      <c r="I185" s="1" t="str">
        <f t="shared" si="14"/>
        <v>Cells(eRow,14)="B"</v>
      </c>
    </row>
    <row r="186" spans="1:9" x14ac:dyDescent="0.2">
      <c r="A186" s="6" t="str">
        <f t="shared" si="16"/>
        <v>Elsef Q</v>
      </c>
      <c r="B186" s="7">
        <f>B184</f>
        <v>16</v>
      </c>
      <c r="C186" s="8" t="str">
        <f t="shared" si="20"/>
        <v>C</v>
      </c>
      <c r="D186" s="9" t="str">
        <f>D174</f>
        <v>.Value = True Then</v>
      </c>
      <c r="I186" s="1" t="str">
        <f t="shared" si="14"/>
        <v>Elsef Q16C.Value = True Then</v>
      </c>
    </row>
    <row r="187" spans="1:9" x14ac:dyDescent="0.2">
      <c r="A187" s="6" t="str">
        <f t="shared" si="16"/>
        <v>Cells(eRow,14)="</v>
      </c>
      <c r="B187" s="7" t="str">
        <f>C186</f>
        <v>C</v>
      </c>
      <c r="C187" s="8" t="str">
        <f t="shared" si="20"/>
        <v>"</v>
      </c>
      <c r="D187" s="9"/>
      <c r="I187" s="1" t="str">
        <f t="shared" si="14"/>
        <v>Cells(eRow,14)="C"</v>
      </c>
    </row>
    <row r="188" spans="1:9" x14ac:dyDescent="0.2">
      <c r="A188" s="6" t="str">
        <f t="shared" si="16"/>
        <v>Elsef Q</v>
      </c>
      <c r="B188" s="7">
        <f>B186</f>
        <v>16</v>
      </c>
      <c r="C188" s="8" t="str">
        <f t="shared" si="20"/>
        <v>D</v>
      </c>
      <c r="D188" s="9" t="str">
        <f>D176</f>
        <v>.Value = True Then</v>
      </c>
      <c r="I188" s="1" t="str">
        <f t="shared" si="14"/>
        <v>Elsef Q16D.Value = True Then</v>
      </c>
    </row>
    <row r="189" spans="1:9" x14ac:dyDescent="0.2">
      <c r="A189" s="6" t="str">
        <f t="shared" si="16"/>
        <v>Cells(eRow,14)="</v>
      </c>
      <c r="B189" s="7" t="str">
        <f>C188</f>
        <v>D</v>
      </c>
      <c r="C189" s="8" t="str">
        <f t="shared" si="20"/>
        <v>"</v>
      </c>
      <c r="D189" s="9"/>
      <c r="I189" s="1" t="str">
        <f t="shared" si="14"/>
        <v>Cells(eRow,14)="D"</v>
      </c>
    </row>
    <row r="190" spans="1:9" x14ac:dyDescent="0.2">
      <c r="A190" s="6" t="str">
        <f t="shared" si="16"/>
        <v>Elsef Q</v>
      </c>
      <c r="B190" s="7">
        <f>B188</f>
        <v>16</v>
      </c>
      <c r="C190" s="8" t="str">
        <f t="shared" si="20"/>
        <v>N</v>
      </c>
      <c r="D190" s="9" t="str">
        <f>D178</f>
        <v>.Value = True Then</v>
      </c>
      <c r="I190" s="1" t="str">
        <f t="shared" si="14"/>
        <v>Elsef Q16N.Value = True Then</v>
      </c>
    </row>
    <row r="191" spans="1:9" x14ac:dyDescent="0.2">
      <c r="A191" s="6" t="str">
        <f t="shared" si="16"/>
        <v>Cells(eRow,14)="</v>
      </c>
      <c r="B191" s="7" t="str">
        <f>C190</f>
        <v>N</v>
      </c>
      <c r="C191" s="8" t="str">
        <f t="shared" si="20"/>
        <v>"</v>
      </c>
      <c r="D191" s="9"/>
      <c r="I191" s="1" t="str">
        <f t="shared" si="14"/>
        <v>Cells(eRow,14)="N"</v>
      </c>
    </row>
    <row r="192" spans="1:9" x14ac:dyDescent="0.2">
      <c r="A192" s="6" t="str">
        <f t="shared" si="16"/>
        <v xml:space="preserve">Cells(eRow,14)="ERROR" </v>
      </c>
      <c r="B192" s="8"/>
      <c r="C192" s="7"/>
      <c r="D192" s="10"/>
      <c r="I192" s="1" t="str">
        <f t="shared" si="14"/>
        <v xml:space="preserve">Cells(eRow,14)="ERROR" </v>
      </c>
    </row>
    <row r="193" spans="1:9" ht="12" thickBot="1" x14ac:dyDescent="0.25">
      <c r="A193" s="11" t="str">
        <f t="shared" si="16"/>
        <v>EndIf</v>
      </c>
      <c r="B193" s="12"/>
      <c r="C193" s="13"/>
      <c r="D193" s="14"/>
      <c r="I193" s="1" t="str">
        <f t="shared" si="14"/>
        <v>EndIf</v>
      </c>
    </row>
    <row r="194" spans="1:9" x14ac:dyDescent="0.2">
      <c r="A194" s="3" t="str">
        <f t="shared" si="16"/>
        <v>If  Q</v>
      </c>
      <c r="B194" s="4">
        <f>B182+1</f>
        <v>17</v>
      </c>
      <c r="C194" s="4" t="str">
        <f>C182</f>
        <v>A</v>
      </c>
      <c r="D194" s="5" t="str">
        <f>D182</f>
        <v>.Value = True Then</v>
      </c>
      <c r="I194" s="1" t="str">
        <f t="shared" si="14"/>
        <v>If  Q17A.Value = True Then</v>
      </c>
    </row>
    <row r="195" spans="1:9" x14ac:dyDescent="0.2">
      <c r="A195" s="6" t="str">
        <f t="shared" si="16"/>
        <v>Cells(eRow,14)="</v>
      </c>
      <c r="B195" s="7" t="str">
        <f>C194</f>
        <v>A</v>
      </c>
      <c r="C195" s="8" t="str">
        <f t="shared" ref="C195:C203" si="21">C183</f>
        <v>"</v>
      </c>
      <c r="D195" s="9"/>
      <c r="I195" s="1" t="str">
        <f t="shared" ref="I195:I258" si="22">CONCATENATE(A195,B195,C195,D195)</f>
        <v>Cells(eRow,14)="A"</v>
      </c>
    </row>
    <row r="196" spans="1:9" x14ac:dyDescent="0.2">
      <c r="A196" s="6" t="str">
        <f t="shared" si="16"/>
        <v>Elsef Q</v>
      </c>
      <c r="B196" s="7">
        <f>B194</f>
        <v>17</v>
      </c>
      <c r="C196" s="8" t="str">
        <f t="shared" si="21"/>
        <v>B</v>
      </c>
      <c r="D196" s="9" t="str">
        <f>D184</f>
        <v>.Value = True Then</v>
      </c>
      <c r="I196" s="1" t="str">
        <f t="shared" si="22"/>
        <v>Elsef Q17B.Value = True Then</v>
      </c>
    </row>
    <row r="197" spans="1:9" x14ac:dyDescent="0.2">
      <c r="A197" s="6" t="str">
        <f t="shared" si="16"/>
        <v>Cells(eRow,14)="</v>
      </c>
      <c r="B197" s="7" t="str">
        <f>C196</f>
        <v>B</v>
      </c>
      <c r="C197" s="8" t="str">
        <f t="shared" si="21"/>
        <v>"</v>
      </c>
      <c r="D197" s="9"/>
      <c r="I197" s="1" t="str">
        <f t="shared" si="22"/>
        <v>Cells(eRow,14)="B"</v>
      </c>
    </row>
    <row r="198" spans="1:9" x14ac:dyDescent="0.2">
      <c r="A198" s="6" t="str">
        <f t="shared" si="16"/>
        <v>Elsef Q</v>
      </c>
      <c r="B198" s="7">
        <f>B196</f>
        <v>17</v>
      </c>
      <c r="C198" s="8" t="str">
        <f t="shared" si="21"/>
        <v>C</v>
      </c>
      <c r="D198" s="9" t="str">
        <f>D186</f>
        <v>.Value = True Then</v>
      </c>
      <c r="I198" s="1" t="str">
        <f t="shared" si="22"/>
        <v>Elsef Q17C.Value = True Then</v>
      </c>
    </row>
    <row r="199" spans="1:9" x14ac:dyDescent="0.2">
      <c r="A199" s="6" t="str">
        <f t="shared" si="16"/>
        <v>Cells(eRow,14)="</v>
      </c>
      <c r="B199" s="7" t="str">
        <f>C198</f>
        <v>C</v>
      </c>
      <c r="C199" s="8" t="str">
        <f t="shared" si="21"/>
        <v>"</v>
      </c>
      <c r="D199" s="9"/>
      <c r="I199" s="1" t="str">
        <f t="shared" si="22"/>
        <v>Cells(eRow,14)="C"</v>
      </c>
    </row>
    <row r="200" spans="1:9" x14ac:dyDescent="0.2">
      <c r="A200" s="6" t="str">
        <f t="shared" si="16"/>
        <v>Elsef Q</v>
      </c>
      <c r="B200" s="7">
        <f>B198</f>
        <v>17</v>
      </c>
      <c r="C200" s="8" t="str">
        <f t="shared" si="21"/>
        <v>D</v>
      </c>
      <c r="D200" s="9" t="str">
        <f>D188</f>
        <v>.Value = True Then</v>
      </c>
      <c r="I200" s="1" t="str">
        <f t="shared" si="22"/>
        <v>Elsef Q17D.Value = True Then</v>
      </c>
    </row>
    <row r="201" spans="1:9" x14ac:dyDescent="0.2">
      <c r="A201" s="6" t="str">
        <f t="shared" si="16"/>
        <v>Cells(eRow,14)="</v>
      </c>
      <c r="B201" s="7" t="str">
        <f>C200</f>
        <v>D</v>
      </c>
      <c r="C201" s="8" t="str">
        <f t="shared" si="21"/>
        <v>"</v>
      </c>
      <c r="D201" s="9"/>
      <c r="I201" s="1" t="str">
        <f t="shared" si="22"/>
        <v>Cells(eRow,14)="D"</v>
      </c>
    </row>
    <row r="202" spans="1:9" x14ac:dyDescent="0.2">
      <c r="A202" s="6" t="str">
        <f t="shared" si="16"/>
        <v>Elsef Q</v>
      </c>
      <c r="B202" s="7">
        <f>B200</f>
        <v>17</v>
      </c>
      <c r="C202" s="8" t="str">
        <f t="shared" si="21"/>
        <v>N</v>
      </c>
      <c r="D202" s="9" t="str">
        <f>D190</f>
        <v>.Value = True Then</v>
      </c>
      <c r="I202" s="1" t="str">
        <f t="shared" si="22"/>
        <v>Elsef Q17N.Value = True Then</v>
      </c>
    </row>
    <row r="203" spans="1:9" x14ac:dyDescent="0.2">
      <c r="A203" s="6" t="str">
        <f t="shared" si="16"/>
        <v>Cells(eRow,14)="</v>
      </c>
      <c r="B203" s="7" t="str">
        <f>C202</f>
        <v>N</v>
      </c>
      <c r="C203" s="8" t="str">
        <f t="shared" si="21"/>
        <v>"</v>
      </c>
      <c r="D203" s="9"/>
      <c r="I203" s="1" t="str">
        <f t="shared" si="22"/>
        <v>Cells(eRow,14)="N"</v>
      </c>
    </row>
    <row r="204" spans="1:9" x14ac:dyDescent="0.2">
      <c r="A204" s="6" t="str">
        <f t="shared" si="16"/>
        <v xml:space="preserve">Cells(eRow,14)="ERROR" </v>
      </c>
      <c r="B204" s="8"/>
      <c r="C204" s="7"/>
      <c r="D204" s="10"/>
      <c r="I204" s="1" t="str">
        <f t="shared" si="22"/>
        <v xml:space="preserve">Cells(eRow,14)="ERROR" </v>
      </c>
    </row>
    <row r="205" spans="1:9" ht="12" thickBot="1" x14ac:dyDescent="0.25">
      <c r="A205" s="11" t="str">
        <f t="shared" si="16"/>
        <v>EndIf</v>
      </c>
      <c r="B205" s="12"/>
      <c r="C205" s="13"/>
      <c r="D205" s="14"/>
      <c r="I205" s="1" t="str">
        <f t="shared" si="22"/>
        <v>EndIf</v>
      </c>
    </row>
    <row r="206" spans="1:9" x14ac:dyDescent="0.2">
      <c r="A206" s="3" t="str">
        <f t="shared" ref="A206:A269" si="23">A194</f>
        <v>If  Q</v>
      </c>
      <c r="B206" s="4">
        <f>B194+1</f>
        <v>18</v>
      </c>
      <c r="C206" s="4" t="str">
        <f>C194</f>
        <v>A</v>
      </c>
      <c r="D206" s="5" t="str">
        <f>D194</f>
        <v>.Value = True Then</v>
      </c>
      <c r="I206" s="1" t="str">
        <f t="shared" si="22"/>
        <v>If  Q18A.Value = True Then</v>
      </c>
    </row>
    <row r="207" spans="1:9" x14ac:dyDescent="0.2">
      <c r="A207" s="6" t="str">
        <f t="shared" si="23"/>
        <v>Cells(eRow,14)="</v>
      </c>
      <c r="B207" s="7" t="str">
        <f>C206</f>
        <v>A</v>
      </c>
      <c r="C207" s="8" t="str">
        <f t="shared" ref="C207:C215" si="24">C195</f>
        <v>"</v>
      </c>
      <c r="D207" s="9"/>
      <c r="I207" s="1" t="str">
        <f t="shared" si="22"/>
        <v>Cells(eRow,14)="A"</v>
      </c>
    </row>
    <row r="208" spans="1:9" x14ac:dyDescent="0.2">
      <c r="A208" s="6" t="str">
        <f t="shared" si="23"/>
        <v>Elsef Q</v>
      </c>
      <c r="B208" s="7">
        <f>B206</f>
        <v>18</v>
      </c>
      <c r="C208" s="8" t="str">
        <f t="shared" si="24"/>
        <v>B</v>
      </c>
      <c r="D208" s="9" t="str">
        <f>D196</f>
        <v>.Value = True Then</v>
      </c>
      <c r="I208" s="1" t="str">
        <f t="shared" si="22"/>
        <v>Elsef Q18B.Value = True Then</v>
      </c>
    </row>
    <row r="209" spans="1:9" x14ac:dyDescent="0.2">
      <c r="A209" s="6" t="str">
        <f t="shared" si="23"/>
        <v>Cells(eRow,14)="</v>
      </c>
      <c r="B209" s="7" t="str">
        <f>C208</f>
        <v>B</v>
      </c>
      <c r="C209" s="8" t="str">
        <f t="shared" si="24"/>
        <v>"</v>
      </c>
      <c r="D209" s="9"/>
      <c r="I209" s="1" t="str">
        <f t="shared" si="22"/>
        <v>Cells(eRow,14)="B"</v>
      </c>
    </row>
    <row r="210" spans="1:9" x14ac:dyDescent="0.2">
      <c r="A210" s="6" t="str">
        <f t="shared" si="23"/>
        <v>Elsef Q</v>
      </c>
      <c r="B210" s="7">
        <f>B208</f>
        <v>18</v>
      </c>
      <c r="C210" s="8" t="str">
        <f t="shared" si="24"/>
        <v>C</v>
      </c>
      <c r="D210" s="9" t="str">
        <f>D198</f>
        <v>.Value = True Then</v>
      </c>
      <c r="I210" s="1" t="str">
        <f t="shared" si="22"/>
        <v>Elsef Q18C.Value = True Then</v>
      </c>
    </row>
    <row r="211" spans="1:9" x14ac:dyDescent="0.2">
      <c r="A211" s="6" t="str">
        <f t="shared" si="23"/>
        <v>Cells(eRow,14)="</v>
      </c>
      <c r="B211" s="7" t="str">
        <f>C210</f>
        <v>C</v>
      </c>
      <c r="C211" s="8" t="str">
        <f t="shared" si="24"/>
        <v>"</v>
      </c>
      <c r="D211" s="9"/>
      <c r="I211" s="1" t="str">
        <f t="shared" si="22"/>
        <v>Cells(eRow,14)="C"</v>
      </c>
    </row>
    <row r="212" spans="1:9" x14ac:dyDescent="0.2">
      <c r="A212" s="6" t="str">
        <f t="shared" si="23"/>
        <v>Elsef Q</v>
      </c>
      <c r="B212" s="7">
        <f>B210</f>
        <v>18</v>
      </c>
      <c r="C212" s="8" t="str">
        <f t="shared" si="24"/>
        <v>D</v>
      </c>
      <c r="D212" s="9" t="str">
        <f>D200</f>
        <v>.Value = True Then</v>
      </c>
      <c r="I212" s="1" t="str">
        <f t="shared" si="22"/>
        <v>Elsef Q18D.Value = True Then</v>
      </c>
    </row>
    <row r="213" spans="1:9" x14ac:dyDescent="0.2">
      <c r="A213" s="6" t="str">
        <f t="shared" si="23"/>
        <v>Cells(eRow,14)="</v>
      </c>
      <c r="B213" s="7" t="str">
        <f>C212</f>
        <v>D</v>
      </c>
      <c r="C213" s="8" t="str">
        <f t="shared" si="24"/>
        <v>"</v>
      </c>
      <c r="D213" s="9"/>
      <c r="I213" s="1" t="str">
        <f t="shared" si="22"/>
        <v>Cells(eRow,14)="D"</v>
      </c>
    </row>
    <row r="214" spans="1:9" x14ac:dyDescent="0.2">
      <c r="A214" s="6" t="str">
        <f t="shared" si="23"/>
        <v>Elsef Q</v>
      </c>
      <c r="B214" s="7">
        <f>B212</f>
        <v>18</v>
      </c>
      <c r="C214" s="8" t="str">
        <f t="shared" si="24"/>
        <v>N</v>
      </c>
      <c r="D214" s="9" t="str">
        <f>D202</f>
        <v>.Value = True Then</v>
      </c>
      <c r="I214" s="1" t="str">
        <f t="shared" si="22"/>
        <v>Elsef Q18N.Value = True Then</v>
      </c>
    </row>
    <row r="215" spans="1:9" x14ac:dyDescent="0.2">
      <c r="A215" s="6" t="str">
        <f t="shared" si="23"/>
        <v>Cells(eRow,14)="</v>
      </c>
      <c r="B215" s="7" t="str">
        <f>C214</f>
        <v>N</v>
      </c>
      <c r="C215" s="8" t="str">
        <f t="shared" si="24"/>
        <v>"</v>
      </c>
      <c r="D215" s="9"/>
      <c r="I215" s="1" t="str">
        <f t="shared" si="22"/>
        <v>Cells(eRow,14)="N"</v>
      </c>
    </row>
    <row r="216" spans="1:9" x14ac:dyDescent="0.2">
      <c r="A216" s="6" t="str">
        <f t="shared" si="23"/>
        <v xml:space="preserve">Cells(eRow,14)="ERROR" </v>
      </c>
      <c r="B216" s="8"/>
      <c r="C216" s="7"/>
      <c r="D216" s="10"/>
      <c r="I216" s="1" t="str">
        <f t="shared" si="22"/>
        <v xml:space="preserve">Cells(eRow,14)="ERROR" </v>
      </c>
    </row>
    <row r="217" spans="1:9" ht="12" thickBot="1" x14ac:dyDescent="0.25">
      <c r="A217" s="11" t="str">
        <f t="shared" si="23"/>
        <v>EndIf</v>
      </c>
      <c r="B217" s="12"/>
      <c r="C217" s="13"/>
      <c r="D217" s="14"/>
      <c r="I217" s="1" t="str">
        <f t="shared" si="22"/>
        <v>EndIf</v>
      </c>
    </row>
    <row r="218" spans="1:9" x14ac:dyDescent="0.2">
      <c r="A218" s="3" t="str">
        <f t="shared" si="23"/>
        <v>If  Q</v>
      </c>
      <c r="B218" s="4">
        <f>B206+1</f>
        <v>19</v>
      </c>
      <c r="C218" s="4" t="str">
        <f>C206</f>
        <v>A</v>
      </c>
      <c r="D218" s="5" t="str">
        <f>D206</f>
        <v>.Value = True Then</v>
      </c>
      <c r="I218" s="1" t="str">
        <f t="shared" si="22"/>
        <v>If  Q19A.Value = True Then</v>
      </c>
    </row>
    <row r="219" spans="1:9" x14ac:dyDescent="0.2">
      <c r="A219" s="6" t="str">
        <f t="shared" si="23"/>
        <v>Cells(eRow,14)="</v>
      </c>
      <c r="B219" s="7" t="str">
        <f>C218</f>
        <v>A</v>
      </c>
      <c r="C219" s="8" t="str">
        <f t="shared" ref="C219:C227" si="25">C207</f>
        <v>"</v>
      </c>
      <c r="D219" s="9"/>
      <c r="I219" s="1" t="str">
        <f t="shared" si="22"/>
        <v>Cells(eRow,14)="A"</v>
      </c>
    </row>
    <row r="220" spans="1:9" x14ac:dyDescent="0.2">
      <c r="A220" s="6" t="str">
        <f t="shared" si="23"/>
        <v>Elsef Q</v>
      </c>
      <c r="B220" s="7">
        <f>B218</f>
        <v>19</v>
      </c>
      <c r="C220" s="8" t="str">
        <f t="shared" si="25"/>
        <v>B</v>
      </c>
      <c r="D220" s="9" t="str">
        <f>D208</f>
        <v>.Value = True Then</v>
      </c>
      <c r="I220" s="1" t="str">
        <f t="shared" si="22"/>
        <v>Elsef Q19B.Value = True Then</v>
      </c>
    </row>
    <row r="221" spans="1:9" x14ac:dyDescent="0.2">
      <c r="A221" s="6" t="str">
        <f t="shared" si="23"/>
        <v>Cells(eRow,14)="</v>
      </c>
      <c r="B221" s="7" t="str">
        <f>C220</f>
        <v>B</v>
      </c>
      <c r="C221" s="8" t="str">
        <f t="shared" si="25"/>
        <v>"</v>
      </c>
      <c r="D221" s="9"/>
      <c r="I221" s="1" t="str">
        <f t="shared" si="22"/>
        <v>Cells(eRow,14)="B"</v>
      </c>
    </row>
    <row r="222" spans="1:9" x14ac:dyDescent="0.2">
      <c r="A222" s="6" t="str">
        <f t="shared" si="23"/>
        <v>Elsef Q</v>
      </c>
      <c r="B222" s="7">
        <f>B220</f>
        <v>19</v>
      </c>
      <c r="C222" s="8" t="str">
        <f t="shared" si="25"/>
        <v>C</v>
      </c>
      <c r="D222" s="9" t="str">
        <f>D210</f>
        <v>.Value = True Then</v>
      </c>
      <c r="I222" s="1" t="str">
        <f t="shared" si="22"/>
        <v>Elsef Q19C.Value = True Then</v>
      </c>
    </row>
    <row r="223" spans="1:9" x14ac:dyDescent="0.2">
      <c r="A223" s="6" t="str">
        <f t="shared" si="23"/>
        <v>Cells(eRow,14)="</v>
      </c>
      <c r="B223" s="7" t="str">
        <f>C222</f>
        <v>C</v>
      </c>
      <c r="C223" s="8" t="str">
        <f t="shared" si="25"/>
        <v>"</v>
      </c>
      <c r="D223" s="9"/>
      <c r="I223" s="1" t="str">
        <f t="shared" si="22"/>
        <v>Cells(eRow,14)="C"</v>
      </c>
    </row>
    <row r="224" spans="1:9" x14ac:dyDescent="0.2">
      <c r="A224" s="6" t="str">
        <f t="shared" si="23"/>
        <v>Elsef Q</v>
      </c>
      <c r="B224" s="7">
        <f>B222</f>
        <v>19</v>
      </c>
      <c r="C224" s="8" t="str">
        <f t="shared" si="25"/>
        <v>D</v>
      </c>
      <c r="D224" s="9" t="str">
        <f>D212</f>
        <v>.Value = True Then</v>
      </c>
      <c r="I224" s="1" t="str">
        <f t="shared" si="22"/>
        <v>Elsef Q19D.Value = True Then</v>
      </c>
    </row>
    <row r="225" spans="1:9" x14ac:dyDescent="0.2">
      <c r="A225" s="6" t="str">
        <f t="shared" si="23"/>
        <v>Cells(eRow,14)="</v>
      </c>
      <c r="B225" s="7" t="str">
        <f>C224</f>
        <v>D</v>
      </c>
      <c r="C225" s="8" t="str">
        <f t="shared" si="25"/>
        <v>"</v>
      </c>
      <c r="D225" s="9"/>
      <c r="I225" s="1" t="str">
        <f t="shared" si="22"/>
        <v>Cells(eRow,14)="D"</v>
      </c>
    </row>
    <row r="226" spans="1:9" x14ac:dyDescent="0.2">
      <c r="A226" s="6" t="str">
        <f t="shared" si="23"/>
        <v>Elsef Q</v>
      </c>
      <c r="B226" s="7">
        <f>B224</f>
        <v>19</v>
      </c>
      <c r="C226" s="8" t="str">
        <f t="shared" si="25"/>
        <v>N</v>
      </c>
      <c r="D226" s="9" t="str">
        <f>D214</f>
        <v>.Value = True Then</v>
      </c>
      <c r="I226" s="1" t="str">
        <f t="shared" si="22"/>
        <v>Elsef Q19N.Value = True Then</v>
      </c>
    </row>
    <row r="227" spans="1:9" x14ac:dyDescent="0.2">
      <c r="A227" s="6" t="str">
        <f t="shared" si="23"/>
        <v>Cells(eRow,14)="</v>
      </c>
      <c r="B227" s="7" t="str">
        <f>C226</f>
        <v>N</v>
      </c>
      <c r="C227" s="8" t="str">
        <f t="shared" si="25"/>
        <v>"</v>
      </c>
      <c r="D227" s="9"/>
      <c r="I227" s="1" t="str">
        <f t="shared" si="22"/>
        <v>Cells(eRow,14)="N"</v>
      </c>
    </row>
    <row r="228" spans="1:9" x14ac:dyDescent="0.2">
      <c r="A228" s="6" t="str">
        <f t="shared" si="23"/>
        <v xml:space="preserve">Cells(eRow,14)="ERROR" </v>
      </c>
      <c r="B228" s="8"/>
      <c r="C228" s="7"/>
      <c r="D228" s="10"/>
      <c r="I228" s="1" t="str">
        <f t="shared" si="22"/>
        <v xml:space="preserve">Cells(eRow,14)="ERROR" </v>
      </c>
    </row>
    <row r="229" spans="1:9" ht="12" thickBot="1" x14ac:dyDescent="0.25">
      <c r="A229" s="11" t="str">
        <f t="shared" si="23"/>
        <v>EndIf</v>
      </c>
      <c r="B229" s="12"/>
      <c r="C229" s="13"/>
      <c r="D229" s="14"/>
      <c r="I229" s="1" t="str">
        <f t="shared" si="22"/>
        <v>EndIf</v>
      </c>
    </row>
    <row r="230" spans="1:9" x14ac:dyDescent="0.2">
      <c r="A230" s="3" t="str">
        <f t="shared" si="23"/>
        <v>If  Q</v>
      </c>
      <c r="B230" s="4">
        <f>B218+1</f>
        <v>20</v>
      </c>
      <c r="C230" s="4" t="str">
        <f>C218</f>
        <v>A</v>
      </c>
      <c r="D230" s="5" t="str">
        <f>D218</f>
        <v>.Value = True Then</v>
      </c>
      <c r="I230" s="1" t="str">
        <f t="shared" si="22"/>
        <v>If  Q20A.Value = True Then</v>
      </c>
    </row>
    <row r="231" spans="1:9" x14ac:dyDescent="0.2">
      <c r="A231" s="6" t="str">
        <f t="shared" si="23"/>
        <v>Cells(eRow,14)="</v>
      </c>
      <c r="B231" s="7" t="str">
        <f>C230</f>
        <v>A</v>
      </c>
      <c r="C231" s="8" t="str">
        <f t="shared" ref="C231:C239" si="26">C219</f>
        <v>"</v>
      </c>
      <c r="D231" s="9"/>
      <c r="I231" s="1" t="str">
        <f t="shared" si="22"/>
        <v>Cells(eRow,14)="A"</v>
      </c>
    </row>
    <row r="232" spans="1:9" x14ac:dyDescent="0.2">
      <c r="A232" s="6" t="str">
        <f t="shared" si="23"/>
        <v>Elsef Q</v>
      </c>
      <c r="B232" s="7">
        <f>B230</f>
        <v>20</v>
      </c>
      <c r="C232" s="8" t="str">
        <f t="shared" si="26"/>
        <v>B</v>
      </c>
      <c r="D232" s="9" t="str">
        <f>D220</f>
        <v>.Value = True Then</v>
      </c>
      <c r="I232" s="1" t="str">
        <f t="shared" si="22"/>
        <v>Elsef Q20B.Value = True Then</v>
      </c>
    </row>
    <row r="233" spans="1:9" x14ac:dyDescent="0.2">
      <c r="A233" s="6" t="str">
        <f t="shared" si="23"/>
        <v>Cells(eRow,14)="</v>
      </c>
      <c r="B233" s="7" t="str">
        <f>C232</f>
        <v>B</v>
      </c>
      <c r="C233" s="8" t="str">
        <f t="shared" si="26"/>
        <v>"</v>
      </c>
      <c r="D233" s="9"/>
      <c r="I233" s="1" t="str">
        <f t="shared" si="22"/>
        <v>Cells(eRow,14)="B"</v>
      </c>
    </row>
    <row r="234" spans="1:9" x14ac:dyDescent="0.2">
      <c r="A234" s="6" t="str">
        <f t="shared" si="23"/>
        <v>Elsef Q</v>
      </c>
      <c r="B234" s="7">
        <f>B232</f>
        <v>20</v>
      </c>
      <c r="C234" s="8" t="str">
        <f t="shared" si="26"/>
        <v>C</v>
      </c>
      <c r="D234" s="9" t="str">
        <f>D222</f>
        <v>.Value = True Then</v>
      </c>
      <c r="I234" s="1" t="str">
        <f t="shared" si="22"/>
        <v>Elsef Q20C.Value = True Then</v>
      </c>
    </row>
    <row r="235" spans="1:9" x14ac:dyDescent="0.2">
      <c r="A235" s="6" t="str">
        <f t="shared" si="23"/>
        <v>Cells(eRow,14)="</v>
      </c>
      <c r="B235" s="7" t="str">
        <f>C234</f>
        <v>C</v>
      </c>
      <c r="C235" s="8" t="str">
        <f t="shared" si="26"/>
        <v>"</v>
      </c>
      <c r="D235" s="9"/>
      <c r="I235" s="1" t="str">
        <f t="shared" si="22"/>
        <v>Cells(eRow,14)="C"</v>
      </c>
    </row>
    <row r="236" spans="1:9" x14ac:dyDescent="0.2">
      <c r="A236" s="6" t="str">
        <f t="shared" si="23"/>
        <v>Elsef Q</v>
      </c>
      <c r="B236" s="7">
        <f>B234</f>
        <v>20</v>
      </c>
      <c r="C236" s="8" t="str">
        <f t="shared" si="26"/>
        <v>D</v>
      </c>
      <c r="D236" s="9" t="str">
        <f>D224</f>
        <v>.Value = True Then</v>
      </c>
      <c r="I236" s="1" t="str">
        <f t="shared" si="22"/>
        <v>Elsef Q20D.Value = True Then</v>
      </c>
    </row>
    <row r="237" spans="1:9" x14ac:dyDescent="0.2">
      <c r="A237" s="6" t="str">
        <f t="shared" si="23"/>
        <v>Cells(eRow,14)="</v>
      </c>
      <c r="B237" s="7" t="str">
        <f>C236</f>
        <v>D</v>
      </c>
      <c r="C237" s="8" t="str">
        <f t="shared" si="26"/>
        <v>"</v>
      </c>
      <c r="D237" s="9"/>
      <c r="I237" s="1" t="str">
        <f t="shared" si="22"/>
        <v>Cells(eRow,14)="D"</v>
      </c>
    </row>
    <row r="238" spans="1:9" x14ac:dyDescent="0.2">
      <c r="A238" s="6" t="str">
        <f t="shared" si="23"/>
        <v>Elsef Q</v>
      </c>
      <c r="B238" s="7">
        <f>B236</f>
        <v>20</v>
      </c>
      <c r="C238" s="8" t="str">
        <f t="shared" si="26"/>
        <v>N</v>
      </c>
      <c r="D238" s="9" t="str">
        <f>D226</f>
        <v>.Value = True Then</v>
      </c>
      <c r="I238" s="1" t="str">
        <f t="shared" si="22"/>
        <v>Elsef Q20N.Value = True Then</v>
      </c>
    </row>
    <row r="239" spans="1:9" x14ac:dyDescent="0.2">
      <c r="A239" s="6" t="str">
        <f t="shared" si="23"/>
        <v>Cells(eRow,14)="</v>
      </c>
      <c r="B239" s="7" t="str">
        <f>C238</f>
        <v>N</v>
      </c>
      <c r="C239" s="8" t="str">
        <f t="shared" si="26"/>
        <v>"</v>
      </c>
      <c r="D239" s="9"/>
      <c r="I239" s="1" t="str">
        <f t="shared" si="22"/>
        <v>Cells(eRow,14)="N"</v>
      </c>
    </row>
    <row r="240" spans="1:9" x14ac:dyDescent="0.2">
      <c r="A240" s="6" t="str">
        <f t="shared" si="23"/>
        <v xml:space="preserve">Cells(eRow,14)="ERROR" </v>
      </c>
      <c r="B240" s="8"/>
      <c r="C240" s="7"/>
      <c r="D240" s="10"/>
      <c r="I240" s="1" t="str">
        <f t="shared" si="22"/>
        <v xml:space="preserve">Cells(eRow,14)="ERROR" </v>
      </c>
    </row>
    <row r="241" spans="1:9" ht="12" thickBot="1" x14ac:dyDescent="0.25">
      <c r="A241" s="11" t="str">
        <f t="shared" si="23"/>
        <v>EndIf</v>
      </c>
      <c r="B241" s="12"/>
      <c r="C241" s="13"/>
      <c r="D241" s="14"/>
      <c r="I241" s="1" t="str">
        <f t="shared" si="22"/>
        <v>EndIf</v>
      </c>
    </row>
    <row r="242" spans="1:9" x14ac:dyDescent="0.2">
      <c r="A242" s="3" t="str">
        <f t="shared" si="23"/>
        <v>If  Q</v>
      </c>
      <c r="B242" s="4">
        <f>B230+1</f>
        <v>21</v>
      </c>
      <c r="C242" s="4" t="str">
        <f>C230</f>
        <v>A</v>
      </c>
      <c r="D242" s="5" t="str">
        <f>D230</f>
        <v>.Value = True Then</v>
      </c>
      <c r="I242" s="1" t="str">
        <f t="shared" si="22"/>
        <v>If  Q21A.Value = True Then</v>
      </c>
    </row>
    <row r="243" spans="1:9" x14ac:dyDescent="0.2">
      <c r="A243" s="6" t="str">
        <f t="shared" si="23"/>
        <v>Cells(eRow,14)="</v>
      </c>
      <c r="B243" s="7" t="str">
        <f>C242</f>
        <v>A</v>
      </c>
      <c r="C243" s="8" t="str">
        <f t="shared" ref="C243:C251" si="27">C231</f>
        <v>"</v>
      </c>
      <c r="D243" s="9"/>
      <c r="I243" s="1" t="str">
        <f t="shared" si="22"/>
        <v>Cells(eRow,14)="A"</v>
      </c>
    </row>
    <row r="244" spans="1:9" x14ac:dyDescent="0.2">
      <c r="A244" s="6" t="str">
        <f t="shared" si="23"/>
        <v>Elsef Q</v>
      </c>
      <c r="B244" s="7">
        <f>B242</f>
        <v>21</v>
      </c>
      <c r="C244" s="8" t="str">
        <f t="shared" si="27"/>
        <v>B</v>
      </c>
      <c r="D244" s="9" t="str">
        <f>D232</f>
        <v>.Value = True Then</v>
      </c>
      <c r="I244" s="1" t="str">
        <f t="shared" si="22"/>
        <v>Elsef Q21B.Value = True Then</v>
      </c>
    </row>
    <row r="245" spans="1:9" x14ac:dyDescent="0.2">
      <c r="A245" s="6" t="str">
        <f t="shared" si="23"/>
        <v>Cells(eRow,14)="</v>
      </c>
      <c r="B245" s="7" t="str">
        <f>C244</f>
        <v>B</v>
      </c>
      <c r="C245" s="8" t="str">
        <f t="shared" si="27"/>
        <v>"</v>
      </c>
      <c r="D245" s="9"/>
      <c r="I245" s="1" t="str">
        <f t="shared" si="22"/>
        <v>Cells(eRow,14)="B"</v>
      </c>
    </row>
    <row r="246" spans="1:9" x14ac:dyDescent="0.2">
      <c r="A246" s="6" t="str">
        <f t="shared" si="23"/>
        <v>Elsef Q</v>
      </c>
      <c r="B246" s="7">
        <f>B244</f>
        <v>21</v>
      </c>
      <c r="C246" s="8" t="str">
        <f t="shared" si="27"/>
        <v>C</v>
      </c>
      <c r="D246" s="9" t="str">
        <f>D234</f>
        <v>.Value = True Then</v>
      </c>
      <c r="I246" s="1" t="str">
        <f t="shared" si="22"/>
        <v>Elsef Q21C.Value = True Then</v>
      </c>
    </row>
    <row r="247" spans="1:9" x14ac:dyDescent="0.2">
      <c r="A247" s="6" t="str">
        <f t="shared" si="23"/>
        <v>Cells(eRow,14)="</v>
      </c>
      <c r="B247" s="7" t="str">
        <f>C246</f>
        <v>C</v>
      </c>
      <c r="C247" s="8" t="str">
        <f t="shared" si="27"/>
        <v>"</v>
      </c>
      <c r="D247" s="9"/>
      <c r="I247" s="1" t="str">
        <f t="shared" si="22"/>
        <v>Cells(eRow,14)="C"</v>
      </c>
    </row>
    <row r="248" spans="1:9" x14ac:dyDescent="0.2">
      <c r="A248" s="6" t="str">
        <f t="shared" si="23"/>
        <v>Elsef Q</v>
      </c>
      <c r="B248" s="7">
        <f>B246</f>
        <v>21</v>
      </c>
      <c r="C248" s="8" t="str">
        <f t="shared" si="27"/>
        <v>D</v>
      </c>
      <c r="D248" s="9" t="str">
        <f>D236</f>
        <v>.Value = True Then</v>
      </c>
      <c r="I248" s="1" t="str">
        <f t="shared" si="22"/>
        <v>Elsef Q21D.Value = True Then</v>
      </c>
    </row>
    <row r="249" spans="1:9" x14ac:dyDescent="0.2">
      <c r="A249" s="6" t="str">
        <f t="shared" si="23"/>
        <v>Cells(eRow,14)="</v>
      </c>
      <c r="B249" s="7" t="str">
        <f>C248</f>
        <v>D</v>
      </c>
      <c r="C249" s="8" t="str">
        <f t="shared" si="27"/>
        <v>"</v>
      </c>
      <c r="D249" s="9"/>
      <c r="I249" s="1" t="str">
        <f t="shared" si="22"/>
        <v>Cells(eRow,14)="D"</v>
      </c>
    </row>
    <row r="250" spans="1:9" x14ac:dyDescent="0.2">
      <c r="A250" s="6" t="str">
        <f t="shared" si="23"/>
        <v>Elsef Q</v>
      </c>
      <c r="B250" s="7">
        <f>B248</f>
        <v>21</v>
      </c>
      <c r="C250" s="8" t="str">
        <f t="shared" si="27"/>
        <v>N</v>
      </c>
      <c r="D250" s="9" t="str">
        <f>D238</f>
        <v>.Value = True Then</v>
      </c>
      <c r="I250" s="1" t="str">
        <f t="shared" si="22"/>
        <v>Elsef Q21N.Value = True Then</v>
      </c>
    </row>
    <row r="251" spans="1:9" x14ac:dyDescent="0.2">
      <c r="A251" s="6" t="str">
        <f t="shared" si="23"/>
        <v>Cells(eRow,14)="</v>
      </c>
      <c r="B251" s="7" t="str">
        <f>C250</f>
        <v>N</v>
      </c>
      <c r="C251" s="8" t="str">
        <f t="shared" si="27"/>
        <v>"</v>
      </c>
      <c r="D251" s="9"/>
      <c r="I251" s="1" t="str">
        <f t="shared" si="22"/>
        <v>Cells(eRow,14)="N"</v>
      </c>
    </row>
    <row r="252" spans="1:9" x14ac:dyDescent="0.2">
      <c r="A252" s="6" t="str">
        <f t="shared" si="23"/>
        <v xml:space="preserve">Cells(eRow,14)="ERROR" </v>
      </c>
      <c r="B252" s="8"/>
      <c r="C252" s="7"/>
      <c r="D252" s="10"/>
      <c r="I252" s="1" t="str">
        <f t="shared" si="22"/>
        <v xml:space="preserve">Cells(eRow,14)="ERROR" </v>
      </c>
    </row>
    <row r="253" spans="1:9" ht="12" thickBot="1" x14ac:dyDescent="0.25">
      <c r="A253" s="11" t="str">
        <f t="shared" si="23"/>
        <v>EndIf</v>
      </c>
      <c r="B253" s="12"/>
      <c r="C253" s="13"/>
      <c r="D253" s="14"/>
      <c r="I253" s="1" t="str">
        <f t="shared" si="22"/>
        <v>EndIf</v>
      </c>
    </row>
    <row r="254" spans="1:9" x14ac:dyDescent="0.2">
      <c r="A254" s="3" t="str">
        <f t="shared" si="23"/>
        <v>If  Q</v>
      </c>
      <c r="B254" s="4">
        <f>B242+1</f>
        <v>22</v>
      </c>
      <c r="C254" s="4" t="str">
        <f>C242</f>
        <v>A</v>
      </c>
      <c r="D254" s="5" t="str">
        <f>D242</f>
        <v>.Value = True Then</v>
      </c>
      <c r="I254" s="1" t="str">
        <f t="shared" si="22"/>
        <v>If  Q22A.Value = True Then</v>
      </c>
    </row>
    <row r="255" spans="1:9" x14ac:dyDescent="0.2">
      <c r="A255" s="6" t="str">
        <f t="shared" si="23"/>
        <v>Cells(eRow,14)="</v>
      </c>
      <c r="B255" s="7" t="str">
        <f>C254</f>
        <v>A</v>
      </c>
      <c r="C255" s="8" t="str">
        <f t="shared" ref="C255:C263" si="28">C243</f>
        <v>"</v>
      </c>
      <c r="D255" s="9"/>
      <c r="I255" s="1" t="str">
        <f t="shared" si="22"/>
        <v>Cells(eRow,14)="A"</v>
      </c>
    </row>
    <row r="256" spans="1:9" x14ac:dyDescent="0.2">
      <c r="A256" s="6" t="str">
        <f t="shared" si="23"/>
        <v>Elsef Q</v>
      </c>
      <c r="B256" s="7">
        <f>B254</f>
        <v>22</v>
      </c>
      <c r="C256" s="8" t="str">
        <f t="shared" si="28"/>
        <v>B</v>
      </c>
      <c r="D256" s="9" t="str">
        <f>D244</f>
        <v>.Value = True Then</v>
      </c>
      <c r="I256" s="1" t="str">
        <f t="shared" si="22"/>
        <v>Elsef Q22B.Value = True Then</v>
      </c>
    </row>
    <row r="257" spans="1:9" x14ac:dyDescent="0.2">
      <c r="A257" s="6" t="str">
        <f t="shared" si="23"/>
        <v>Cells(eRow,14)="</v>
      </c>
      <c r="B257" s="7" t="str">
        <f>C256</f>
        <v>B</v>
      </c>
      <c r="C257" s="8" t="str">
        <f t="shared" si="28"/>
        <v>"</v>
      </c>
      <c r="D257" s="9"/>
      <c r="I257" s="1" t="str">
        <f t="shared" si="22"/>
        <v>Cells(eRow,14)="B"</v>
      </c>
    </row>
    <row r="258" spans="1:9" x14ac:dyDescent="0.2">
      <c r="A258" s="6" t="str">
        <f t="shared" si="23"/>
        <v>Elsef Q</v>
      </c>
      <c r="B258" s="7">
        <f>B256</f>
        <v>22</v>
      </c>
      <c r="C258" s="8" t="str">
        <f t="shared" si="28"/>
        <v>C</v>
      </c>
      <c r="D258" s="9" t="str">
        <f>D246</f>
        <v>.Value = True Then</v>
      </c>
      <c r="I258" s="1" t="str">
        <f t="shared" si="22"/>
        <v>Elsef Q22C.Value = True Then</v>
      </c>
    </row>
    <row r="259" spans="1:9" x14ac:dyDescent="0.2">
      <c r="A259" s="6" t="str">
        <f t="shared" si="23"/>
        <v>Cells(eRow,14)="</v>
      </c>
      <c r="B259" s="7" t="str">
        <f>C258</f>
        <v>C</v>
      </c>
      <c r="C259" s="8" t="str">
        <f t="shared" si="28"/>
        <v>"</v>
      </c>
      <c r="D259" s="9"/>
      <c r="I259" s="1" t="str">
        <f t="shared" ref="I259:I322" si="29">CONCATENATE(A259,B259,C259,D259)</f>
        <v>Cells(eRow,14)="C"</v>
      </c>
    </row>
    <row r="260" spans="1:9" x14ac:dyDescent="0.2">
      <c r="A260" s="6" t="str">
        <f t="shared" si="23"/>
        <v>Elsef Q</v>
      </c>
      <c r="B260" s="7">
        <f>B258</f>
        <v>22</v>
      </c>
      <c r="C260" s="8" t="str">
        <f t="shared" si="28"/>
        <v>D</v>
      </c>
      <c r="D260" s="9" t="str">
        <f>D248</f>
        <v>.Value = True Then</v>
      </c>
      <c r="I260" s="1" t="str">
        <f t="shared" si="29"/>
        <v>Elsef Q22D.Value = True Then</v>
      </c>
    </row>
    <row r="261" spans="1:9" x14ac:dyDescent="0.2">
      <c r="A261" s="6" t="str">
        <f t="shared" si="23"/>
        <v>Cells(eRow,14)="</v>
      </c>
      <c r="B261" s="7" t="str">
        <f>C260</f>
        <v>D</v>
      </c>
      <c r="C261" s="8" t="str">
        <f t="shared" si="28"/>
        <v>"</v>
      </c>
      <c r="D261" s="9"/>
      <c r="I261" s="1" t="str">
        <f t="shared" si="29"/>
        <v>Cells(eRow,14)="D"</v>
      </c>
    </row>
    <row r="262" spans="1:9" x14ac:dyDescent="0.2">
      <c r="A262" s="6" t="str">
        <f t="shared" si="23"/>
        <v>Elsef Q</v>
      </c>
      <c r="B262" s="7">
        <f>B260</f>
        <v>22</v>
      </c>
      <c r="C262" s="8" t="str">
        <f t="shared" si="28"/>
        <v>N</v>
      </c>
      <c r="D262" s="9" t="str">
        <f>D250</f>
        <v>.Value = True Then</v>
      </c>
      <c r="I262" s="1" t="str">
        <f t="shared" si="29"/>
        <v>Elsef Q22N.Value = True Then</v>
      </c>
    </row>
    <row r="263" spans="1:9" x14ac:dyDescent="0.2">
      <c r="A263" s="6" t="str">
        <f t="shared" si="23"/>
        <v>Cells(eRow,14)="</v>
      </c>
      <c r="B263" s="7" t="str">
        <f>C262</f>
        <v>N</v>
      </c>
      <c r="C263" s="8" t="str">
        <f t="shared" si="28"/>
        <v>"</v>
      </c>
      <c r="D263" s="9"/>
      <c r="I263" s="1" t="str">
        <f t="shared" si="29"/>
        <v>Cells(eRow,14)="N"</v>
      </c>
    </row>
    <row r="264" spans="1:9" x14ac:dyDescent="0.2">
      <c r="A264" s="6" t="str">
        <f t="shared" si="23"/>
        <v xml:space="preserve">Cells(eRow,14)="ERROR" </v>
      </c>
      <c r="B264" s="8"/>
      <c r="C264" s="7"/>
      <c r="D264" s="10"/>
      <c r="I264" s="1" t="str">
        <f t="shared" si="29"/>
        <v xml:space="preserve">Cells(eRow,14)="ERROR" </v>
      </c>
    </row>
    <row r="265" spans="1:9" ht="12" thickBot="1" x14ac:dyDescent="0.25">
      <c r="A265" s="11" t="str">
        <f t="shared" si="23"/>
        <v>EndIf</v>
      </c>
      <c r="B265" s="12"/>
      <c r="C265" s="13"/>
      <c r="D265" s="14"/>
      <c r="I265" s="1" t="str">
        <f t="shared" si="29"/>
        <v>EndIf</v>
      </c>
    </row>
    <row r="266" spans="1:9" x14ac:dyDescent="0.2">
      <c r="A266" s="3" t="str">
        <f t="shared" si="23"/>
        <v>If  Q</v>
      </c>
      <c r="B266" s="4">
        <f>B254+1</f>
        <v>23</v>
      </c>
      <c r="C266" s="4" t="str">
        <f>C254</f>
        <v>A</v>
      </c>
      <c r="D266" s="5" t="str">
        <f>D254</f>
        <v>.Value = True Then</v>
      </c>
      <c r="I266" s="1" t="str">
        <f t="shared" si="29"/>
        <v>If  Q23A.Value = True Then</v>
      </c>
    </row>
    <row r="267" spans="1:9" x14ac:dyDescent="0.2">
      <c r="A267" s="6" t="str">
        <f t="shared" si="23"/>
        <v>Cells(eRow,14)="</v>
      </c>
      <c r="B267" s="7" t="str">
        <f>C266</f>
        <v>A</v>
      </c>
      <c r="C267" s="8" t="str">
        <f t="shared" ref="C267:C275" si="30">C255</f>
        <v>"</v>
      </c>
      <c r="D267" s="9"/>
      <c r="I267" s="1" t="str">
        <f t="shared" si="29"/>
        <v>Cells(eRow,14)="A"</v>
      </c>
    </row>
    <row r="268" spans="1:9" x14ac:dyDescent="0.2">
      <c r="A268" s="6" t="str">
        <f t="shared" si="23"/>
        <v>Elsef Q</v>
      </c>
      <c r="B268" s="7">
        <f>B266</f>
        <v>23</v>
      </c>
      <c r="C268" s="8" t="str">
        <f t="shared" si="30"/>
        <v>B</v>
      </c>
      <c r="D268" s="9" t="str">
        <f>D256</f>
        <v>.Value = True Then</v>
      </c>
      <c r="I268" s="1" t="str">
        <f t="shared" si="29"/>
        <v>Elsef Q23B.Value = True Then</v>
      </c>
    </row>
    <row r="269" spans="1:9" x14ac:dyDescent="0.2">
      <c r="A269" s="6" t="str">
        <f t="shared" si="23"/>
        <v>Cells(eRow,14)="</v>
      </c>
      <c r="B269" s="7" t="str">
        <f>C268</f>
        <v>B</v>
      </c>
      <c r="C269" s="8" t="str">
        <f t="shared" si="30"/>
        <v>"</v>
      </c>
      <c r="D269" s="9"/>
      <c r="I269" s="1" t="str">
        <f t="shared" si="29"/>
        <v>Cells(eRow,14)="B"</v>
      </c>
    </row>
    <row r="270" spans="1:9" x14ac:dyDescent="0.2">
      <c r="A270" s="6" t="str">
        <f t="shared" ref="A270:A333" si="31">A258</f>
        <v>Elsef Q</v>
      </c>
      <c r="B270" s="7">
        <f>B268</f>
        <v>23</v>
      </c>
      <c r="C270" s="8" t="str">
        <f t="shared" si="30"/>
        <v>C</v>
      </c>
      <c r="D270" s="9" t="str">
        <f>D258</f>
        <v>.Value = True Then</v>
      </c>
      <c r="I270" s="1" t="str">
        <f t="shared" si="29"/>
        <v>Elsef Q23C.Value = True Then</v>
      </c>
    </row>
    <row r="271" spans="1:9" x14ac:dyDescent="0.2">
      <c r="A271" s="6" t="str">
        <f t="shared" si="31"/>
        <v>Cells(eRow,14)="</v>
      </c>
      <c r="B271" s="7" t="str">
        <f>C270</f>
        <v>C</v>
      </c>
      <c r="C271" s="8" t="str">
        <f t="shared" si="30"/>
        <v>"</v>
      </c>
      <c r="D271" s="9"/>
      <c r="I271" s="1" t="str">
        <f t="shared" si="29"/>
        <v>Cells(eRow,14)="C"</v>
      </c>
    </row>
    <row r="272" spans="1:9" x14ac:dyDescent="0.2">
      <c r="A272" s="6" t="str">
        <f t="shared" si="31"/>
        <v>Elsef Q</v>
      </c>
      <c r="B272" s="7">
        <f>B270</f>
        <v>23</v>
      </c>
      <c r="C272" s="8" t="str">
        <f t="shared" si="30"/>
        <v>D</v>
      </c>
      <c r="D272" s="9" t="str">
        <f>D260</f>
        <v>.Value = True Then</v>
      </c>
      <c r="I272" s="1" t="str">
        <f t="shared" si="29"/>
        <v>Elsef Q23D.Value = True Then</v>
      </c>
    </row>
    <row r="273" spans="1:9" x14ac:dyDescent="0.2">
      <c r="A273" s="6" t="str">
        <f t="shared" si="31"/>
        <v>Cells(eRow,14)="</v>
      </c>
      <c r="B273" s="7" t="str">
        <f>C272</f>
        <v>D</v>
      </c>
      <c r="C273" s="8" t="str">
        <f t="shared" si="30"/>
        <v>"</v>
      </c>
      <c r="D273" s="9"/>
      <c r="I273" s="1" t="str">
        <f t="shared" si="29"/>
        <v>Cells(eRow,14)="D"</v>
      </c>
    </row>
    <row r="274" spans="1:9" x14ac:dyDescent="0.2">
      <c r="A274" s="6" t="str">
        <f t="shared" si="31"/>
        <v>Elsef Q</v>
      </c>
      <c r="B274" s="7">
        <f>B272</f>
        <v>23</v>
      </c>
      <c r="C274" s="8" t="str">
        <f t="shared" si="30"/>
        <v>N</v>
      </c>
      <c r="D274" s="9" t="str">
        <f>D262</f>
        <v>.Value = True Then</v>
      </c>
      <c r="I274" s="1" t="str">
        <f t="shared" si="29"/>
        <v>Elsef Q23N.Value = True Then</v>
      </c>
    </row>
    <row r="275" spans="1:9" x14ac:dyDescent="0.2">
      <c r="A275" s="6" t="str">
        <f t="shared" si="31"/>
        <v>Cells(eRow,14)="</v>
      </c>
      <c r="B275" s="7" t="str">
        <f>C274</f>
        <v>N</v>
      </c>
      <c r="C275" s="8" t="str">
        <f t="shared" si="30"/>
        <v>"</v>
      </c>
      <c r="D275" s="9"/>
      <c r="I275" s="1" t="str">
        <f t="shared" si="29"/>
        <v>Cells(eRow,14)="N"</v>
      </c>
    </row>
    <row r="276" spans="1:9" x14ac:dyDescent="0.2">
      <c r="A276" s="6" t="str">
        <f t="shared" si="31"/>
        <v xml:space="preserve">Cells(eRow,14)="ERROR" </v>
      </c>
      <c r="B276" s="8"/>
      <c r="C276" s="7"/>
      <c r="D276" s="10"/>
      <c r="I276" s="1" t="str">
        <f t="shared" si="29"/>
        <v xml:space="preserve">Cells(eRow,14)="ERROR" </v>
      </c>
    </row>
    <row r="277" spans="1:9" ht="12" thickBot="1" x14ac:dyDescent="0.25">
      <c r="A277" s="11" t="str">
        <f t="shared" si="31"/>
        <v>EndIf</v>
      </c>
      <c r="B277" s="12"/>
      <c r="C277" s="13"/>
      <c r="D277" s="14"/>
      <c r="I277" s="1" t="str">
        <f t="shared" si="29"/>
        <v>EndIf</v>
      </c>
    </row>
    <row r="278" spans="1:9" x14ac:dyDescent="0.2">
      <c r="A278" s="3" t="str">
        <f t="shared" si="31"/>
        <v>If  Q</v>
      </c>
      <c r="B278" s="4">
        <f>B266+1</f>
        <v>24</v>
      </c>
      <c r="C278" s="4" t="str">
        <f>C266</f>
        <v>A</v>
      </c>
      <c r="D278" s="5" t="str">
        <f>D266</f>
        <v>.Value = True Then</v>
      </c>
      <c r="I278" s="1" t="str">
        <f t="shared" si="29"/>
        <v>If  Q24A.Value = True Then</v>
      </c>
    </row>
    <row r="279" spans="1:9" x14ac:dyDescent="0.2">
      <c r="A279" s="6" t="str">
        <f t="shared" si="31"/>
        <v>Cells(eRow,14)="</v>
      </c>
      <c r="B279" s="7" t="str">
        <f>C278</f>
        <v>A</v>
      </c>
      <c r="C279" s="8" t="str">
        <f t="shared" ref="C279:C287" si="32">C267</f>
        <v>"</v>
      </c>
      <c r="D279" s="9"/>
      <c r="I279" s="1" t="str">
        <f t="shared" si="29"/>
        <v>Cells(eRow,14)="A"</v>
      </c>
    </row>
    <row r="280" spans="1:9" x14ac:dyDescent="0.2">
      <c r="A280" s="6" t="str">
        <f t="shared" si="31"/>
        <v>Elsef Q</v>
      </c>
      <c r="B280" s="7">
        <f>B278</f>
        <v>24</v>
      </c>
      <c r="C280" s="8" t="str">
        <f t="shared" si="32"/>
        <v>B</v>
      </c>
      <c r="D280" s="9" t="str">
        <f>D268</f>
        <v>.Value = True Then</v>
      </c>
      <c r="I280" s="1" t="str">
        <f t="shared" si="29"/>
        <v>Elsef Q24B.Value = True Then</v>
      </c>
    </row>
    <row r="281" spans="1:9" x14ac:dyDescent="0.2">
      <c r="A281" s="6" t="str">
        <f t="shared" si="31"/>
        <v>Cells(eRow,14)="</v>
      </c>
      <c r="B281" s="7" t="str">
        <f>C280</f>
        <v>B</v>
      </c>
      <c r="C281" s="8" t="str">
        <f t="shared" si="32"/>
        <v>"</v>
      </c>
      <c r="D281" s="9"/>
      <c r="I281" s="1" t="str">
        <f t="shared" si="29"/>
        <v>Cells(eRow,14)="B"</v>
      </c>
    </row>
    <row r="282" spans="1:9" x14ac:dyDescent="0.2">
      <c r="A282" s="6" t="str">
        <f t="shared" si="31"/>
        <v>Elsef Q</v>
      </c>
      <c r="B282" s="7">
        <f>B280</f>
        <v>24</v>
      </c>
      <c r="C282" s="8" t="str">
        <f t="shared" si="32"/>
        <v>C</v>
      </c>
      <c r="D282" s="9" t="str">
        <f>D270</f>
        <v>.Value = True Then</v>
      </c>
      <c r="I282" s="1" t="str">
        <f t="shared" si="29"/>
        <v>Elsef Q24C.Value = True Then</v>
      </c>
    </row>
    <row r="283" spans="1:9" x14ac:dyDescent="0.2">
      <c r="A283" s="6" t="str">
        <f t="shared" si="31"/>
        <v>Cells(eRow,14)="</v>
      </c>
      <c r="B283" s="7" t="str">
        <f>C282</f>
        <v>C</v>
      </c>
      <c r="C283" s="8" t="str">
        <f t="shared" si="32"/>
        <v>"</v>
      </c>
      <c r="D283" s="9"/>
      <c r="I283" s="1" t="str">
        <f t="shared" si="29"/>
        <v>Cells(eRow,14)="C"</v>
      </c>
    </row>
    <row r="284" spans="1:9" x14ac:dyDescent="0.2">
      <c r="A284" s="6" t="str">
        <f t="shared" si="31"/>
        <v>Elsef Q</v>
      </c>
      <c r="B284" s="7">
        <f>B282</f>
        <v>24</v>
      </c>
      <c r="C284" s="8" t="str">
        <f t="shared" si="32"/>
        <v>D</v>
      </c>
      <c r="D284" s="9" t="str">
        <f>D272</f>
        <v>.Value = True Then</v>
      </c>
      <c r="I284" s="1" t="str">
        <f t="shared" si="29"/>
        <v>Elsef Q24D.Value = True Then</v>
      </c>
    </row>
    <row r="285" spans="1:9" x14ac:dyDescent="0.2">
      <c r="A285" s="6" t="str">
        <f t="shared" si="31"/>
        <v>Cells(eRow,14)="</v>
      </c>
      <c r="B285" s="7" t="str">
        <f>C284</f>
        <v>D</v>
      </c>
      <c r="C285" s="8" t="str">
        <f t="shared" si="32"/>
        <v>"</v>
      </c>
      <c r="D285" s="9"/>
      <c r="I285" s="1" t="str">
        <f t="shared" si="29"/>
        <v>Cells(eRow,14)="D"</v>
      </c>
    </row>
    <row r="286" spans="1:9" x14ac:dyDescent="0.2">
      <c r="A286" s="6" t="str">
        <f t="shared" si="31"/>
        <v>Elsef Q</v>
      </c>
      <c r="B286" s="7">
        <f>B284</f>
        <v>24</v>
      </c>
      <c r="C286" s="8" t="str">
        <f t="shared" si="32"/>
        <v>N</v>
      </c>
      <c r="D286" s="9" t="str">
        <f>D274</f>
        <v>.Value = True Then</v>
      </c>
      <c r="I286" s="1" t="str">
        <f t="shared" si="29"/>
        <v>Elsef Q24N.Value = True Then</v>
      </c>
    </row>
    <row r="287" spans="1:9" x14ac:dyDescent="0.2">
      <c r="A287" s="6" t="str">
        <f t="shared" si="31"/>
        <v>Cells(eRow,14)="</v>
      </c>
      <c r="B287" s="7" t="str">
        <f>C286</f>
        <v>N</v>
      </c>
      <c r="C287" s="8" t="str">
        <f t="shared" si="32"/>
        <v>"</v>
      </c>
      <c r="D287" s="9"/>
      <c r="I287" s="1" t="str">
        <f t="shared" si="29"/>
        <v>Cells(eRow,14)="N"</v>
      </c>
    </row>
    <row r="288" spans="1:9" x14ac:dyDescent="0.2">
      <c r="A288" s="6" t="str">
        <f t="shared" si="31"/>
        <v xml:space="preserve">Cells(eRow,14)="ERROR" </v>
      </c>
      <c r="B288" s="8"/>
      <c r="C288" s="7"/>
      <c r="D288" s="10"/>
      <c r="I288" s="1" t="str">
        <f t="shared" si="29"/>
        <v xml:space="preserve">Cells(eRow,14)="ERROR" </v>
      </c>
    </row>
    <row r="289" spans="1:9" ht="12" thickBot="1" x14ac:dyDescent="0.25">
      <c r="A289" s="11" t="str">
        <f t="shared" si="31"/>
        <v>EndIf</v>
      </c>
      <c r="B289" s="12"/>
      <c r="C289" s="13"/>
      <c r="D289" s="14"/>
      <c r="I289" s="1" t="str">
        <f t="shared" si="29"/>
        <v>EndIf</v>
      </c>
    </row>
    <row r="290" spans="1:9" x14ac:dyDescent="0.2">
      <c r="A290" s="3" t="str">
        <f t="shared" si="31"/>
        <v>If  Q</v>
      </c>
      <c r="B290" s="4">
        <f>B278+1</f>
        <v>25</v>
      </c>
      <c r="C290" s="4" t="str">
        <f>C278</f>
        <v>A</v>
      </c>
      <c r="D290" s="5" t="str">
        <f>D278</f>
        <v>.Value = True Then</v>
      </c>
      <c r="I290" s="1" t="str">
        <f t="shared" si="29"/>
        <v>If  Q25A.Value = True Then</v>
      </c>
    </row>
    <row r="291" spans="1:9" x14ac:dyDescent="0.2">
      <c r="A291" s="6" t="str">
        <f t="shared" si="31"/>
        <v>Cells(eRow,14)="</v>
      </c>
      <c r="B291" s="7" t="str">
        <f>C290</f>
        <v>A</v>
      </c>
      <c r="C291" s="8" t="str">
        <f t="shared" ref="C291:C299" si="33">C279</f>
        <v>"</v>
      </c>
      <c r="D291" s="9"/>
      <c r="I291" s="1" t="str">
        <f t="shared" si="29"/>
        <v>Cells(eRow,14)="A"</v>
      </c>
    </row>
    <row r="292" spans="1:9" x14ac:dyDescent="0.2">
      <c r="A292" s="6" t="str">
        <f t="shared" si="31"/>
        <v>Elsef Q</v>
      </c>
      <c r="B292" s="7">
        <f>B290</f>
        <v>25</v>
      </c>
      <c r="C292" s="8" t="str">
        <f t="shared" si="33"/>
        <v>B</v>
      </c>
      <c r="D292" s="9" t="str">
        <f>D280</f>
        <v>.Value = True Then</v>
      </c>
      <c r="I292" s="1" t="str">
        <f t="shared" si="29"/>
        <v>Elsef Q25B.Value = True Then</v>
      </c>
    </row>
    <row r="293" spans="1:9" x14ac:dyDescent="0.2">
      <c r="A293" s="6" t="str">
        <f t="shared" si="31"/>
        <v>Cells(eRow,14)="</v>
      </c>
      <c r="B293" s="7" t="str">
        <f>C292</f>
        <v>B</v>
      </c>
      <c r="C293" s="8" t="str">
        <f t="shared" si="33"/>
        <v>"</v>
      </c>
      <c r="D293" s="9"/>
      <c r="I293" s="1" t="str">
        <f t="shared" si="29"/>
        <v>Cells(eRow,14)="B"</v>
      </c>
    </row>
    <row r="294" spans="1:9" x14ac:dyDescent="0.2">
      <c r="A294" s="6" t="str">
        <f t="shared" si="31"/>
        <v>Elsef Q</v>
      </c>
      <c r="B294" s="7">
        <f>B292</f>
        <v>25</v>
      </c>
      <c r="C294" s="8" t="str">
        <f t="shared" si="33"/>
        <v>C</v>
      </c>
      <c r="D294" s="9" t="str">
        <f>D282</f>
        <v>.Value = True Then</v>
      </c>
      <c r="I294" s="1" t="str">
        <f t="shared" si="29"/>
        <v>Elsef Q25C.Value = True Then</v>
      </c>
    </row>
    <row r="295" spans="1:9" x14ac:dyDescent="0.2">
      <c r="A295" s="6" t="str">
        <f t="shared" si="31"/>
        <v>Cells(eRow,14)="</v>
      </c>
      <c r="B295" s="7" t="str">
        <f>C294</f>
        <v>C</v>
      </c>
      <c r="C295" s="8" t="str">
        <f t="shared" si="33"/>
        <v>"</v>
      </c>
      <c r="D295" s="9"/>
      <c r="I295" s="1" t="str">
        <f t="shared" si="29"/>
        <v>Cells(eRow,14)="C"</v>
      </c>
    </row>
    <row r="296" spans="1:9" x14ac:dyDescent="0.2">
      <c r="A296" s="6" t="str">
        <f t="shared" si="31"/>
        <v>Elsef Q</v>
      </c>
      <c r="B296" s="7">
        <f>B294</f>
        <v>25</v>
      </c>
      <c r="C296" s="8" t="str">
        <f t="shared" si="33"/>
        <v>D</v>
      </c>
      <c r="D296" s="9" t="str">
        <f>D284</f>
        <v>.Value = True Then</v>
      </c>
      <c r="I296" s="1" t="str">
        <f t="shared" si="29"/>
        <v>Elsef Q25D.Value = True Then</v>
      </c>
    </row>
    <row r="297" spans="1:9" x14ac:dyDescent="0.2">
      <c r="A297" s="6" t="str">
        <f t="shared" si="31"/>
        <v>Cells(eRow,14)="</v>
      </c>
      <c r="B297" s="7" t="str">
        <f>C296</f>
        <v>D</v>
      </c>
      <c r="C297" s="8" t="str">
        <f t="shared" si="33"/>
        <v>"</v>
      </c>
      <c r="D297" s="9"/>
      <c r="I297" s="1" t="str">
        <f t="shared" si="29"/>
        <v>Cells(eRow,14)="D"</v>
      </c>
    </row>
    <row r="298" spans="1:9" x14ac:dyDescent="0.2">
      <c r="A298" s="6" t="str">
        <f t="shared" si="31"/>
        <v>Elsef Q</v>
      </c>
      <c r="B298" s="7">
        <f>B296</f>
        <v>25</v>
      </c>
      <c r="C298" s="8" t="str">
        <f t="shared" si="33"/>
        <v>N</v>
      </c>
      <c r="D298" s="9" t="str">
        <f>D286</f>
        <v>.Value = True Then</v>
      </c>
      <c r="I298" s="1" t="str">
        <f t="shared" si="29"/>
        <v>Elsef Q25N.Value = True Then</v>
      </c>
    </row>
    <row r="299" spans="1:9" x14ac:dyDescent="0.2">
      <c r="A299" s="6" t="str">
        <f t="shared" si="31"/>
        <v>Cells(eRow,14)="</v>
      </c>
      <c r="B299" s="7" t="str">
        <f>C298</f>
        <v>N</v>
      </c>
      <c r="C299" s="8" t="str">
        <f t="shared" si="33"/>
        <v>"</v>
      </c>
      <c r="D299" s="9"/>
      <c r="I299" s="1" t="str">
        <f t="shared" si="29"/>
        <v>Cells(eRow,14)="N"</v>
      </c>
    </row>
    <row r="300" spans="1:9" x14ac:dyDescent="0.2">
      <c r="A300" s="6" t="str">
        <f t="shared" si="31"/>
        <v xml:space="preserve">Cells(eRow,14)="ERROR" </v>
      </c>
      <c r="B300" s="8"/>
      <c r="C300" s="7"/>
      <c r="D300" s="10"/>
      <c r="I300" s="1" t="str">
        <f t="shared" si="29"/>
        <v xml:space="preserve">Cells(eRow,14)="ERROR" </v>
      </c>
    </row>
    <row r="301" spans="1:9" ht="12" thickBot="1" x14ac:dyDescent="0.25">
      <c r="A301" s="11" t="str">
        <f t="shared" si="31"/>
        <v>EndIf</v>
      </c>
      <c r="B301" s="12"/>
      <c r="C301" s="13"/>
      <c r="D301" s="14"/>
      <c r="I301" s="1" t="str">
        <f t="shared" si="29"/>
        <v>EndIf</v>
      </c>
    </row>
    <row r="302" spans="1:9" x14ac:dyDescent="0.2">
      <c r="A302" s="3" t="str">
        <f t="shared" si="31"/>
        <v>If  Q</v>
      </c>
      <c r="B302" s="4">
        <f>B290+1</f>
        <v>26</v>
      </c>
      <c r="C302" s="4" t="str">
        <f>C290</f>
        <v>A</v>
      </c>
      <c r="D302" s="5" t="str">
        <f>D290</f>
        <v>.Value = True Then</v>
      </c>
      <c r="I302" s="1" t="str">
        <f t="shared" si="29"/>
        <v>If  Q26A.Value = True Then</v>
      </c>
    </row>
    <row r="303" spans="1:9" x14ac:dyDescent="0.2">
      <c r="A303" s="6" t="str">
        <f t="shared" si="31"/>
        <v>Cells(eRow,14)="</v>
      </c>
      <c r="B303" s="7" t="str">
        <f>C302</f>
        <v>A</v>
      </c>
      <c r="C303" s="8" t="str">
        <f t="shared" ref="C303:C311" si="34">C291</f>
        <v>"</v>
      </c>
      <c r="D303" s="9"/>
      <c r="I303" s="1" t="str">
        <f t="shared" si="29"/>
        <v>Cells(eRow,14)="A"</v>
      </c>
    </row>
    <row r="304" spans="1:9" x14ac:dyDescent="0.2">
      <c r="A304" s="6" t="str">
        <f t="shared" si="31"/>
        <v>Elsef Q</v>
      </c>
      <c r="B304" s="7">
        <f>B302</f>
        <v>26</v>
      </c>
      <c r="C304" s="8" t="str">
        <f t="shared" si="34"/>
        <v>B</v>
      </c>
      <c r="D304" s="9" t="str">
        <f>D292</f>
        <v>.Value = True Then</v>
      </c>
      <c r="I304" s="1" t="str">
        <f t="shared" si="29"/>
        <v>Elsef Q26B.Value = True Then</v>
      </c>
    </row>
    <row r="305" spans="1:9" x14ac:dyDescent="0.2">
      <c r="A305" s="6" t="str">
        <f t="shared" si="31"/>
        <v>Cells(eRow,14)="</v>
      </c>
      <c r="B305" s="7" t="str">
        <f>C304</f>
        <v>B</v>
      </c>
      <c r="C305" s="8" t="str">
        <f t="shared" si="34"/>
        <v>"</v>
      </c>
      <c r="D305" s="9"/>
      <c r="I305" s="1" t="str">
        <f t="shared" si="29"/>
        <v>Cells(eRow,14)="B"</v>
      </c>
    </row>
    <row r="306" spans="1:9" x14ac:dyDescent="0.2">
      <c r="A306" s="6" t="str">
        <f t="shared" si="31"/>
        <v>Elsef Q</v>
      </c>
      <c r="B306" s="7">
        <f>B304</f>
        <v>26</v>
      </c>
      <c r="C306" s="8" t="str">
        <f t="shared" si="34"/>
        <v>C</v>
      </c>
      <c r="D306" s="9" t="str">
        <f>D294</f>
        <v>.Value = True Then</v>
      </c>
      <c r="I306" s="1" t="str">
        <f t="shared" si="29"/>
        <v>Elsef Q26C.Value = True Then</v>
      </c>
    </row>
    <row r="307" spans="1:9" x14ac:dyDescent="0.2">
      <c r="A307" s="6" t="str">
        <f t="shared" si="31"/>
        <v>Cells(eRow,14)="</v>
      </c>
      <c r="B307" s="7" t="str">
        <f>C306</f>
        <v>C</v>
      </c>
      <c r="C307" s="8" t="str">
        <f t="shared" si="34"/>
        <v>"</v>
      </c>
      <c r="D307" s="9"/>
      <c r="I307" s="1" t="str">
        <f t="shared" si="29"/>
        <v>Cells(eRow,14)="C"</v>
      </c>
    </row>
    <row r="308" spans="1:9" x14ac:dyDescent="0.2">
      <c r="A308" s="6" t="str">
        <f t="shared" si="31"/>
        <v>Elsef Q</v>
      </c>
      <c r="B308" s="7">
        <f>B306</f>
        <v>26</v>
      </c>
      <c r="C308" s="8" t="str">
        <f t="shared" si="34"/>
        <v>D</v>
      </c>
      <c r="D308" s="9" t="str">
        <f>D296</f>
        <v>.Value = True Then</v>
      </c>
      <c r="I308" s="1" t="str">
        <f t="shared" si="29"/>
        <v>Elsef Q26D.Value = True Then</v>
      </c>
    </row>
    <row r="309" spans="1:9" x14ac:dyDescent="0.2">
      <c r="A309" s="6" t="str">
        <f t="shared" si="31"/>
        <v>Cells(eRow,14)="</v>
      </c>
      <c r="B309" s="7" t="str">
        <f>C308</f>
        <v>D</v>
      </c>
      <c r="C309" s="8" t="str">
        <f t="shared" si="34"/>
        <v>"</v>
      </c>
      <c r="D309" s="9"/>
      <c r="I309" s="1" t="str">
        <f t="shared" si="29"/>
        <v>Cells(eRow,14)="D"</v>
      </c>
    </row>
    <row r="310" spans="1:9" x14ac:dyDescent="0.2">
      <c r="A310" s="6" t="str">
        <f t="shared" si="31"/>
        <v>Elsef Q</v>
      </c>
      <c r="B310" s="7">
        <f>B308</f>
        <v>26</v>
      </c>
      <c r="C310" s="8" t="str">
        <f t="shared" si="34"/>
        <v>N</v>
      </c>
      <c r="D310" s="9" t="str">
        <f>D298</f>
        <v>.Value = True Then</v>
      </c>
      <c r="I310" s="1" t="str">
        <f t="shared" si="29"/>
        <v>Elsef Q26N.Value = True Then</v>
      </c>
    </row>
    <row r="311" spans="1:9" x14ac:dyDescent="0.2">
      <c r="A311" s="6" t="str">
        <f t="shared" si="31"/>
        <v>Cells(eRow,14)="</v>
      </c>
      <c r="B311" s="7" t="str">
        <f>C310</f>
        <v>N</v>
      </c>
      <c r="C311" s="8" t="str">
        <f t="shared" si="34"/>
        <v>"</v>
      </c>
      <c r="D311" s="9"/>
      <c r="I311" s="1" t="str">
        <f t="shared" si="29"/>
        <v>Cells(eRow,14)="N"</v>
      </c>
    </row>
    <row r="312" spans="1:9" x14ac:dyDescent="0.2">
      <c r="A312" s="6" t="str">
        <f t="shared" si="31"/>
        <v xml:space="preserve">Cells(eRow,14)="ERROR" </v>
      </c>
      <c r="B312" s="8"/>
      <c r="C312" s="7"/>
      <c r="D312" s="10"/>
      <c r="I312" s="1" t="str">
        <f t="shared" si="29"/>
        <v xml:space="preserve">Cells(eRow,14)="ERROR" </v>
      </c>
    </row>
    <row r="313" spans="1:9" ht="12" thickBot="1" x14ac:dyDescent="0.25">
      <c r="A313" s="11" t="str">
        <f t="shared" si="31"/>
        <v>EndIf</v>
      </c>
      <c r="B313" s="12"/>
      <c r="C313" s="13"/>
      <c r="D313" s="14"/>
      <c r="I313" s="1" t="str">
        <f t="shared" si="29"/>
        <v>EndIf</v>
      </c>
    </row>
    <row r="314" spans="1:9" x14ac:dyDescent="0.2">
      <c r="A314" s="3" t="str">
        <f t="shared" si="31"/>
        <v>If  Q</v>
      </c>
      <c r="B314" s="4">
        <f>B302+1</f>
        <v>27</v>
      </c>
      <c r="C314" s="4" t="str">
        <f>C302</f>
        <v>A</v>
      </c>
      <c r="D314" s="5" t="str">
        <f>D302</f>
        <v>.Value = True Then</v>
      </c>
      <c r="I314" s="1" t="str">
        <f t="shared" si="29"/>
        <v>If  Q27A.Value = True Then</v>
      </c>
    </row>
    <row r="315" spans="1:9" x14ac:dyDescent="0.2">
      <c r="A315" s="6" t="str">
        <f t="shared" si="31"/>
        <v>Cells(eRow,14)="</v>
      </c>
      <c r="B315" s="7" t="str">
        <f>C314</f>
        <v>A</v>
      </c>
      <c r="C315" s="8" t="str">
        <f t="shared" ref="C315:C323" si="35">C303</f>
        <v>"</v>
      </c>
      <c r="D315" s="9"/>
      <c r="I315" s="1" t="str">
        <f t="shared" si="29"/>
        <v>Cells(eRow,14)="A"</v>
      </c>
    </row>
    <row r="316" spans="1:9" x14ac:dyDescent="0.2">
      <c r="A316" s="6" t="str">
        <f t="shared" si="31"/>
        <v>Elsef Q</v>
      </c>
      <c r="B316" s="7">
        <f>B314</f>
        <v>27</v>
      </c>
      <c r="C316" s="8" t="str">
        <f t="shared" si="35"/>
        <v>B</v>
      </c>
      <c r="D316" s="9" t="str">
        <f>D304</f>
        <v>.Value = True Then</v>
      </c>
      <c r="I316" s="1" t="str">
        <f t="shared" si="29"/>
        <v>Elsef Q27B.Value = True Then</v>
      </c>
    </row>
    <row r="317" spans="1:9" x14ac:dyDescent="0.2">
      <c r="A317" s="6" t="str">
        <f t="shared" si="31"/>
        <v>Cells(eRow,14)="</v>
      </c>
      <c r="B317" s="7" t="str">
        <f>C316</f>
        <v>B</v>
      </c>
      <c r="C317" s="8" t="str">
        <f t="shared" si="35"/>
        <v>"</v>
      </c>
      <c r="D317" s="9"/>
      <c r="I317" s="1" t="str">
        <f t="shared" si="29"/>
        <v>Cells(eRow,14)="B"</v>
      </c>
    </row>
    <row r="318" spans="1:9" x14ac:dyDescent="0.2">
      <c r="A318" s="6" t="str">
        <f t="shared" si="31"/>
        <v>Elsef Q</v>
      </c>
      <c r="B318" s="7">
        <f>B316</f>
        <v>27</v>
      </c>
      <c r="C318" s="8" t="str">
        <f t="shared" si="35"/>
        <v>C</v>
      </c>
      <c r="D318" s="9" t="str">
        <f>D306</f>
        <v>.Value = True Then</v>
      </c>
      <c r="I318" s="1" t="str">
        <f t="shared" si="29"/>
        <v>Elsef Q27C.Value = True Then</v>
      </c>
    </row>
    <row r="319" spans="1:9" x14ac:dyDescent="0.2">
      <c r="A319" s="6" t="str">
        <f t="shared" si="31"/>
        <v>Cells(eRow,14)="</v>
      </c>
      <c r="B319" s="7" t="str">
        <f>C318</f>
        <v>C</v>
      </c>
      <c r="C319" s="8" t="str">
        <f t="shared" si="35"/>
        <v>"</v>
      </c>
      <c r="D319" s="9"/>
      <c r="I319" s="1" t="str">
        <f t="shared" si="29"/>
        <v>Cells(eRow,14)="C"</v>
      </c>
    </row>
    <row r="320" spans="1:9" x14ac:dyDescent="0.2">
      <c r="A320" s="6" t="str">
        <f t="shared" si="31"/>
        <v>Elsef Q</v>
      </c>
      <c r="B320" s="7">
        <f>B318</f>
        <v>27</v>
      </c>
      <c r="C320" s="8" t="str">
        <f t="shared" si="35"/>
        <v>D</v>
      </c>
      <c r="D320" s="9" t="str">
        <f>D308</f>
        <v>.Value = True Then</v>
      </c>
      <c r="I320" s="1" t="str">
        <f t="shared" si="29"/>
        <v>Elsef Q27D.Value = True Then</v>
      </c>
    </row>
    <row r="321" spans="1:9" x14ac:dyDescent="0.2">
      <c r="A321" s="6" t="str">
        <f t="shared" si="31"/>
        <v>Cells(eRow,14)="</v>
      </c>
      <c r="B321" s="7" t="str">
        <f>C320</f>
        <v>D</v>
      </c>
      <c r="C321" s="8" t="str">
        <f t="shared" si="35"/>
        <v>"</v>
      </c>
      <c r="D321" s="9"/>
      <c r="I321" s="1" t="str">
        <f t="shared" si="29"/>
        <v>Cells(eRow,14)="D"</v>
      </c>
    </row>
    <row r="322" spans="1:9" x14ac:dyDescent="0.2">
      <c r="A322" s="6" t="str">
        <f t="shared" si="31"/>
        <v>Elsef Q</v>
      </c>
      <c r="B322" s="7">
        <f>B320</f>
        <v>27</v>
      </c>
      <c r="C322" s="8" t="str">
        <f t="shared" si="35"/>
        <v>N</v>
      </c>
      <c r="D322" s="9" t="str">
        <f>D310</f>
        <v>.Value = True Then</v>
      </c>
      <c r="I322" s="1" t="str">
        <f t="shared" si="29"/>
        <v>Elsef Q27N.Value = True Then</v>
      </c>
    </row>
    <row r="323" spans="1:9" x14ac:dyDescent="0.2">
      <c r="A323" s="6" t="str">
        <f t="shared" si="31"/>
        <v>Cells(eRow,14)="</v>
      </c>
      <c r="B323" s="7" t="str">
        <f>C322</f>
        <v>N</v>
      </c>
      <c r="C323" s="8" t="str">
        <f t="shared" si="35"/>
        <v>"</v>
      </c>
      <c r="D323" s="9"/>
      <c r="I323" s="1" t="str">
        <f t="shared" ref="I323:I386" si="36">CONCATENATE(A323,B323,C323,D323)</f>
        <v>Cells(eRow,14)="N"</v>
      </c>
    </row>
    <row r="324" spans="1:9" x14ac:dyDescent="0.2">
      <c r="A324" s="6" t="str">
        <f t="shared" si="31"/>
        <v xml:space="preserve">Cells(eRow,14)="ERROR" </v>
      </c>
      <c r="B324" s="8"/>
      <c r="C324" s="7"/>
      <c r="D324" s="10"/>
      <c r="I324" s="1" t="str">
        <f t="shared" si="36"/>
        <v xml:space="preserve">Cells(eRow,14)="ERROR" </v>
      </c>
    </row>
    <row r="325" spans="1:9" ht="12" thickBot="1" x14ac:dyDescent="0.25">
      <c r="A325" s="11" t="str">
        <f t="shared" si="31"/>
        <v>EndIf</v>
      </c>
      <c r="B325" s="12"/>
      <c r="C325" s="13"/>
      <c r="D325" s="14"/>
      <c r="I325" s="1" t="str">
        <f t="shared" si="36"/>
        <v>EndIf</v>
      </c>
    </row>
    <row r="326" spans="1:9" x14ac:dyDescent="0.2">
      <c r="A326" s="3" t="str">
        <f t="shared" si="31"/>
        <v>If  Q</v>
      </c>
      <c r="B326" s="4">
        <f>B314+1</f>
        <v>28</v>
      </c>
      <c r="C326" s="4" t="str">
        <f>C314</f>
        <v>A</v>
      </c>
      <c r="D326" s="5" t="str">
        <f>D314</f>
        <v>.Value = True Then</v>
      </c>
      <c r="I326" s="1" t="str">
        <f t="shared" si="36"/>
        <v>If  Q28A.Value = True Then</v>
      </c>
    </row>
    <row r="327" spans="1:9" x14ac:dyDescent="0.2">
      <c r="A327" s="6" t="str">
        <f t="shared" si="31"/>
        <v>Cells(eRow,14)="</v>
      </c>
      <c r="B327" s="7" t="str">
        <f>C326</f>
        <v>A</v>
      </c>
      <c r="C327" s="8" t="str">
        <f t="shared" ref="C327:C335" si="37">C315</f>
        <v>"</v>
      </c>
      <c r="D327" s="9"/>
      <c r="I327" s="1" t="str">
        <f t="shared" si="36"/>
        <v>Cells(eRow,14)="A"</v>
      </c>
    </row>
    <row r="328" spans="1:9" x14ac:dyDescent="0.2">
      <c r="A328" s="6" t="str">
        <f t="shared" si="31"/>
        <v>Elsef Q</v>
      </c>
      <c r="B328" s="7">
        <f>B326</f>
        <v>28</v>
      </c>
      <c r="C328" s="8" t="str">
        <f t="shared" si="37"/>
        <v>B</v>
      </c>
      <c r="D328" s="9" t="str">
        <f>D316</f>
        <v>.Value = True Then</v>
      </c>
      <c r="I328" s="1" t="str">
        <f t="shared" si="36"/>
        <v>Elsef Q28B.Value = True Then</v>
      </c>
    </row>
    <row r="329" spans="1:9" x14ac:dyDescent="0.2">
      <c r="A329" s="6" t="str">
        <f t="shared" si="31"/>
        <v>Cells(eRow,14)="</v>
      </c>
      <c r="B329" s="7" t="str">
        <f>C328</f>
        <v>B</v>
      </c>
      <c r="C329" s="8" t="str">
        <f t="shared" si="37"/>
        <v>"</v>
      </c>
      <c r="D329" s="9"/>
      <c r="I329" s="1" t="str">
        <f t="shared" si="36"/>
        <v>Cells(eRow,14)="B"</v>
      </c>
    </row>
    <row r="330" spans="1:9" x14ac:dyDescent="0.2">
      <c r="A330" s="6" t="str">
        <f t="shared" si="31"/>
        <v>Elsef Q</v>
      </c>
      <c r="B330" s="7">
        <f>B328</f>
        <v>28</v>
      </c>
      <c r="C330" s="8" t="str">
        <f t="shared" si="37"/>
        <v>C</v>
      </c>
      <c r="D330" s="9" t="str">
        <f>D318</f>
        <v>.Value = True Then</v>
      </c>
      <c r="I330" s="1" t="str">
        <f t="shared" si="36"/>
        <v>Elsef Q28C.Value = True Then</v>
      </c>
    </row>
    <row r="331" spans="1:9" x14ac:dyDescent="0.2">
      <c r="A331" s="6" t="str">
        <f t="shared" si="31"/>
        <v>Cells(eRow,14)="</v>
      </c>
      <c r="B331" s="7" t="str">
        <f>C330</f>
        <v>C</v>
      </c>
      <c r="C331" s="8" t="str">
        <f t="shared" si="37"/>
        <v>"</v>
      </c>
      <c r="D331" s="9"/>
      <c r="I331" s="1" t="str">
        <f t="shared" si="36"/>
        <v>Cells(eRow,14)="C"</v>
      </c>
    </row>
    <row r="332" spans="1:9" x14ac:dyDescent="0.2">
      <c r="A332" s="6" t="str">
        <f t="shared" si="31"/>
        <v>Elsef Q</v>
      </c>
      <c r="B332" s="7">
        <f>B330</f>
        <v>28</v>
      </c>
      <c r="C332" s="8" t="str">
        <f t="shared" si="37"/>
        <v>D</v>
      </c>
      <c r="D332" s="9" t="str">
        <f>D320</f>
        <v>.Value = True Then</v>
      </c>
      <c r="I332" s="1" t="str">
        <f t="shared" si="36"/>
        <v>Elsef Q28D.Value = True Then</v>
      </c>
    </row>
    <row r="333" spans="1:9" x14ac:dyDescent="0.2">
      <c r="A333" s="6" t="str">
        <f t="shared" si="31"/>
        <v>Cells(eRow,14)="</v>
      </c>
      <c r="B333" s="7" t="str">
        <f>C332</f>
        <v>D</v>
      </c>
      <c r="C333" s="8" t="str">
        <f t="shared" si="37"/>
        <v>"</v>
      </c>
      <c r="D333" s="9"/>
      <c r="I333" s="1" t="str">
        <f t="shared" si="36"/>
        <v>Cells(eRow,14)="D"</v>
      </c>
    </row>
    <row r="334" spans="1:9" x14ac:dyDescent="0.2">
      <c r="A334" s="6" t="str">
        <f t="shared" ref="A334:A397" si="38">A322</f>
        <v>Elsef Q</v>
      </c>
      <c r="B334" s="7">
        <f>B332</f>
        <v>28</v>
      </c>
      <c r="C334" s="8" t="str">
        <f t="shared" si="37"/>
        <v>N</v>
      </c>
      <c r="D334" s="9" t="str">
        <f>D322</f>
        <v>.Value = True Then</v>
      </c>
      <c r="I334" s="1" t="str">
        <f t="shared" si="36"/>
        <v>Elsef Q28N.Value = True Then</v>
      </c>
    </row>
    <row r="335" spans="1:9" x14ac:dyDescent="0.2">
      <c r="A335" s="6" t="str">
        <f t="shared" si="38"/>
        <v>Cells(eRow,14)="</v>
      </c>
      <c r="B335" s="7" t="str">
        <f>C334</f>
        <v>N</v>
      </c>
      <c r="C335" s="8" t="str">
        <f t="shared" si="37"/>
        <v>"</v>
      </c>
      <c r="D335" s="9"/>
      <c r="I335" s="1" t="str">
        <f t="shared" si="36"/>
        <v>Cells(eRow,14)="N"</v>
      </c>
    </row>
    <row r="336" spans="1:9" x14ac:dyDescent="0.2">
      <c r="A336" s="6" t="str">
        <f t="shared" si="38"/>
        <v xml:space="preserve">Cells(eRow,14)="ERROR" </v>
      </c>
      <c r="B336" s="8"/>
      <c r="C336" s="7"/>
      <c r="D336" s="10"/>
      <c r="I336" s="1" t="str">
        <f t="shared" si="36"/>
        <v xml:space="preserve">Cells(eRow,14)="ERROR" </v>
      </c>
    </row>
    <row r="337" spans="1:9" ht="12" thickBot="1" x14ac:dyDescent="0.25">
      <c r="A337" s="11" t="str">
        <f t="shared" si="38"/>
        <v>EndIf</v>
      </c>
      <c r="B337" s="12"/>
      <c r="C337" s="13"/>
      <c r="D337" s="14"/>
      <c r="I337" s="1" t="str">
        <f t="shared" si="36"/>
        <v>EndIf</v>
      </c>
    </row>
    <row r="338" spans="1:9" x14ac:dyDescent="0.2">
      <c r="A338" s="3" t="str">
        <f t="shared" si="38"/>
        <v>If  Q</v>
      </c>
      <c r="B338" s="4">
        <f>B326+1</f>
        <v>29</v>
      </c>
      <c r="C338" s="4" t="str">
        <f>C326</f>
        <v>A</v>
      </c>
      <c r="D338" s="5" t="str">
        <f>D326</f>
        <v>.Value = True Then</v>
      </c>
      <c r="I338" s="1" t="str">
        <f t="shared" si="36"/>
        <v>If  Q29A.Value = True Then</v>
      </c>
    </row>
    <row r="339" spans="1:9" x14ac:dyDescent="0.2">
      <c r="A339" s="6" t="str">
        <f t="shared" si="38"/>
        <v>Cells(eRow,14)="</v>
      </c>
      <c r="B339" s="7" t="str">
        <f>C338</f>
        <v>A</v>
      </c>
      <c r="C339" s="8" t="str">
        <f t="shared" ref="C339:C347" si="39">C327</f>
        <v>"</v>
      </c>
      <c r="D339" s="9"/>
      <c r="I339" s="1" t="str">
        <f t="shared" si="36"/>
        <v>Cells(eRow,14)="A"</v>
      </c>
    </row>
    <row r="340" spans="1:9" x14ac:dyDescent="0.2">
      <c r="A340" s="6" t="str">
        <f t="shared" si="38"/>
        <v>Elsef Q</v>
      </c>
      <c r="B340" s="7">
        <f>B338</f>
        <v>29</v>
      </c>
      <c r="C340" s="8" t="str">
        <f t="shared" si="39"/>
        <v>B</v>
      </c>
      <c r="D340" s="9" t="str">
        <f>D328</f>
        <v>.Value = True Then</v>
      </c>
      <c r="I340" s="1" t="str">
        <f t="shared" si="36"/>
        <v>Elsef Q29B.Value = True Then</v>
      </c>
    </row>
    <row r="341" spans="1:9" x14ac:dyDescent="0.2">
      <c r="A341" s="6" t="str">
        <f t="shared" si="38"/>
        <v>Cells(eRow,14)="</v>
      </c>
      <c r="B341" s="7" t="str">
        <f>C340</f>
        <v>B</v>
      </c>
      <c r="C341" s="8" t="str">
        <f t="shared" si="39"/>
        <v>"</v>
      </c>
      <c r="D341" s="9"/>
      <c r="I341" s="1" t="str">
        <f t="shared" si="36"/>
        <v>Cells(eRow,14)="B"</v>
      </c>
    </row>
    <row r="342" spans="1:9" x14ac:dyDescent="0.2">
      <c r="A342" s="6" t="str">
        <f t="shared" si="38"/>
        <v>Elsef Q</v>
      </c>
      <c r="B342" s="7">
        <f>B340</f>
        <v>29</v>
      </c>
      <c r="C342" s="8" t="str">
        <f t="shared" si="39"/>
        <v>C</v>
      </c>
      <c r="D342" s="9" t="str">
        <f>D330</f>
        <v>.Value = True Then</v>
      </c>
      <c r="I342" s="1" t="str">
        <f t="shared" si="36"/>
        <v>Elsef Q29C.Value = True Then</v>
      </c>
    </row>
    <row r="343" spans="1:9" x14ac:dyDescent="0.2">
      <c r="A343" s="6" t="str">
        <f t="shared" si="38"/>
        <v>Cells(eRow,14)="</v>
      </c>
      <c r="B343" s="7" t="str">
        <f>C342</f>
        <v>C</v>
      </c>
      <c r="C343" s="8" t="str">
        <f t="shared" si="39"/>
        <v>"</v>
      </c>
      <c r="D343" s="9"/>
      <c r="I343" s="1" t="str">
        <f t="shared" si="36"/>
        <v>Cells(eRow,14)="C"</v>
      </c>
    </row>
    <row r="344" spans="1:9" x14ac:dyDescent="0.2">
      <c r="A344" s="6" t="str">
        <f t="shared" si="38"/>
        <v>Elsef Q</v>
      </c>
      <c r="B344" s="7">
        <f>B342</f>
        <v>29</v>
      </c>
      <c r="C344" s="8" t="str">
        <f t="shared" si="39"/>
        <v>D</v>
      </c>
      <c r="D344" s="9" t="str">
        <f>D332</f>
        <v>.Value = True Then</v>
      </c>
      <c r="I344" s="1" t="str">
        <f t="shared" si="36"/>
        <v>Elsef Q29D.Value = True Then</v>
      </c>
    </row>
    <row r="345" spans="1:9" x14ac:dyDescent="0.2">
      <c r="A345" s="6" t="str">
        <f t="shared" si="38"/>
        <v>Cells(eRow,14)="</v>
      </c>
      <c r="B345" s="7" t="str">
        <f>C344</f>
        <v>D</v>
      </c>
      <c r="C345" s="8" t="str">
        <f t="shared" si="39"/>
        <v>"</v>
      </c>
      <c r="D345" s="9"/>
      <c r="I345" s="1" t="str">
        <f t="shared" si="36"/>
        <v>Cells(eRow,14)="D"</v>
      </c>
    </row>
    <row r="346" spans="1:9" x14ac:dyDescent="0.2">
      <c r="A346" s="6" t="str">
        <f t="shared" si="38"/>
        <v>Elsef Q</v>
      </c>
      <c r="B346" s="7">
        <f>B344</f>
        <v>29</v>
      </c>
      <c r="C346" s="8" t="str">
        <f t="shared" si="39"/>
        <v>N</v>
      </c>
      <c r="D346" s="9" t="str">
        <f>D334</f>
        <v>.Value = True Then</v>
      </c>
      <c r="I346" s="1" t="str">
        <f t="shared" si="36"/>
        <v>Elsef Q29N.Value = True Then</v>
      </c>
    </row>
    <row r="347" spans="1:9" x14ac:dyDescent="0.2">
      <c r="A347" s="6" t="str">
        <f t="shared" si="38"/>
        <v>Cells(eRow,14)="</v>
      </c>
      <c r="B347" s="7" t="str">
        <f>C346</f>
        <v>N</v>
      </c>
      <c r="C347" s="8" t="str">
        <f t="shared" si="39"/>
        <v>"</v>
      </c>
      <c r="D347" s="9"/>
      <c r="I347" s="1" t="str">
        <f t="shared" si="36"/>
        <v>Cells(eRow,14)="N"</v>
      </c>
    </row>
    <row r="348" spans="1:9" x14ac:dyDescent="0.2">
      <c r="A348" s="6" t="str">
        <f t="shared" si="38"/>
        <v xml:space="preserve">Cells(eRow,14)="ERROR" </v>
      </c>
      <c r="B348" s="8"/>
      <c r="C348" s="7"/>
      <c r="D348" s="10"/>
      <c r="I348" s="1" t="str">
        <f t="shared" si="36"/>
        <v xml:space="preserve">Cells(eRow,14)="ERROR" </v>
      </c>
    </row>
    <row r="349" spans="1:9" ht="12" thickBot="1" x14ac:dyDescent="0.25">
      <c r="A349" s="11" t="str">
        <f t="shared" si="38"/>
        <v>EndIf</v>
      </c>
      <c r="B349" s="12"/>
      <c r="C349" s="13"/>
      <c r="D349" s="14"/>
      <c r="I349" s="1" t="str">
        <f t="shared" si="36"/>
        <v>EndIf</v>
      </c>
    </row>
    <row r="350" spans="1:9" x14ac:dyDescent="0.2">
      <c r="A350" s="3" t="str">
        <f t="shared" si="38"/>
        <v>If  Q</v>
      </c>
      <c r="B350" s="4">
        <f>B338+1</f>
        <v>30</v>
      </c>
      <c r="C350" s="4" t="str">
        <f>C338</f>
        <v>A</v>
      </c>
      <c r="D350" s="5" t="str">
        <f>D338</f>
        <v>.Value = True Then</v>
      </c>
      <c r="I350" s="1" t="str">
        <f t="shared" si="36"/>
        <v>If  Q30A.Value = True Then</v>
      </c>
    </row>
    <row r="351" spans="1:9" x14ac:dyDescent="0.2">
      <c r="A351" s="6" t="str">
        <f t="shared" si="38"/>
        <v>Cells(eRow,14)="</v>
      </c>
      <c r="B351" s="7" t="str">
        <f>C350</f>
        <v>A</v>
      </c>
      <c r="C351" s="8" t="str">
        <f t="shared" ref="C351:C359" si="40">C339</f>
        <v>"</v>
      </c>
      <c r="D351" s="9"/>
      <c r="I351" s="1" t="str">
        <f t="shared" si="36"/>
        <v>Cells(eRow,14)="A"</v>
      </c>
    </row>
    <row r="352" spans="1:9" x14ac:dyDescent="0.2">
      <c r="A352" s="6" t="str">
        <f t="shared" si="38"/>
        <v>Elsef Q</v>
      </c>
      <c r="B352" s="7">
        <f>B350</f>
        <v>30</v>
      </c>
      <c r="C352" s="8" t="str">
        <f t="shared" si="40"/>
        <v>B</v>
      </c>
      <c r="D352" s="9" t="str">
        <f>D340</f>
        <v>.Value = True Then</v>
      </c>
      <c r="I352" s="1" t="str">
        <f t="shared" si="36"/>
        <v>Elsef Q30B.Value = True Then</v>
      </c>
    </row>
    <row r="353" spans="1:9" x14ac:dyDescent="0.2">
      <c r="A353" s="6" t="str">
        <f t="shared" si="38"/>
        <v>Cells(eRow,14)="</v>
      </c>
      <c r="B353" s="7" t="str">
        <f>C352</f>
        <v>B</v>
      </c>
      <c r="C353" s="8" t="str">
        <f t="shared" si="40"/>
        <v>"</v>
      </c>
      <c r="D353" s="9"/>
      <c r="I353" s="1" t="str">
        <f t="shared" si="36"/>
        <v>Cells(eRow,14)="B"</v>
      </c>
    </row>
    <row r="354" spans="1:9" x14ac:dyDescent="0.2">
      <c r="A354" s="6" t="str">
        <f t="shared" si="38"/>
        <v>Elsef Q</v>
      </c>
      <c r="B354" s="7">
        <f>B352</f>
        <v>30</v>
      </c>
      <c r="C354" s="8" t="str">
        <f t="shared" si="40"/>
        <v>C</v>
      </c>
      <c r="D354" s="9" t="str">
        <f>D342</f>
        <v>.Value = True Then</v>
      </c>
      <c r="I354" s="1" t="str">
        <f t="shared" si="36"/>
        <v>Elsef Q30C.Value = True Then</v>
      </c>
    </row>
    <row r="355" spans="1:9" x14ac:dyDescent="0.2">
      <c r="A355" s="6" t="str">
        <f t="shared" si="38"/>
        <v>Cells(eRow,14)="</v>
      </c>
      <c r="B355" s="7" t="str">
        <f>C354</f>
        <v>C</v>
      </c>
      <c r="C355" s="8" t="str">
        <f t="shared" si="40"/>
        <v>"</v>
      </c>
      <c r="D355" s="9"/>
      <c r="I355" s="1" t="str">
        <f t="shared" si="36"/>
        <v>Cells(eRow,14)="C"</v>
      </c>
    </row>
    <row r="356" spans="1:9" x14ac:dyDescent="0.2">
      <c r="A356" s="6" t="str">
        <f t="shared" si="38"/>
        <v>Elsef Q</v>
      </c>
      <c r="B356" s="7">
        <f>B354</f>
        <v>30</v>
      </c>
      <c r="C356" s="8" t="str">
        <f t="shared" si="40"/>
        <v>D</v>
      </c>
      <c r="D356" s="9" t="str">
        <f>D344</f>
        <v>.Value = True Then</v>
      </c>
      <c r="I356" s="1" t="str">
        <f t="shared" si="36"/>
        <v>Elsef Q30D.Value = True Then</v>
      </c>
    </row>
    <row r="357" spans="1:9" x14ac:dyDescent="0.2">
      <c r="A357" s="6" t="str">
        <f t="shared" si="38"/>
        <v>Cells(eRow,14)="</v>
      </c>
      <c r="B357" s="7" t="str">
        <f>C356</f>
        <v>D</v>
      </c>
      <c r="C357" s="8" t="str">
        <f t="shared" si="40"/>
        <v>"</v>
      </c>
      <c r="D357" s="9"/>
      <c r="I357" s="1" t="str">
        <f t="shared" si="36"/>
        <v>Cells(eRow,14)="D"</v>
      </c>
    </row>
    <row r="358" spans="1:9" x14ac:dyDescent="0.2">
      <c r="A358" s="6" t="str">
        <f t="shared" si="38"/>
        <v>Elsef Q</v>
      </c>
      <c r="B358" s="7">
        <f>B356</f>
        <v>30</v>
      </c>
      <c r="C358" s="8" t="str">
        <f t="shared" si="40"/>
        <v>N</v>
      </c>
      <c r="D358" s="9" t="str">
        <f>D346</f>
        <v>.Value = True Then</v>
      </c>
      <c r="I358" s="1" t="str">
        <f t="shared" si="36"/>
        <v>Elsef Q30N.Value = True Then</v>
      </c>
    </row>
    <row r="359" spans="1:9" x14ac:dyDescent="0.2">
      <c r="A359" s="6" t="str">
        <f t="shared" si="38"/>
        <v>Cells(eRow,14)="</v>
      </c>
      <c r="B359" s="7" t="str">
        <f>C358</f>
        <v>N</v>
      </c>
      <c r="C359" s="8" t="str">
        <f t="shared" si="40"/>
        <v>"</v>
      </c>
      <c r="D359" s="9"/>
      <c r="I359" s="1" t="str">
        <f t="shared" si="36"/>
        <v>Cells(eRow,14)="N"</v>
      </c>
    </row>
    <row r="360" spans="1:9" x14ac:dyDescent="0.2">
      <c r="A360" s="6" t="str">
        <f t="shared" si="38"/>
        <v xml:space="preserve">Cells(eRow,14)="ERROR" </v>
      </c>
      <c r="B360" s="8"/>
      <c r="C360" s="7"/>
      <c r="D360" s="10"/>
      <c r="I360" s="1" t="str">
        <f t="shared" si="36"/>
        <v xml:space="preserve">Cells(eRow,14)="ERROR" </v>
      </c>
    </row>
    <row r="361" spans="1:9" ht="12" thickBot="1" x14ac:dyDescent="0.25">
      <c r="A361" s="11" t="str">
        <f t="shared" si="38"/>
        <v>EndIf</v>
      </c>
      <c r="B361" s="12"/>
      <c r="C361" s="13"/>
      <c r="D361" s="14"/>
      <c r="I361" s="1" t="str">
        <f t="shared" si="36"/>
        <v>EndIf</v>
      </c>
    </row>
    <row r="362" spans="1:9" x14ac:dyDescent="0.2">
      <c r="A362" s="3" t="str">
        <f t="shared" si="38"/>
        <v>If  Q</v>
      </c>
      <c r="B362" s="4">
        <f>B350+1</f>
        <v>31</v>
      </c>
      <c r="C362" s="4" t="str">
        <f>C350</f>
        <v>A</v>
      </c>
      <c r="D362" s="5" t="str">
        <f>D350</f>
        <v>.Value = True Then</v>
      </c>
      <c r="I362" s="1" t="str">
        <f t="shared" si="36"/>
        <v>If  Q31A.Value = True Then</v>
      </c>
    </row>
    <row r="363" spans="1:9" x14ac:dyDescent="0.2">
      <c r="A363" s="6" t="str">
        <f t="shared" si="38"/>
        <v>Cells(eRow,14)="</v>
      </c>
      <c r="B363" s="7" t="str">
        <f>C362</f>
        <v>A</v>
      </c>
      <c r="C363" s="8" t="str">
        <f t="shared" ref="C363:C371" si="41">C351</f>
        <v>"</v>
      </c>
      <c r="D363" s="9"/>
      <c r="I363" s="1" t="str">
        <f t="shared" si="36"/>
        <v>Cells(eRow,14)="A"</v>
      </c>
    </row>
    <row r="364" spans="1:9" x14ac:dyDescent="0.2">
      <c r="A364" s="6" t="str">
        <f t="shared" si="38"/>
        <v>Elsef Q</v>
      </c>
      <c r="B364" s="7">
        <f>B362</f>
        <v>31</v>
      </c>
      <c r="C364" s="8" t="str">
        <f t="shared" si="41"/>
        <v>B</v>
      </c>
      <c r="D364" s="9" t="str">
        <f>D352</f>
        <v>.Value = True Then</v>
      </c>
      <c r="I364" s="1" t="str">
        <f t="shared" si="36"/>
        <v>Elsef Q31B.Value = True Then</v>
      </c>
    </row>
    <row r="365" spans="1:9" x14ac:dyDescent="0.2">
      <c r="A365" s="6" t="str">
        <f t="shared" si="38"/>
        <v>Cells(eRow,14)="</v>
      </c>
      <c r="B365" s="7" t="str">
        <f>C364</f>
        <v>B</v>
      </c>
      <c r="C365" s="8" t="str">
        <f t="shared" si="41"/>
        <v>"</v>
      </c>
      <c r="D365" s="9"/>
      <c r="I365" s="1" t="str">
        <f t="shared" si="36"/>
        <v>Cells(eRow,14)="B"</v>
      </c>
    </row>
    <row r="366" spans="1:9" x14ac:dyDescent="0.2">
      <c r="A366" s="6" t="str">
        <f t="shared" si="38"/>
        <v>Elsef Q</v>
      </c>
      <c r="B366" s="7">
        <f>B364</f>
        <v>31</v>
      </c>
      <c r="C366" s="8" t="str">
        <f t="shared" si="41"/>
        <v>C</v>
      </c>
      <c r="D366" s="9" t="str">
        <f>D354</f>
        <v>.Value = True Then</v>
      </c>
      <c r="I366" s="1" t="str">
        <f t="shared" si="36"/>
        <v>Elsef Q31C.Value = True Then</v>
      </c>
    </row>
    <row r="367" spans="1:9" x14ac:dyDescent="0.2">
      <c r="A367" s="6" t="str">
        <f t="shared" si="38"/>
        <v>Cells(eRow,14)="</v>
      </c>
      <c r="B367" s="7" t="str">
        <f>C366</f>
        <v>C</v>
      </c>
      <c r="C367" s="8" t="str">
        <f t="shared" si="41"/>
        <v>"</v>
      </c>
      <c r="D367" s="9"/>
      <c r="I367" s="1" t="str">
        <f t="shared" si="36"/>
        <v>Cells(eRow,14)="C"</v>
      </c>
    </row>
    <row r="368" spans="1:9" x14ac:dyDescent="0.2">
      <c r="A368" s="6" t="str">
        <f t="shared" si="38"/>
        <v>Elsef Q</v>
      </c>
      <c r="B368" s="7">
        <f>B366</f>
        <v>31</v>
      </c>
      <c r="C368" s="8" t="str">
        <f t="shared" si="41"/>
        <v>D</v>
      </c>
      <c r="D368" s="9" t="str">
        <f>D356</f>
        <v>.Value = True Then</v>
      </c>
      <c r="I368" s="1" t="str">
        <f t="shared" si="36"/>
        <v>Elsef Q31D.Value = True Then</v>
      </c>
    </row>
    <row r="369" spans="1:9" x14ac:dyDescent="0.2">
      <c r="A369" s="6" t="str">
        <f t="shared" si="38"/>
        <v>Cells(eRow,14)="</v>
      </c>
      <c r="B369" s="7" t="str">
        <f>C368</f>
        <v>D</v>
      </c>
      <c r="C369" s="8" t="str">
        <f t="shared" si="41"/>
        <v>"</v>
      </c>
      <c r="D369" s="9"/>
      <c r="I369" s="1" t="str">
        <f t="shared" si="36"/>
        <v>Cells(eRow,14)="D"</v>
      </c>
    </row>
    <row r="370" spans="1:9" x14ac:dyDescent="0.2">
      <c r="A370" s="6" t="str">
        <f t="shared" si="38"/>
        <v>Elsef Q</v>
      </c>
      <c r="B370" s="7">
        <f>B368</f>
        <v>31</v>
      </c>
      <c r="C370" s="8" t="str">
        <f t="shared" si="41"/>
        <v>N</v>
      </c>
      <c r="D370" s="9" t="str">
        <f>D358</f>
        <v>.Value = True Then</v>
      </c>
      <c r="I370" s="1" t="str">
        <f t="shared" si="36"/>
        <v>Elsef Q31N.Value = True Then</v>
      </c>
    </row>
    <row r="371" spans="1:9" x14ac:dyDescent="0.2">
      <c r="A371" s="6" t="str">
        <f t="shared" si="38"/>
        <v>Cells(eRow,14)="</v>
      </c>
      <c r="B371" s="7" t="str">
        <f>C370</f>
        <v>N</v>
      </c>
      <c r="C371" s="8" t="str">
        <f t="shared" si="41"/>
        <v>"</v>
      </c>
      <c r="D371" s="9"/>
      <c r="I371" s="1" t="str">
        <f t="shared" si="36"/>
        <v>Cells(eRow,14)="N"</v>
      </c>
    </row>
    <row r="372" spans="1:9" x14ac:dyDescent="0.2">
      <c r="A372" s="6" t="str">
        <f t="shared" si="38"/>
        <v xml:space="preserve">Cells(eRow,14)="ERROR" </v>
      </c>
      <c r="B372" s="8"/>
      <c r="C372" s="7"/>
      <c r="D372" s="10"/>
      <c r="I372" s="1" t="str">
        <f t="shared" si="36"/>
        <v xml:space="preserve">Cells(eRow,14)="ERROR" </v>
      </c>
    </row>
    <row r="373" spans="1:9" ht="12" thickBot="1" x14ac:dyDescent="0.25">
      <c r="A373" s="11" t="str">
        <f t="shared" si="38"/>
        <v>EndIf</v>
      </c>
      <c r="B373" s="12"/>
      <c r="C373" s="13"/>
      <c r="D373" s="14"/>
      <c r="I373" s="1" t="str">
        <f t="shared" si="36"/>
        <v>EndIf</v>
      </c>
    </row>
    <row r="374" spans="1:9" x14ac:dyDescent="0.2">
      <c r="A374" s="3" t="str">
        <f t="shared" si="38"/>
        <v>If  Q</v>
      </c>
      <c r="B374" s="4">
        <f>B362+1</f>
        <v>32</v>
      </c>
      <c r="C374" s="4" t="str">
        <f>C362</f>
        <v>A</v>
      </c>
      <c r="D374" s="5" t="str">
        <f>D362</f>
        <v>.Value = True Then</v>
      </c>
      <c r="I374" s="1" t="str">
        <f t="shared" si="36"/>
        <v>If  Q32A.Value = True Then</v>
      </c>
    </row>
    <row r="375" spans="1:9" x14ac:dyDescent="0.2">
      <c r="A375" s="6" t="str">
        <f t="shared" si="38"/>
        <v>Cells(eRow,14)="</v>
      </c>
      <c r="B375" s="7" t="str">
        <f>C374</f>
        <v>A</v>
      </c>
      <c r="C375" s="8" t="str">
        <f t="shared" ref="C375:C383" si="42">C363</f>
        <v>"</v>
      </c>
      <c r="D375" s="9"/>
      <c r="I375" s="1" t="str">
        <f t="shared" si="36"/>
        <v>Cells(eRow,14)="A"</v>
      </c>
    </row>
    <row r="376" spans="1:9" x14ac:dyDescent="0.2">
      <c r="A376" s="6" t="str">
        <f t="shared" si="38"/>
        <v>Elsef Q</v>
      </c>
      <c r="B376" s="7">
        <f>B374</f>
        <v>32</v>
      </c>
      <c r="C376" s="8" t="str">
        <f t="shared" si="42"/>
        <v>B</v>
      </c>
      <c r="D376" s="9" t="str">
        <f>D364</f>
        <v>.Value = True Then</v>
      </c>
      <c r="I376" s="1" t="str">
        <f t="shared" si="36"/>
        <v>Elsef Q32B.Value = True Then</v>
      </c>
    </row>
    <row r="377" spans="1:9" x14ac:dyDescent="0.2">
      <c r="A377" s="6" t="str">
        <f t="shared" si="38"/>
        <v>Cells(eRow,14)="</v>
      </c>
      <c r="B377" s="7" t="str">
        <f>C376</f>
        <v>B</v>
      </c>
      <c r="C377" s="8" t="str">
        <f t="shared" si="42"/>
        <v>"</v>
      </c>
      <c r="D377" s="9"/>
      <c r="I377" s="1" t="str">
        <f t="shared" si="36"/>
        <v>Cells(eRow,14)="B"</v>
      </c>
    </row>
    <row r="378" spans="1:9" x14ac:dyDescent="0.2">
      <c r="A378" s="6" t="str">
        <f t="shared" si="38"/>
        <v>Elsef Q</v>
      </c>
      <c r="B378" s="7">
        <f>B376</f>
        <v>32</v>
      </c>
      <c r="C378" s="8" t="str">
        <f t="shared" si="42"/>
        <v>C</v>
      </c>
      <c r="D378" s="9" t="str">
        <f>D366</f>
        <v>.Value = True Then</v>
      </c>
      <c r="I378" s="1" t="str">
        <f t="shared" si="36"/>
        <v>Elsef Q32C.Value = True Then</v>
      </c>
    </row>
    <row r="379" spans="1:9" x14ac:dyDescent="0.2">
      <c r="A379" s="6" t="str">
        <f t="shared" si="38"/>
        <v>Cells(eRow,14)="</v>
      </c>
      <c r="B379" s="7" t="str">
        <f>C378</f>
        <v>C</v>
      </c>
      <c r="C379" s="8" t="str">
        <f t="shared" si="42"/>
        <v>"</v>
      </c>
      <c r="D379" s="9"/>
      <c r="I379" s="1" t="str">
        <f t="shared" si="36"/>
        <v>Cells(eRow,14)="C"</v>
      </c>
    </row>
    <row r="380" spans="1:9" x14ac:dyDescent="0.2">
      <c r="A380" s="6" t="str">
        <f t="shared" si="38"/>
        <v>Elsef Q</v>
      </c>
      <c r="B380" s="7">
        <f>B378</f>
        <v>32</v>
      </c>
      <c r="C380" s="8" t="str">
        <f t="shared" si="42"/>
        <v>D</v>
      </c>
      <c r="D380" s="9" t="str">
        <f>D368</f>
        <v>.Value = True Then</v>
      </c>
      <c r="I380" s="1" t="str">
        <f t="shared" si="36"/>
        <v>Elsef Q32D.Value = True Then</v>
      </c>
    </row>
    <row r="381" spans="1:9" x14ac:dyDescent="0.2">
      <c r="A381" s="6" t="str">
        <f t="shared" si="38"/>
        <v>Cells(eRow,14)="</v>
      </c>
      <c r="B381" s="7" t="str">
        <f>C380</f>
        <v>D</v>
      </c>
      <c r="C381" s="8" t="str">
        <f t="shared" si="42"/>
        <v>"</v>
      </c>
      <c r="D381" s="9"/>
      <c r="I381" s="1" t="str">
        <f t="shared" si="36"/>
        <v>Cells(eRow,14)="D"</v>
      </c>
    </row>
    <row r="382" spans="1:9" x14ac:dyDescent="0.2">
      <c r="A382" s="6" t="str">
        <f t="shared" si="38"/>
        <v>Elsef Q</v>
      </c>
      <c r="B382" s="7">
        <f>B380</f>
        <v>32</v>
      </c>
      <c r="C382" s="8" t="str">
        <f t="shared" si="42"/>
        <v>N</v>
      </c>
      <c r="D382" s="9" t="str">
        <f>D370</f>
        <v>.Value = True Then</v>
      </c>
      <c r="I382" s="1" t="str">
        <f t="shared" si="36"/>
        <v>Elsef Q32N.Value = True Then</v>
      </c>
    </row>
    <row r="383" spans="1:9" x14ac:dyDescent="0.2">
      <c r="A383" s="6" t="str">
        <f t="shared" si="38"/>
        <v>Cells(eRow,14)="</v>
      </c>
      <c r="B383" s="7" t="str">
        <f>C382</f>
        <v>N</v>
      </c>
      <c r="C383" s="8" t="str">
        <f t="shared" si="42"/>
        <v>"</v>
      </c>
      <c r="D383" s="9"/>
      <c r="I383" s="1" t="str">
        <f t="shared" si="36"/>
        <v>Cells(eRow,14)="N"</v>
      </c>
    </row>
    <row r="384" spans="1:9" x14ac:dyDescent="0.2">
      <c r="A384" s="6" t="str">
        <f t="shared" si="38"/>
        <v xml:space="preserve">Cells(eRow,14)="ERROR" </v>
      </c>
      <c r="B384" s="8"/>
      <c r="C384" s="7"/>
      <c r="D384" s="10"/>
      <c r="I384" s="1" t="str">
        <f t="shared" si="36"/>
        <v xml:space="preserve">Cells(eRow,14)="ERROR" </v>
      </c>
    </row>
    <row r="385" spans="1:9" ht="12" thickBot="1" x14ac:dyDescent="0.25">
      <c r="A385" s="11" t="str">
        <f t="shared" si="38"/>
        <v>EndIf</v>
      </c>
      <c r="B385" s="12"/>
      <c r="C385" s="13"/>
      <c r="D385" s="14"/>
      <c r="I385" s="1" t="str">
        <f t="shared" si="36"/>
        <v>EndIf</v>
      </c>
    </row>
    <row r="386" spans="1:9" x14ac:dyDescent="0.2">
      <c r="A386" s="3" t="str">
        <f t="shared" si="38"/>
        <v>If  Q</v>
      </c>
      <c r="B386" s="4">
        <f>B374+1</f>
        <v>33</v>
      </c>
      <c r="C386" s="4" t="str">
        <f>C374</f>
        <v>A</v>
      </c>
      <c r="D386" s="5" t="str">
        <f>D374</f>
        <v>.Value = True Then</v>
      </c>
      <c r="I386" s="1" t="str">
        <f t="shared" si="36"/>
        <v>If  Q33A.Value = True Then</v>
      </c>
    </row>
    <row r="387" spans="1:9" x14ac:dyDescent="0.2">
      <c r="A387" s="6" t="str">
        <f t="shared" si="38"/>
        <v>Cells(eRow,14)="</v>
      </c>
      <c r="B387" s="7" t="str">
        <f>C386</f>
        <v>A</v>
      </c>
      <c r="C387" s="8" t="str">
        <f t="shared" ref="C387:C395" si="43">C375</f>
        <v>"</v>
      </c>
      <c r="D387" s="9"/>
      <c r="I387" s="1" t="str">
        <f t="shared" ref="I387:I445" si="44">CONCATENATE(A387,B387,C387,D387)</f>
        <v>Cells(eRow,14)="A"</v>
      </c>
    </row>
    <row r="388" spans="1:9" x14ac:dyDescent="0.2">
      <c r="A388" s="6" t="str">
        <f t="shared" si="38"/>
        <v>Elsef Q</v>
      </c>
      <c r="B388" s="7">
        <f>B386</f>
        <v>33</v>
      </c>
      <c r="C388" s="8" t="str">
        <f t="shared" si="43"/>
        <v>B</v>
      </c>
      <c r="D388" s="9" t="str">
        <f>D376</f>
        <v>.Value = True Then</v>
      </c>
      <c r="I388" s="1" t="str">
        <f t="shared" si="44"/>
        <v>Elsef Q33B.Value = True Then</v>
      </c>
    </row>
    <row r="389" spans="1:9" x14ac:dyDescent="0.2">
      <c r="A389" s="6" t="str">
        <f t="shared" si="38"/>
        <v>Cells(eRow,14)="</v>
      </c>
      <c r="B389" s="7" t="str">
        <f>C388</f>
        <v>B</v>
      </c>
      <c r="C389" s="8" t="str">
        <f t="shared" si="43"/>
        <v>"</v>
      </c>
      <c r="D389" s="9"/>
      <c r="I389" s="1" t="str">
        <f t="shared" si="44"/>
        <v>Cells(eRow,14)="B"</v>
      </c>
    </row>
    <row r="390" spans="1:9" x14ac:dyDescent="0.2">
      <c r="A390" s="6" t="str">
        <f t="shared" si="38"/>
        <v>Elsef Q</v>
      </c>
      <c r="B390" s="7">
        <f>B388</f>
        <v>33</v>
      </c>
      <c r="C390" s="8" t="str">
        <f t="shared" si="43"/>
        <v>C</v>
      </c>
      <c r="D390" s="9" t="str">
        <f>D378</f>
        <v>.Value = True Then</v>
      </c>
      <c r="I390" s="1" t="str">
        <f t="shared" si="44"/>
        <v>Elsef Q33C.Value = True Then</v>
      </c>
    </row>
    <row r="391" spans="1:9" x14ac:dyDescent="0.2">
      <c r="A391" s="6" t="str">
        <f t="shared" si="38"/>
        <v>Cells(eRow,14)="</v>
      </c>
      <c r="B391" s="7" t="str">
        <f>C390</f>
        <v>C</v>
      </c>
      <c r="C391" s="8" t="str">
        <f t="shared" si="43"/>
        <v>"</v>
      </c>
      <c r="D391" s="9"/>
      <c r="I391" s="1" t="str">
        <f t="shared" si="44"/>
        <v>Cells(eRow,14)="C"</v>
      </c>
    </row>
    <row r="392" spans="1:9" x14ac:dyDescent="0.2">
      <c r="A392" s="6" t="str">
        <f t="shared" si="38"/>
        <v>Elsef Q</v>
      </c>
      <c r="B392" s="7">
        <f>B390</f>
        <v>33</v>
      </c>
      <c r="C392" s="8" t="str">
        <f t="shared" si="43"/>
        <v>D</v>
      </c>
      <c r="D392" s="9" t="str">
        <f>D380</f>
        <v>.Value = True Then</v>
      </c>
      <c r="I392" s="1" t="str">
        <f t="shared" si="44"/>
        <v>Elsef Q33D.Value = True Then</v>
      </c>
    </row>
    <row r="393" spans="1:9" x14ac:dyDescent="0.2">
      <c r="A393" s="6" t="str">
        <f t="shared" si="38"/>
        <v>Cells(eRow,14)="</v>
      </c>
      <c r="B393" s="7" t="str">
        <f>C392</f>
        <v>D</v>
      </c>
      <c r="C393" s="8" t="str">
        <f t="shared" si="43"/>
        <v>"</v>
      </c>
      <c r="D393" s="9"/>
      <c r="I393" s="1" t="str">
        <f t="shared" si="44"/>
        <v>Cells(eRow,14)="D"</v>
      </c>
    </row>
    <row r="394" spans="1:9" x14ac:dyDescent="0.2">
      <c r="A394" s="6" t="str">
        <f t="shared" si="38"/>
        <v>Elsef Q</v>
      </c>
      <c r="B394" s="7">
        <f>B392</f>
        <v>33</v>
      </c>
      <c r="C394" s="8" t="str">
        <f t="shared" si="43"/>
        <v>N</v>
      </c>
      <c r="D394" s="9" t="str">
        <f>D382</f>
        <v>.Value = True Then</v>
      </c>
      <c r="I394" s="1" t="str">
        <f t="shared" si="44"/>
        <v>Elsef Q33N.Value = True Then</v>
      </c>
    </row>
    <row r="395" spans="1:9" x14ac:dyDescent="0.2">
      <c r="A395" s="6" t="str">
        <f t="shared" si="38"/>
        <v>Cells(eRow,14)="</v>
      </c>
      <c r="B395" s="7" t="str">
        <f>C394</f>
        <v>N</v>
      </c>
      <c r="C395" s="8" t="str">
        <f t="shared" si="43"/>
        <v>"</v>
      </c>
      <c r="D395" s="9"/>
      <c r="I395" s="1" t="str">
        <f t="shared" si="44"/>
        <v>Cells(eRow,14)="N"</v>
      </c>
    </row>
    <row r="396" spans="1:9" x14ac:dyDescent="0.2">
      <c r="A396" s="6" t="str">
        <f t="shared" si="38"/>
        <v xml:space="preserve">Cells(eRow,14)="ERROR" </v>
      </c>
      <c r="B396" s="8"/>
      <c r="C396" s="7"/>
      <c r="D396" s="10"/>
      <c r="I396" s="1" t="str">
        <f t="shared" si="44"/>
        <v xml:space="preserve">Cells(eRow,14)="ERROR" </v>
      </c>
    </row>
    <row r="397" spans="1:9" ht="12" thickBot="1" x14ac:dyDescent="0.25">
      <c r="A397" s="11" t="str">
        <f t="shared" si="38"/>
        <v>EndIf</v>
      </c>
      <c r="B397" s="12"/>
      <c r="C397" s="13"/>
      <c r="D397" s="14"/>
      <c r="I397" s="1" t="str">
        <f t="shared" si="44"/>
        <v>EndIf</v>
      </c>
    </row>
    <row r="398" spans="1:9" x14ac:dyDescent="0.2">
      <c r="A398" s="3" t="str">
        <f t="shared" ref="A398:A445" si="45">A386</f>
        <v>If  Q</v>
      </c>
      <c r="B398" s="4">
        <f>B386+1</f>
        <v>34</v>
      </c>
      <c r="C398" s="4" t="str">
        <f>C386</f>
        <v>A</v>
      </c>
      <c r="D398" s="5" t="str">
        <f>D386</f>
        <v>.Value = True Then</v>
      </c>
      <c r="I398" s="1" t="str">
        <f t="shared" si="44"/>
        <v>If  Q34A.Value = True Then</v>
      </c>
    </row>
    <row r="399" spans="1:9" x14ac:dyDescent="0.2">
      <c r="A399" s="6" t="str">
        <f t="shared" si="45"/>
        <v>Cells(eRow,14)="</v>
      </c>
      <c r="B399" s="7" t="str">
        <f>C398</f>
        <v>A</v>
      </c>
      <c r="C399" s="8" t="str">
        <f t="shared" ref="C399:C407" si="46">C387</f>
        <v>"</v>
      </c>
      <c r="D399" s="9"/>
      <c r="I399" s="1" t="str">
        <f t="shared" si="44"/>
        <v>Cells(eRow,14)="A"</v>
      </c>
    </row>
    <row r="400" spans="1:9" x14ac:dyDescent="0.2">
      <c r="A400" s="6" t="str">
        <f t="shared" si="45"/>
        <v>Elsef Q</v>
      </c>
      <c r="B400" s="7">
        <f>B398</f>
        <v>34</v>
      </c>
      <c r="C400" s="8" t="str">
        <f t="shared" si="46"/>
        <v>B</v>
      </c>
      <c r="D400" s="9" t="str">
        <f>D388</f>
        <v>.Value = True Then</v>
      </c>
      <c r="I400" s="1" t="str">
        <f t="shared" si="44"/>
        <v>Elsef Q34B.Value = True Then</v>
      </c>
    </row>
    <row r="401" spans="1:9" x14ac:dyDescent="0.2">
      <c r="A401" s="6" t="str">
        <f t="shared" si="45"/>
        <v>Cells(eRow,14)="</v>
      </c>
      <c r="B401" s="7" t="str">
        <f>C400</f>
        <v>B</v>
      </c>
      <c r="C401" s="8" t="str">
        <f t="shared" si="46"/>
        <v>"</v>
      </c>
      <c r="D401" s="9"/>
      <c r="I401" s="1" t="str">
        <f t="shared" si="44"/>
        <v>Cells(eRow,14)="B"</v>
      </c>
    </row>
    <row r="402" spans="1:9" x14ac:dyDescent="0.2">
      <c r="A402" s="6" t="str">
        <f t="shared" si="45"/>
        <v>Elsef Q</v>
      </c>
      <c r="B402" s="7">
        <f>B400</f>
        <v>34</v>
      </c>
      <c r="C402" s="8" t="str">
        <f t="shared" si="46"/>
        <v>C</v>
      </c>
      <c r="D402" s="9" t="str">
        <f>D390</f>
        <v>.Value = True Then</v>
      </c>
      <c r="I402" s="1" t="str">
        <f t="shared" si="44"/>
        <v>Elsef Q34C.Value = True Then</v>
      </c>
    </row>
    <row r="403" spans="1:9" x14ac:dyDescent="0.2">
      <c r="A403" s="6" t="str">
        <f t="shared" si="45"/>
        <v>Cells(eRow,14)="</v>
      </c>
      <c r="B403" s="7" t="str">
        <f>C402</f>
        <v>C</v>
      </c>
      <c r="C403" s="8" t="str">
        <f t="shared" si="46"/>
        <v>"</v>
      </c>
      <c r="D403" s="9"/>
      <c r="I403" s="1" t="str">
        <f t="shared" si="44"/>
        <v>Cells(eRow,14)="C"</v>
      </c>
    </row>
    <row r="404" spans="1:9" x14ac:dyDescent="0.2">
      <c r="A404" s="6" t="str">
        <f t="shared" si="45"/>
        <v>Elsef Q</v>
      </c>
      <c r="B404" s="7">
        <f>B402</f>
        <v>34</v>
      </c>
      <c r="C404" s="8" t="str">
        <f t="shared" si="46"/>
        <v>D</v>
      </c>
      <c r="D404" s="9" t="str">
        <f>D392</f>
        <v>.Value = True Then</v>
      </c>
      <c r="I404" s="1" t="str">
        <f t="shared" si="44"/>
        <v>Elsef Q34D.Value = True Then</v>
      </c>
    </row>
    <row r="405" spans="1:9" x14ac:dyDescent="0.2">
      <c r="A405" s="6" t="str">
        <f t="shared" si="45"/>
        <v>Cells(eRow,14)="</v>
      </c>
      <c r="B405" s="7" t="str">
        <f>C404</f>
        <v>D</v>
      </c>
      <c r="C405" s="8" t="str">
        <f t="shared" si="46"/>
        <v>"</v>
      </c>
      <c r="D405" s="9"/>
      <c r="I405" s="1" t="str">
        <f t="shared" si="44"/>
        <v>Cells(eRow,14)="D"</v>
      </c>
    </row>
    <row r="406" spans="1:9" x14ac:dyDescent="0.2">
      <c r="A406" s="6" t="str">
        <f t="shared" si="45"/>
        <v>Elsef Q</v>
      </c>
      <c r="B406" s="7">
        <f>B404</f>
        <v>34</v>
      </c>
      <c r="C406" s="8" t="str">
        <f t="shared" si="46"/>
        <v>N</v>
      </c>
      <c r="D406" s="9" t="str">
        <f>D394</f>
        <v>.Value = True Then</v>
      </c>
      <c r="I406" s="1" t="str">
        <f t="shared" si="44"/>
        <v>Elsef Q34N.Value = True Then</v>
      </c>
    </row>
    <row r="407" spans="1:9" x14ac:dyDescent="0.2">
      <c r="A407" s="6" t="str">
        <f t="shared" si="45"/>
        <v>Cells(eRow,14)="</v>
      </c>
      <c r="B407" s="7" t="str">
        <f>C406</f>
        <v>N</v>
      </c>
      <c r="C407" s="8" t="str">
        <f t="shared" si="46"/>
        <v>"</v>
      </c>
      <c r="D407" s="9"/>
      <c r="I407" s="1" t="str">
        <f t="shared" si="44"/>
        <v>Cells(eRow,14)="N"</v>
      </c>
    </row>
    <row r="408" spans="1:9" x14ac:dyDescent="0.2">
      <c r="A408" s="6" t="str">
        <f t="shared" si="45"/>
        <v xml:space="preserve">Cells(eRow,14)="ERROR" </v>
      </c>
      <c r="B408" s="8"/>
      <c r="C408" s="7"/>
      <c r="D408" s="10"/>
      <c r="I408" s="1" t="str">
        <f t="shared" si="44"/>
        <v xml:space="preserve">Cells(eRow,14)="ERROR" </v>
      </c>
    </row>
    <row r="409" spans="1:9" ht="12" thickBot="1" x14ac:dyDescent="0.25">
      <c r="A409" s="11" t="str">
        <f t="shared" si="45"/>
        <v>EndIf</v>
      </c>
      <c r="B409" s="12"/>
      <c r="C409" s="13"/>
      <c r="D409" s="14"/>
      <c r="I409" s="1" t="str">
        <f t="shared" si="44"/>
        <v>EndIf</v>
      </c>
    </row>
    <row r="410" spans="1:9" x14ac:dyDescent="0.2">
      <c r="A410" s="3" t="str">
        <f t="shared" si="45"/>
        <v>If  Q</v>
      </c>
      <c r="B410" s="4">
        <f>B398+1</f>
        <v>35</v>
      </c>
      <c r="C410" s="4" t="str">
        <f>C398</f>
        <v>A</v>
      </c>
      <c r="D410" s="5" t="str">
        <f>D398</f>
        <v>.Value = True Then</v>
      </c>
      <c r="I410" s="1" t="str">
        <f t="shared" si="44"/>
        <v>If  Q35A.Value = True Then</v>
      </c>
    </row>
    <row r="411" spans="1:9" x14ac:dyDescent="0.2">
      <c r="A411" s="6" t="str">
        <f t="shared" si="45"/>
        <v>Cells(eRow,14)="</v>
      </c>
      <c r="B411" s="7" t="str">
        <f>C410</f>
        <v>A</v>
      </c>
      <c r="C411" s="8" t="str">
        <f t="shared" ref="C411:C419" si="47">C399</f>
        <v>"</v>
      </c>
      <c r="D411" s="9"/>
      <c r="I411" s="1" t="str">
        <f t="shared" si="44"/>
        <v>Cells(eRow,14)="A"</v>
      </c>
    </row>
    <row r="412" spans="1:9" x14ac:dyDescent="0.2">
      <c r="A412" s="6" t="str">
        <f t="shared" si="45"/>
        <v>Elsef Q</v>
      </c>
      <c r="B412" s="7">
        <f>B410</f>
        <v>35</v>
      </c>
      <c r="C412" s="8" t="str">
        <f t="shared" si="47"/>
        <v>B</v>
      </c>
      <c r="D412" s="9" t="str">
        <f>D400</f>
        <v>.Value = True Then</v>
      </c>
      <c r="I412" s="1" t="str">
        <f t="shared" si="44"/>
        <v>Elsef Q35B.Value = True Then</v>
      </c>
    </row>
    <row r="413" spans="1:9" x14ac:dyDescent="0.2">
      <c r="A413" s="6" t="str">
        <f t="shared" si="45"/>
        <v>Cells(eRow,14)="</v>
      </c>
      <c r="B413" s="7" t="str">
        <f>C412</f>
        <v>B</v>
      </c>
      <c r="C413" s="8" t="str">
        <f t="shared" si="47"/>
        <v>"</v>
      </c>
      <c r="D413" s="9"/>
      <c r="I413" s="1" t="str">
        <f t="shared" si="44"/>
        <v>Cells(eRow,14)="B"</v>
      </c>
    </row>
    <row r="414" spans="1:9" x14ac:dyDescent="0.2">
      <c r="A414" s="6" t="str">
        <f t="shared" si="45"/>
        <v>Elsef Q</v>
      </c>
      <c r="B414" s="7">
        <f>B412</f>
        <v>35</v>
      </c>
      <c r="C414" s="8" t="str">
        <f t="shared" si="47"/>
        <v>C</v>
      </c>
      <c r="D414" s="9" t="str">
        <f>D402</f>
        <v>.Value = True Then</v>
      </c>
      <c r="I414" s="1" t="str">
        <f t="shared" si="44"/>
        <v>Elsef Q35C.Value = True Then</v>
      </c>
    </row>
    <row r="415" spans="1:9" x14ac:dyDescent="0.2">
      <c r="A415" s="6" t="str">
        <f t="shared" si="45"/>
        <v>Cells(eRow,14)="</v>
      </c>
      <c r="B415" s="7" t="str">
        <f>C414</f>
        <v>C</v>
      </c>
      <c r="C415" s="8" t="str">
        <f t="shared" si="47"/>
        <v>"</v>
      </c>
      <c r="D415" s="9"/>
      <c r="I415" s="1" t="str">
        <f t="shared" si="44"/>
        <v>Cells(eRow,14)="C"</v>
      </c>
    </row>
    <row r="416" spans="1:9" x14ac:dyDescent="0.2">
      <c r="A416" s="6" t="str">
        <f t="shared" si="45"/>
        <v>Elsef Q</v>
      </c>
      <c r="B416" s="7">
        <f>B414</f>
        <v>35</v>
      </c>
      <c r="C416" s="8" t="str">
        <f t="shared" si="47"/>
        <v>D</v>
      </c>
      <c r="D416" s="9" t="str">
        <f>D404</f>
        <v>.Value = True Then</v>
      </c>
      <c r="I416" s="1" t="str">
        <f t="shared" si="44"/>
        <v>Elsef Q35D.Value = True Then</v>
      </c>
    </row>
    <row r="417" spans="1:9" x14ac:dyDescent="0.2">
      <c r="A417" s="6" t="str">
        <f t="shared" si="45"/>
        <v>Cells(eRow,14)="</v>
      </c>
      <c r="B417" s="7" t="str">
        <f>C416</f>
        <v>D</v>
      </c>
      <c r="C417" s="8" t="str">
        <f t="shared" si="47"/>
        <v>"</v>
      </c>
      <c r="D417" s="9"/>
      <c r="I417" s="1" t="str">
        <f t="shared" si="44"/>
        <v>Cells(eRow,14)="D"</v>
      </c>
    </row>
    <row r="418" spans="1:9" x14ac:dyDescent="0.2">
      <c r="A418" s="6" t="str">
        <f t="shared" si="45"/>
        <v>Elsef Q</v>
      </c>
      <c r="B418" s="7">
        <f>B416</f>
        <v>35</v>
      </c>
      <c r="C418" s="8" t="str">
        <f t="shared" si="47"/>
        <v>N</v>
      </c>
      <c r="D418" s="9" t="str">
        <f>D406</f>
        <v>.Value = True Then</v>
      </c>
      <c r="I418" s="1" t="str">
        <f t="shared" si="44"/>
        <v>Elsef Q35N.Value = True Then</v>
      </c>
    </row>
    <row r="419" spans="1:9" x14ac:dyDescent="0.2">
      <c r="A419" s="6" t="str">
        <f t="shared" si="45"/>
        <v>Cells(eRow,14)="</v>
      </c>
      <c r="B419" s="7" t="str">
        <f>C418</f>
        <v>N</v>
      </c>
      <c r="C419" s="8" t="str">
        <f t="shared" si="47"/>
        <v>"</v>
      </c>
      <c r="D419" s="9"/>
      <c r="I419" s="1" t="str">
        <f t="shared" si="44"/>
        <v>Cells(eRow,14)="N"</v>
      </c>
    </row>
    <row r="420" spans="1:9" x14ac:dyDescent="0.2">
      <c r="A420" s="6" t="str">
        <f t="shared" si="45"/>
        <v xml:space="preserve">Cells(eRow,14)="ERROR" </v>
      </c>
      <c r="B420" s="8"/>
      <c r="C420" s="7"/>
      <c r="D420" s="10"/>
      <c r="I420" s="1" t="str">
        <f t="shared" si="44"/>
        <v xml:space="preserve">Cells(eRow,14)="ERROR" </v>
      </c>
    </row>
    <row r="421" spans="1:9" ht="12" thickBot="1" x14ac:dyDescent="0.25">
      <c r="A421" s="11" t="str">
        <f t="shared" si="45"/>
        <v>EndIf</v>
      </c>
      <c r="B421" s="12"/>
      <c r="C421" s="13"/>
      <c r="D421" s="14"/>
      <c r="I421" s="1" t="str">
        <f t="shared" si="44"/>
        <v>EndIf</v>
      </c>
    </row>
    <row r="422" spans="1:9" x14ac:dyDescent="0.2">
      <c r="A422" s="3" t="str">
        <f t="shared" si="45"/>
        <v>If  Q</v>
      </c>
      <c r="B422" s="4">
        <f>B410+1</f>
        <v>36</v>
      </c>
      <c r="C422" s="4" t="str">
        <f>C410</f>
        <v>A</v>
      </c>
      <c r="D422" s="5" t="str">
        <f>D410</f>
        <v>.Value = True Then</v>
      </c>
      <c r="I422" s="1" t="str">
        <f t="shared" si="44"/>
        <v>If  Q36A.Value = True Then</v>
      </c>
    </row>
    <row r="423" spans="1:9" x14ac:dyDescent="0.2">
      <c r="A423" s="6" t="str">
        <f t="shared" si="45"/>
        <v>Cells(eRow,14)="</v>
      </c>
      <c r="B423" s="7" t="str">
        <f>C422</f>
        <v>A</v>
      </c>
      <c r="C423" s="8" t="str">
        <f t="shared" ref="C423:C431" si="48">C411</f>
        <v>"</v>
      </c>
      <c r="D423" s="9"/>
      <c r="I423" s="1" t="str">
        <f t="shared" si="44"/>
        <v>Cells(eRow,14)="A"</v>
      </c>
    </row>
    <row r="424" spans="1:9" x14ac:dyDescent="0.2">
      <c r="A424" s="6" t="str">
        <f t="shared" si="45"/>
        <v>Elsef Q</v>
      </c>
      <c r="B424" s="7">
        <f>B422</f>
        <v>36</v>
      </c>
      <c r="C424" s="8" t="str">
        <f t="shared" si="48"/>
        <v>B</v>
      </c>
      <c r="D424" s="9" t="str">
        <f>D412</f>
        <v>.Value = True Then</v>
      </c>
      <c r="I424" s="1" t="str">
        <f t="shared" si="44"/>
        <v>Elsef Q36B.Value = True Then</v>
      </c>
    </row>
    <row r="425" spans="1:9" x14ac:dyDescent="0.2">
      <c r="A425" s="6" t="str">
        <f t="shared" si="45"/>
        <v>Cells(eRow,14)="</v>
      </c>
      <c r="B425" s="7" t="str">
        <f>C424</f>
        <v>B</v>
      </c>
      <c r="C425" s="8" t="str">
        <f t="shared" si="48"/>
        <v>"</v>
      </c>
      <c r="D425" s="9"/>
      <c r="I425" s="1" t="str">
        <f t="shared" si="44"/>
        <v>Cells(eRow,14)="B"</v>
      </c>
    </row>
    <row r="426" spans="1:9" x14ac:dyDescent="0.2">
      <c r="A426" s="6" t="str">
        <f t="shared" si="45"/>
        <v>Elsef Q</v>
      </c>
      <c r="B426" s="7">
        <f>B424</f>
        <v>36</v>
      </c>
      <c r="C426" s="8" t="str">
        <f t="shared" si="48"/>
        <v>C</v>
      </c>
      <c r="D426" s="9" t="str">
        <f>D414</f>
        <v>.Value = True Then</v>
      </c>
      <c r="I426" s="1" t="str">
        <f t="shared" si="44"/>
        <v>Elsef Q36C.Value = True Then</v>
      </c>
    </row>
    <row r="427" spans="1:9" x14ac:dyDescent="0.2">
      <c r="A427" s="6" t="str">
        <f t="shared" si="45"/>
        <v>Cells(eRow,14)="</v>
      </c>
      <c r="B427" s="7" t="str">
        <f>C426</f>
        <v>C</v>
      </c>
      <c r="C427" s="8" t="str">
        <f t="shared" si="48"/>
        <v>"</v>
      </c>
      <c r="D427" s="9"/>
      <c r="I427" s="1" t="str">
        <f t="shared" si="44"/>
        <v>Cells(eRow,14)="C"</v>
      </c>
    </row>
    <row r="428" spans="1:9" x14ac:dyDescent="0.2">
      <c r="A428" s="6" t="str">
        <f t="shared" si="45"/>
        <v>Elsef Q</v>
      </c>
      <c r="B428" s="7">
        <f>B426</f>
        <v>36</v>
      </c>
      <c r="C428" s="8" t="str">
        <f t="shared" si="48"/>
        <v>D</v>
      </c>
      <c r="D428" s="9" t="str">
        <f>D416</f>
        <v>.Value = True Then</v>
      </c>
      <c r="I428" s="1" t="str">
        <f t="shared" si="44"/>
        <v>Elsef Q36D.Value = True Then</v>
      </c>
    </row>
    <row r="429" spans="1:9" x14ac:dyDescent="0.2">
      <c r="A429" s="6" t="str">
        <f t="shared" si="45"/>
        <v>Cells(eRow,14)="</v>
      </c>
      <c r="B429" s="7" t="str">
        <f>C428</f>
        <v>D</v>
      </c>
      <c r="C429" s="8" t="str">
        <f t="shared" si="48"/>
        <v>"</v>
      </c>
      <c r="D429" s="9"/>
      <c r="I429" s="1" t="str">
        <f t="shared" si="44"/>
        <v>Cells(eRow,14)="D"</v>
      </c>
    </row>
    <row r="430" spans="1:9" x14ac:dyDescent="0.2">
      <c r="A430" s="6" t="str">
        <f t="shared" si="45"/>
        <v>Elsef Q</v>
      </c>
      <c r="B430" s="7">
        <f>B428</f>
        <v>36</v>
      </c>
      <c r="C430" s="8" t="str">
        <f t="shared" si="48"/>
        <v>N</v>
      </c>
      <c r="D430" s="9" t="str">
        <f>D418</f>
        <v>.Value = True Then</v>
      </c>
      <c r="I430" s="1" t="str">
        <f t="shared" si="44"/>
        <v>Elsef Q36N.Value = True Then</v>
      </c>
    </row>
    <row r="431" spans="1:9" x14ac:dyDescent="0.2">
      <c r="A431" s="6" t="str">
        <f t="shared" si="45"/>
        <v>Cells(eRow,14)="</v>
      </c>
      <c r="B431" s="7" t="str">
        <f>C430</f>
        <v>N</v>
      </c>
      <c r="C431" s="8" t="str">
        <f t="shared" si="48"/>
        <v>"</v>
      </c>
      <c r="D431" s="9"/>
      <c r="I431" s="1" t="str">
        <f t="shared" si="44"/>
        <v>Cells(eRow,14)="N"</v>
      </c>
    </row>
    <row r="432" spans="1:9" x14ac:dyDescent="0.2">
      <c r="A432" s="6" t="str">
        <f t="shared" si="45"/>
        <v xml:space="preserve">Cells(eRow,14)="ERROR" </v>
      </c>
      <c r="B432" s="8"/>
      <c r="C432" s="7"/>
      <c r="D432" s="10"/>
      <c r="I432" s="1" t="str">
        <f t="shared" si="44"/>
        <v xml:space="preserve">Cells(eRow,14)="ERROR" </v>
      </c>
    </row>
    <row r="433" spans="1:9" ht="12" thickBot="1" x14ac:dyDescent="0.25">
      <c r="A433" s="11" t="str">
        <f t="shared" si="45"/>
        <v>EndIf</v>
      </c>
      <c r="B433" s="12"/>
      <c r="C433" s="13"/>
      <c r="D433" s="14"/>
      <c r="I433" s="1" t="str">
        <f t="shared" si="44"/>
        <v>EndIf</v>
      </c>
    </row>
    <row r="434" spans="1:9" x14ac:dyDescent="0.2">
      <c r="A434" s="3" t="str">
        <f t="shared" si="45"/>
        <v>If  Q</v>
      </c>
      <c r="B434" s="4">
        <f>B422+1</f>
        <v>37</v>
      </c>
      <c r="C434" s="4" t="str">
        <f>C422</f>
        <v>A</v>
      </c>
      <c r="D434" s="5" t="str">
        <f>D422</f>
        <v>.Value = True Then</v>
      </c>
      <c r="I434" s="1" t="str">
        <f t="shared" si="44"/>
        <v>If  Q37A.Value = True Then</v>
      </c>
    </row>
    <row r="435" spans="1:9" x14ac:dyDescent="0.2">
      <c r="A435" s="6" t="str">
        <f t="shared" si="45"/>
        <v>Cells(eRow,14)="</v>
      </c>
      <c r="B435" s="7" t="str">
        <f>C434</f>
        <v>A</v>
      </c>
      <c r="C435" s="8" t="str">
        <f t="shared" ref="C435:C443" si="49">C423</f>
        <v>"</v>
      </c>
      <c r="D435" s="9"/>
      <c r="I435" s="1" t="str">
        <f t="shared" si="44"/>
        <v>Cells(eRow,14)="A"</v>
      </c>
    </row>
    <row r="436" spans="1:9" x14ac:dyDescent="0.2">
      <c r="A436" s="6" t="str">
        <f t="shared" si="45"/>
        <v>Elsef Q</v>
      </c>
      <c r="B436" s="7">
        <f>B434</f>
        <v>37</v>
      </c>
      <c r="C436" s="8" t="str">
        <f t="shared" si="49"/>
        <v>B</v>
      </c>
      <c r="D436" s="9" t="str">
        <f>D424</f>
        <v>.Value = True Then</v>
      </c>
      <c r="I436" s="1" t="str">
        <f t="shared" si="44"/>
        <v>Elsef Q37B.Value = True Then</v>
      </c>
    </row>
    <row r="437" spans="1:9" x14ac:dyDescent="0.2">
      <c r="A437" s="6" t="str">
        <f t="shared" si="45"/>
        <v>Cells(eRow,14)="</v>
      </c>
      <c r="B437" s="7" t="str">
        <f>C436</f>
        <v>B</v>
      </c>
      <c r="C437" s="8" t="str">
        <f t="shared" si="49"/>
        <v>"</v>
      </c>
      <c r="D437" s="9"/>
      <c r="I437" s="1" t="str">
        <f t="shared" si="44"/>
        <v>Cells(eRow,14)="B"</v>
      </c>
    </row>
    <row r="438" spans="1:9" x14ac:dyDescent="0.2">
      <c r="A438" s="6" t="str">
        <f t="shared" si="45"/>
        <v>Elsef Q</v>
      </c>
      <c r="B438" s="7">
        <f>B436</f>
        <v>37</v>
      </c>
      <c r="C438" s="8" t="str">
        <f t="shared" si="49"/>
        <v>C</v>
      </c>
      <c r="D438" s="9" t="str">
        <f>D426</f>
        <v>.Value = True Then</v>
      </c>
      <c r="I438" s="1" t="str">
        <f t="shared" si="44"/>
        <v>Elsef Q37C.Value = True Then</v>
      </c>
    </row>
    <row r="439" spans="1:9" x14ac:dyDescent="0.2">
      <c r="A439" s="6" t="str">
        <f t="shared" si="45"/>
        <v>Cells(eRow,14)="</v>
      </c>
      <c r="B439" s="7" t="str">
        <f>C438</f>
        <v>C</v>
      </c>
      <c r="C439" s="8" t="str">
        <f t="shared" si="49"/>
        <v>"</v>
      </c>
      <c r="D439" s="9"/>
      <c r="I439" s="1" t="str">
        <f t="shared" si="44"/>
        <v>Cells(eRow,14)="C"</v>
      </c>
    </row>
    <row r="440" spans="1:9" x14ac:dyDescent="0.2">
      <c r="A440" s="6" t="str">
        <f t="shared" si="45"/>
        <v>Elsef Q</v>
      </c>
      <c r="B440" s="7">
        <f>B438</f>
        <v>37</v>
      </c>
      <c r="C440" s="8" t="str">
        <f t="shared" si="49"/>
        <v>D</v>
      </c>
      <c r="D440" s="9" t="str">
        <f>D428</f>
        <v>.Value = True Then</v>
      </c>
      <c r="I440" s="1" t="str">
        <f t="shared" si="44"/>
        <v>Elsef Q37D.Value = True Then</v>
      </c>
    </row>
    <row r="441" spans="1:9" x14ac:dyDescent="0.2">
      <c r="A441" s="6" t="str">
        <f t="shared" si="45"/>
        <v>Cells(eRow,14)="</v>
      </c>
      <c r="B441" s="7" t="str">
        <f>C440</f>
        <v>D</v>
      </c>
      <c r="C441" s="8" t="str">
        <f t="shared" si="49"/>
        <v>"</v>
      </c>
      <c r="D441" s="9"/>
      <c r="I441" s="1" t="str">
        <f t="shared" si="44"/>
        <v>Cells(eRow,14)="D"</v>
      </c>
    </row>
    <row r="442" spans="1:9" x14ac:dyDescent="0.2">
      <c r="A442" s="6" t="str">
        <f t="shared" si="45"/>
        <v>Elsef Q</v>
      </c>
      <c r="B442" s="7">
        <f>B440</f>
        <v>37</v>
      </c>
      <c r="C442" s="8" t="str">
        <f t="shared" si="49"/>
        <v>N</v>
      </c>
      <c r="D442" s="9" t="str">
        <f>D430</f>
        <v>.Value = True Then</v>
      </c>
      <c r="I442" s="1" t="str">
        <f t="shared" si="44"/>
        <v>Elsef Q37N.Value = True Then</v>
      </c>
    </row>
    <row r="443" spans="1:9" x14ac:dyDescent="0.2">
      <c r="A443" s="6" t="str">
        <f t="shared" si="45"/>
        <v>Cells(eRow,14)="</v>
      </c>
      <c r="B443" s="7" t="str">
        <f>C442</f>
        <v>N</v>
      </c>
      <c r="C443" s="8" t="str">
        <f t="shared" si="49"/>
        <v>"</v>
      </c>
      <c r="D443" s="9"/>
      <c r="I443" s="1" t="str">
        <f t="shared" si="44"/>
        <v>Cells(eRow,14)="N"</v>
      </c>
    </row>
    <row r="444" spans="1:9" x14ac:dyDescent="0.2">
      <c r="A444" s="6" t="str">
        <f t="shared" si="45"/>
        <v xml:space="preserve">Cells(eRow,14)="ERROR" </v>
      </c>
      <c r="B444" s="8"/>
      <c r="C444" s="7"/>
      <c r="D444" s="10"/>
      <c r="I444" s="1" t="str">
        <f t="shared" si="44"/>
        <v xml:space="preserve">Cells(eRow,14)="ERROR" </v>
      </c>
    </row>
    <row r="445" spans="1:9" ht="12" thickBot="1" x14ac:dyDescent="0.25">
      <c r="A445" s="11" t="str">
        <f t="shared" si="45"/>
        <v>EndIf</v>
      </c>
      <c r="B445" s="12"/>
      <c r="C445" s="13"/>
      <c r="D445" s="14"/>
      <c r="I445" s="1" t="str">
        <f t="shared" si="44"/>
        <v>EndIf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416"/>
  <sheetViews>
    <sheetView workbookViewId="0">
      <selection activeCell="C10" sqref="C10"/>
    </sheetView>
  </sheetViews>
  <sheetFormatPr defaultRowHeight="15" x14ac:dyDescent="0.25"/>
  <cols>
    <col min="2" max="2" width="10.5703125" bestFit="1" customWidth="1"/>
    <col min="5" max="5" width="9.140625" style="22"/>
    <col min="7" max="8" width="9.140625" style="18"/>
    <col min="9" max="9" width="23.42578125" style="20" bestFit="1" customWidth="1"/>
    <col min="10" max="10" width="9.7109375" style="18" customWidth="1"/>
    <col min="12" max="12" width="9.140625" style="18"/>
  </cols>
  <sheetData>
    <row r="1" spans="1:15" x14ac:dyDescent="0.25">
      <c r="E1" s="22" t="s">
        <v>68</v>
      </c>
      <c r="F1" t="s">
        <v>69</v>
      </c>
      <c r="G1" s="18" t="s">
        <v>70</v>
      </c>
      <c r="H1" s="18" t="s">
        <v>71</v>
      </c>
      <c r="I1" s="20" t="s">
        <v>72</v>
      </c>
      <c r="J1" s="18" t="s">
        <v>73</v>
      </c>
      <c r="K1" s="18" t="s">
        <v>74</v>
      </c>
      <c r="L1" s="18" t="s">
        <v>75</v>
      </c>
      <c r="M1" s="18" t="s">
        <v>76</v>
      </c>
    </row>
    <row r="2" spans="1:15" x14ac:dyDescent="0.25">
      <c r="A2" t="s">
        <v>78</v>
      </c>
      <c r="E2" s="22">
        <v>1</v>
      </c>
      <c r="F2" s="17" t="s">
        <v>30</v>
      </c>
      <c r="G2" s="19">
        <v>0</v>
      </c>
      <c r="H2" s="17" t="s">
        <v>57</v>
      </c>
      <c r="I2" s="17">
        <f>G2+1</f>
        <v>1</v>
      </c>
      <c r="O2" t="str">
        <f>CONCATENATE(F2,G2,H2,I2)</f>
        <v>Cells(eRow + 0, 12) = 1</v>
      </c>
    </row>
    <row r="3" spans="1:15" x14ac:dyDescent="0.25">
      <c r="E3" s="22">
        <v>2</v>
      </c>
      <c r="F3" s="17" t="s">
        <v>65</v>
      </c>
      <c r="G3" s="19">
        <f>I2</f>
        <v>1</v>
      </c>
      <c r="H3" s="19" t="s">
        <v>6</v>
      </c>
      <c r="I3" s="21" t="s">
        <v>66</v>
      </c>
      <c r="J3" s="19">
        <f>G2</f>
        <v>0</v>
      </c>
      <c r="K3" s="17" t="s">
        <v>61</v>
      </c>
      <c r="L3" s="19" t="s">
        <v>6</v>
      </c>
      <c r="M3" s="17" t="s">
        <v>7</v>
      </c>
      <c r="O3" t="str">
        <f>CONCATENATE(F3,G3,H3,I3,J3,K3,L3,M3)</f>
        <v xml:space="preserve"> If Q1A.Value = True Then Cells(eRow + 0, 14) = "A"</v>
      </c>
    </row>
    <row r="4" spans="1:15" x14ac:dyDescent="0.25">
      <c r="E4" s="22">
        <v>3</v>
      </c>
      <c r="F4" s="17" t="s">
        <v>55</v>
      </c>
      <c r="G4" s="19">
        <f>I2</f>
        <v>1</v>
      </c>
      <c r="H4" s="19" t="s">
        <v>8</v>
      </c>
      <c r="I4" s="21" t="s">
        <v>66</v>
      </c>
      <c r="J4" s="19">
        <f>G2</f>
        <v>0</v>
      </c>
      <c r="K4" s="17" t="s">
        <v>61</v>
      </c>
      <c r="L4" s="19" t="s">
        <v>8</v>
      </c>
      <c r="M4" s="17" t="s">
        <v>7</v>
      </c>
      <c r="O4" t="str">
        <f>CONCATENATE(F4,G4,H4,I4,J4,K4,L4,M4)</f>
        <v>ElseIf Q1B.Value = True Then Cells(eRow + 0, 14) = "B"</v>
      </c>
    </row>
    <row r="5" spans="1:15" x14ac:dyDescent="0.25">
      <c r="E5" s="22">
        <v>4</v>
      </c>
      <c r="F5" s="17" t="s">
        <v>55</v>
      </c>
      <c r="G5" s="19">
        <f>I2</f>
        <v>1</v>
      </c>
      <c r="H5" s="19" t="s">
        <v>9</v>
      </c>
      <c r="I5" s="21" t="s">
        <v>66</v>
      </c>
      <c r="J5" s="19">
        <f>G2</f>
        <v>0</v>
      </c>
      <c r="K5" s="17" t="s">
        <v>61</v>
      </c>
      <c r="L5" s="19" t="s">
        <v>9</v>
      </c>
      <c r="M5" s="17" t="s">
        <v>7</v>
      </c>
      <c r="O5" t="str">
        <f t="shared" ref="O5:O9" si="0">CONCATENATE(F5,G5,H5,I5,J5,K5,L5,M5)</f>
        <v>ElseIf Q1C.Value = True Then Cells(eRow + 0, 14) = "C"</v>
      </c>
    </row>
    <row r="6" spans="1:15" x14ac:dyDescent="0.25">
      <c r="E6" s="22">
        <v>5</v>
      </c>
      <c r="F6" s="17" t="s">
        <v>55</v>
      </c>
      <c r="G6" s="19">
        <f>I2</f>
        <v>1</v>
      </c>
      <c r="H6" s="19" t="s">
        <v>10</v>
      </c>
      <c r="I6" s="21" t="s">
        <v>66</v>
      </c>
      <c r="J6" s="19">
        <f>G2</f>
        <v>0</v>
      </c>
      <c r="K6" s="17" t="s">
        <v>61</v>
      </c>
      <c r="L6" s="19" t="s">
        <v>10</v>
      </c>
      <c r="M6" s="17" t="s">
        <v>7</v>
      </c>
      <c r="O6" t="str">
        <f t="shared" si="0"/>
        <v>ElseIf Q1D.Value = True Then Cells(eRow + 0, 14) = "D"</v>
      </c>
    </row>
    <row r="7" spans="1:15" x14ac:dyDescent="0.25">
      <c r="E7" s="22">
        <v>6</v>
      </c>
      <c r="F7" s="17" t="s">
        <v>55</v>
      </c>
      <c r="G7" s="19">
        <f>I2</f>
        <v>1</v>
      </c>
      <c r="H7" s="19" t="s">
        <v>62</v>
      </c>
      <c r="I7" s="21" t="s">
        <v>66</v>
      </c>
      <c r="J7" s="19">
        <f>G2</f>
        <v>0</v>
      </c>
      <c r="K7" s="17" t="s">
        <v>61</v>
      </c>
      <c r="L7" s="19">
        <v>1</v>
      </c>
      <c r="M7" s="17" t="s">
        <v>7</v>
      </c>
      <c r="O7" t="str">
        <f t="shared" si="0"/>
        <v>ElseIf Q1_1.Value = True Then Cells(eRow + 0, 14) = "1"</v>
      </c>
    </row>
    <row r="8" spans="1:15" x14ac:dyDescent="0.25">
      <c r="E8" s="22">
        <v>7</v>
      </c>
      <c r="F8" s="17" t="s">
        <v>55</v>
      </c>
      <c r="G8" s="19">
        <f>I2</f>
        <v>1</v>
      </c>
      <c r="H8" s="19" t="s">
        <v>63</v>
      </c>
      <c r="I8" s="21" t="s">
        <v>66</v>
      </c>
      <c r="J8" s="19">
        <f>G2</f>
        <v>0</v>
      </c>
      <c r="K8" s="17" t="s">
        <v>61</v>
      </c>
      <c r="L8" s="19">
        <v>0</v>
      </c>
      <c r="M8" s="17" t="s">
        <v>7</v>
      </c>
      <c r="O8" t="str">
        <f t="shared" si="0"/>
        <v>ElseIf Q1_0.Value = True Then Cells(eRow + 0, 14) = "0"</v>
      </c>
    </row>
    <row r="9" spans="1:15" x14ac:dyDescent="0.25">
      <c r="E9" s="22">
        <v>8</v>
      </c>
      <c r="F9" s="17" t="s">
        <v>55</v>
      </c>
      <c r="G9" s="19">
        <f>I2</f>
        <v>1</v>
      </c>
      <c r="H9" s="19" t="s">
        <v>11</v>
      </c>
      <c r="I9" s="21" t="s">
        <v>66</v>
      </c>
      <c r="J9" s="19">
        <f>G2</f>
        <v>0</v>
      </c>
      <c r="K9" s="17" t="s">
        <v>61</v>
      </c>
      <c r="L9" s="19" t="s">
        <v>11</v>
      </c>
      <c r="M9" s="17" t="s">
        <v>7</v>
      </c>
      <c r="O9" t="str">
        <f t="shared" si="0"/>
        <v>ElseIf Q1N.Value = True Then Cells(eRow + 0, 14) = "N"</v>
      </c>
    </row>
    <row r="10" spans="1:15" x14ac:dyDescent="0.25">
      <c r="E10" s="22">
        <v>9</v>
      </c>
      <c r="F10" s="17" t="s">
        <v>2</v>
      </c>
      <c r="I10" s="21" t="s">
        <v>77</v>
      </c>
      <c r="J10" s="19">
        <f>G2</f>
        <v>0</v>
      </c>
      <c r="K10" s="17" t="s">
        <v>61</v>
      </c>
      <c r="L10" s="19" t="s">
        <v>64</v>
      </c>
      <c r="M10" s="17" t="s">
        <v>67</v>
      </c>
      <c r="O10" t="str">
        <f>CONCATENATE(F10,I10,J10,K10,L10,M10)</f>
        <v xml:space="preserve">Else Cells(eRow + 0, 14) = "ERROR" </v>
      </c>
    </row>
    <row r="11" spans="1:15" x14ac:dyDescent="0.25">
      <c r="E11" s="22">
        <v>10</v>
      </c>
      <c r="F11" s="17" t="s">
        <v>4</v>
      </c>
      <c r="I11" s="21"/>
      <c r="J11" s="19"/>
      <c r="K11" s="17"/>
      <c r="L11" s="19"/>
      <c r="M11" s="17"/>
      <c r="O11" t="str">
        <f>F10</f>
        <v>Else</v>
      </c>
    </row>
    <row r="12" spans="1:15" x14ac:dyDescent="0.25">
      <c r="E12" s="22">
        <v>11</v>
      </c>
      <c r="F12" s="17" t="s">
        <v>30</v>
      </c>
      <c r="G12" s="19">
        <f>G2+1</f>
        <v>1</v>
      </c>
      <c r="H12" s="17" t="s">
        <v>57</v>
      </c>
      <c r="I12" s="17">
        <f>G12+1</f>
        <v>2</v>
      </c>
      <c r="O12" t="str">
        <f>CONCATENATE(F12,G12,H12,I12)</f>
        <v>Cells(eRow + 1, 12) = 2</v>
      </c>
    </row>
    <row r="13" spans="1:15" x14ac:dyDescent="0.25">
      <c r="E13" s="22">
        <v>12</v>
      </c>
      <c r="F13" s="17" t="s">
        <v>65</v>
      </c>
      <c r="G13" s="19">
        <f>I12</f>
        <v>2</v>
      </c>
      <c r="H13" s="19" t="s">
        <v>6</v>
      </c>
      <c r="I13" s="21" t="s">
        <v>66</v>
      </c>
      <c r="J13" s="19">
        <f>G12</f>
        <v>1</v>
      </c>
      <c r="K13" s="17" t="s">
        <v>61</v>
      </c>
      <c r="L13" s="19" t="s">
        <v>6</v>
      </c>
      <c r="M13" s="17" t="s">
        <v>7</v>
      </c>
      <c r="O13" t="str">
        <f>CONCATENATE(F13,G13,H13,I13,J13,K13,L13,M13)</f>
        <v xml:space="preserve"> If Q2A.Value = True Then Cells(eRow + 1, 14) = "A"</v>
      </c>
    </row>
    <row r="14" spans="1:15" x14ac:dyDescent="0.25">
      <c r="E14" s="22">
        <v>13</v>
      </c>
      <c r="F14" s="17" t="s">
        <v>55</v>
      </c>
      <c r="G14" s="19">
        <f>I12</f>
        <v>2</v>
      </c>
      <c r="H14" s="19" t="s">
        <v>8</v>
      </c>
      <c r="I14" s="21" t="s">
        <v>66</v>
      </c>
      <c r="J14" s="19">
        <f>G12</f>
        <v>1</v>
      </c>
      <c r="K14" s="17" t="s">
        <v>61</v>
      </c>
      <c r="L14" s="19" t="s">
        <v>8</v>
      </c>
      <c r="M14" s="17" t="s">
        <v>7</v>
      </c>
      <c r="O14" t="str">
        <f>CONCATENATE(F14,G14,H14,I14,J14,K14,L14,M14)</f>
        <v>ElseIf Q2B.Value = True Then Cells(eRow + 1, 14) = "B"</v>
      </c>
    </row>
    <row r="15" spans="1:15" x14ac:dyDescent="0.25">
      <c r="E15" s="22">
        <v>14</v>
      </c>
      <c r="F15" s="17" t="s">
        <v>55</v>
      </c>
      <c r="G15" s="19">
        <f>I12</f>
        <v>2</v>
      </c>
      <c r="H15" s="19" t="s">
        <v>9</v>
      </c>
      <c r="I15" s="21" t="s">
        <v>66</v>
      </c>
      <c r="J15" s="19">
        <f>G12</f>
        <v>1</v>
      </c>
      <c r="K15" s="17" t="s">
        <v>61</v>
      </c>
      <c r="L15" s="19" t="s">
        <v>9</v>
      </c>
      <c r="M15" s="17" t="s">
        <v>7</v>
      </c>
      <c r="O15" t="str">
        <f t="shared" ref="O15:O19" si="1">CONCATENATE(F15,G15,H15,I15,J15,K15,L15,M15)</f>
        <v>ElseIf Q2C.Value = True Then Cells(eRow + 1, 14) = "C"</v>
      </c>
    </row>
    <row r="16" spans="1:15" x14ac:dyDescent="0.25">
      <c r="E16" s="22">
        <v>15</v>
      </c>
      <c r="F16" s="17" t="s">
        <v>55</v>
      </c>
      <c r="G16" s="19">
        <f>I12</f>
        <v>2</v>
      </c>
      <c r="H16" s="19" t="s">
        <v>10</v>
      </c>
      <c r="I16" s="21" t="s">
        <v>66</v>
      </c>
      <c r="J16" s="19">
        <f>G12</f>
        <v>1</v>
      </c>
      <c r="K16" s="17" t="s">
        <v>61</v>
      </c>
      <c r="L16" s="19" t="s">
        <v>10</v>
      </c>
      <c r="M16" s="17" t="s">
        <v>7</v>
      </c>
      <c r="O16" t="str">
        <f t="shared" si="1"/>
        <v>ElseIf Q2D.Value = True Then Cells(eRow + 1, 14) = "D"</v>
      </c>
    </row>
    <row r="17" spans="5:15" x14ac:dyDescent="0.25">
      <c r="E17" s="22">
        <v>16</v>
      </c>
      <c r="F17" s="17" t="s">
        <v>55</v>
      </c>
      <c r="G17" s="19">
        <f>I12</f>
        <v>2</v>
      </c>
      <c r="H17" s="19" t="s">
        <v>62</v>
      </c>
      <c r="I17" s="21" t="s">
        <v>66</v>
      </c>
      <c r="J17" s="19">
        <f>G12</f>
        <v>1</v>
      </c>
      <c r="K17" s="17" t="s">
        <v>61</v>
      </c>
      <c r="L17" s="19">
        <v>1</v>
      </c>
      <c r="M17" s="17" t="s">
        <v>7</v>
      </c>
      <c r="O17" t="str">
        <f t="shared" si="1"/>
        <v>ElseIf Q2_1.Value = True Then Cells(eRow + 1, 14) = "1"</v>
      </c>
    </row>
    <row r="18" spans="5:15" x14ac:dyDescent="0.25">
      <c r="E18" s="22">
        <v>17</v>
      </c>
      <c r="F18" s="17" t="s">
        <v>55</v>
      </c>
      <c r="G18" s="19">
        <f>I12</f>
        <v>2</v>
      </c>
      <c r="H18" s="19" t="s">
        <v>63</v>
      </c>
      <c r="I18" s="21" t="s">
        <v>66</v>
      </c>
      <c r="J18" s="19">
        <f>G12</f>
        <v>1</v>
      </c>
      <c r="K18" s="17" t="s">
        <v>61</v>
      </c>
      <c r="L18" s="19">
        <v>0</v>
      </c>
      <c r="M18" s="17" t="s">
        <v>7</v>
      </c>
      <c r="O18" t="str">
        <f t="shared" si="1"/>
        <v>ElseIf Q2_0.Value = True Then Cells(eRow + 1, 14) = "0"</v>
      </c>
    </row>
    <row r="19" spans="5:15" x14ac:dyDescent="0.25">
      <c r="E19" s="22">
        <v>18</v>
      </c>
      <c r="F19" s="17" t="s">
        <v>55</v>
      </c>
      <c r="G19" s="19">
        <f>I12</f>
        <v>2</v>
      </c>
      <c r="H19" s="19" t="s">
        <v>11</v>
      </c>
      <c r="I19" s="21" t="s">
        <v>66</v>
      </c>
      <c r="J19" s="19">
        <f>G12</f>
        <v>1</v>
      </c>
      <c r="K19" s="17" t="s">
        <v>61</v>
      </c>
      <c r="L19" s="19" t="s">
        <v>11</v>
      </c>
      <c r="M19" s="17" t="s">
        <v>7</v>
      </c>
      <c r="O19" t="str">
        <f t="shared" si="1"/>
        <v>ElseIf Q2N.Value = True Then Cells(eRow + 1, 14) = "N"</v>
      </c>
    </row>
    <row r="20" spans="5:15" x14ac:dyDescent="0.25">
      <c r="E20" s="22">
        <v>19</v>
      </c>
      <c r="F20" s="17" t="s">
        <v>2</v>
      </c>
      <c r="I20" s="21" t="s">
        <v>77</v>
      </c>
      <c r="J20" s="19">
        <f>G12</f>
        <v>1</v>
      </c>
      <c r="K20" s="17" t="s">
        <v>61</v>
      </c>
      <c r="L20" s="19" t="s">
        <v>64</v>
      </c>
      <c r="M20" s="17" t="s">
        <v>67</v>
      </c>
      <c r="O20" t="str">
        <f>CONCATENATE(F20,I20,J20,K20,L20,M20)</f>
        <v xml:space="preserve">Else Cells(eRow + 1, 14) = "ERROR" </v>
      </c>
    </row>
    <row r="21" spans="5:15" x14ac:dyDescent="0.25">
      <c r="E21" s="22">
        <v>20</v>
      </c>
      <c r="F21" s="17" t="s">
        <v>4</v>
      </c>
      <c r="I21" s="21"/>
      <c r="J21" s="19"/>
      <c r="K21" s="17"/>
      <c r="L21" s="19"/>
      <c r="M21" s="17"/>
      <c r="O21" t="str">
        <f>F20</f>
        <v>Else</v>
      </c>
    </row>
    <row r="22" spans="5:15" x14ac:dyDescent="0.25">
      <c r="E22" s="22">
        <v>21</v>
      </c>
      <c r="F22" s="17" t="s">
        <v>30</v>
      </c>
      <c r="G22" s="19">
        <f>G12+1</f>
        <v>2</v>
      </c>
      <c r="H22" s="17" t="s">
        <v>57</v>
      </c>
      <c r="I22" s="17">
        <f>G22+1</f>
        <v>3</v>
      </c>
      <c r="O22" t="str">
        <f>CONCATENATE(F22,G22,H22,I22)</f>
        <v>Cells(eRow + 2, 12) = 3</v>
      </c>
    </row>
    <row r="23" spans="5:15" x14ac:dyDescent="0.25">
      <c r="E23" s="22">
        <v>22</v>
      </c>
      <c r="F23" s="17" t="s">
        <v>65</v>
      </c>
      <c r="G23" s="19">
        <f>I22</f>
        <v>3</v>
      </c>
      <c r="H23" s="19" t="s">
        <v>6</v>
      </c>
      <c r="I23" s="21" t="s">
        <v>66</v>
      </c>
      <c r="J23" s="19">
        <f>G22</f>
        <v>2</v>
      </c>
      <c r="K23" s="17" t="s">
        <v>61</v>
      </c>
      <c r="L23" s="19" t="s">
        <v>6</v>
      </c>
      <c r="M23" s="17" t="s">
        <v>7</v>
      </c>
      <c r="O23" t="str">
        <f>CONCATENATE(F23,G23,H23,I23,J23,K23,L23,M23)</f>
        <v xml:space="preserve"> If Q3A.Value = True Then Cells(eRow + 2, 14) = "A"</v>
      </c>
    </row>
    <row r="24" spans="5:15" x14ac:dyDescent="0.25">
      <c r="E24" s="22">
        <v>23</v>
      </c>
      <c r="F24" s="17" t="s">
        <v>55</v>
      </c>
      <c r="G24" s="19">
        <f>I22</f>
        <v>3</v>
      </c>
      <c r="H24" s="19" t="s">
        <v>8</v>
      </c>
      <c r="I24" s="21" t="s">
        <v>66</v>
      </c>
      <c r="J24" s="19">
        <f>G22</f>
        <v>2</v>
      </c>
      <c r="K24" s="17" t="s">
        <v>61</v>
      </c>
      <c r="L24" s="19" t="s">
        <v>8</v>
      </c>
      <c r="M24" s="17" t="s">
        <v>7</v>
      </c>
      <c r="O24" t="str">
        <f>CONCATENATE(F24,G24,H24,I24,J24,K24,L24,M24)</f>
        <v>ElseIf Q3B.Value = True Then Cells(eRow + 2, 14) = "B"</v>
      </c>
    </row>
    <row r="25" spans="5:15" x14ac:dyDescent="0.25">
      <c r="E25" s="22">
        <v>24</v>
      </c>
      <c r="F25" s="17" t="s">
        <v>55</v>
      </c>
      <c r="G25" s="19">
        <f>I22</f>
        <v>3</v>
      </c>
      <c r="H25" s="19" t="s">
        <v>9</v>
      </c>
      <c r="I25" s="21" t="s">
        <v>66</v>
      </c>
      <c r="J25" s="19">
        <f>G22</f>
        <v>2</v>
      </c>
      <c r="K25" s="17" t="s">
        <v>61</v>
      </c>
      <c r="L25" s="19" t="s">
        <v>9</v>
      </c>
      <c r="M25" s="17" t="s">
        <v>7</v>
      </c>
      <c r="O25" t="str">
        <f t="shared" ref="O25:O29" si="2">CONCATENATE(F25,G25,H25,I25,J25,K25,L25,M25)</f>
        <v>ElseIf Q3C.Value = True Then Cells(eRow + 2, 14) = "C"</v>
      </c>
    </row>
    <row r="26" spans="5:15" x14ac:dyDescent="0.25">
      <c r="E26" s="22">
        <v>25</v>
      </c>
      <c r="F26" s="17" t="s">
        <v>55</v>
      </c>
      <c r="G26" s="19">
        <f>I22</f>
        <v>3</v>
      </c>
      <c r="H26" s="19" t="s">
        <v>10</v>
      </c>
      <c r="I26" s="21" t="s">
        <v>66</v>
      </c>
      <c r="J26" s="19">
        <f>G22</f>
        <v>2</v>
      </c>
      <c r="K26" s="17" t="s">
        <v>61</v>
      </c>
      <c r="L26" s="19" t="s">
        <v>10</v>
      </c>
      <c r="M26" s="17" t="s">
        <v>7</v>
      </c>
      <c r="O26" t="str">
        <f t="shared" si="2"/>
        <v>ElseIf Q3D.Value = True Then Cells(eRow + 2, 14) = "D"</v>
      </c>
    </row>
    <row r="27" spans="5:15" x14ac:dyDescent="0.25">
      <c r="E27" s="22">
        <v>26</v>
      </c>
      <c r="F27" s="17" t="s">
        <v>55</v>
      </c>
      <c r="G27" s="19">
        <f>I22</f>
        <v>3</v>
      </c>
      <c r="H27" s="19" t="s">
        <v>62</v>
      </c>
      <c r="I27" s="21" t="s">
        <v>66</v>
      </c>
      <c r="J27" s="19">
        <f>G22</f>
        <v>2</v>
      </c>
      <c r="K27" s="17" t="s">
        <v>61</v>
      </c>
      <c r="L27" s="19">
        <v>1</v>
      </c>
      <c r="M27" s="17" t="s">
        <v>7</v>
      </c>
      <c r="O27" t="str">
        <f t="shared" si="2"/>
        <v>ElseIf Q3_1.Value = True Then Cells(eRow + 2, 14) = "1"</v>
      </c>
    </row>
    <row r="28" spans="5:15" x14ac:dyDescent="0.25">
      <c r="E28" s="22">
        <v>27</v>
      </c>
      <c r="F28" s="17" t="s">
        <v>55</v>
      </c>
      <c r="G28" s="19">
        <f>I22</f>
        <v>3</v>
      </c>
      <c r="H28" s="19" t="s">
        <v>63</v>
      </c>
      <c r="I28" s="21" t="s">
        <v>66</v>
      </c>
      <c r="J28" s="19">
        <f>G22</f>
        <v>2</v>
      </c>
      <c r="K28" s="17" t="s">
        <v>61</v>
      </c>
      <c r="L28" s="19">
        <v>0</v>
      </c>
      <c r="M28" s="17" t="s">
        <v>7</v>
      </c>
      <c r="O28" t="str">
        <f t="shared" si="2"/>
        <v>ElseIf Q3_0.Value = True Then Cells(eRow + 2, 14) = "0"</v>
      </c>
    </row>
    <row r="29" spans="5:15" x14ac:dyDescent="0.25">
      <c r="E29" s="22">
        <v>28</v>
      </c>
      <c r="F29" s="17" t="s">
        <v>55</v>
      </c>
      <c r="G29" s="19">
        <f>I22</f>
        <v>3</v>
      </c>
      <c r="H29" s="19" t="s">
        <v>11</v>
      </c>
      <c r="I29" s="21" t="s">
        <v>66</v>
      </c>
      <c r="J29" s="19">
        <f>G22</f>
        <v>2</v>
      </c>
      <c r="K29" s="17" t="s">
        <v>61</v>
      </c>
      <c r="L29" s="19" t="s">
        <v>11</v>
      </c>
      <c r="M29" s="17" t="s">
        <v>7</v>
      </c>
      <c r="O29" t="str">
        <f t="shared" si="2"/>
        <v>ElseIf Q3N.Value = True Then Cells(eRow + 2, 14) = "N"</v>
      </c>
    </row>
    <row r="30" spans="5:15" x14ac:dyDescent="0.25">
      <c r="E30" s="22">
        <v>29</v>
      </c>
      <c r="F30" s="17" t="s">
        <v>2</v>
      </c>
      <c r="I30" s="21" t="s">
        <v>77</v>
      </c>
      <c r="J30" s="19">
        <f>G22</f>
        <v>2</v>
      </c>
      <c r="K30" s="17" t="s">
        <v>61</v>
      </c>
      <c r="L30" s="19" t="s">
        <v>64</v>
      </c>
      <c r="M30" s="17" t="s">
        <v>67</v>
      </c>
      <c r="O30" t="str">
        <f>CONCATENATE(F30,I30,J30,K30,L30,M30)</f>
        <v xml:space="preserve">Else Cells(eRow + 2, 14) = "ERROR" </v>
      </c>
    </row>
    <row r="31" spans="5:15" x14ac:dyDescent="0.25">
      <c r="E31" s="22">
        <v>30</v>
      </c>
      <c r="F31" s="17" t="s">
        <v>4</v>
      </c>
      <c r="I31" s="21"/>
      <c r="J31" s="19"/>
      <c r="K31" s="17"/>
      <c r="L31" s="19"/>
      <c r="M31" s="17"/>
      <c r="O31" t="str">
        <f>F30</f>
        <v>Else</v>
      </c>
    </row>
    <row r="32" spans="5:15" x14ac:dyDescent="0.25">
      <c r="E32" s="22">
        <v>31</v>
      </c>
      <c r="F32" s="17" t="s">
        <v>30</v>
      </c>
      <c r="G32" s="19">
        <f>G22+1</f>
        <v>3</v>
      </c>
      <c r="H32" s="17" t="s">
        <v>57</v>
      </c>
      <c r="I32" s="17">
        <f>G32+1</f>
        <v>4</v>
      </c>
      <c r="O32" t="str">
        <f>CONCATENATE(F32,G32,H32,I32)</f>
        <v>Cells(eRow + 3, 12) = 4</v>
      </c>
    </row>
    <row r="33" spans="5:15" x14ac:dyDescent="0.25">
      <c r="E33" s="22">
        <v>32</v>
      </c>
      <c r="F33" s="17" t="s">
        <v>65</v>
      </c>
      <c r="G33" s="19">
        <f>I32</f>
        <v>4</v>
      </c>
      <c r="H33" s="19" t="s">
        <v>6</v>
      </c>
      <c r="I33" s="21" t="s">
        <v>66</v>
      </c>
      <c r="J33" s="19">
        <f>G32</f>
        <v>3</v>
      </c>
      <c r="K33" s="17" t="s">
        <v>61</v>
      </c>
      <c r="L33" s="19" t="s">
        <v>6</v>
      </c>
      <c r="M33" s="17" t="s">
        <v>7</v>
      </c>
      <c r="O33" t="str">
        <f>CONCATENATE(F33,G33,H33,I33,J33,K33,L33,M33)</f>
        <v xml:space="preserve"> If Q4A.Value = True Then Cells(eRow + 3, 14) = "A"</v>
      </c>
    </row>
    <row r="34" spans="5:15" x14ac:dyDescent="0.25">
      <c r="E34" s="22">
        <v>33</v>
      </c>
      <c r="F34" s="17" t="s">
        <v>55</v>
      </c>
      <c r="G34" s="19">
        <f>I32</f>
        <v>4</v>
      </c>
      <c r="H34" s="19" t="s">
        <v>8</v>
      </c>
      <c r="I34" s="21" t="s">
        <v>66</v>
      </c>
      <c r="J34" s="19">
        <f>G32</f>
        <v>3</v>
      </c>
      <c r="K34" s="17" t="s">
        <v>61</v>
      </c>
      <c r="L34" s="19" t="s">
        <v>8</v>
      </c>
      <c r="M34" s="17" t="s">
        <v>7</v>
      </c>
      <c r="O34" t="str">
        <f>CONCATENATE(F34,G34,H34,I34,J34,K34,L34,M34)</f>
        <v>ElseIf Q4B.Value = True Then Cells(eRow + 3, 14) = "B"</v>
      </c>
    </row>
    <row r="35" spans="5:15" x14ac:dyDescent="0.25">
      <c r="E35" s="22">
        <v>34</v>
      </c>
      <c r="F35" s="17" t="s">
        <v>55</v>
      </c>
      <c r="G35" s="19">
        <f>I32</f>
        <v>4</v>
      </c>
      <c r="H35" s="19" t="s">
        <v>9</v>
      </c>
      <c r="I35" s="21" t="s">
        <v>66</v>
      </c>
      <c r="J35" s="19">
        <f>G32</f>
        <v>3</v>
      </c>
      <c r="K35" s="17" t="s">
        <v>61</v>
      </c>
      <c r="L35" s="19" t="s">
        <v>9</v>
      </c>
      <c r="M35" s="17" t="s">
        <v>7</v>
      </c>
      <c r="O35" t="str">
        <f t="shared" ref="O35:O39" si="3">CONCATENATE(F35,G35,H35,I35,J35,K35,L35,M35)</f>
        <v>ElseIf Q4C.Value = True Then Cells(eRow + 3, 14) = "C"</v>
      </c>
    </row>
    <row r="36" spans="5:15" x14ac:dyDescent="0.25">
      <c r="E36" s="22">
        <v>35</v>
      </c>
      <c r="F36" s="17" t="s">
        <v>55</v>
      </c>
      <c r="G36" s="19">
        <f>I32</f>
        <v>4</v>
      </c>
      <c r="H36" s="19" t="s">
        <v>10</v>
      </c>
      <c r="I36" s="21" t="s">
        <v>66</v>
      </c>
      <c r="J36" s="19">
        <f>G32</f>
        <v>3</v>
      </c>
      <c r="K36" s="17" t="s">
        <v>61</v>
      </c>
      <c r="L36" s="19" t="s">
        <v>10</v>
      </c>
      <c r="M36" s="17" t="s">
        <v>7</v>
      </c>
      <c r="O36" t="str">
        <f t="shared" si="3"/>
        <v>ElseIf Q4D.Value = True Then Cells(eRow + 3, 14) = "D"</v>
      </c>
    </row>
    <row r="37" spans="5:15" x14ac:dyDescent="0.25">
      <c r="E37" s="22">
        <v>36</v>
      </c>
      <c r="F37" s="17" t="s">
        <v>55</v>
      </c>
      <c r="G37" s="19">
        <f>I32</f>
        <v>4</v>
      </c>
      <c r="H37" s="19" t="s">
        <v>62</v>
      </c>
      <c r="I37" s="21" t="s">
        <v>66</v>
      </c>
      <c r="J37" s="19">
        <f>G32</f>
        <v>3</v>
      </c>
      <c r="K37" s="17" t="s">
        <v>61</v>
      </c>
      <c r="L37" s="19">
        <v>1</v>
      </c>
      <c r="M37" s="17" t="s">
        <v>7</v>
      </c>
      <c r="O37" t="str">
        <f t="shared" si="3"/>
        <v>ElseIf Q4_1.Value = True Then Cells(eRow + 3, 14) = "1"</v>
      </c>
    </row>
    <row r="38" spans="5:15" x14ac:dyDescent="0.25">
      <c r="E38" s="22">
        <v>37</v>
      </c>
      <c r="F38" s="17" t="s">
        <v>55</v>
      </c>
      <c r="G38" s="19">
        <f>I32</f>
        <v>4</v>
      </c>
      <c r="H38" s="19" t="s">
        <v>63</v>
      </c>
      <c r="I38" s="21" t="s">
        <v>66</v>
      </c>
      <c r="J38" s="19">
        <f>G32</f>
        <v>3</v>
      </c>
      <c r="K38" s="17" t="s">
        <v>61</v>
      </c>
      <c r="L38" s="19">
        <v>0</v>
      </c>
      <c r="M38" s="17" t="s">
        <v>7</v>
      </c>
      <c r="O38" t="str">
        <f t="shared" si="3"/>
        <v>ElseIf Q4_0.Value = True Then Cells(eRow + 3, 14) = "0"</v>
      </c>
    </row>
    <row r="39" spans="5:15" x14ac:dyDescent="0.25">
      <c r="E39" s="22">
        <v>38</v>
      </c>
      <c r="F39" s="17" t="s">
        <v>55</v>
      </c>
      <c r="G39" s="19">
        <f>I32</f>
        <v>4</v>
      </c>
      <c r="H39" s="19" t="s">
        <v>11</v>
      </c>
      <c r="I39" s="21" t="s">
        <v>66</v>
      </c>
      <c r="J39" s="19">
        <f>G32</f>
        <v>3</v>
      </c>
      <c r="K39" s="17" t="s">
        <v>61</v>
      </c>
      <c r="L39" s="19" t="s">
        <v>11</v>
      </c>
      <c r="M39" s="17" t="s">
        <v>7</v>
      </c>
      <c r="O39" t="str">
        <f t="shared" si="3"/>
        <v>ElseIf Q4N.Value = True Then Cells(eRow + 3, 14) = "N"</v>
      </c>
    </row>
    <row r="40" spans="5:15" x14ac:dyDescent="0.25">
      <c r="E40" s="22">
        <v>39</v>
      </c>
      <c r="F40" s="17" t="s">
        <v>2</v>
      </c>
      <c r="I40" s="21" t="s">
        <v>77</v>
      </c>
      <c r="J40" s="19">
        <f>G32</f>
        <v>3</v>
      </c>
      <c r="K40" s="17" t="s">
        <v>61</v>
      </c>
      <c r="L40" s="19" t="s">
        <v>64</v>
      </c>
      <c r="M40" s="17" t="s">
        <v>67</v>
      </c>
      <c r="O40" t="str">
        <f>CONCATENATE(F40,G40,H40,I40,J40,K40,L40,M40)</f>
        <v xml:space="preserve">Else Cells(eRow + 3, 14) = "ERROR" </v>
      </c>
    </row>
    <row r="41" spans="5:15" x14ac:dyDescent="0.25">
      <c r="E41" s="22">
        <v>40</v>
      </c>
      <c r="F41" s="17" t="s">
        <v>4</v>
      </c>
      <c r="I41" s="21"/>
      <c r="J41" s="19"/>
      <c r="K41" s="17"/>
      <c r="L41" s="19"/>
      <c r="M41" s="17"/>
      <c r="O41" t="str">
        <f>F40</f>
        <v>Else</v>
      </c>
    </row>
    <row r="42" spans="5:15" x14ac:dyDescent="0.25">
      <c r="E42" s="22">
        <v>41</v>
      </c>
      <c r="F42" s="17" t="s">
        <v>30</v>
      </c>
      <c r="G42" s="19">
        <f>G32+1</f>
        <v>4</v>
      </c>
      <c r="H42" s="17" t="s">
        <v>57</v>
      </c>
      <c r="I42" s="17">
        <f>G42+1</f>
        <v>5</v>
      </c>
      <c r="O42" t="str">
        <f>CONCATENATE(F42,G42,H42,I42)</f>
        <v>Cells(eRow + 4, 12) = 5</v>
      </c>
    </row>
    <row r="43" spans="5:15" x14ac:dyDescent="0.25">
      <c r="E43" s="22">
        <v>42</v>
      </c>
      <c r="F43" s="17" t="s">
        <v>65</v>
      </c>
      <c r="G43" s="19">
        <f>I42</f>
        <v>5</v>
      </c>
      <c r="H43" s="19" t="s">
        <v>6</v>
      </c>
      <c r="I43" s="21" t="s">
        <v>66</v>
      </c>
      <c r="J43" s="19">
        <f>G42</f>
        <v>4</v>
      </c>
      <c r="K43" s="17" t="s">
        <v>61</v>
      </c>
      <c r="L43" s="19" t="s">
        <v>6</v>
      </c>
      <c r="M43" s="17" t="s">
        <v>7</v>
      </c>
      <c r="O43" t="str">
        <f>CONCATENATE(F43,G43,H43,I43,J43,K43,L43,M43)</f>
        <v xml:space="preserve"> If Q5A.Value = True Then Cells(eRow + 4, 14) = "A"</v>
      </c>
    </row>
    <row r="44" spans="5:15" x14ac:dyDescent="0.25">
      <c r="E44" s="22">
        <v>43</v>
      </c>
      <c r="F44" s="17" t="s">
        <v>55</v>
      </c>
      <c r="G44" s="19">
        <f>I42</f>
        <v>5</v>
      </c>
      <c r="H44" s="19" t="s">
        <v>8</v>
      </c>
      <c r="I44" s="21" t="s">
        <v>66</v>
      </c>
      <c r="J44" s="19">
        <f>G42</f>
        <v>4</v>
      </c>
      <c r="K44" s="17" t="s">
        <v>61</v>
      </c>
      <c r="L44" s="19" t="s">
        <v>8</v>
      </c>
      <c r="M44" s="17" t="s">
        <v>7</v>
      </c>
      <c r="O44" t="str">
        <f>CONCATENATE(F44,G44,H44,I44,J44,K44,L44,M44)</f>
        <v>ElseIf Q5B.Value = True Then Cells(eRow + 4, 14) = "B"</v>
      </c>
    </row>
    <row r="45" spans="5:15" x14ac:dyDescent="0.25">
      <c r="E45" s="22">
        <v>44</v>
      </c>
      <c r="F45" s="17" t="s">
        <v>55</v>
      </c>
      <c r="G45" s="19">
        <f>I42</f>
        <v>5</v>
      </c>
      <c r="H45" s="19" t="s">
        <v>9</v>
      </c>
      <c r="I45" s="21" t="s">
        <v>66</v>
      </c>
      <c r="J45" s="19">
        <f>G42</f>
        <v>4</v>
      </c>
      <c r="K45" s="17" t="s">
        <v>61</v>
      </c>
      <c r="L45" s="19" t="s">
        <v>9</v>
      </c>
      <c r="M45" s="17" t="s">
        <v>7</v>
      </c>
      <c r="O45" t="str">
        <f t="shared" ref="O45:O49" si="4">CONCATENATE(F45,G45,H45,I45,J45,K45,L45,M45)</f>
        <v>ElseIf Q5C.Value = True Then Cells(eRow + 4, 14) = "C"</v>
      </c>
    </row>
    <row r="46" spans="5:15" x14ac:dyDescent="0.25">
      <c r="E46" s="22">
        <v>45</v>
      </c>
      <c r="F46" s="17" t="s">
        <v>55</v>
      </c>
      <c r="G46" s="19">
        <f>I42</f>
        <v>5</v>
      </c>
      <c r="H46" s="19" t="s">
        <v>10</v>
      </c>
      <c r="I46" s="21" t="s">
        <v>66</v>
      </c>
      <c r="J46" s="19">
        <f>G42</f>
        <v>4</v>
      </c>
      <c r="K46" s="17" t="s">
        <v>61</v>
      </c>
      <c r="L46" s="19" t="s">
        <v>10</v>
      </c>
      <c r="M46" s="17" t="s">
        <v>7</v>
      </c>
      <c r="O46" t="str">
        <f t="shared" si="4"/>
        <v>ElseIf Q5D.Value = True Then Cells(eRow + 4, 14) = "D"</v>
      </c>
    </row>
    <row r="47" spans="5:15" x14ac:dyDescent="0.25">
      <c r="E47" s="22">
        <v>46</v>
      </c>
      <c r="F47" s="17" t="s">
        <v>55</v>
      </c>
      <c r="G47" s="19">
        <f>I42</f>
        <v>5</v>
      </c>
      <c r="H47" s="19" t="s">
        <v>62</v>
      </c>
      <c r="I47" s="21" t="s">
        <v>66</v>
      </c>
      <c r="J47" s="19">
        <f>G42</f>
        <v>4</v>
      </c>
      <c r="K47" s="17" t="s">
        <v>61</v>
      </c>
      <c r="L47" s="19">
        <v>1</v>
      </c>
      <c r="M47" s="17" t="s">
        <v>7</v>
      </c>
      <c r="O47" t="str">
        <f t="shared" si="4"/>
        <v>ElseIf Q5_1.Value = True Then Cells(eRow + 4, 14) = "1"</v>
      </c>
    </row>
    <row r="48" spans="5:15" x14ac:dyDescent="0.25">
      <c r="E48" s="22">
        <v>47</v>
      </c>
      <c r="F48" s="17" t="s">
        <v>55</v>
      </c>
      <c r="G48" s="19">
        <f>I42</f>
        <v>5</v>
      </c>
      <c r="H48" s="19" t="s">
        <v>63</v>
      </c>
      <c r="I48" s="21" t="s">
        <v>66</v>
      </c>
      <c r="J48" s="19">
        <f>G42</f>
        <v>4</v>
      </c>
      <c r="K48" s="17" t="s">
        <v>61</v>
      </c>
      <c r="L48" s="19">
        <v>0</v>
      </c>
      <c r="M48" s="17" t="s">
        <v>7</v>
      </c>
      <c r="O48" t="str">
        <f t="shared" si="4"/>
        <v>ElseIf Q5_0.Value = True Then Cells(eRow + 4, 14) = "0"</v>
      </c>
    </row>
    <row r="49" spans="5:15" x14ac:dyDescent="0.25">
      <c r="E49" s="22">
        <v>48</v>
      </c>
      <c r="F49" s="17" t="s">
        <v>55</v>
      </c>
      <c r="G49" s="19">
        <f>I42</f>
        <v>5</v>
      </c>
      <c r="H49" s="19" t="s">
        <v>11</v>
      </c>
      <c r="I49" s="21" t="s">
        <v>66</v>
      </c>
      <c r="J49" s="19">
        <f>G42</f>
        <v>4</v>
      </c>
      <c r="K49" s="17" t="s">
        <v>61</v>
      </c>
      <c r="L49" s="19" t="s">
        <v>11</v>
      </c>
      <c r="M49" s="17" t="s">
        <v>7</v>
      </c>
      <c r="O49" t="str">
        <f t="shared" si="4"/>
        <v>ElseIf Q5N.Value = True Then Cells(eRow + 4, 14) = "N"</v>
      </c>
    </row>
    <row r="50" spans="5:15" x14ac:dyDescent="0.25">
      <c r="E50" s="22">
        <v>49</v>
      </c>
      <c r="F50" s="17" t="s">
        <v>2</v>
      </c>
      <c r="I50" s="21" t="s">
        <v>77</v>
      </c>
      <c r="J50" s="19">
        <f>G42</f>
        <v>4</v>
      </c>
      <c r="K50" s="17" t="s">
        <v>61</v>
      </c>
      <c r="L50" s="19" t="s">
        <v>64</v>
      </c>
      <c r="M50" s="17" t="s">
        <v>67</v>
      </c>
      <c r="O50" t="str">
        <f>CONCATENATE(F50,G50,H50,I50,J50,K50,L50,M50)</f>
        <v xml:space="preserve">Else Cells(eRow + 4, 14) = "ERROR" </v>
      </c>
    </row>
    <row r="51" spans="5:15" x14ac:dyDescent="0.25">
      <c r="E51" s="22">
        <v>50</v>
      </c>
      <c r="F51" s="17" t="s">
        <v>4</v>
      </c>
      <c r="I51" s="21"/>
      <c r="J51" s="19"/>
      <c r="K51" s="17"/>
      <c r="L51" s="19"/>
      <c r="M51" s="17"/>
      <c r="O51" t="str">
        <f>F50</f>
        <v>Else</v>
      </c>
    </row>
    <row r="52" spans="5:15" x14ac:dyDescent="0.25">
      <c r="E52" s="22">
        <v>51</v>
      </c>
      <c r="F52" s="17" t="s">
        <v>30</v>
      </c>
      <c r="G52" s="19">
        <f>G42+1</f>
        <v>5</v>
      </c>
      <c r="H52" s="17" t="s">
        <v>57</v>
      </c>
      <c r="I52" s="17">
        <f>G52+1</f>
        <v>6</v>
      </c>
      <c r="O52" t="str">
        <f>CONCATENATE(F52,G52,H52,I52)</f>
        <v>Cells(eRow + 5, 12) = 6</v>
      </c>
    </row>
    <row r="53" spans="5:15" x14ac:dyDescent="0.25">
      <c r="E53" s="22">
        <v>52</v>
      </c>
      <c r="F53" s="17" t="s">
        <v>65</v>
      </c>
      <c r="G53" s="19">
        <f>I52</f>
        <v>6</v>
      </c>
      <c r="H53" s="19" t="s">
        <v>6</v>
      </c>
      <c r="I53" s="21" t="s">
        <v>66</v>
      </c>
      <c r="J53" s="19">
        <f>G52</f>
        <v>5</v>
      </c>
      <c r="K53" s="17" t="s">
        <v>61</v>
      </c>
      <c r="L53" s="19" t="s">
        <v>6</v>
      </c>
      <c r="M53" s="17" t="s">
        <v>7</v>
      </c>
      <c r="O53" t="str">
        <f>CONCATENATE(F53,G53,H53,I53,J53,K53,L53,M53)</f>
        <v xml:space="preserve"> If Q6A.Value = True Then Cells(eRow + 5, 14) = "A"</v>
      </c>
    </row>
    <row r="54" spans="5:15" x14ac:dyDescent="0.25">
      <c r="E54" s="22">
        <v>53</v>
      </c>
      <c r="F54" s="17" t="s">
        <v>55</v>
      </c>
      <c r="G54" s="19">
        <f>I52</f>
        <v>6</v>
      </c>
      <c r="H54" s="19" t="s">
        <v>8</v>
      </c>
      <c r="I54" s="21" t="s">
        <v>66</v>
      </c>
      <c r="J54" s="19">
        <f>G52</f>
        <v>5</v>
      </c>
      <c r="K54" s="17" t="s">
        <v>61</v>
      </c>
      <c r="L54" s="19" t="s">
        <v>8</v>
      </c>
      <c r="M54" s="17" t="s">
        <v>7</v>
      </c>
      <c r="O54" t="str">
        <f>CONCATENATE(F54,G54,H54,I54,J54,K54,L54,M54)</f>
        <v>ElseIf Q6B.Value = True Then Cells(eRow + 5, 14) = "B"</v>
      </c>
    </row>
    <row r="55" spans="5:15" x14ac:dyDescent="0.25">
      <c r="E55" s="22">
        <v>54</v>
      </c>
      <c r="F55" s="17" t="s">
        <v>55</v>
      </c>
      <c r="G55" s="19">
        <f>I52</f>
        <v>6</v>
      </c>
      <c r="H55" s="19" t="s">
        <v>9</v>
      </c>
      <c r="I55" s="21" t="s">
        <v>66</v>
      </c>
      <c r="J55" s="19">
        <f>G52</f>
        <v>5</v>
      </c>
      <c r="K55" s="17" t="s">
        <v>61</v>
      </c>
      <c r="L55" s="19" t="s">
        <v>9</v>
      </c>
      <c r="M55" s="17" t="s">
        <v>7</v>
      </c>
      <c r="O55" t="str">
        <f t="shared" ref="O55:O59" si="5">CONCATENATE(F55,G55,H55,I55,J55,K55,L55,M55)</f>
        <v>ElseIf Q6C.Value = True Then Cells(eRow + 5, 14) = "C"</v>
      </c>
    </row>
    <row r="56" spans="5:15" x14ac:dyDescent="0.25">
      <c r="E56" s="22">
        <v>55</v>
      </c>
      <c r="F56" s="17" t="s">
        <v>55</v>
      </c>
      <c r="G56" s="19">
        <f>I52</f>
        <v>6</v>
      </c>
      <c r="H56" s="19" t="s">
        <v>10</v>
      </c>
      <c r="I56" s="21" t="s">
        <v>66</v>
      </c>
      <c r="J56" s="19">
        <f>G52</f>
        <v>5</v>
      </c>
      <c r="K56" s="17" t="s">
        <v>61</v>
      </c>
      <c r="L56" s="19" t="s">
        <v>10</v>
      </c>
      <c r="M56" s="17" t="s">
        <v>7</v>
      </c>
      <c r="O56" t="str">
        <f t="shared" si="5"/>
        <v>ElseIf Q6D.Value = True Then Cells(eRow + 5, 14) = "D"</v>
      </c>
    </row>
    <row r="57" spans="5:15" x14ac:dyDescent="0.25">
      <c r="E57" s="22">
        <v>56</v>
      </c>
      <c r="F57" s="17" t="s">
        <v>55</v>
      </c>
      <c r="G57" s="19">
        <f>I52</f>
        <v>6</v>
      </c>
      <c r="H57" s="19" t="s">
        <v>62</v>
      </c>
      <c r="I57" s="21" t="s">
        <v>66</v>
      </c>
      <c r="J57" s="19">
        <f>G52</f>
        <v>5</v>
      </c>
      <c r="K57" s="17" t="s">
        <v>61</v>
      </c>
      <c r="L57" s="19">
        <v>1</v>
      </c>
      <c r="M57" s="17" t="s">
        <v>7</v>
      </c>
      <c r="O57" t="str">
        <f t="shared" si="5"/>
        <v>ElseIf Q6_1.Value = True Then Cells(eRow + 5, 14) = "1"</v>
      </c>
    </row>
    <row r="58" spans="5:15" x14ac:dyDescent="0.25">
      <c r="E58" s="22">
        <v>57</v>
      </c>
      <c r="F58" s="17" t="s">
        <v>55</v>
      </c>
      <c r="G58" s="19">
        <f>I52</f>
        <v>6</v>
      </c>
      <c r="H58" s="19" t="s">
        <v>63</v>
      </c>
      <c r="I58" s="21" t="s">
        <v>66</v>
      </c>
      <c r="J58" s="19">
        <f>G52</f>
        <v>5</v>
      </c>
      <c r="K58" s="17" t="s">
        <v>61</v>
      </c>
      <c r="L58" s="19">
        <v>0</v>
      </c>
      <c r="M58" s="17" t="s">
        <v>7</v>
      </c>
      <c r="O58" t="str">
        <f t="shared" si="5"/>
        <v>ElseIf Q6_0.Value = True Then Cells(eRow + 5, 14) = "0"</v>
      </c>
    </row>
    <row r="59" spans="5:15" x14ac:dyDescent="0.25">
      <c r="E59" s="22">
        <v>58</v>
      </c>
      <c r="F59" s="17" t="s">
        <v>55</v>
      </c>
      <c r="G59" s="19">
        <f>I52</f>
        <v>6</v>
      </c>
      <c r="H59" s="19" t="s">
        <v>11</v>
      </c>
      <c r="I59" s="21" t="s">
        <v>66</v>
      </c>
      <c r="J59" s="19">
        <f>G52</f>
        <v>5</v>
      </c>
      <c r="K59" s="17" t="s">
        <v>61</v>
      </c>
      <c r="L59" s="19" t="s">
        <v>11</v>
      </c>
      <c r="M59" s="17" t="s">
        <v>7</v>
      </c>
      <c r="O59" t="str">
        <f t="shared" si="5"/>
        <v>ElseIf Q6N.Value = True Then Cells(eRow + 5, 14) = "N"</v>
      </c>
    </row>
    <row r="60" spans="5:15" x14ac:dyDescent="0.25">
      <c r="E60" s="22">
        <v>59</v>
      </c>
      <c r="F60" s="17" t="s">
        <v>2</v>
      </c>
      <c r="I60" s="21" t="s">
        <v>77</v>
      </c>
      <c r="J60" s="19">
        <f>G52</f>
        <v>5</v>
      </c>
      <c r="K60" s="17" t="s">
        <v>61</v>
      </c>
      <c r="L60" s="19" t="s">
        <v>64</v>
      </c>
      <c r="M60" s="17" t="s">
        <v>67</v>
      </c>
      <c r="O60" t="str">
        <f>CONCATENATE(F60,G60,H60,I60,J60,K60,L60,M60)</f>
        <v xml:space="preserve">Else Cells(eRow + 5, 14) = "ERROR" </v>
      </c>
    </row>
    <row r="61" spans="5:15" x14ac:dyDescent="0.25">
      <c r="E61" s="22">
        <v>60</v>
      </c>
      <c r="F61" s="17" t="s">
        <v>4</v>
      </c>
      <c r="I61" s="21"/>
      <c r="J61" s="19"/>
      <c r="K61" s="17"/>
      <c r="L61" s="19"/>
      <c r="M61" s="17"/>
      <c r="O61" t="str">
        <f>F60</f>
        <v>Else</v>
      </c>
    </row>
    <row r="62" spans="5:15" x14ac:dyDescent="0.25">
      <c r="E62" s="22">
        <v>61</v>
      </c>
      <c r="F62" s="17" t="s">
        <v>30</v>
      </c>
      <c r="G62" s="19">
        <f>G52+1</f>
        <v>6</v>
      </c>
      <c r="H62" s="17" t="s">
        <v>57</v>
      </c>
      <c r="I62" s="17">
        <f>G62+1</f>
        <v>7</v>
      </c>
      <c r="O62" t="str">
        <f>CONCATENATE(F62,G62,H62,I62)</f>
        <v>Cells(eRow + 6, 12) = 7</v>
      </c>
    </row>
    <row r="63" spans="5:15" x14ac:dyDescent="0.25">
      <c r="E63" s="22">
        <v>62</v>
      </c>
      <c r="F63" s="17" t="s">
        <v>65</v>
      </c>
      <c r="G63" s="19">
        <f>I62</f>
        <v>7</v>
      </c>
      <c r="H63" s="19" t="s">
        <v>6</v>
      </c>
      <c r="I63" s="21" t="s">
        <v>66</v>
      </c>
      <c r="J63" s="19">
        <f>G62</f>
        <v>6</v>
      </c>
      <c r="K63" s="17" t="s">
        <v>61</v>
      </c>
      <c r="L63" s="19" t="s">
        <v>6</v>
      </c>
      <c r="M63" s="17" t="s">
        <v>7</v>
      </c>
      <c r="O63" t="str">
        <f>CONCATENATE(F63,G63,H63,I63,J63,K63,L63,M63)</f>
        <v xml:space="preserve"> If Q7A.Value = True Then Cells(eRow + 6, 14) = "A"</v>
      </c>
    </row>
    <row r="64" spans="5:15" x14ac:dyDescent="0.25">
      <c r="E64" s="22">
        <v>63</v>
      </c>
      <c r="F64" s="17" t="s">
        <v>55</v>
      </c>
      <c r="G64" s="19">
        <f>I62</f>
        <v>7</v>
      </c>
      <c r="H64" s="19" t="s">
        <v>8</v>
      </c>
      <c r="I64" s="21" t="s">
        <v>66</v>
      </c>
      <c r="J64" s="19">
        <f>G62</f>
        <v>6</v>
      </c>
      <c r="K64" s="17" t="s">
        <v>61</v>
      </c>
      <c r="L64" s="19" t="s">
        <v>8</v>
      </c>
      <c r="M64" s="17" t="s">
        <v>7</v>
      </c>
      <c r="O64" t="str">
        <f>CONCATENATE(F64,G64,H64,I64,J64,K64,L64,M64)</f>
        <v>ElseIf Q7B.Value = True Then Cells(eRow + 6, 14) = "B"</v>
      </c>
    </row>
    <row r="65" spans="5:15" x14ac:dyDescent="0.25">
      <c r="E65" s="22">
        <v>64</v>
      </c>
      <c r="F65" s="17" t="s">
        <v>55</v>
      </c>
      <c r="G65" s="19">
        <f>I62</f>
        <v>7</v>
      </c>
      <c r="H65" s="19" t="s">
        <v>9</v>
      </c>
      <c r="I65" s="21" t="s">
        <v>66</v>
      </c>
      <c r="J65" s="19">
        <f>G62</f>
        <v>6</v>
      </c>
      <c r="K65" s="17" t="s">
        <v>61</v>
      </c>
      <c r="L65" s="19" t="s">
        <v>9</v>
      </c>
      <c r="M65" s="17" t="s">
        <v>7</v>
      </c>
      <c r="O65" t="str">
        <f t="shared" ref="O65:O69" si="6">CONCATENATE(F65,G65,H65,I65,J65,K65,L65,M65)</f>
        <v>ElseIf Q7C.Value = True Then Cells(eRow + 6, 14) = "C"</v>
      </c>
    </row>
    <row r="66" spans="5:15" x14ac:dyDescent="0.25">
      <c r="E66" s="22">
        <v>65</v>
      </c>
      <c r="F66" s="17" t="s">
        <v>55</v>
      </c>
      <c r="G66" s="19">
        <f>I62</f>
        <v>7</v>
      </c>
      <c r="H66" s="19" t="s">
        <v>10</v>
      </c>
      <c r="I66" s="21" t="s">
        <v>66</v>
      </c>
      <c r="J66" s="19">
        <f>G62</f>
        <v>6</v>
      </c>
      <c r="K66" s="17" t="s">
        <v>61</v>
      </c>
      <c r="L66" s="19" t="s">
        <v>10</v>
      </c>
      <c r="M66" s="17" t="s">
        <v>7</v>
      </c>
      <c r="O66" t="str">
        <f t="shared" si="6"/>
        <v>ElseIf Q7D.Value = True Then Cells(eRow + 6, 14) = "D"</v>
      </c>
    </row>
    <row r="67" spans="5:15" x14ac:dyDescent="0.25">
      <c r="E67" s="22">
        <v>66</v>
      </c>
      <c r="F67" s="17" t="s">
        <v>55</v>
      </c>
      <c r="G67" s="19">
        <f>I62</f>
        <v>7</v>
      </c>
      <c r="H67" s="19" t="s">
        <v>62</v>
      </c>
      <c r="I67" s="21" t="s">
        <v>66</v>
      </c>
      <c r="J67" s="19">
        <f>G62</f>
        <v>6</v>
      </c>
      <c r="K67" s="17" t="s">
        <v>61</v>
      </c>
      <c r="L67" s="19">
        <v>1</v>
      </c>
      <c r="M67" s="17" t="s">
        <v>7</v>
      </c>
      <c r="O67" t="str">
        <f t="shared" si="6"/>
        <v>ElseIf Q7_1.Value = True Then Cells(eRow + 6, 14) = "1"</v>
      </c>
    </row>
    <row r="68" spans="5:15" x14ac:dyDescent="0.25">
      <c r="E68" s="22">
        <v>67</v>
      </c>
      <c r="F68" s="17" t="s">
        <v>55</v>
      </c>
      <c r="G68" s="19">
        <f>I62</f>
        <v>7</v>
      </c>
      <c r="H68" s="19" t="s">
        <v>63</v>
      </c>
      <c r="I68" s="21" t="s">
        <v>66</v>
      </c>
      <c r="J68" s="19">
        <f>G62</f>
        <v>6</v>
      </c>
      <c r="K68" s="17" t="s">
        <v>61</v>
      </c>
      <c r="L68" s="19">
        <v>0</v>
      </c>
      <c r="M68" s="17" t="s">
        <v>7</v>
      </c>
      <c r="O68" t="str">
        <f t="shared" si="6"/>
        <v>ElseIf Q7_0.Value = True Then Cells(eRow + 6, 14) = "0"</v>
      </c>
    </row>
    <row r="69" spans="5:15" x14ac:dyDescent="0.25">
      <c r="E69" s="22">
        <v>68</v>
      </c>
      <c r="F69" s="17" t="s">
        <v>55</v>
      </c>
      <c r="G69" s="19">
        <f>I62</f>
        <v>7</v>
      </c>
      <c r="H69" s="19" t="s">
        <v>11</v>
      </c>
      <c r="I69" s="21" t="s">
        <v>66</v>
      </c>
      <c r="J69" s="19">
        <f>G62</f>
        <v>6</v>
      </c>
      <c r="K69" s="17" t="s">
        <v>61</v>
      </c>
      <c r="L69" s="19" t="s">
        <v>11</v>
      </c>
      <c r="M69" s="17" t="s">
        <v>7</v>
      </c>
      <c r="O69" t="str">
        <f t="shared" si="6"/>
        <v>ElseIf Q7N.Value = True Then Cells(eRow + 6, 14) = "N"</v>
      </c>
    </row>
    <row r="70" spans="5:15" x14ac:dyDescent="0.25">
      <c r="E70" s="22">
        <v>69</v>
      </c>
      <c r="F70" s="17" t="s">
        <v>2</v>
      </c>
      <c r="I70" s="21" t="s">
        <v>77</v>
      </c>
      <c r="J70" s="19">
        <f>G62</f>
        <v>6</v>
      </c>
      <c r="K70" s="17" t="s">
        <v>61</v>
      </c>
      <c r="L70" s="19" t="s">
        <v>64</v>
      </c>
      <c r="M70" s="17" t="s">
        <v>67</v>
      </c>
      <c r="O70" t="str">
        <f>CONCATENATE(F70,G70,H70,I70,J70,K70,L70,M70)</f>
        <v xml:space="preserve">Else Cells(eRow + 6, 14) = "ERROR" </v>
      </c>
    </row>
    <row r="71" spans="5:15" x14ac:dyDescent="0.25">
      <c r="E71" s="22">
        <v>70</v>
      </c>
      <c r="F71" s="17" t="s">
        <v>4</v>
      </c>
      <c r="I71" s="21"/>
      <c r="J71" s="19"/>
      <c r="K71" s="17"/>
      <c r="L71" s="19"/>
      <c r="M71" s="17"/>
      <c r="O71" t="str">
        <f>F70</f>
        <v>Else</v>
      </c>
    </row>
    <row r="72" spans="5:15" x14ac:dyDescent="0.25">
      <c r="E72" s="22">
        <v>71</v>
      </c>
      <c r="F72" s="17" t="s">
        <v>30</v>
      </c>
      <c r="G72" s="19">
        <f>G62+1</f>
        <v>7</v>
      </c>
      <c r="H72" s="17" t="s">
        <v>57</v>
      </c>
      <c r="I72" s="17">
        <f>G72+1</f>
        <v>8</v>
      </c>
      <c r="O72" t="str">
        <f>CONCATENATE(F72,G72,H72,I72)</f>
        <v>Cells(eRow + 7, 12) = 8</v>
      </c>
    </row>
    <row r="73" spans="5:15" x14ac:dyDescent="0.25">
      <c r="E73" s="22">
        <v>72</v>
      </c>
      <c r="F73" s="17" t="s">
        <v>65</v>
      </c>
      <c r="G73" s="19">
        <f>I72</f>
        <v>8</v>
      </c>
      <c r="H73" s="19" t="s">
        <v>6</v>
      </c>
      <c r="I73" s="21" t="s">
        <v>66</v>
      </c>
      <c r="J73" s="19">
        <f>G72</f>
        <v>7</v>
      </c>
      <c r="K73" s="17" t="s">
        <v>61</v>
      </c>
      <c r="L73" s="19" t="s">
        <v>6</v>
      </c>
      <c r="M73" s="17" t="s">
        <v>7</v>
      </c>
      <c r="O73" t="str">
        <f>CONCATENATE(F73,G73,H73,I73,J73,K73,L73,M73)</f>
        <v xml:space="preserve"> If Q8A.Value = True Then Cells(eRow + 7, 14) = "A"</v>
      </c>
    </row>
    <row r="74" spans="5:15" x14ac:dyDescent="0.25">
      <c r="E74" s="22">
        <v>73</v>
      </c>
      <c r="F74" s="17" t="s">
        <v>55</v>
      </c>
      <c r="G74" s="19">
        <f>I72</f>
        <v>8</v>
      </c>
      <c r="H74" s="19" t="s">
        <v>8</v>
      </c>
      <c r="I74" s="21" t="s">
        <v>66</v>
      </c>
      <c r="J74" s="19">
        <f>G72</f>
        <v>7</v>
      </c>
      <c r="K74" s="17" t="s">
        <v>61</v>
      </c>
      <c r="L74" s="19" t="s">
        <v>8</v>
      </c>
      <c r="M74" s="17" t="s">
        <v>7</v>
      </c>
      <c r="O74" t="str">
        <f>CONCATENATE(F74,G74,H74,I74,J74,K74,L74,M74)</f>
        <v>ElseIf Q8B.Value = True Then Cells(eRow + 7, 14) = "B"</v>
      </c>
    </row>
    <row r="75" spans="5:15" x14ac:dyDescent="0.25">
      <c r="E75" s="22">
        <v>74</v>
      </c>
      <c r="F75" s="17" t="s">
        <v>55</v>
      </c>
      <c r="G75" s="19">
        <f>I72</f>
        <v>8</v>
      </c>
      <c r="H75" s="19" t="s">
        <v>9</v>
      </c>
      <c r="I75" s="21" t="s">
        <v>66</v>
      </c>
      <c r="J75" s="19">
        <f>G72</f>
        <v>7</v>
      </c>
      <c r="K75" s="17" t="s">
        <v>61</v>
      </c>
      <c r="L75" s="19" t="s">
        <v>9</v>
      </c>
      <c r="M75" s="17" t="s">
        <v>7</v>
      </c>
      <c r="O75" t="str">
        <f t="shared" ref="O75:O79" si="7">CONCATENATE(F75,G75,H75,I75,J75,K75,L75,M75)</f>
        <v>ElseIf Q8C.Value = True Then Cells(eRow + 7, 14) = "C"</v>
      </c>
    </row>
    <row r="76" spans="5:15" x14ac:dyDescent="0.25">
      <c r="E76" s="22">
        <v>75</v>
      </c>
      <c r="F76" s="17" t="s">
        <v>55</v>
      </c>
      <c r="G76" s="19">
        <f>I72</f>
        <v>8</v>
      </c>
      <c r="H76" s="19" t="s">
        <v>10</v>
      </c>
      <c r="I76" s="21" t="s">
        <v>66</v>
      </c>
      <c r="J76" s="19">
        <f>G72</f>
        <v>7</v>
      </c>
      <c r="K76" s="17" t="s">
        <v>61</v>
      </c>
      <c r="L76" s="19" t="s">
        <v>10</v>
      </c>
      <c r="M76" s="17" t="s">
        <v>7</v>
      </c>
      <c r="O76" t="str">
        <f t="shared" si="7"/>
        <v>ElseIf Q8D.Value = True Then Cells(eRow + 7, 14) = "D"</v>
      </c>
    </row>
    <row r="77" spans="5:15" x14ac:dyDescent="0.25">
      <c r="E77" s="22">
        <v>76</v>
      </c>
      <c r="F77" s="17" t="s">
        <v>55</v>
      </c>
      <c r="G77" s="19">
        <f>I72</f>
        <v>8</v>
      </c>
      <c r="H77" s="19" t="s">
        <v>62</v>
      </c>
      <c r="I77" s="21" t="s">
        <v>66</v>
      </c>
      <c r="J77" s="19">
        <f>G72</f>
        <v>7</v>
      </c>
      <c r="K77" s="17" t="s">
        <v>61</v>
      </c>
      <c r="L77" s="19">
        <v>1</v>
      </c>
      <c r="M77" s="17" t="s">
        <v>7</v>
      </c>
      <c r="O77" t="str">
        <f t="shared" si="7"/>
        <v>ElseIf Q8_1.Value = True Then Cells(eRow + 7, 14) = "1"</v>
      </c>
    </row>
    <row r="78" spans="5:15" x14ac:dyDescent="0.25">
      <c r="E78" s="22">
        <v>77</v>
      </c>
      <c r="F78" s="17" t="s">
        <v>55</v>
      </c>
      <c r="G78" s="19">
        <f>I72</f>
        <v>8</v>
      </c>
      <c r="H78" s="19" t="s">
        <v>63</v>
      </c>
      <c r="I78" s="21" t="s">
        <v>66</v>
      </c>
      <c r="J78" s="19">
        <f>G72</f>
        <v>7</v>
      </c>
      <c r="K78" s="17" t="s">
        <v>61</v>
      </c>
      <c r="L78" s="19">
        <v>0</v>
      </c>
      <c r="M78" s="17" t="s">
        <v>7</v>
      </c>
      <c r="O78" t="str">
        <f t="shared" si="7"/>
        <v>ElseIf Q8_0.Value = True Then Cells(eRow + 7, 14) = "0"</v>
      </c>
    </row>
    <row r="79" spans="5:15" x14ac:dyDescent="0.25">
      <c r="E79" s="22">
        <v>78</v>
      </c>
      <c r="F79" s="17" t="s">
        <v>55</v>
      </c>
      <c r="G79" s="19">
        <f>I72</f>
        <v>8</v>
      </c>
      <c r="H79" s="19" t="s">
        <v>11</v>
      </c>
      <c r="I79" s="21" t="s">
        <v>66</v>
      </c>
      <c r="J79" s="19">
        <f>G72</f>
        <v>7</v>
      </c>
      <c r="K79" s="17" t="s">
        <v>61</v>
      </c>
      <c r="L79" s="19" t="s">
        <v>11</v>
      </c>
      <c r="M79" s="17" t="s">
        <v>7</v>
      </c>
      <c r="O79" t="str">
        <f t="shared" si="7"/>
        <v>ElseIf Q8N.Value = True Then Cells(eRow + 7, 14) = "N"</v>
      </c>
    </row>
    <row r="80" spans="5:15" x14ac:dyDescent="0.25">
      <c r="E80" s="22">
        <v>79</v>
      </c>
      <c r="F80" s="17" t="s">
        <v>2</v>
      </c>
      <c r="I80" s="21" t="s">
        <v>77</v>
      </c>
      <c r="J80" s="19">
        <f>G72</f>
        <v>7</v>
      </c>
      <c r="K80" s="17" t="s">
        <v>61</v>
      </c>
      <c r="L80" s="19" t="s">
        <v>64</v>
      </c>
      <c r="M80" s="17" t="s">
        <v>67</v>
      </c>
      <c r="O80" t="str">
        <f>CONCATENATE(F80,G80,H80,I80,J80,K80,L80,M80)</f>
        <v xml:space="preserve">Else Cells(eRow + 7, 14) = "ERROR" </v>
      </c>
    </row>
    <row r="81" spans="5:15" x14ac:dyDescent="0.25">
      <c r="E81" s="22">
        <v>80</v>
      </c>
      <c r="F81" s="17" t="s">
        <v>4</v>
      </c>
      <c r="I81" s="21"/>
      <c r="J81" s="19"/>
      <c r="K81" s="17"/>
      <c r="L81" s="19"/>
      <c r="M81" s="17"/>
      <c r="O81" t="str">
        <f>F80</f>
        <v>Else</v>
      </c>
    </row>
    <row r="82" spans="5:15" x14ac:dyDescent="0.25">
      <c r="E82" s="22">
        <v>81</v>
      </c>
      <c r="F82" s="17" t="s">
        <v>30</v>
      </c>
      <c r="G82" s="19">
        <f>G72+1</f>
        <v>8</v>
      </c>
      <c r="H82" s="17" t="s">
        <v>57</v>
      </c>
      <c r="I82" s="17">
        <f>G82+1</f>
        <v>9</v>
      </c>
      <c r="O82" t="str">
        <f>CONCATENATE(F82,G82,H82,I82)</f>
        <v>Cells(eRow + 8, 12) = 9</v>
      </c>
    </row>
    <row r="83" spans="5:15" x14ac:dyDescent="0.25">
      <c r="E83" s="22">
        <v>82</v>
      </c>
      <c r="F83" s="17" t="s">
        <v>65</v>
      </c>
      <c r="G83" s="19">
        <f>I82</f>
        <v>9</v>
      </c>
      <c r="H83" s="19" t="s">
        <v>6</v>
      </c>
      <c r="I83" s="21" t="s">
        <v>66</v>
      </c>
      <c r="J83" s="19">
        <f>G82</f>
        <v>8</v>
      </c>
      <c r="K83" s="17" t="s">
        <v>61</v>
      </c>
      <c r="L83" s="19" t="s">
        <v>6</v>
      </c>
      <c r="M83" s="17" t="s">
        <v>7</v>
      </c>
      <c r="O83" t="str">
        <f>CONCATENATE(F83,G83,H83,I83,J83,K83,L83,M83)</f>
        <v xml:space="preserve"> If Q9A.Value = True Then Cells(eRow + 8, 14) = "A"</v>
      </c>
    </row>
    <row r="84" spans="5:15" x14ac:dyDescent="0.25">
      <c r="E84" s="22">
        <v>83</v>
      </c>
      <c r="F84" s="17" t="s">
        <v>55</v>
      </c>
      <c r="G84" s="19">
        <f>I82</f>
        <v>9</v>
      </c>
      <c r="H84" s="19" t="s">
        <v>8</v>
      </c>
      <c r="I84" s="21" t="s">
        <v>66</v>
      </c>
      <c r="J84" s="19">
        <f>G82</f>
        <v>8</v>
      </c>
      <c r="K84" s="17" t="s">
        <v>61</v>
      </c>
      <c r="L84" s="19" t="s">
        <v>8</v>
      </c>
      <c r="M84" s="17" t="s">
        <v>7</v>
      </c>
      <c r="O84" t="str">
        <f>CONCATENATE(F84,G84,H84,I84,J84,K84,L84,M84)</f>
        <v>ElseIf Q9B.Value = True Then Cells(eRow + 8, 14) = "B"</v>
      </c>
    </row>
    <row r="85" spans="5:15" x14ac:dyDescent="0.25">
      <c r="E85" s="22">
        <v>84</v>
      </c>
      <c r="F85" s="17" t="s">
        <v>55</v>
      </c>
      <c r="G85" s="19">
        <f>I82</f>
        <v>9</v>
      </c>
      <c r="H85" s="19" t="s">
        <v>9</v>
      </c>
      <c r="I85" s="21" t="s">
        <v>66</v>
      </c>
      <c r="J85" s="19">
        <f>G82</f>
        <v>8</v>
      </c>
      <c r="K85" s="17" t="s">
        <v>61</v>
      </c>
      <c r="L85" s="19" t="s">
        <v>9</v>
      </c>
      <c r="M85" s="17" t="s">
        <v>7</v>
      </c>
      <c r="O85" t="str">
        <f t="shared" ref="O85:O89" si="8">CONCATENATE(F85,G85,H85,I85,J85,K85,L85,M85)</f>
        <v>ElseIf Q9C.Value = True Then Cells(eRow + 8, 14) = "C"</v>
      </c>
    </row>
    <row r="86" spans="5:15" x14ac:dyDescent="0.25">
      <c r="E86" s="22">
        <v>85</v>
      </c>
      <c r="F86" s="17" t="s">
        <v>55</v>
      </c>
      <c r="G86" s="19">
        <f>I82</f>
        <v>9</v>
      </c>
      <c r="H86" s="19" t="s">
        <v>10</v>
      </c>
      <c r="I86" s="21" t="s">
        <v>66</v>
      </c>
      <c r="J86" s="19">
        <f>G82</f>
        <v>8</v>
      </c>
      <c r="K86" s="17" t="s">
        <v>61</v>
      </c>
      <c r="L86" s="19" t="s">
        <v>10</v>
      </c>
      <c r="M86" s="17" t="s">
        <v>7</v>
      </c>
      <c r="O86" t="str">
        <f t="shared" si="8"/>
        <v>ElseIf Q9D.Value = True Then Cells(eRow + 8, 14) = "D"</v>
      </c>
    </row>
    <row r="87" spans="5:15" x14ac:dyDescent="0.25">
      <c r="E87" s="22">
        <v>86</v>
      </c>
      <c r="F87" s="17" t="s">
        <v>55</v>
      </c>
      <c r="G87" s="19">
        <f>I82</f>
        <v>9</v>
      </c>
      <c r="H87" s="19" t="s">
        <v>62</v>
      </c>
      <c r="I87" s="21" t="s">
        <v>66</v>
      </c>
      <c r="J87" s="19">
        <f>G82</f>
        <v>8</v>
      </c>
      <c r="K87" s="17" t="s">
        <v>61</v>
      </c>
      <c r="L87" s="19">
        <v>1</v>
      </c>
      <c r="M87" s="17" t="s">
        <v>7</v>
      </c>
      <c r="O87" t="str">
        <f t="shared" si="8"/>
        <v>ElseIf Q9_1.Value = True Then Cells(eRow + 8, 14) = "1"</v>
      </c>
    </row>
    <row r="88" spans="5:15" x14ac:dyDescent="0.25">
      <c r="E88" s="22">
        <v>87</v>
      </c>
      <c r="F88" s="17" t="s">
        <v>55</v>
      </c>
      <c r="G88" s="19">
        <f>I82</f>
        <v>9</v>
      </c>
      <c r="H88" s="19" t="s">
        <v>63</v>
      </c>
      <c r="I88" s="21" t="s">
        <v>66</v>
      </c>
      <c r="J88" s="19">
        <f>G82</f>
        <v>8</v>
      </c>
      <c r="K88" s="17" t="s">
        <v>61</v>
      </c>
      <c r="L88" s="19">
        <v>0</v>
      </c>
      <c r="M88" s="17" t="s">
        <v>7</v>
      </c>
      <c r="O88" t="str">
        <f t="shared" si="8"/>
        <v>ElseIf Q9_0.Value = True Then Cells(eRow + 8, 14) = "0"</v>
      </c>
    </row>
    <row r="89" spans="5:15" x14ac:dyDescent="0.25">
      <c r="E89" s="22">
        <v>88</v>
      </c>
      <c r="F89" s="17" t="s">
        <v>55</v>
      </c>
      <c r="G89" s="19">
        <f>I82</f>
        <v>9</v>
      </c>
      <c r="H89" s="19" t="s">
        <v>11</v>
      </c>
      <c r="I89" s="21" t="s">
        <v>66</v>
      </c>
      <c r="J89" s="19">
        <f>G82</f>
        <v>8</v>
      </c>
      <c r="K89" s="17" t="s">
        <v>61</v>
      </c>
      <c r="L89" s="19" t="s">
        <v>11</v>
      </c>
      <c r="M89" s="17" t="s">
        <v>7</v>
      </c>
      <c r="O89" t="str">
        <f t="shared" si="8"/>
        <v>ElseIf Q9N.Value = True Then Cells(eRow + 8, 14) = "N"</v>
      </c>
    </row>
    <row r="90" spans="5:15" x14ac:dyDescent="0.25">
      <c r="E90" s="22">
        <v>89</v>
      </c>
      <c r="F90" s="17" t="s">
        <v>2</v>
      </c>
      <c r="I90" s="21" t="s">
        <v>77</v>
      </c>
      <c r="J90" s="19">
        <f>G82</f>
        <v>8</v>
      </c>
      <c r="K90" s="17" t="s">
        <v>61</v>
      </c>
      <c r="L90" s="19" t="s">
        <v>64</v>
      </c>
      <c r="M90" s="17" t="s">
        <v>67</v>
      </c>
      <c r="O90" t="str">
        <f>CONCATENATE(F90,G90,H90,I90,J90,K90,L90,M90)</f>
        <v xml:space="preserve">Else Cells(eRow + 8, 14) = "ERROR" </v>
      </c>
    </row>
    <row r="91" spans="5:15" x14ac:dyDescent="0.25">
      <c r="E91" s="22">
        <v>90</v>
      </c>
      <c r="F91" s="17" t="s">
        <v>4</v>
      </c>
      <c r="I91" s="21"/>
      <c r="J91" s="19"/>
      <c r="K91" s="17"/>
      <c r="L91" s="19"/>
      <c r="M91" s="17"/>
      <c r="O91" t="str">
        <f>F90</f>
        <v>Else</v>
      </c>
    </row>
    <row r="92" spans="5:15" x14ac:dyDescent="0.25">
      <c r="E92" s="22">
        <v>91</v>
      </c>
      <c r="F92" s="17" t="s">
        <v>30</v>
      </c>
      <c r="G92" s="19">
        <f>G82+1</f>
        <v>9</v>
      </c>
      <c r="H92" s="17" t="s">
        <v>57</v>
      </c>
      <c r="I92" s="17">
        <f>G92+1</f>
        <v>10</v>
      </c>
      <c r="O92" t="str">
        <f>CONCATENATE(F92,G92,H92,I92)</f>
        <v>Cells(eRow + 9, 12) = 10</v>
      </c>
    </row>
    <row r="93" spans="5:15" x14ac:dyDescent="0.25">
      <c r="E93" s="22">
        <v>92</v>
      </c>
      <c r="F93" s="17" t="s">
        <v>65</v>
      </c>
      <c r="G93" s="19">
        <f>I92</f>
        <v>10</v>
      </c>
      <c r="H93" s="19" t="s">
        <v>6</v>
      </c>
      <c r="I93" s="21" t="s">
        <v>66</v>
      </c>
      <c r="J93" s="19">
        <f>G92</f>
        <v>9</v>
      </c>
      <c r="K93" s="17" t="s">
        <v>61</v>
      </c>
      <c r="L93" s="19" t="s">
        <v>6</v>
      </c>
      <c r="M93" s="17" t="s">
        <v>7</v>
      </c>
      <c r="O93" t="str">
        <f>CONCATENATE(F93,G93,H93,I93,J93,K93,L93,M93)</f>
        <v xml:space="preserve"> If Q10A.Value = True Then Cells(eRow + 9, 14) = "A"</v>
      </c>
    </row>
    <row r="94" spans="5:15" x14ac:dyDescent="0.25">
      <c r="E94" s="22">
        <v>93</v>
      </c>
      <c r="F94" s="17" t="s">
        <v>55</v>
      </c>
      <c r="G94" s="19">
        <f>I92</f>
        <v>10</v>
      </c>
      <c r="H94" s="19" t="s">
        <v>8</v>
      </c>
      <c r="I94" s="21" t="s">
        <v>66</v>
      </c>
      <c r="J94" s="19">
        <f>G92</f>
        <v>9</v>
      </c>
      <c r="K94" s="17" t="s">
        <v>61</v>
      </c>
      <c r="L94" s="19" t="s">
        <v>8</v>
      </c>
      <c r="M94" s="17" t="s">
        <v>7</v>
      </c>
      <c r="O94" t="str">
        <f>CONCATENATE(F94,G94,H94,I94,J94,K94,L94,M94)</f>
        <v>ElseIf Q10B.Value = True Then Cells(eRow + 9, 14) = "B"</v>
      </c>
    </row>
    <row r="95" spans="5:15" x14ac:dyDescent="0.25">
      <c r="E95" s="22">
        <v>94</v>
      </c>
      <c r="F95" s="17" t="s">
        <v>55</v>
      </c>
      <c r="G95" s="19">
        <f>I92</f>
        <v>10</v>
      </c>
      <c r="H95" s="19" t="s">
        <v>9</v>
      </c>
      <c r="I95" s="21" t="s">
        <v>66</v>
      </c>
      <c r="J95" s="19">
        <f>G92</f>
        <v>9</v>
      </c>
      <c r="K95" s="17" t="s">
        <v>61</v>
      </c>
      <c r="L95" s="19" t="s">
        <v>9</v>
      </c>
      <c r="M95" s="17" t="s">
        <v>7</v>
      </c>
      <c r="O95" t="str">
        <f t="shared" ref="O95:O99" si="9">CONCATENATE(F95,G95,H95,I95,J95,K95,L95,M95)</f>
        <v>ElseIf Q10C.Value = True Then Cells(eRow + 9, 14) = "C"</v>
      </c>
    </row>
    <row r="96" spans="5:15" x14ac:dyDescent="0.25">
      <c r="E96" s="22">
        <v>95</v>
      </c>
      <c r="F96" s="17" t="s">
        <v>55</v>
      </c>
      <c r="G96" s="19">
        <f>I92</f>
        <v>10</v>
      </c>
      <c r="H96" s="19" t="s">
        <v>10</v>
      </c>
      <c r="I96" s="21" t="s">
        <v>66</v>
      </c>
      <c r="J96" s="19">
        <f>G92</f>
        <v>9</v>
      </c>
      <c r="K96" s="17" t="s">
        <v>61</v>
      </c>
      <c r="L96" s="19" t="s">
        <v>10</v>
      </c>
      <c r="M96" s="17" t="s">
        <v>7</v>
      </c>
      <c r="O96" t="str">
        <f t="shared" si="9"/>
        <v>ElseIf Q10D.Value = True Then Cells(eRow + 9, 14) = "D"</v>
      </c>
    </row>
    <row r="97" spans="5:15" x14ac:dyDescent="0.25">
      <c r="E97" s="22">
        <v>96</v>
      </c>
      <c r="F97" s="17" t="s">
        <v>55</v>
      </c>
      <c r="G97" s="19">
        <f>I92</f>
        <v>10</v>
      </c>
      <c r="H97" s="19" t="s">
        <v>62</v>
      </c>
      <c r="I97" s="21" t="s">
        <v>66</v>
      </c>
      <c r="J97" s="19">
        <f>G92</f>
        <v>9</v>
      </c>
      <c r="K97" s="17" t="s">
        <v>61</v>
      </c>
      <c r="L97" s="19">
        <v>1</v>
      </c>
      <c r="M97" s="17" t="s">
        <v>7</v>
      </c>
      <c r="O97" t="str">
        <f t="shared" si="9"/>
        <v>ElseIf Q10_1.Value = True Then Cells(eRow + 9, 14) = "1"</v>
      </c>
    </row>
    <row r="98" spans="5:15" x14ac:dyDescent="0.25">
      <c r="E98" s="22">
        <v>97</v>
      </c>
      <c r="F98" s="17" t="s">
        <v>55</v>
      </c>
      <c r="G98" s="19">
        <f>I92</f>
        <v>10</v>
      </c>
      <c r="H98" s="19" t="s">
        <v>63</v>
      </c>
      <c r="I98" s="21" t="s">
        <v>66</v>
      </c>
      <c r="J98" s="19">
        <f>G92</f>
        <v>9</v>
      </c>
      <c r="K98" s="17" t="s">
        <v>61</v>
      </c>
      <c r="L98" s="19">
        <v>0</v>
      </c>
      <c r="M98" s="17" t="s">
        <v>7</v>
      </c>
      <c r="O98" t="str">
        <f t="shared" si="9"/>
        <v>ElseIf Q10_0.Value = True Then Cells(eRow + 9, 14) = "0"</v>
      </c>
    </row>
    <row r="99" spans="5:15" x14ac:dyDescent="0.25">
      <c r="E99" s="22">
        <v>98</v>
      </c>
      <c r="F99" s="17" t="s">
        <v>55</v>
      </c>
      <c r="G99" s="19">
        <f>I92</f>
        <v>10</v>
      </c>
      <c r="H99" s="19" t="s">
        <v>11</v>
      </c>
      <c r="I99" s="21" t="s">
        <v>66</v>
      </c>
      <c r="J99" s="19">
        <f>G92</f>
        <v>9</v>
      </c>
      <c r="K99" s="17" t="s">
        <v>61</v>
      </c>
      <c r="L99" s="19" t="s">
        <v>11</v>
      </c>
      <c r="M99" s="17" t="s">
        <v>7</v>
      </c>
      <c r="O99" t="str">
        <f t="shared" si="9"/>
        <v>ElseIf Q10N.Value = True Then Cells(eRow + 9, 14) = "N"</v>
      </c>
    </row>
    <row r="100" spans="5:15" x14ac:dyDescent="0.25">
      <c r="E100" s="22">
        <v>99</v>
      </c>
      <c r="F100" s="17" t="s">
        <v>2</v>
      </c>
      <c r="I100" s="21" t="s">
        <v>77</v>
      </c>
      <c r="J100" s="19">
        <f>G92</f>
        <v>9</v>
      </c>
      <c r="K100" s="17" t="s">
        <v>61</v>
      </c>
      <c r="L100" s="19" t="s">
        <v>64</v>
      </c>
      <c r="M100" s="17" t="s">
        <v>67</v>
      </c>
      <c r="O100" t="str">
        <f>CONCATENATE(F100,G100,H100,I100,J100,K100,L100,M100)</f>
        <v xml:space="preserve">Else Cells(eRow + 9, 14) = "ERROR" </v>
      </c>
    </row>
    <row r="101" spans="5:15" x14ac:dyDescent="0.25">
      <c r="E101" s="22">
        <v>100</v>
      </c>
      <c r="F101" s="17" t="s">
        <v>4</v>
      </c>
      <c r="I101" s="21"/>
      <c r="J101" s="19"/>
      <c r="K101" s="17"/>
      <c r="L101" s="19"/>
      <c r="M101" s="17"/>
      <c r="O101" t="str">
        <f>F100</f>
        <v>Else</v>
      </c>
    </row>
    <row r="102" spans="5:15" x14ac:dyDescent="0.25">
      <c r="E102" s="22">
        <v>101</v>
      </c>
      <c r="F102" s="17" t="s">
        <v>30</v>
      </c>
      <c r="G102" s="19">
        <f>G92+1</f>
        <v>10</v>
      </c>
      <c r="H102" s="17" t="s">
        <v>57</v>
      </c>
      <c r="I102" s="17">
        <f>G102+1</f>
        <v>11</v>
      </c>
      <c r="O102" t="str">
        <f>CONCATENATE(F102,G102,H102,I102)</f>
        <v>Cells(eRow + 10, 12) = 11</v>
      </c>
    </row>
    <row r="103" spans="5:15" x14ac:dyDescent="0.25">
      <c r="E103" s="22">
        <v>102</v>
      </c>
      <c r="F103" s="17" t="s">
        <v>65</v>
      </c>
      <c r="G103" s="19">
        <f>I102</f>
        <v>11</v>
      </c>
      <c r="H103" s="19" t="s">
        <v>6</v>
      </c>
      <c r="I103" s="21" t="s">
        <v>66</v>
      </c>
      <c r="J103" s="19">
        <f>G102</f>
        <v>10</v>
      </c>
      <c r="K103" s="17" t="s">
        <v>61</v>
      </c>
      <c r="L103" s="19" t="s">
        <v>6</v>
      </c>
      <c r="M103" s="17" t="s">
        <v>7</v>
      </c>
      <c r="O103" t="str">
        <f>CONCATENATE(F103,G103,H103,I103,J103,K103,L103,M103)</f>
        <v xml:space="preserve"> If Q11A.Value = True Then Cells(eRow + 10, 14) = "A"</v>
      </c>
    </row>
    <row r="104" spans="5:15" x14ac:dyDescent="0.25">
      <c r="E104" s="22">
        <v>103</v>
      </c>
      <c r="F104" s="17" t="s">
        <v>55</v>
      </c>
      <c r="G104" s="19">
        <f>I102</f>
        <v>11</v>
      </c>
      <c r="H104" s="19" t="s">
        <v>8</v>
      </c>
      <c r="I104" s="21" t="s">
        <v>66</v>
      </c>
      <c r="J104" s="19">
        <f>G102</f>
        <v>10</v>
      </c>
      <c r="K104" s="17" t="s">
        <v>61</v>
      </c>
      <c r="L104" s="19" t="s">
        <v>8</v>
      </c>
      <c r="M104" s="17" t="s">
        <v>7</v>
      </c>
      <c r="O104" t="str">
        <f>CONCATENATE(F104,G104,H104,I104,J104,K104,L104,M104)</f>
        <v>ElseIf Q11B.Value = True Then Cells(eRow + 10, 14) = "B"</v>
      </c>
    </row>
    <row r="105" spans="5:15" x14ac:dyDescent="0.25">
      <c r="E105" s="22">
        <v>104</v>
      </c>
      <c r="F105" s="17" t="s">
        <v>55</v>
      </c>
      <c r="G105" s="19">
        <f>I102</f>
        <v>11</v>
      </c>
      <c r="H105" s="19" t="s">
        <v>9</v>
      </c>
      <c r="I105" s="21" t="s">
        <v>66</v>
      </c>
      <c r="J105" s="19">
        <f>G102</f>
        <v>10</v>
      </c>
      <c r="K105" s="17" t="s">
        <v>61</v>
      </c>
      <c r="L105" s="19" t="s">
        <v>9</v>
      </c>
      <c r="M105" s="17" t="s">
        <v>7</v>
      </c>
      <c r="O105" t="str">
        <f t="shared" ref="O105:O109" si="10">CONCATENATE(F105,G105,H105,I105,J105,K105,L105,M105)</f>
        <v>ElseIf Q11C.Value = True Then Cells(eRow + 10, 14) = "C"</v>
      </c>
    </row>
    <row r="106" spans="5:15" x14ac:dyDescent="0.25">
      <c r="E106" s="22">
        <v>105</v>
      </c>
      <c r="F106" s="17" t="s">
        <v>55</v>
      </c>
      <c r="G106" s="19">
        <f>I102</f>
        <v>11</v>
      </c>
      <c r="H106" s="19" t="s">
        <v>10</v>
      </c>
      <c r="I106" s="21" t="s">
        <v>66</v>
      </c>
      <c r="J106" s="19">
        <f>G102</f>
        <v>10</v>
      </c>
      <c r="K106" s="17" t="s">
        <v>61</v>
      </c>
      <c r="L106" s="19" t="s">
        <v>10</v>
      </c>
      <c r="M106" s="17" t="s">
        <v>7</v>
      </c>
      <c r="O106" t="str">
        <f t="shared" si="10"/>
        <v>ElseIf Q11D.Value = True Then Cells(eRow + 10, 14) = "D"</v>
      </c>
    </row>
    <row r="107" spans="5:15" x14ac:dyDescent="0.25">
      <c r="E107" s="22">
        <v>106</v>
      </c>
      <c r="F107" s="17" t="s">
        <v>55</v>
      </c>
      <c r="G107" s="19">
        <f>I102</f>
        <v>11</v>
      </c>
      <c r="H107" s="19" t="s">
        <v>62</v>
      </c>
      <c r="I107" s="21" t="s">
        <v>66</v>
      </c>
      <c r="J107" s="19">
        <f>G102</f>
        <v>10</v>
      </c>
      <c r="K107" s="17" t="s">
        <v>61</v>
      </c>
      <c r="L107" s="19">
        <v>1</v>
      </c>
      <c r="M107" s="17" t="s">
        <v>7</v>
      </c>
      <c r="O107" t="str">
        <f t="shared" si="10"/>
        <v>ElseIf Q11_1.Value = True Then Cells(eRow + 10, 14) = "1"</v>
      </c>
    </row>
    <row r="108" spans="5:15" x14ac:dyDescent="0.25">
      <c r="E108" s="22">
        <v>107</v>
      </c>
      <c r="F108" s="17" t="s">
        <v>55</v>
      </c>
      <c r="G108" s="19">
        <f>I102</f>
        <v>11</v>
      </c>
      <c r="H108" s="19" t="s">
        <v>63</v>
      </c>
      <c r="I108" s="21" t="s">
        <v>66</v>
      </c>
      <c r="J108" s="19">
        <f>G102</f>
        <v>10</v>
      </c>
      <c r="K108" s="17" t="s">
        <v>61</v>
      </c>
      <c r="L108" s="19">
        <v>0</v>
      </c>
      <c r="M108" s="17" t="s">
        <v>7</v>
      </c>
      <c r="O108" t="str">
        <f t="shared" si="10"/>
        <v>ElseIf Q11_0.Value = True Then Cells(eRow + 10, 14) = "0"</v>
      </c>
    </row>
    <row r="109" spans="5:15" x14ac:dyDescent="0.25">
      <c r="E109" s="22">
        <v>108</v>
      </c>
      <c r="F109" s="17" t="s">
        <v>55</v>
      </c>
      <c r="G109" s="19">
        <f>I102</f>
        <v>11</v>
      </c>
      <c r="H109" s="19" t="s">
        <v>11</v>
      </c>
      <c r="I109" s="21" t="s">
        <v>66</v>
      </c>
      <c r="J109" s="19">
        <f>G102</f>
        <v>10</v>
      </c>
      <c r="K109" s="17" t="s">
        <v>61</v>
      </c>
      <c r="L109" s="19" t="s">
        <v>11</v>
      </c>
      <c r="M109" s="17" t="s">
        <v>7</v>
      </c>
      <c r="O109" t="str">
        <f t="shared" si="10"/>
        <v>ElseIf Q11N.Value = True Then Cells(eRow + 10, 14) = "N"</v>
      </c>
    </row>
    <row r="110" spans="5:15" x14ac:dyDescent="0.25">
      <c r="E110" s="22">
        <v>109</v>
      </c>
      <c r="F110" s="17" t="s">
        <v>2</v>
      </c>
      <c r="I110" s="21" t="s">
        <v>77</v>
      </c>
      <c r="J110" s="19">
        <f>G102</f>
        <v>10</v>
      </c>
      <c r="K110" s="17" t="s">
        <v>61</v>
      </c>
      <c r="L110" s="19" t="s">
        <v>64</v>
      </c>
      <c r="M110" s="17" t="s">
        <v>67</v>
      </c>
      <c r="O110" t="str">
        <f>CONCATENATE(F110,G110,H110,I110,J110,K110,L110,M110)</f>
        <v xml:space="preserve">Else Cells(eRow + 10, 14) = "ERROR" </v>
      </c>
    </row>
    <row r="111" spans="5:15" x14ac:dyDescent="0.25">
      <c r="E111" s="22">
        <v>110</v>
      </c>
      <c r="F111" s="17" t="s">
        <v>4</v>
      </c>
      <c r="I111" s="21"/>
      <c r="J111" s="19"/>
      <c r="K111" s="17"/>
      <c r="L111" s="19"/>
      <c r="M111" s="17"/>
      <c r="O111" t="str">
        <f>F110</f>
        <v>Else</v>
      </c>
    </row>
    <row r="112" spans="5:15" x14ac:dyDescent="0.25">
      <c r="E112" s="22">
        <v>111</v>
      </c>
      <c r="F112" s="17" t="s">
        <v>30</v>
      </c>
      <c r="G112" s="19">
        <f>G102+1</f>
        <v>11</v>
      </c>
      <c r="H112" s="17" t="s">
        <v>57</v>
      </c>
      <c r="I112" s="17">
        <f>G112+1</f>
        <v>12</v>
      </c>
      <c r="O112" t="str">
        <f>CONCATENATE(F112,G112,H112,I112)</f>
        <v>Cells(eRow + 11, 12) = 12</v>
      </c>
    </row>
    <row r="113" spans="5:15" x14ac:dyDescent="0.25">
      <c r="E113" s="22">
        <v>112</v>
      </c>
      <c r="F113" s="17" t="s">
        <v>65</v>
      </c>
      <c r="G113" s="19">
        <f>I112</f>
        <v>12</v>
      </c>
      <c r="H113" s="19" t="s">
        <v>6</v>
      </c>
      <c r="I113" s="21" t="s">
        <v>66</v>
      </c>
      <c r="J113" s="19">
        <f>G112</f>
        <v>11</v>
      </c>
      <c r="K113" s="17" t="s">
        <v>61</v>
      </c>
      <c r="L113" s="19" t="s">
        <v>6</v>
      </c>
      <c r="M113" s="17" t="s">
        <v>7</v>
      </c>
      <c r="O113" t="str">
        <f>CONCATENATE(F113,G113,H113,I113,J113,K113,L113,M113)</f>
        <v xml:space="preserve"> If Q12A.Value = True Then Cells(eRow + 11, 14) = "A"</v>
      </c>
    </row>
    <row r="114" spans="5:15" x14ac:dyDescent="0.25">
      <c r="E114" s="22">
        <v>113</v>
      </c>
      <c r="F114" s="17" t="s">
        <v>55</v>
      </c>
      <c r="G114" s="19">
        <f>I112</f>
        <v>12</v>
      </c>
      <c r="H114" s="19" t="s">
        <v>8</v>
      </c>
      <c r="I114" s="21" t="s">
        <v>66</v>
      </c>
      <c r="J114" s="19">
        <f>G112</f>
        <v>11</v>
      </c>
      <c r="K114" s="17" t="s">
        <v>61</v>
      </c>
      <c r="L114" s="19" t="s">
        <v>8</v>
      </c>
      <c r="M114" s="17" t="s">
        <v>7</v>
      </c>
      <c r="O114" t="str">
        <f>CONCATENATE(F114,G114,H114,I114,J114,K114,L114,M114)</f>
        <v>ElseIf Q12B.Value = True Then Cells(eRow + 11, 14) = "B"</v>
      </c>
    </row>
    <row r="115" spans="5:15" x14ac:dyDescent="0.25">
      <c r="E115" s="22">
        <v>114</v>
      </c>
      <c r="F115" s="17" t="s">
        <v>55</v>
      </c>
      <c r="G115" s="19">
        <f>I112</f>
        <v>12</v>
      </c>
      <c r="H115" s="19" t="s">
        <v>9</v>
      </c>
      <c r="I115" s="21" t="s">
        <v>66</v>
      </c>
      <c r="J115" s="19">
        <f>G112</f>
        <v>11</v>
      </c>
      <c r="K115" s="17" t="s">
        <v>61</v>
      </c>
      <c r="L115" s="19" t="s">
        <v>9</v>
      </c>
      <c r="M115" s="17" t="s">
        <v>7</v>
      </c>
      <c r="O115" t="str">
        <f t="shared" ref="O115:O119" si="11">CONCATENATE(F115,G115,H115,I115,J115,K115,L115,M115)</f>
        <v>ElseIf Q12C.Value = True Then Cells(eRow + 11, 14) = "C"</v>
      </c>
    </row>
    <row r="116" spans="5:15" x14ac:dyDescent="0.25">
      <c r="E116" s="22">
        <v>115</v>
      </c>
      <c r="F116" s="17" t="s">
        <v>55</v>
      </c>
      <c r="G116" s="19">
        <f>I112</f>
        <v>12</v>
      </c>
      <c r="H116" s="19" t="s">
        <v>10</v>
      </c>
      <c r="I116" s="21" t="s">
        <v>66</v>
      </c>
      <c r="J116" s="19">
        <f>G112</f>
        <v>11</v>
      </c>
      <c r="K116" s="17" t="s">
        <v>61</v>
      </c>
      <c r="L116" s="19" t="s">
        <v>10</v>
      </c>
      <c r="M116" s="17" t="s">
        <v>7</v>
      </c>
      <c r="O116" t="str">
        <f t="shared" si="11"/>
        <v>ElseIf Q12D.Value = True Then Cells(eRow + 11, 14) = "D"</v>
      </c>
    </row>
    <row r="117" spans="5:15" x14ac:dyDescent="0.25">
      <c r="E117" s="22">
        <v>116</v>
      </c>
      <c r="F117" s="17" t="s">
        <v>55</v>
      </c>
      <c r="G117" s="19">
        <f>I112</f>
        <v>12</v>
      </c>
      <c r="H117" s="19" t="s">
        <v>62</v>
      </c>
      <c r="I117" s="21" t="s">
        <v>66</v>
      </c>
      <c r="J117" s="19">
        <f>G112</f>
        <v>11</v>
      </c>
      <c r="K117" s="17" t="s">
        <v>61</v>
      </c>
      <c r="L117" s="19">
        <v>1</v>
      </c>
      <c r="M117" s="17" t="s">
        <v>7</v>
      </c>
      <c r="O117" t="str">
        <f t="shared" si="11"/>
        <v>ElseIf Q12_1.Value = True Then Cells(eRow + 11, 14) = "1"</v>
      </c>
    </row>
    <row r="118" spans="5:15" x14ac:dyDescent="0.25">
      <c r="E118" s="22">
        <v>117</v>
      </c>
      <c r="F118" s="17" t="s">
        <v>55</v>
      </c>
      <c r="G118" s="19">
        <f>I112</f>
        <v>12</v>
      </c>
      <c r="H118" s="19" t="s">
        <v>63</v>
      </c>
      <c r="I118" s="21" t="s">
        <v>66</v>
      </c>
      <c r="J118" s="19">
        <f>G112</f>
        <v>11</v>
      </c>
      <c r="K118" s="17" t="s">
        <v>61</v>
      </c>
      <c r="L118" s="19">
        <v>0</v>
      </c>
      <c r="M118" s="17" t="s">
        <v>7</v>
      </c>
      <c r="O118" t="str">
        <f t="shared" si="11"/>
        <v>ElseIf Q12_0.Value = True Then Cells(eRow + 11, 14) = "0"</v>
      </c>
    </row>
    <row r="119" spans="5:15" x14ac:dyDescent="0.25">
      <c r="E119" s="22">
        <v>118</v>
      </c>
      <c r="F119" s="17" t="s">
        <v>55</v>
      </c>
      <c r="G119" s="19">
        <f>I112</f>
        <v>12</v>
      </c>
      <c r="H119" s="19" t="s">
        <v>11</v>
      </c>
      <c r="I119" s="21" t="s">
        <v>66</v>
      </c>
      <c r="J119" s="19">
        <f>G112</f>
        <v>11</v>
      </c>
      <c r="K119" s="17" t="s">
        <v>61</v>
      </c>
      <c r="L119" s="19" t="s">
        <v>11</v>
      </c>
      <c r="M119" s="17" t="s">
        <v>7</v>
      </c>
      <c r="O119" t="str">
        <f t="shared" si="11"/>
        <v>ElseIf Q12N.Value = True Then Cells(eRow + 11, 14) = "N"</v>
      </c>
    </row>
    <row r="120" spans="5:15" x14ac:dyDescent="0.25">
      <c r="E120" s="22">
        <v>119</v>
      </c>
      <c r="F120" s="17" t="s">
        <v>2</v>
      </c>
      <c r="I120" s="21" t="s">
        <v>77</v>
      </c>
      <c r="J120" s="19">
        <f>G112</f>
        <v>11</v>
      </c>
      <c r="K120" s="17" t="s">
        <v>61</v>
      </c>
      <c r="L120" s="19" t="s">
        <v>64</v>
      </c>
      <c r="M120" s="17" t="s">
        <v>67</v>
      </c>
      <c r="O120" t="str">
        <f>CONCATENATE(F120,G120,H120,I120,J120,K120,L120,M120)</f>
        <v xml:space="preserve">Else Cells(eRow + 11, 14) = "ERROR" </v>
      </c>
    </row>
    <row r="121" spans="5:15" x14ac:dyDescent="0.25">
      <c r="E121" s="22">
        <v>120</v>
      </c>
      <c r="F121" s="17" t="s">
        <v>4</v>
      </c>
      <c r="I121" s="21"/>
      <c r="J121" s="19"/>
      <c r="K121" s="17"/>
      <c r="L121" s="19"/>
      <c r="M121" s="17"/>
      <c r="O121" t="str">
        <f>F120</f>
        <v>Else</v>
      </c>
    </row>
    <row r="122" spans="5:15" x14ac:dyDescent="0.25">
      <c r="E122" s="22">
        <v>121</v>
      </c>
      <c r="F122" s="17" t="s">
        <v>30</v>
      </c>
      <c r="G122" s="19">
        <f>G112+1</f>
        <v>12</v>
      </c>
      <c r="H122" s="17" t="s">
        <v>57</v>
      </c>
      <c r="I122" s="17">
        <f>G122+1</f>
        <v>13</v>
      </c>
      <c r="O122" t="str">
        <f>CONCATENATE(F122,G122,H122,I122)</f>
        <v>Cells(eRow + 12, 12) = 13</v>
      </c>
    </row>
    <row r="123" spans="5:15" x14ac:dyDescent="0.25">
      <c r="E123" s="22">
        <v>122</v>
      </c>
      <c r="F123" s="17" t="s">
        <v>65</v>
      </c>
      <c r="G123" s="19">
        <f>I122</f>
        <v>13</v>
      </c>
      <c r="H123" s="19" t="s">
        <v>6</v>
      </c>
      <c r="I123" s="21" t="s">
        <v>66</v>
      </c>
      <c r="J123" s="19">
        <f>G122</f>
        <v>12</v>
      </c>
      <c r="K123" s="17" t="s">
        <v>61</v>
      </c>
      <c r="L123" s="19" t="s">
        <v>6</v>
      </c>
      <c r="M123" s="17" t="s">
        <v>7</v>
      </c>
      <c r="O123" t="str">
        <f>CONCATENATE(F123,G123,H123,I123,J123,K123,L123,M123)</f>
        <v xml:space="preserve"> If Q13A.Value = True Then Cells(eRow + 12, 14) = "A"</v>
      </c>
    </row>
    <row r="124" spans="5:15" x14ac:dyDescent="0.25">
      <c r="E124" s="22">
        <v>123</v>
      </c>
      <c r="F124" s="17" t="s">
        <v>55</v>
      </c>
      <c r="G124" s="19">
        <f>I122</f>
        <v>13</v>
      </c>
      <c r="H124" s="19" t="s">
        <v>8</v>
      </c>
      <c r="I124" s="21" t="s">
        <v>66</v>
      </c>
      <c r="J124" s="19">
        <f>G122</f>
        <v>12</v>
      </c>
      <c r="K124" s="17" t="s">
        <v>61</v>
      </c>
      <c r="L124" s="19" t="s">
        <v>8</v>
      </c>
      <c r="M124" s="17" t="s">
        <v>7</v>
      </c>
      <c r="O124" t="str">
        <f>CONCATENATE(F124,G124,H124,I124,J124,K124,L124,M124)</f>
        <v>ElseIf Q13B.Value = True Then Cells(eRow + 12, 14) = "B"</v>
      </c>
    </row>
    <row r="125" spans="5:15" x14ac:dyDescent="0.25">
      <c r="E125" s="22">
        <v>124</v>
      </c>
      <c r="F125" s="17" t="s">
        <v>55</v>
      </c>
      <c r="G125" s="19">
        <f>I122</f>
        <v>13</v>
      </c>
      <c r="H125" s="19" t="s">
        <v>9</v>
      </c>
      <c r="I125" s="21" t="s">
        <v>66</v>
      </c>
      <c r="J125" s="19">
        <f>G122</f>
        <v>12</v>
      </c>
      <c r="K125" s="17" t="s">
        <v>61</v>
      </c>
      <c r="L125" s="19" t="s">
        <v>9</v>
      </c>
      <c r="M125" s="17" t="s">
        <v>7</v>
      </c>
      <c r="O125" t="str">
        <f t="shared" ref="O125:O129" si="12">CONCATENATE(F125,G125,H125,I125,J125,K125,L125,M125)</f>
        <v>ElseIf Q13C.Value = True Then Cells(eRow + 12, 14) = "C"</v>
      </c>
    </row>
    <row r="126" spans="5:15" x14ac:dyDescent="0.25">
      <c r="E126" s="22">
        <v>125</v>
      </c>
      <c r="F126" s="17" t="s">
        <v>55</v>
      </c>
      <c r="G126" s="19">
        <f>I122</f>
        <v>13</v>
      </c>
      <c r="H126" s="19" t="s">
        <v>10</v>
      </c>
      <c r="I126" s="21" t="s">
        <v>66</v>
      </c>
      <c r="J126" s="19">
        <f>G122</f>
        <v>12</v>
      </c>
      <c r="K126" s="17" t="s">
        <v>61</v>
      </c>
      <c r="L126" s="19" t="s">
        <v>10</v>
      </c>
      <c r="M126" s="17" t="s">
        <v>7</v>
      </c>
      <c r="O126" t="str">
        <f t="shared" si="12"/>
        <v>ElseIf Q13D.Value = True Then Cells(eRow + 12, 14) = "D"</v>
      </c>
    </row>
    <row r="127" spans="5:15" x14ac:dyDescent="0.25">
      <c r="E127" s="22">
        <v>126</v>
      </c>
      <c r="F127" s="17" t="s">
        <v>55</v>
      </c>
      <c r="G127" s="19">
        <f>I122</f>
        <v>13</v>
      </c>
      <c r="H127" s="19" t="s">
        <v>62</v>
      </c>
      <c r="I127" s="21" t="s">
        <v>66</v>
      </c>
      <c r="J127" s="19">
        <f>G122</f>
        <v>12</v>
      </c>
      <c r="K127" s="17" t="s">
        <v>61</v>
      </c>
      <c r="L127" s="19">
        <v>1</v>
      </c>
      <c r="M127" s="17" t="s">
        <v>7</v>
      </c>
      <c r="O127" t="str">
        <f t="shared" si="12"/>
        <v>ElseIf Q13_1.Value = True Then Cells(eRow + 12, 14) = "1"</v>
      </c>
    </row>
    <row r="128" spans="5:15" x14ac:dyDescent="0.25">
      <c r="E128" s="22">
        <v>127</v>
      </c>
      <c r="F128" s="17" t="s">
        <v>55</v>
      </c>
      <c r="G128" s="19">
        <f>I122</f>
        <v>13</v>
      </c>
      <c r="H128" s="19" t="s">
        <v>63</v>
      </c>
      <c r="I128" s="21" t="s">
        <v>66</v>
      </c>
      <c r="J128" s="19">
        <f>G122</f>
        <v>12</v>
      </c>
      <c r="K128" s="17" t="s">
        <v>61</v>
      </c>
      <c r="L128" s="19">
        <v>0</v>
      </c>
      <c r="M128" s="17" t="s">
        <v>7</v>
      </c>
      <c r="O128" t="str">
        <f t="shared" si="12"/>
        <v>ElseIf Q13_0.Value = True Then Cells(eRow + 12, 14) = "0"</v>
      </c>
    </row>
    <row r="129" spans="5:15" x14ac:dyDescent="0.25">
      <c r="E129" s="22">
        <v>128</v>
      </c>
      <c r="F129" s="17" t="s">
        <v>55</v>
      </c>
      <c r="G129" s="19">
        <f>I122</f>
        <v>13</v>
      </c>
      <c r="H129" s="19" t="s">
        <v>11</v>
      </c>
      <c r="I129" s="21" t="s">
        <v>66</v>
      </c>
      <c r="J129" s="19">
        <f>G122</f>
        <v>12</v>
      </c>
      <c r="K129" s="17" t="s">
        <v>61</v>
      </c>
      <c r="L129" s="19" t="s">
        <v>11</v>
      </c>
      <c r="M129" s="17" t="s">
        <v>7</v>
      </c>
      <c r="O129" t="str">
        <f t="shared" si="12"/>
        <v>ElseIf Q13N.Value = True Then Cells(eRow + 12, 14) = "N"</v>
      </c>
    </row>
    <row r="130" spans="5:15" x14ac:dyDescent="0.25">
      <c r="E130" s="22">
        <v>129</v>
      </c>
      <c r="F130" s="17" t="s">
        <v>2</v>
      </c>
      <c r="I130" s="21" t="s">
        <v>77</v>
      </c>
      <c r="J130" s="19">
        <f>G122</f>
        <v>12</v>
      </c>
      <c r="K130" s="17" t="s">
        <v>61</v>
      </c>
      <c r="L130" s="19" t="s">
        <v>64</v>
      </c>
      <c r="M130" s="17" t="s">
        <v>67</v>
      </c>
      <c r="O130" t="str">
        <f>CONCATENATE(F130,G130,H130,I130,J130,K130,L130,M130)</f>
        <v xml:space="preserve">Else Cells(eRow + 12, 14) = "ERROR" </v>
      </c>
    </row>
    <row r="131" spans="5:15" x14ac:dyDescent="0.25">
      <c r="E131" s="22">
        <v>130</v>
      </c>
      <c r="F131" s="17" t="s">
        <v>4</v>
      </c>
      <c r="I131" s="21"/>
      <c r="J131" s="19"/>
      <c r="K131" s="17"/>
      <c r="L131" s="19"/>
      <c r="M131" s="17"/>
      <c r="O131" t="str">
        <f>F130</f>
        <v>Else</v>
      </c>
    </row>
    <row r="132" spans="5:15" x14ac:dyDescent="0.25">
      <c r="E132" s="22">
        <v>131</v>
      </c>
      <c r="F132" s="17" t="s">
        <v>30</v>
      </c>
      <c r="G132" s="19">
        <f>G122+1</f>
        <v>13</v>
      </c>
      <c r="H132" s="17" t="s">
        <v>57</v>
      </c>
      <c r="I132" s="17">
        <f>G132+1</f>
        <v>14</v>
      </c>
      <c r="O132" t="str">
        <f>CONCATENATE(F132,G132,H132,I132)</f>
        <v>Cells(eRow + 13, 12) = 14</v>
      </c>
    </row>
    <row r="133" spans="5:15" x14ac:dyDescent="0.25">
      <c r="E133" s="22">
        <v>132</v>
      </c>
      <c r="F133" s="17" t="s">
        <v>65</v>
      </c>
      <c r="G133" s="19">
        <f>I132</f>
        <v>14</v>
      </c>
      <c r="H133" s="19" t="s">
        <v>6</v>
      </c>
      <c r="I133" s="21" t="s">
        <v>66</v>
      </c>
      <c r="J133" s="19">
        <f>G132</f>
        <v>13</v>
      </c>
      <c r="K133" s="17" t="s">
        <v>61</v>
      </c>
      <c r="L133" s="19" t="s">
        <v>6</v>
      </c>
      <c r="M133" s="17" t="s">
        <v>7</v>
      </c>
      <c r="O133" t="str">
        <f>CONCATENATE(F133,G133,H133,I133,J133,K133,L133,M133)</f>
        <v xml:space="preserve"> If Q14A.Value = True Then Cells(eRow + 13, 14) = "A"</v>
      </c>
    </row>
    <row r="134" spans="5:15" x14ac:dyDescent="0.25">
      <c r="E134" s="22">
        <v>133</v>
      </c>
      <c r="F134" s="17" t="s">
        <v>55</v>
      </c>
      <c r="G134" s="19">
        <f>I132</f>
        <v>14</v>
      </c>
      <c r="H134" s="19" t="s">
        <v>8</v>
      </c>
      <c r="I134" s="21" t="s">
        <v>66</v>
      </c>
      <c r="J134" s="19">
        <f>G132</f>
        <v>13</v>
      </c>
      <c r="K134" s="17" t="s">
        <v>61</v>
      </c>
      <c r="L134" s="19" t="s">
        <v>8</v>
      </c>
      <c r="M134" s="17" t="s">
        <v>7</v>
      </c>
      <c r="O134" t="str">
        <f>CONCATENATE(F134,G134,H134,I134,J134,K134,L134,M134)</f>
        <v>ElseIf Q14B.Value = True Then Cells(eRow + 13, 14) = "B"</v>
      </c>
    </row>
    <row r="135" spans="5:15" x14ac:dyDescent="0.25">
      <c r="E135" s="22">
        <v>134</v>
      </c>
      <c r="F135" s="17" t="s">
        <v>55</v>
      </c>
      <c r="G135" s="19">
        <f>I132</f>
        <v>14</v>
      </c>
      <c r="H135" s="19" t="s">
        <v>9</v>
      </c>
      <c r="I135" s="21" t="s">
        <v>66</v>
      </c>
      <c r="J135" s="19">
        <f>G132</f>
        <v>13</v>
      </c>
      <c r="K135" s="17" t="s">
        <v>61</v>
      </c>
      <c r="L135" s="19" t="s">
        <v>9</v>
      </c>
      <c r="M135" s="17" t="s">
        <v>7</v>
      </c>
      <c r="O135" t="str">
        <f t="shared" ref="O135:O139" si="13">CONCATENATE(F135,G135,H135,I135,J135,K135,L135,M135)</f>
        <v>ElseIf Q14C.Value = True Then Cells(eRow + 13, 14) = "C"</v>
      </c>
    </row>
    <row r="136" spans="5:15" x14ac:dyDescent="0.25">
      <c r="E136" s="22">
        <v>135</v>
      </c>
      <c r="F136" s="17" t="s">
        <v>55</v>
      </c>
      <c r="G136" s="19">
        <f>I132</f>
        <v>14</v>
      </c>
      <c r="H136" s="19" t="s">
        <v>10</v>
      </c>
      <c r="I136" s="21" t="s">
        <v>66</v>
      </c>
      <c r="J136" s="19">
        <f>G132</f>
        <v>13</v>
      </c>
      <c r="K136" s="17" t="s">
        <v>61</v>
      </c>
      <c r="L136" s="19" t="s">
        <v>10</v>
      </c>
      <c r="M136" s="17" t="s">
        <v>7</v>
      </c>
      <c r="O136" t="str">
        <f t="shared" si="13"/>
        <v>ElseIf Q14D.Value = True Then Cells(eRow + 13, 14) = "D"</v>
      </c>
    </row>
    <row r="137" spans="5:15" x14ac:dyDescent="0.25">
      <c r="E137" s="22">
        <v>136</v>
      </c>
      <c r="F137" s="17" t="s">
        <v>55</v>
      </c>
      <c r="G137" s="19">
        <f>I132</f>
        <v>14</v>
      </c>
      <c r="H137" s="19" t="s">
        <v>62</v>
      </c>
      <c r="I137" s="21" t="s">
        <v>66</v>
      </c>
      <c r="J137" s="19">
        <f>G132</f>
        <v>13</v>
      </c>
      <c r="K137" s="17" t="s">
        <v>61</v>
      </c>
      <c r="L137" s="19">
        <v>1</v>
      </c>
      <c r="M137" s="17" t="s">
        <v>7</v>
      </c>
      <c r="O137" t="str">
        <f t="shared" si="13"/>
        <v>ElseIf Q14_1.Value = True Then Cells(eRow + 13, 14) = "1"</v>
      </c>
    </row>
    <row r="138" spans="5:15" x14ac:dyDescent="0.25">
      <c r="E138" s="22">
        <v>137</v>
      </c>
      <c r="F138" s="17" t="s">
        <v>55</v>
      </c>
      <c r="G138" s="19">
        <f>I132</f>
        <v>14</v>
      </c>
      <c r="H138" s="19" t="s">
        <v>63</v>
      </c>
      <c r="I138" s="21" t="s">
        <v>66</v>
      </c>
      <c r="J138" s="19">
        <f>G132</f>
        <v>13</v>
      </c>
      <c r="K138" s="17" t="s">
        <v>61</v>
      </c>
      <c r="L138" s="19">
        <v>0</v>
      </c>
      <c r="M138" s="17" t="s">
        <v>7</v>
      </c>
      <c r="O138" t="str">
        <f t="shared" si="13"/>
        <v>ElseIf Q14_0.Value = True Then Cells(eRow + 13, 14) = "0"</v>
      </c>
    </row>
    <row r="139" spans="5:15" x14ac:dyDescent="0.25">
      <c r="E139" s="22">
        <v>138</v>
      </c>
      <c r="F139" s="17" t="s">
        <v>55</v>
      </c>
      <c r="G139" s="19">
        <f>I132</f>
        <v>14</v>
      </c>
      <c r="H139" s="19" t="s">
        <v>11</v>
      </c>
      <c r="I139" s="21" t="s">
        <v>66</v>
      </c>
      <c r="J139" s="19">
        <f>G132</f>
        <v>13</v>
      </c>
      <c r="K139" s="17" t="s">
        <v>61</v>
      </c>
      <c r="L139" s="19" t="s">
        <v>11</v>
      </c>
      <c r="M139" s="17" t="s">
        <v>7</v>
      </c>
      <c r="O139" t="str">
        <f t="shared" si="13"/>
        <v>ElseIf Q14N.Value = True Then Cells(eRow + 13, 14) = "N"</v>
      </c>
    </row>
    <row r="140" spans="5:15" x14ac:dyDescent="0.25">
      <c r="E140" s="22">
        <v>139</v>
      </c>
      <c r="F140" s="17" t="s">
        <v>2</v>
      </c>
      <c r="I140" s="21" t="s">
        <v>77</v>
      </c>
      <c r="J140" s="19">
        <f>G132</f>
        <v>13</v>
      </c>
      <c r="K140" s="17" t="s">
        <v>61</v>
      </c>
      <c r="L140" s="19" t="s">
        <v>64</v>
      </c>
      <c r="M140" s="17" t="s">
        <v>67</v>
      </c>
      <c r="O140" t="str">
        <f>CONCATENATE(F140,G140,H140,I140,J140,K140,L140,M140)</f>
        <v xml:space="preserve">Else Cells(eRow + 13, 14) = "ERROR" </v>
      </c>
    </row>
    <row r="141" spans="5:15" x14ac:dyDescent="0.25">
      <c r="E141" s="22">
        <v>140</v>
      </c>
      <c r="F141" s="17" t="s">
        <v>4</v>
      </c>
      <c r="I141" s="21"/>
      <c r="J141" s="19"/>
      <c r="K141" s="17"/>
      <c r="L141" s="19"/>
      <c r="M141" s="17"/>
      <c r="O141" t="str">
        <f>F140</f>
        <v>Else</v>
      </c>
    </row>
    <row r="142" spans="5:15" x14ac:dyDescent="0.25">
      <c r="E142" s="22">
        <v>141</v>
      </c>
      <c r="F142" s="17" t="s">
        <v>30</v>
      </c>
      <c r="G142" s="19">
        <f>G132+1</f>
        <v>14</v>
      </c>
      <c r="H142" s="17" t="s">
        <v>57</v>
      </c>
      <c r="I142" s="17">
        <f>G142+1</f>
        <v>15</v>
      </c>
      <c r="O142" t="str">
        <f>CONCATENATE(F142,G142,H142,I142)</f>
        <v>Cells(eRow + 14, 12) = 15</v>
      </c>
    </row>
    <row r="143" spans="5:15" x14ac:dyDescent="0.25">
      <c r="E143" s="22">
        <v>142</v>
      </c>
      <c r="F143" s="17" t="s">
        <v>65</v>
      </c>
      <c r="G143" s="19">
        <f>I142</f>
        <v>15</v>
      </c>
      <c r="H143" s="19" t="s">
        <v>6</v>
      </c>
      <c r="I143" s="21" t="s">
        <v>66</v>
      </c>
      <c r="J143" s="19">
        <f>G142</f>
        <v>14</v>
      </c>
      <c r="K143" s="17" t="s">
        <v>61</v>
      </c>
      <c r="L143" s="19" t="s">
        <v>6</v>
      </c>
      <c r="M143" s="17" t="s">
        <v>7</v>
      </c>
      <c r="O143" t="str">
        <f>CONCATENATE(F143,G143,H143,I143,J143,K143,L143,M143)</f>
        <v xml:space="preserve"> If Q15A.Value = True Then Cells(eRow + 14, 14) = "A"</v>
      </c>
    </row>
    <row r="144" spans="5:15" x14ac:dyDescent="0.25">
      <c r="E144" s="22">
        <v>143</v>
      </c>
      <c r="F144" s="17" t="s">
        <v>55</v>
      </c>
      <c r="G144" s="19">
        <f>I142</f>
        <v>15</v>
      </c>
      <c r="H144" s="19" t="s">
        <v>8</v>
      </c>
      <c r="I144" s="21" t="s">
        <v>66</v>
      </c>
      <c r="J144" s="19">
        <f>G142</f>
        <v>14</v>
      </c>
      <c r="K144" s="17" t="s">
        <v>61</v>
      </c>
      <c r="L144" s="19" t="s">
        <v>8</v>
      </c>
      <c r="M144" s="17" t="s">
        <v>7</v>
      </c>
      <c r="O144" t="str">
        <f>CONCATENATE(F144,G144,H144,I144,J144,K144,L144,M144)</f>
        <v>ElseIf Q15B.Value = True Then Cells(eRow + 14, 14) = "B"</v>
      </c>
    </row>
    <row r="145" spans="5:15" x14ac:dyDescent="0.25">
      <c r="E145" s="22">
        <v>144</v>
      </c>
      <c r="F145" s="17" t="s">
        <v>55</v>
      </c>
      <c r="G145" s="19">
        <f>I142</f>
        <v>15</v>
      </c>
      <c r="H145" s="19" t="s">
        <v>9</v>
      </c>
      <c r="I145" s="21" t="s">
        <v>66</v>
      </c>
      <c r="J145" s="19">
        <f>G142</f>
        <v>14</v>
      </c>
      <c r="K145" s="17" t="s">
        <v>61</v>
      </c>
      <c r="L145" s="19" t="s">
        <v>9</v>
      </c>
      <c r="M145" s="17" t="s">
        <v>7</v>
      </c>
      <c r="O145" t="str">
        <f t="shared" ref="O145:O149" si="14">CONCATENATE(F145,G145,H145,I145,J145,K145,L145,M145)</f>
        <v>ElseIf Q15C.Value = True Then Cells(eRow + 14, 14) = "C"</v>
      </c>
    </row>
    <row r="146" spans="5:15" x14ac:dyDescent="0.25">
      <c r="E146" s="22">
        <v>145</v>
      </c>
      <c r="F146" s="17" t="s">
        <v>55</v>
      </c>
      <c r="G146" s="19">
        <f>I142</f>
        <v>15</v>
      </c>
      <c r="H146" s="19" t="s">
        <v>10</v>
      </c>
      <c r="I146" s="21" t="s">
        <v>66</v>
      </c>
      <c r="J146" s="19">
        <f>G142</f>
        <v>14</v>
      </c>
      <c r="K146" s="17" t="s">
        <v>61</v>
      </c>
      <c r="L146" s="19" t="s">
        <v>10</v>
      </c>
      <c r="M146" s="17" t="s">
        <v>7</v>
      </c>
      <c r="O146" t="str">
        <f t="shared" si="14"/>
        <v>ElseIf Q15D.Value = True Then Cells(eRow + 14, 14) = "D"</v>
      </c>
    </row>
    <row r="147" spans="5:15" x14ac:dyDescent="0.25">
      <c r="E147" s="22">
        <v>146</v>
      </c>
      <c r="F147" s="17" t="s">
        <v>55</v>
      </c>
      <c r="G147" s="19">
        <f>I142</f>
        <v>15</v>
      </c>
      <c r="H147" s="19" t="s">
        <v>62</v>
      </c>
      <c r="I147" s="21" t="s">
        <v>66</v>
      </c>
      <c r="J147" s="19">
        <f>G142</f>
        <v>14</v>
      </c>
      <c r="K147" s="17" t="s">
        <v>61</v>
      </c>
      <c r="L147" s="19">
        <v>1</v>
      </c>
      <c r="M147" s="17" t="s">
        <v>7</v>
      </c>
      <c r="O147" t="str">
        <f t="shared" si="14"/>
        <v>ElseIf Q15_1.Value = True Then Cells(eRow + 14, 14) = "1"</v>
      </c>
    </row>
    <row r="148" spans="5:15" x14ac:dyDescent="0.25">
      <c r="E148" s="22">
        <v>147</v>
      </c>
      <c r="F148" s="17" t="s">
        <v>55</v>
      </c>
      <c r="G148" s="19">
        <f>I142</f>
        <v>15</v>
      </c>
      <c r="H148" s="19" t="s">
        <v>63</v>
      </c>
      <c r="I148" s="21" t="s">
        <v>66</v>
      </c>
      <c r="J148" s="19">
        <f>G142</f>
        <v>14</v>
      </c>
      <c r="K148" s="17" t="s">
        <v>61</v>
      </c>
      <c r="L148" s="19">
        <v>0</v>
      </c>
      <c r="M148" s="17" t="s">
        <v>7</v>
      </c>
      <c r="O148" t="str">
        <f t="shared" si="14"/>
        <v>ElseIf Q15_0.Value = True Then Cells(eRow + 14, 14) = "0"</v>
      </c>
    </row>
    <row r="149" spans="5:15" x14ac:dyDescent="0.25">
      <c r="E149" s="22">
        <v>148</v>
      </c>
      <c r="F149" s="17" t="s">
        <v>55</v>
      </c>
      <c r="G149" s="19">
        <f>I142</f>
        <v>15</v>
      </c>
      <c r="H149" s="19" t="s">
        <v>11</v>
      </c>
      <c r="I149" s="21" t="s">
        <v>66</v>
      </c>
      <c r="J149" s="19">
        <f>G142</f>
        <v>14</v>
      </c>
      <c r="K149" s="17" t="s">
        <v>61</v>
      </c>
      <c r="L149" s="19" t="s">
        <v>11</v>
      </c>
      <c r="M149" s="17" t="s">
        <v>7</v>
      </c>
      <c r="O149" t="str">
        <f t="shared" si="14"/>
        <v>ElseIf Q15N.Value = True Then Cells(eRow + 14, 14) = "N"</v>
      </c>
    </row>
    <row r="150" spans="5:15" x14ac:dyDescent="0.25">
      <c r="E150" s="22">
        <v>149</v>
      </c>
      <c r="F150" s="17" t="s">
        <v>2</v>
      </c>
      <c r="I150" s="21" t="s">
        <v>77</v>
      </c>
      <c r="J150" s="19">
        <f>G142</f>
        <v>14</v>
      </c>
      <c r="K150" s="17" t="s">
        <v>61</v>
      </c>
      <c r="L150" s="19" t="s">
        <v>64</v>
      </c>
      <c r="M150" s="17" t="s">
        <v>67</v>
      </c>
      <c r="O150" t="str">
        <f>CONCATENATE(F150,G150,H150,I150,J150,K150,L150,M150)</f>
        <v xml:space="preserve">Else Cells(eRow + 14, 14) = "ERROR" </v>
      </c>
    </row>
    <row r="151" spans="5:15" x14ac:dyDescent="0.25">
      <c r="E151" s="22">
        <v>150</v>
      </c>
      <c r="F151" s="17" t="s">
        <v>4</v>
      </c>
      <c r="I151" s="21"/>
      <c r="J151" s="19"/>
      <c r="K151" s="17"/>
      <c r="L151" s="19"/>
      <c r="M151" s="17"/>
      <c r="O151" t="str">
        <f>F150</f>
        <v>Else</v>
      </c>
    </row>
    <row r="152" spans="5:15" x14ac:dyDescent="0.25">
      <c r="E152" s="22">
        <v>151</v>
      </c>
      <c r="F152" s="17" t="s">
        <v>30</v>
      </c>
      <c r="G152" s="19">
        <f>G142+1</f>
        <v>15</v>
      </c>
      <c r="H152" s="17" t="s">
        <v>57</v>
      </c>
      <c r="I152" s="17">
        <f>G152+1</f>
        <v>16</v>
      </c>
      <c r="O152" t="str">
        <f>CONCATENATE(F152,G152,H152,I152)</f>
        <v>Cells(eRow + 15, 12) = 16</v>
      </c>
    </row>
    <row r="153" spans="5:15" x14ac:dyDescent="0.25">
      <c r="E153" s="22">
        <v>152</v>
      </c>
      <c r="F153" s="17" t="s">
        <v>65</v>
      </c>
      <c r="G153" s="19">
        <f>I152</f>
        <v>16</v>
      </c>
      <c r="H153" s="19" t="s">
        <v>6</v>
      </c>
      <c r="I153" s="21" t="s">
        <v>66</v>
      </c>
      <c r="J153" s="19">
        <f>G152</f>
        <v>15</v>
      </c>
      <c r="K153" s="17" t="s">
        <v>61</v>
      </c>
      <c r="L153" s="19" t="s">
        <v>6</v>
      </c>
      <c r="M153" s="17" t="s">
        <v>7</v>
      </c>
      <c r="O153" t="str">
        <f>CONCATENATE(F153,G153,H153,I153,J153,K153,L153,M153)</f>
        <v xml:space="preserve"> If Q16A.Value = True Then Cells(eRow + 15, 14) = "A"</v>
      </c>
    </row>
    <row r="154" spans="5:15" x14ac:dyDescent="0.25">
      <c r="E154" s="22">
        <v>153</v>
      </c>
      <c r="F154" s="17" t="s">
        <v>55</v>
      </c>
      <c r="G154" s="19">
        <f>I152</f>
        <v>16</v>
      </c>
      <c r="H154" s="19" t="s">
        <v>8</v>
      </c>
      <c r="I154" s="21" t="s">
        <v>66</v>
      </c>
      <c r="J154" s="19">
        <f>G152</f>
        <v>15</v>
      </c>
      <c r="K154" s="17" t="s">
        <v>61</v>
      </c>
      <c r="L154" s="19" t="s">
        <v>8</v>
      </c>
      <c r="M154" s="17" t="s">
        <v>7</v>
      </c>
      <c r="O154" t="str">
        <f>CONCATENATE(F154,G154,H154,I154,J154,K154,L154,M154)</f>
        <v>ElseIf Q16B.Value = True Then Cells(eRow + 15, 14) = "B"</v>
      </c>
    </row>
    <row r="155" spans="5:15" x14ac:dyDescent="0.25">
      <c r="E155" s="22">
        <v>154</v>
      </c>
      <c r="F155" s="17" t="s">
        <v>55</v>
      </c>
      <c r="G155" s="19">
        <f>I152</f>
        <v>16</v>
      </c>
      <c r="H155" s="19" t="s">
        <v>9</v>
      </c>
      <c r="I155" s="21" t="s">
        <v>66</v>
      </c>
      <c r="J155" s="19">
        <f>G152</f>
        <v>15</v>
      </c>
      <c r="K155" s="17" t="s">
        <v>61</v>
      </c>
      <c r="L155" s="19" t="s">
        <v>9</v>
      </c>
      <c r="M155" s="17" t="s">
        <v>7</v>
      </c>
      <c r="O155" t="str">
        <f t="shared" ref="O155:O159" si="15">CONCATENATE(F155,G155,H155,I155,J155,K155,L155,M155)</f>
        <v>ElseIf Q16C.Value = True Then Cells(eRow + 15, 14) = "C"</v>
      </c>
    </row>
    <row r="156" spans="5:15" x14ac:dyDescent="0.25">
      <c r="E156" s="22">
        <v>155</v>
      </c>
      <c r="F156" s="17" t="s">
        <v>55</v>
      </c>
      <c r="G156" s="19">
        <f>I152</f>
        <v>16</v>
      </c>
      <c r="H156" s="19" t="s">
        <v>10</v>
      </c>
      <c r="I156" s="21" t="s">
        <v>66</v>
      </c>
      <c r="J156" s="19">
        <f>G152</f>
        <v>15</v>
      </c>
      <c r="K156" s="17" t="s">
        <v>61</v>
      </c>
      <c r="L156" s="19" t="s">
        <v>10</v>
      </c>
      <c r="M156" s="17" t="s">
        <v>7</v>
      </c>
      <c r="O156" t="str">
        <f t="shared" si="15"/>
        <v>ElseIf Q16D.Value = True Then Cells(eRow + 15, 14) = "D"</v>
      </c>
    </row>
    <row r="157" spans="5:15" x14ac:dyDescent="0.25">
      <c r="E157" s="22">
        <v>156</v>
      </c>
      <c r="F157" s="17" t="s">
        <v>55</v>
      </c>
      <c r="G157" s="19">
        <f>I152</f>
        <v>16</v>
      </c>
      <c r="H157" s="19" t="s">
        <v>62</v>
      </c>
      <c r="I157" s="21" t="s">
        <v>66</v>
      </c>
      <c r="J157" s="19">
        <f>G152</f>
        <v>15</v>
      </c>
      <c r="K157" s="17" t="s">
        <v>61</v>
      </c>
      <c r="L157" s="19">
        <v>1</v>
      </c>
      <c r="M157" s="17" t="s">
        <v>7</v>
      </c>
      <c r="O157" t="str">
        <f t="shared" si="15"/>
        <v>ElseIf Q16_1.Value = True Then Cells(eRow + 15, 14) = "1"</v>
      </c>
    </row>
    <row r="158" spans="5:15" x14ac:dyDescent="0.25">
      <c r="E158" s="22">
        <v>157</v>
      </c>
      <c r="F158" s="17" t="s">
        <v>55</v>
      </c>
      <c r="G158" s="19">
        <f>I152</f>
        <v>16</v>
      </c>
      <c r="H158" s="19" t="s">
        <v>63</v>
      </c>
      <c r="I158" s="21" t="s">
        <v>66</v>
      </c>
      <c r="J158" s="19">
        <f>G152</f>
        <v>15</v>
      </c>
      <c r="K158" s="17" t="s">
        <v>61</v>
      </c>
      <c r="L158" s="19">
        <v>0</v>
      </c>
      <c r="M158" s="17" t="s">
        <v>7</v>
      </c>
      <c r="O158" t="str">
        <f t="shared" si="15"/>
        <v>ElseIf Q16_0.Value = True Then Cells(eRow + 15, 14) = "0"</v>
      </c>
    </row>
    <row r="159" spans="5:15" x14ac:dyDescent="0.25">
      <c r="E159" s="22">
        <v>158</v>
      </c>
      <c r="F159" s="17" t="s">
        <v>55</v>
      </c>
      <c r="G159" s="19">
        <f>I152</f>
        <v>16</v>
      </c>
      <c r="H159" s="19" t="s">
        <v>11</v>
      </c>
      <c r="I159" s="21" t="s">
        <v>66</v>
      </c>
      <c r="J159" s="19">
        <f>G152</f>
        <v>15</v>
      </c>
      <c r="K159" s="17" t="s">
        <v>61</v>
      </c>
      <c r="L159" s="19" t="s">
        <v>11</v>
      </c>
      <c r="M159" s="17" t="s">
        <v>7</v>
      </c>
      <c r="O159" t="str">
        <f t="shared" si="15"/>
        <v>ElseIf Q16N.Value = True Then Cells(eRow + 15, 14) = "N"</v>
      </c>
    </row>
    <row r="160" spans="5:15" x14ac:dyDescent="0.25">
      <c r="E160" s="22">
        <v>159</v>
      </c>
      <c r="F160" s="17" t="s">
        <v>2</v>
      </c>
      <c r="I160" s="21" t="s">
        <v>77</v>
      </c>
      <c r="J160" s="19">
        <f>G152</f>
        <v>15</v>
      </c>
      <c r="K160" s="17" t="s">
        <v>61</v>
      </c>
      <c r="L160" s="19" t="s">
        <v>64</v>
      </c>
      <c r="M160" s="17" t="s">
        <v>67</v>
      </c>
      <c r="O160" t="str">
        <f>CONCATENATE(F160,G160,H160,I160,J160,K160,L160,M160)</f>
        <v xml:space="preserve">Else Cells(eRow + 15, 14) = "ERROR" </v>
      </c>
    </row>
    <row r="161" spans="5:15" x14ac:dyDescent="0.25">
      <c r="E161" s="22">
        <v>160</v>
      </c>
      <c r="F161" s="17" t="s">
        <v>4</v>
      </c>
      <c r="I161" s="21"/>
      <c r="J161" s="19"/>
      <c r="K161" s="17"/>
      <c r="L161" s="19"/>
      <c r="M161" s="17"/>
      <c r="O161" t="str">
        <f>F160</f>
        <v>Else</v>
      </c>
    </row>
    <row r="162" spans="5:15" x14ac:dyDescent="0.25">
      <c r="E162" s="22">
        <v>161</v>
      </c>
      <c r="F162" s="17" t="s">
        <v>30</v>
      </c>
      <c r="G162" s="19">
        <f>G152+1</f>
        <v>16</v>
      </c>
      <c r="H162" s="17" t="s">
        <v>57</v>
      </c>
      <c r="I162" s="17">
        <f>G162+1</f>
        <v>17</v>
      </c>
      <c r="O162" t="str">
        <f>CONCATENATE(F162,G162,H162,I162)</f>
        <v>Cells(eRow + 16, 12) = 17</v>
      </c>
    </row>
    <row r="163" spans="5:15" x14ac:dyDescent="0.25">
      <c r="E163" s="22">
        <v>162</v>
      </c>
      <c r="F163" s="17" t="s">
        <v>65</v>
      </c>
      <c r="G163" s="19">
        <f>I162</f>
        <v>17</v>
      </c>
      <c r="H163" s="19" t="s">
        <v>6</v>
      </c>
      <c r="I163" s="21" t="s">
        <v>66</v>
      </c>
      <c r="J163" s="19">
        <f>G162</f>
        <v>16</v>
      </c>
      <c r="K163" s="17" t="s">
        <v>61</v>
      </c>
      <c r="L163" s="19" t="s">
        <v>6</v>
      </c>
      <c r="M163" s="17" t="s">
        <v>7</v>
      </c>
      <c r="O163" t="str">
        <f>CONCATENATE(F163,G163,H163,I163,J163,K163,L163,M163)</f>
        <v xml:space="preserve"> If Q17A.Value = True Then Cells(eRow + 16, 14) = "A"</v>
      </c>
    </row>
    <row r="164" spans="5:15" x14ac:dyDescent="0.25">
      <c r="E164" s="22">
        <v>163</v>
      </c>
      <c r="F164" s="17" t="s">
        <v>55</v>
      </c>
      <c r="G164" s="19">
        <f>I162</f>
        <v>17</v>
      </c>
      <c r="H164" s="19" t="s">
        <v>8</v>
      </c>
      <c r="I164" s="21" t="s">
        <v>66</v>
      </c>
      <c r="J164" s="19">
        <f>G162</f>
        <v>16</v>
      </c>
      <c r="K164" s="17" t="s">
        <v>61</v>
      </c>
      <c r="L164" s="19" t="s">
        <v>8</v>
      </c>
      <c r="M164" s="17" t="s">
        <v>7</v>
      </c>
      <c r="O164" t="str">
        <f>CONCATENATE(F164,G164,H164,I164,J164,K164,L164,M164)</f>
        <v>ElseIf Q17B.Value = True Then Cells(eRow + 16, 14) = "B"</v>
      </c>
    </row>
    <row r="165" spans="5:15" x14ac:dyDescent="0.25">
      <c r="E165" s="22">
        <v>164</v>
      </c>
      <c r="F165" s="17" t="s">
        <v>55</v>
      </c>
      <c r="G165" s="19">
        <f>I162</f>
        <v>17</v>
      </c>
      <c r="H165" s="19" t="s">
        <v>9</v>
      </c>
      <c r="I165" s="21" t="s">
        <v>66</v>
      </c>
      <c r="J165" s="19">
        <f>G162</f>
        <v>16</v>
      </c>
      <c r="K165" s="17" t="s">
        <v>61</v>
      </c>
      <c r="L165" s="19" t="s">
        <v>9</v>
      </c>
      <c r="M165" s="17" t="s">
        <v>7</v>
      </c>
      <c r="O165" t="str">
        <f t="shared" ref="O165:O169" si="16">CONCATENATE(F165,G165,H165,I165,J165,K165,L165,M165)</f>
        <v>ElseIf Q17C.Value = True Then Cells(eRow + 16, 14) = "C"</v>
      </c>
    </row>
    <row r="166" spans="5:15" x14ac:dyDescent="0.25">
      <c r="E166" s="22">
        <v>165</v>
      </c>
      <c r="F166" s="17" t="s">
        <v>55</v>
      </c>
      <c r="G166" s="19">
        <f>I162</f>
        <v>17</v>
      </c>
      <c r="H166" s="19" t="s">
        <v>10</v>
      </c>
      <c r="I166" s="21" t="s">
        <v>66</v>
      </c>
      <c r="J166" s="19">
        <f>G162</f>
        <v>16</v>
      </c>
      <c r="K166" s="17" t="s">
        <v>61</v>
      </c>
      <c r="L166" s="19" t="s">
        <v>10</v>
      </c>
      <c r="M166" s="17" t="s">
        <v>7</v>
      </c>
      <c r="O166" t="str">
        <f t="shared" si="16"/>
        <v>ElseIf Q17D.Value = True Then Cells(eRow + 16, 14) = "D"</v>
      </c>
    </row>
    <row r="167" spans="5:15" x14ac:dyDescent="0.25">
      <c r="E167" s="22">
        <v>166</v>
      </c>
      <c r="F167" s="17" t="s">
        <v>55</v>
      </c>
      <c r="G167" s="19">
        <f>I162</f>
        <v>17</v>
      </c>
      <c r="H167" s="19" t="s">
        <v>62</v>
      </c>
      <c r="I167" s="21" t="s">
        <v>66</v>
      </c>
      <c r="J167" s="19">
        <f>G162</f>
        <v>16</v>
      </c>
      <c r="K167" s="17" t="s">
        <v>61</v>
      </c>
      <c r="L167" s="19">
        <v>1</v>
      </c>
      <c r="M167" s="17" t="s">
        <v>7</v>
      </c>
      <c r="O167" t="str">
        <f t="shared" si="16"/>
        <v>ElseIf Q17_1.Value = True Then Cells(eRow + 16, 14) = "1"</v>
      </c>
    </row>
    <row r="168" spans="5:15" x14ac:dyDescent="0.25">
      <c r="E168" s="22">
        <v>167</v>
      </c>
      <c r="F168" s="17" t="s">
        <v>55</v>
      </c>
      <c r="G168" s="19">
        <f>I162</f>
        <v>17</v>
      </c>
      <c r="H168" s="19" t="s">
        <v>63</v>
      </c>
      <c r="I168" s="21" t="s">
        <v>66</v>
      </c>
      <c r="J168" s="19">
        <f>G162</f>
        <v>16</v>
      </c>
      <c r="K168" s="17" t="s">
        <v>61</v>
      </c>
      <c r="L168" s="19">
        <v>0</v>
      </c>
      <c r="M168" s="17" t="s">
        <v>7</v>
      </c>
      <c r="O168" t="str">
        <f t="shared" si="16"/>
        <v>ElseIf Q17_0.Value = True Then Cells(eRow + 16, 14) = "0"</v>
      </c>
    </row>
    <row r="169" spans="5:15" x14ac:dyDescent="0.25">
      <c r="E169" s="22">
        <v>168</v>
      </c>
      <c r="F169" s="17" t="s">
        <v>55</v>
      </c>
      <c r="G169" s="19">
        <f>I162</f>
        <v>17</v>
      </c>
      <c r="H169" s="19" t="s">
        <v>11</v>
      </c>
      <c r="I169" s="21" t="s">
        <v>66</v>
      </c>
      <c r="J169" s="19">
        <f>G162</f>
        <v>16</v>
      </c>
      <c r="K169" s="17" t="s">
        <v>61</v>
      </c>
      <c r="L169" s="19" t="s">
        <v>11</v>
      </c>
      <c r="M169" s="17" t="s">
        <v>7</v>
      </c>
      <c r="O169" t="str">
        <f t="shared" si="16"/>
        <v>ElseIf Q17N.Value = True Then Cells(eRow + 16, 14) = "N"</v>
      </c>
    </row>
    <row r="170" spans="5:15" x14ac:dyDescent="0.25">
      <c r="E170" s="22">
        <v>169</v>
      </c>
      <c r="F170" s="17" t="s">
        <v>2</v>
      </c>
      <c r="I170" s="21" t="s">
        <v>77</v>
      </c>
      <c r="J170" s="19">
        <f>G162</f>
        <v>16</v>
      </c>
      <c r="K170" s="17" t="s">
        <v>61</v>
      </c>
      <c r="L170" s="19" t="s">
        <v>64</v>
      </c>
      <c r="M170" s="17" t="s">
        <v>67</v>
      </c>
      <c r="O170" t="str">
        <f>CONCATENATE(F170,G170,H170,I170,J170,K170,L170,M170)</f>
        <v xml:space="preserve">Else Cells(eRow + 16, 14) = "ERROR" </v>
      </c>
    </row>
    <row r="171" spans="5:15" x14ac:dyDescent="0.25">
      <c r="E171" s="22">
        <v>170</v>
      </c>
      <c r="F171" s="17" t="s">
        <v>4</v>
      </c>
      <c r="I171" s="21"/>
      <c r="J171" s="19"/>
      <c r="K171" s="17"/>
      <c r="L171" s="19"/>
      <c r="M171" s="17"/>
      <c r="O171" t="str">
        <f>F170</f>
        <v>Else</v>
      </c>
    </row>
    <row r="172" spans="5:15" x14ac:dyDescent="0.25">
      <c r="E172" s="22">
        <v>171</v>
      </c>
      <c r="F172" s="17" t="s">
        <v>30</v>
      </c>
      <c r="G172" s="19">
        <f>G162+1</f>
        <v>17</v>
      </c>
      <c r="H172" s="17" t="s">
        <v>57</v>
      </c>
      <c r="I172" s="17">
        <f>G172+1</f>
        <v>18</v>
      </c>
      <c r="O172" t="str">
        <f>CONCATENATE(F172,G172,H172,I172)</f>
        <v>Cells(eRow + 17, 12) = 18</v>
      </c>
    </row>
    <row r="173" spans="5:15" x14ac:dyDescent="0.25">
      <c r="E173" s="22">
        <v>172</v>
      </c>
      <c r="F173" s="17" t="s">
        <v>65</v>
      </c>
      <c r="G173" s="19">
        <f>I172</f>
        <v>18</v>
      </c>
      <c r="H173" s="19" t="s">
        <v>6</v>
      </c>
      <c r="I173" s="21" t="s">
        <v>66</v>
      </c>
      <c r="J173" s="19">
        <f>G172</f>
        <v>17</v>
      </c>
      <c r="K173" s="17" t="s">
        <v>61</v>
      </c>
      <c r="L173" s="19" t="s">
        <v>6</v>
      </c>
      <c r="M173" s="17" t="s">
        <v>7</v>
      </c>
      <c r="O173" t="str">
        <f>CONCATENATE(F173,G173,H173,I173,J173,K173,L173,M173)</f>
        <v xml:space="preserve"> If Q18A.Value = True Then Cells(eRow + 17, 14) = "A"</v>
      </c>
    </row>
    <row r="174" spans="5:15" x14ac:dyDescent="0.25">
      <c r="E174" s="22">
        <v>173</v>
      </c>
      <c r="F174" s="17" t="s">
        <v>55</v>
      </c>
      <c r="G174" s="19">
        <f>I172</f>
        <v>18</v>
      </c>
      <c r="H174" s="19" t="s">
        <v>8</v>
      </c>
      <c r="I174" s="21" t="s">
        <v>66</v>
      </c>
      <c r="J174" s="19">
        <f>G172</f>
        <v>17</v>
      </c>
      <c r="K174" s="17" t="s">
        <v>61</v>
      </c>
      <c r="L174" s="19" t="s">
        <v>8</v>
      </c>
      <c r="M174" s="17" t="s">
        <v>7</v>
      </c>
      <c r="O174" t="str">
        <f>CONCATENATE(F174,G174,H174,I174,J174,K174,L174,M174)</f>
        <v>ElseIf Q18B.Value = True Then Cells(eRow + 17, 14) = "B"</v>
      </c>
    </row>
    <row r="175" spans="5:15" x14ac:dyDescent="0.25">
      <c r="E175" s="22">
        <v>174</v>
      </c>
      <c r="F175" s="17" t="s">
        <v>55</v>
      </c>
      <c r="G175" s="19">
        <f>I172</f>
        <v>18</v>
      </c>
      <c r="H175" s="19" t="s">
        <v>9</v>
      </c>
      <c r="I175" s="21" t="s">
        <v>66</v>
      </c>
      <c r="J175" s="19">
        <f>G172</f>
        <v>17</v>
      </c>
      <c r="K175" s="17" t="s">
        <v>61</v>
      </c>
      <c r="L175" s="19" t="s">
        <v>9</v>
      </c>
      <c r="M175" s="17" t="s">
        <v>7</v>
      </c>
      <c r="O175" t="str">
        <f t="shared" ref="O175:O179" si="17">CONCATENATE(F175,G175,H175,I175,J175,K175,L175,M175)</f>
        <v>ElseIf Q18C.Value = True Then Cells(eRow + 17, 14) = "C"</v>
      </c>
    </row>
    <row r="176" spans="5:15" x14ac:dyDescent="0.25">
      <c r="E176" s="22">
        <v>175</v>
      </c>
      <c r="F176" s="17" t="s">
        <v>55</v>
      </c>
      <c r="G176" s="19">
        <f>I172</f>
        <v>18</v>
      </c>
      <c r="H176" s="19" t="s">
        <v>10</v>
      </c>
      <c r="I176" s="21" t="s">
        <v>66</v>
      </c>
      <c r="J176" s="19">
        <f>G172</f>
        <v>17</v>
      </c>
      <c r="K176" s="17" t="s">
        <v>61</v>
      </c>
      <c r="L176" s="19" t="s">
        <v>10</v>
      </c>
      <c r="M176" s="17" t="s">
        <v>7</v>
      </c>
      <c r="O176" t="str">
        <f t="shared" si="17"/>
        <v>ElseIf Q18D.Value = True Then Cells(eRow + 17, 14) = "D"</v>
      </c>
    </row>
    <row r="177" spans="5:15" x14ac:dyDescent="0.25">
      <c r="E177" s="22">
        <v>176</v>
      </c>
      <c r="F177" s="17" t="s">
        <v>55</v>
      </c>
      <c r="G177" s="19">
        <f>I172</f>
        <v>18</v>
      </c>
      <c r="H177" s="19" t="s">
        <v>62</v>
      </c>
      <c r="I177" s="21" t="s">
        <v>66</v>
      </c>
      <c r="J177" s="19">
        <f>G172</f>
        <v>17</v>
      </c>
      <c r="K177" s="17" t="s">
        <v>61</v>
      </c>
      <c r="L177" s="19">
        <v>1</v>
      </c>
      <c r="M177" s="17" t="s">
        <v>7</v>
      </c>
      <c r="O177" t="str">
        <f t="shared" si="17"/>
        <v>ElseIf Q18_1.Value = True Then Cells(eRow + 17, 14) = "1"</v>
      </c>
    </row>
    <row r="178" spans="5:15" x14ac:dyDescent="0.25">
      <c r="E178" s="22">
        <v>177</v>
      </c>
      <c r="F178" s="17" t="s">
        <v>55</v>
      </c>
      <c r="G178" s="19">
        <f>I172</f>
        <v>18</v>
      </c>
      <c r="H178" s="19" t="s">
        <v>63</v>
      </c>
      <c r="I178" s="21" t="s">
        <v>66</v>
      </c>
      <c r="J178" s="19">
        <f>G172</f>
        <v>17</v>
      </c>
      <c r="K178" s="17" t="s">
        <v>61</v>
      </c>
      <c r="L178" s="19">
        <v>0</v>
      </c>
      <c r="M178" s="17" t="s">
        <v>7</v>
      </c>
      <c r="O178" t="str">
        <f t="shared" si="17"/>
        <v>ElseIf Q18_0.Value = True Then Cells(eRow + 17, 14) = "0"</v>
      </c>
    </row>
    <row r="179" spans="5:15" x14ac:dyDescent="0.25">
      <c r="E179" s="22">
        <v>178</v>
      </c>
      <c r="F179" s="17" t="s">
        <v>55</v>
      </c>
      <c r="G179" s="19">
        <f>I172</f>
        <v>18</v>
      </c>
      <c r="H179" s="19" t="s">
        <v>11</v>
      </c>
      <c r="I179" s="21" t="s">
        <v>66</v>
      </c>
      <c r="J179" s="19">
        <f>G172</f>
        <v>17</v>
      </c>
      <c r="K179" s="17" t="s">
        <v>61</v>
      </c>
      <c r="L179" s="19" t="s">
        <v>11</v>
      </c>
      <c r="M179" s="17" t="s">
        <v>7</v>
      </c>
      <c r="O179" t="str">
        <f t="shared" si="17"/>
        <v>ElseIf Q18N.Value = True Then Cells(eRow + 17, 14) = "N"</v>
      </c>
    </row>
    <row r="180" spans="5:15" x14ac:dyDescent="0.25">
      <c r="E180" s="22">
        <v>179</v>
      </c>
      <c r="F180" s="17" t="s">
        <v>2</v>
      </c>
      <c r="I180" s="21" t="s">
        <v>77</v>
      </c>
      <c r="J180" s="19">
        <f>G172</f>
        <v>17</v>
      </c>
      <c r="K180" s="17" t="s">
        <v>61</v>
      </c>
      <c r="L180" s="19" t="s">
        <v>64</v>
      </c>
      <c r="M180" s="17" t="s">
        <v>67</v>
      </c>
      <c r="O180" t="str">
        <f>CONCATENATE(F180,G180,H180,I180,J180,K180,L180,M180)</f>
        <v xml:space="preserve">Else Cells(eRow + 17, 14) = "ERROR" </v>
      </c>
    </row>
    <row r="181" spans="5:15" x14ac:dyDescent="0.25">
      <c r="E181" s="22">
        <v>180</v>
      </c>
      <c r="F181" s="17" t="s">
        <v>4</v>
      </c>
      <c r="I181" s="21"/>
      <c r="J181" s="19"/>
      <c r="K181" s="17"/>
      <c r="L181" s="19"/>
      <c r="M181" s="17"/>
      <c r="O181" t="str">
        <f>F180</f>
        <v>Else</v>
      </c>
    </row>
    <row r="182" spans="5:15" x14ac:dyDescent="0.25">
      <c r="E182" s="22">
        <v>181</v>
      </c>
      <c r="F182" s="17" t="s">
        <v>30</v>
      </c>
      <c r="G182" s="19">
        <f>G172+1</f>
        <v>18</v>
      </c>
      <c r="H182" s="17" t="s">
        <v>57</v>
      </c>
      <c r="I182" s="17">
        <f>G182+1</f>
        <v>19</v>
      </c>
      <c r="O182" t="str">
        <f>CONCATENATE(F182,G182,H182,I182)</f>
        <v>Cells(eRow + 18, 12) = 19</v>
      </c>
    </row>
    <row r="183" spans="5:15" x14ac:dyDescent="0.25">
      <c r="E183" s="22">
        <v>182</v>
      </c>
      <c r="F183" s="17" t="s">
        <v>65</v>
      </c>
      <c r="G183" s="19">
        <f>I182</f>
        <v>19</v>
      </c>
      <c r="H183" s="19" t="s">
        <v>6</v>
      </c>
      <c r="I183" s="21" t="s">
        <v>66</v>
      </c>
      <c r="J183" s="19">
        <f>G182</f>
        <v>18</v>
      </c>
      <c r="K183" s="17" t="s">
        <v>61</v>
      </c>
      <c r="L183" s="19" t="s">
        <v>6</v>
      </c>
      <c r="M183" s="17" t="s">
        <v>7</v>
      </c>
      <c r="O183" t="str">
        <f>CONCATENATE(F183,G183,H183,I183,J183,K183,L183,M183)</f>
        <v xml:space="preserve"> If Q19A.Value = True Then Cells(eRow + 18, 14) = "A"</v>
      </c>
    </row>
    <row r="184" spans="5:15" x14ac:dyDescent="0.25">
      <c r="E184" s="22">
        <v>183</v>
      </c>
      <c r="F184" s="17" t="s">
        <v>55</v>
      </c>
      <c r="G184" s="19">
        <f>I182</f>
        <v>19</v>
      </c>
      <c r="H184" s="19" t="s">
        <v>8</v>
      </c>
      <c r="I184" s="21" t="s">
        <v>66</v>
      </c>
      <c r="J184" s="19">
        <f>G182</f>
        <v>18</v>
      </c>
      <c r="K184" s="17" t="s">
        <v>61</v>
      </c>
      <c r="L184" s="19" t="s">
        <v>8</v>
      </c>
      <c r="M184" s="17" t="s">
        <v>7</v>
      </c>
      <c r="O184" t="str">
        <f>CONCATENATE(F184,G184,H184,I184,J184,K184,L184,M184)</f>
        <v>ElseIf Q19B.Value = True Then Cells(eRow + 18, 14) = "B"</v>
      </c>
    </row>
    <row r="185" spans="5:15" x14ac:dyDescent="0.25">
      <c r="E185" s="22">
        <v>184</v>
      </c>
      <c r="F185" s="17" t="s">
        <v>55</v>
      </c>
      <c r="G185" s="19">
        <f>I182</f>
        <v>19</v>
      </c>
      <c r="H185" s="19" t="s">
        <v>9</v>
      </c>
      <c r="I185" s="21" t="s">
        <v>66</v>
      </c>
      <c r="J185" s="19">
        <f>G182</f>
        <v>18</v>
      </c>
      <c r="K185" s="17" t="s">
        <v>61</v>
      </c>
      <c r="L185" s="19" t="s">
        <v>9</v>
      </c>
      <c r="M185" s="17" t="s">
        <v>7</v>
      </c>
      <c r="O185" t="str">
        <f t="shared" ref="O185:O189" si="18">CONCATENATE(F185,G185,H185,I185,J185,K185,L185,M185)</f>
        <v>ElseIf Q19C.Value = True Then Cells(eRow + 18, 14) = "C"</v>
      </c>
    </row>
    <row r="186" spans="5:15" x14ac:dyDescent="0.25">
      <c r="E186" s="22">
        <v>185</v>
      </c>
      <c r="F186" s="17" t="s">
        <v>55</v>
      </c>
      <c r="G186" s="19">
        <f>I182</f>
        <v>19</v>
      </c>
      <c r="H186" s="19" t="s">
        <v>10</v>
      </c>
      <c r="I186" s="21" t="s">
        <v>66</v>
      </c>
      <c r="J186" s="19">
        <f>G182</f>
        <v>18</v>
      </c>
      <c r="K186" s="17" t="s">
        <v>61</v>
      </c>
      <c r="L186" s="19" t="s">
        <v>10</v>
      </c>
      <c r="M186" s="17" t="s">
        <v>7</v>
      </c>
      <c r="O186" t="str">
        <f t="shared" si="18"/>
        <v>ElseIf Q19D.Value = True Then Cells(eRow + 18, 14) = "D"</v>
      </c>
    </row>
    <row r="187" spans="5:15" x14ac:dyDescent="0.25">
      <c r="E187" s="22">
        <v>186</v>
      </c>
      <c r="F187" s="17" t="s">
        <v>55</v>
      </c>
      <c r="G187" s="19">
        <f>I182</f>
        <v>19</v>
      </c>
      <c r="H187" s="19" t="s">
        <v>62</v>
      </c>
      <c r="I187" s="21" t="s">
        <v>66</v>
      </c>
      <c r="J187" s="19">
        <f>G182</f>
        <v>18</v>
      </c>
      <c r="K187" s="17" t="s">
        <v>61</v>
      </c>
      <c r="L187" s="19">
        <v>1</v>
      </c>
      <c r="M187" s="17" t="s">
        <v>7</v>
      </c>
      <c r="O187" t="str">
        <f t="shared" si="18"/>
        <v>ElseIf Q19_1.Value = True Then Cells(eRow + 18, 14) = "1"</v>
      </c>
    </row>
    <row r="188" spans="5:15" x14ac:dyDescent="0.25">
      <c r="E188" s="22">
        <v>187</v>
      </c>
      <c r="F188" s="17" t="s">
        <v>55</v>
      </c>
      <c r="G188" s="19">
        <f>I182</f>
        <v>19</v>
      </c>
      <c r="H188" s="19" t="s">
        <v>63</v>
      </c>
      <c r="I188" s="21" t="s">
        <v>66</v>
      </c>
      <c r="J188" s="19">
        <f>G182</f>
        <v>18</v>
      </c>
      <c r="K188" s="17" t="s">
        <v>61</v>
      </c>
      <c r="L188" s="19">
        <v>0</v>
      </c>
      <c r="M188" s="17" t="s">
        <v>7</v>
      </c>
      <c r="O188" t="str">
        <f t="shared" si="18"/>
        <v>ElseIf Q19_0.Value = True Then Cells(eRow + 18, 14) = "0"</v>
      </c>
    </row>
    <row r="189" spans="5:15" x14ac:dyDescent="0.25">
      <c r="E189" s="22">
        <v>188</v>
      </c>
      <c r="F189" s="17" t="s">
        <v>55</v>
      </c>
      <c r="G189" s="19">
        <f>I182</f>
        <v>19</v>
      </c>
      <c r="H189" s="19" t="s">
        <v>11</v>
      </c>
      <c r="I189" s="21" t="s">
        <v>66</v>
      </c>
      <c r="J189" s="19">
        <f>G182</f>
        <v>18</v>
      </c>
      <c r="K189" s="17" t="s">
        <v>61</v>
      </c>
      <c r="L189" s="19" t="s">
        <v>11</v>
      </c>
      <c r="M189" s="17" t="s">
        <v>7</v>
      </c>
      <c r="O189" t="str">
        <f t="shared" si="18"/>
        <v>ElseIf Q19N.Value = True Then Cells(eRow + 18, 14) = "N"</v>
      </c>
    </row>
    <row r="190" spans="5:15" x14ac:dyDescent="0.25">
      <c r="E190" s="22">
        <v>189</v>
      </c>
      <c r="F190" s="17" t="s">
        <v>2</v>
      </c>
      <c r="I190" s="21" t="s">
        <v>77</v>
      </c>
      <c r="J190" s="19">
        <f>G182</f>
        <v>18</v>
      </c>
      <c r="K190" s="17" t="s">
        <v>61</v>
      </c>
      <c r="L190" s="19" t="s">
        <v>64</v>
      </c>
      <c r="M190" s="17" t="s">
        <v>67</v>
      </c>
      <c r="O190" t="str">
        <f>CONCATENATE(F190,G190,H190,I190,J190,K190,L190,M190)</f>
        <v xml:space="preserve">Else Cells(eRow + 18, 14) = "ERROR" </v>
      </c>
    </row>
    <row r="191" spans="5:15" x14ac:dyDescent="0.25">
      <c r="E191" s="22">
        <v>190</v>
      </c>
      <c r="F191" s="17" t="s">
        <v>4</v>
      </c>
      <c r="I191" s="21"/>
      <c r="J191" s="19"/>
      <c r="K191" s="17"/>
      <c r="L191" s="19"/>
      <c r="M191" s="17"/>
      <c r="O191" t="str">
        <f>F190</f>
        <v>Else</v>
      </c>
    </row>
    <row r="192" spans="5:15" x14ac:dyDescent="0.25">
      <c r="E192" s="22">
        <v>191</v>
      </c>
      <c r="F192" s="17" t="s">
        <v>30</v>
      </c>
      <c r="G192" s="19">
        <f>G182+1</f>
        <v>19</v>
      </c>
      <c r="H192" s="17" t="s">
        <v>57</v>
      </c>
      <c r="I192" s="17">
        <f>G192+1</f>
        <v>20</v>
      </c>
      <c r="O192" t="str">
        <f>CONCATENATE(F192,G192,H192,I192)</f>
        <v>Cells(eRow + 19, 12) = 20</v>
      </c>
    </row>
    <row r="193" spans="5:15" x14ac:dyDescent="0.25">
      <c r="E193" s="22">
        <v>192</v>
      </c>
      <c r="F193" s="17" t="s">
        <v>65</v>
      </c>
      <c r="G193" s="19">
        <f>I192</f>
        <v>20</v>
      </c>
      <c r="H193" s="19" t="s">
        <v>6</v>
      </c>
      <c r="I193" s="21" t="s">
        <v>66</v>
      </c>
      <c r="J193" s="19">
        <f>G192</f>
        <v>19</v>
      </c>
      <c r="K193" s="17" t="s">
        <v>61</v>
      </c>
      <c r="L193" s="19" t="s">
        <v>6</v>
      </c>
      <c r="M193" s="17" t="s">
        <v>7</v>
      </c>
      <c r="O193" t="str">
        <f>CONCATENATE(F193,G193,H193,I193,J193,K193,L193,M193)</f>
        <v xml:space="preserve"> If Q20A.Value = True Then Cells(eRow + 19, 14) = "A"</v>
      </c>
    </row>
    <row r="194" spans="5:15" x14ac:dyDescent="0.25">
      <c r="E194" s="22">
        <v>193</v>
      </c>
      <c r="F194" s="17" t="s">
        <v>55</v>
      </c>
      <c r="G194" s="19">
        <f>I192</f>
        <v>20</v>
      </c>
      <c r="H194" s="19" t="s">
        <v>8</v>
      </c>
      <c r="I194" s="21" t="s">
        <v>66</v>
      </c>
      <c r="J194" s="19">
        <f>G192</f>
        <v>19</v>
      </c>
      <c r="K194" s="17" t="s">
        <v>61</v>
      </c>
      <c r="L194" s="19" t="s">
        <v>8</v>
      </c>
      <c r="M194" s="17" t="s">
        <v>7</v>
      </c>
      <c r="O194" t="str">
        <f>CONCATENATE(F194,G194,H194,I194,J194,K194,L194,M194)</f>
        <v>ElseIf Q20B.Value = True Then Cells(eRow + 19, 14) = "B"</v>
      </c>
    </row>
    <row r="195" spans="5:15" x14ac:dyDescent="0.25">
      <c r="E195" s="22">
        <v>194</v>
      </c>
      <c r="F195" s="17" t="s">
        <v>55</v>
      </c>
      <c r="G195" s="19">
        <f>I192</f>
        <v>20</v>
      </c>
      <c r="H195" s="19" t="s">
        <v>9</v>
      </c>
      <c r="I195" s="21" t="s">
        <v>66</v>
      </c>
      <c r="J195" s="19">
        <f>G192</f>
        <v>19</v>
      </c>
      <c r="K195" s="17" t="s">
        <v>61</v>
      </c>
      <c r="L195" s="19" t="s">
        <v>9</v>
      </c>
      <c r="M195" s="17" t="s">
        <v>7</v>
      </c>
      <c r="O195" t="str">
        <f t="shared" ref="O195:O199" si="19">CONCATENATE(F195,G195,H195,I195,J195,K195,L195,M195)</f>
        <v>ElseIf Q20C.Value = True Then Cells(eRow + 19, 14) = "C"</v>
      </c>
    </row>
    <row r="196" spans="5:15" x14ac:dyDescent="0.25">
      <c r="E196" s="22">
        <v>195</v>
      </c>
      <c r="F196" s="17" t="s">
        <v>55</v>
      </c>
      <c r="G196" s="19">
        <f>I192</f>
        <v>20</v>
      </c>
      <c r="H196" s="19" t="s">
        <v>10</v>
      </c>
      <c r="I196" s="21" t="s">
        <v>66</v>
      </c>
      <c r="J196" s="19">
        <f>G192</f>
        <v>19</v>
      </c>
      <c r="K196" s="17" t="s">
        <v>61</v>
      </c>
      <c r="L196" s="19" t="s">
        <v>10</v>
      </c>
      <c r="M196" s="17" t="s">
        <v>7</v>
      </c>
      <c r="O196" t="str">
        <f t="shared" si="19"/>
        <v>ElseIf Q20D.Value = True Then Cells(eRow + 19, 14) = "D"</v>
      </c>
    </row>
    <row r="197" spans="5:15" x14ac:dyDescent="0.25">
      <c r="E197" s="22">
        <v>196</v>
      </c>
      <c r="F197" s="17" t="s">
        <v>55</v>
      </c>
      <c r="G197" s="19">
        <f>I192</f>
        <v>20</v>
      </c>
      <c r="H197" s="19" t="s">
        <v>62</v>
      </c>
      <c r="I197" s="21" t="s">
        <v>66</v>
      </c>
      <c r="J197" s="19">
        <f>G192</f>
        <v>19</v>
      </c>
      <c r="K197" s="17" t="s">
        <v>61</v>
      </c>
      <c r="L197" s="19">
        <v>1</v>
      </c>
      <c r="M197" s="17" t="s">
        <v>7</v>
      </c>
      <c r="O197" t="str">
        <f t="shared" si="19"/>
        <v>ElseIf Q20_1.Value = True Then Cells(eRow + 19, 14) = "1"</v>
      </c>
    </row>
    <row r="198" spans="5:15" x14ac:dyDescent="0.25">
      <c r="E198" s="22">
        <v>197</v>
      </c>
      <c r="F198" s="17" t="s">
        <v>55</v>
      </c>
      <c r="G198" s="19">
        <f>I192</f>
        <v>20</v>
      </c>
      <c r="H198" s="19" t="s">
        <v>63</v>
      </c>
      <c r="I198" s="21" t="s">
        <v>66</v>
      </c>
      <c r="J198" s="19">
        <f>G192</f>
        <v>19</v>
      </c>
      <c r="K198" s="17" t="s">
        <v>61</v>
      </c>
      <c r="L198" s="19">
        <v>0</v>
      </c>
      <c r="M198" s="17" t="s">
        <v>7</v>
      </c>
      <c r="O198" t="str">
        <f t="shared" si="19"/>
        <v>ElseIf Q20_0.Value = True Then Cells(eRow + 19, 14) = "0"</v>
      </c>
    </row>
    <row r="199" spans="5:15" x14ac:dyDescent="0.25">
      <c r="E199" s="22">
        <v>198</v>
      </c>
      <c r="F199" s="17" t="s">
        <v>55</v>
      </c>
      <c r="G199" s="19">
        <f>I192</f>
        <v>20</v>
      </c>
      <c r="H199" s="19" t="s">
        <v>11</v>
      </c>
      <c r="I199" s="21" t="s">
        <v>66</v>
      </c>
      <c r="J199" s="19">
        <f>G192</f>
        <v>19</v>
      </c>
      <c r="K199" s="17" t="s">
        <v>61</v>
      </c>
      <c r="L199" s="19" t="s">
        <v>11</v>
      </c>
      <c r="M199" s="17" t="s">
        <v>7</v>
      </c>
      <c r="O199" t="str">
        <f t="shared" si="19"/>
        <v>ElseIf Q20N.Value = True Then Cells(eRow + 19, 14) = "N"</v>
      </c>
    </row>
    <row r="200" spans="5:15" x14ac:dyDescent="0.25">
      <c r="E200" s="22">
        <v>199</v>
      </c>
      <c r="F200" s="17" t="s">
        <v>2</v>
      </c>
      <c r="I200" s="21" t="s">
        <v>77</v>
      </c>
      <c r="J200" s="19">
        <f>G192</f>
        <v>19</v>
      </c>
      <c r="K200" s="17" t="s">
        <v>61</v>
      </c>
      <c r="L200" s="19" t="s">
        <v>64</v>
      </c>
      <c r="M200" s="17" t="s">
        <v>67</v>
      </c>
      <c r="O200" t="str">
        <f>CONCATENATE(F200,G200,H200,I200,J200,K200,L200,M200)</f>
        <v xml:space="preserve">Else Cells(eRow + 19, 14) = "ERROR" </v>
      </c>
    </row>
    <row r="201" spans="5:15" x14ac:dyDescent="0.25">
      <c r="E201" s="22">
        <v>200</v>
      </c>
      <c r="F201" s="17" t="s">
        <v>4</v>
      </c>
      <c r="I201" s="21"/>
      <c r="J201" s="19"/>
      <c r="K201" s="17"/>
      <c r="L201" s="19"/>
      <c r="M201" s="17"/>
      <c r="O201" t="str">
        <f>F200</f>
        <v>Else</v>
      </c>
    </row>
    <row r="202" spans="5:15" x14ac:dyDescent="0.25">
      <c r="E202" s="22">
        <v>201</v>
      </c>
      <c r="F202" s="17" t="s">
        <v>30</v>
      </c>
      <c r="G202" s="19">
        <f>G192+1</f>
        <v>20</v>
      </c>
      <c r="H202" s="17" t="s">
        <v>57</v>
      </c>
      <c r="I202" s="17">
        <f>G202+1</f>
        <v>21</v>
      </c>
      <c r="O202" t="str">
        <f>CONCATENATE(F202,G202,H202,I202)</f>
        <v>Cells(eRow + 20, 12) = 21</v>
      </c>
    </row>
    <row r="203" spans="5:15" x14ac:dyDescent="0.25">
      <c r="E203" s="22">
        <v>202</v>
      </c>
      <c r="F203" s="17" t="s">
        <v>65</v>
      </c>
      <c r="G203" s="19">
        <f>I202</f>
        <v>21</v>
      </c>
      <c r="H203" s="19" t="s">
        <v>6</v>
      </c>
      <c r="I203" s="21" t="s">
        <v>66</v>
      </c>
      <c r="J203" s="19">
        <f>G202</f>
        <v>20</v>
      </c>
      <c r="K203" s="17" t="s">
        <v>61</v>
      </c>
      <c r="L203" s="19" t="s">
        <v>6</v>
      </c>
      <c r="M203" s="17" t="s">
        <v>7</v>
      </c>
      <c r="O203" t="str">
        <f>CONCATENATE(F203,G203,H203,I203,J203,K203,L203,M203)</f>
        <v xml:space="preserve"> If Q21A.Value = True Then Cells(eRow + 20, 14) = "A"</v>
      </c>
    </row>
    <row r="204" spans="5:15" x14ac:dyDescent="0.25">
      <c r="E204" s="22">
        <v>203</v>
      </c>
      <c r="F204" s="17" t="s">
        <v>55</v>
      </c>
      <c r="G204" s="19">
        <f>I202</f>
        <v>21</v>
      </c>
      <c r="H204" s="19" t="s">
        <v>8</v>
      </c>
      <c r="I204" s="21" t="s">
        <v>66</v>
      </c>
      <c r="J204" s="19">
        <f>G202</f>
        <v>20</v>
      </c>
      <c r="K204" s="17" t="s">
        <v>61</v>
      </c>
      <c r="L204" s="19" t="s">
        <v>8</v>
      </c>
      <c r="M204" s="17" t="s">
        <v>7</v>
      </c>
      <c r="O204" t="str">
        <f>CONCATENATE(F204,G204,H204,I204,J204,K204,L204,M204)</f>
        <v>ElseIf Q21B.Value = True Then Cells(eRow + 20, 14) = "B"</v>
      </c>
    </row>
    <row r="205" spans="5:15" x14ac:dyDescent="0.25">
      <c r="E205" s="22">
        <v>204</v>
      </c>
      <c r="F205" s="17" t="s">
        <v>55</v>
      </c>
      <c r="G205" s="19">
        <f>I202</f>
        <v>21</v>
      </c>
      <c r="H205" s="19" t="s">
        <v>9</v>
      </c>
      <c r="I205" s="21" t="s">
        <v>66</v>
      </c>
      <c r="J205" s="19">
        <f>G202</f>
        <v>20</v>
      </c>
      <c r="K205" s="17" t="s">
        <v>61</v>
      </c>
      <c r="L205" s="19" t="s">
        <v>9</v>
      </c>
      <c r="M205" s="17" t="s">
        <v>7</v>
      </c>
      <c r="O205" t="str">
        <f t="shared" ref="O205:O209" si="20">CONCATENATE(F205,G205,H205,I205,J205,K205,L205,M205)</f>
        <v>ElseIf Q21C.Value = True Then Cells(eRow + 20, 14) = "C"</v>
      </c>
    </row>
    <row r="206" spans="5:15" x14ac:dyDescent="0.25">
      <c r="E206" s="22">
        <v>205</v>
      </c>
      <c r="F206" s="17" t="s">
        <v>55</v>
      </c>
      <c r="G206" s="19">
        <f>I202</f>
        <v>21</v>
      </c>
      <c r="H206" s="19" t="s">
        <v>10</v>
      </c>
      <c r="I206" s="21" t="s">
        <v>66</v>
      </c>
      <c r="J206" s="19">
        <f>G202</f>
        <v>20</v>
      </c>
      <c r="K206" s="17" t="s">
        <v>61</v>
      </c>
      <c r="L206" s="19" t="s">
        <v>10</v>
      </c>
      <c r="M206" s="17" t="s">
        <v>7</v>
      </c>
      <c r="O206" t="str">
        <f t="shared" si="20"/>
        <v>ElseIf Q21D.Value = True Then Cells(eRow + 20, 14) = "D"</v>
      </c>
    </row>
    <row r="207" spans="5:15" x14ac:dyDescent="0.25">
      <c r="E207" s="22">
        <v>206</v>
      </c>
      <c r="F207" s="17" t="s">
        <v>55</v>
      </c>
      <c r="G207" s="19">
        <f>I202</f>
        <v>21</v>
      </c>
      <c r="H207" s="19" t="s">
        <v>62</v>
      </c>
      <c r="I207" s="21" t="s">
        <v>66</v>
      </c>
      <c r="J207" s="19">
        <f>G202</f>
        <v>20</v>
      </c>
      <c r="K207" s="17" t="s">
        <v>61</v>
      </c>
      <c r="L207" s="19">
        <v>1</v>
      </c>
      <c r="M207" s="17" t="s">
        <v>7</v>
      </c>
      <c r="O207" t="str">
        <f t="shared" si="20"/>
        <v>ElseIf Q21_1.Value = True Then Cells(eRow + 20, 14) = "1"</v>
      </c>
    </row>
    <row r="208" spans="5:15" x14ac:dyDescent="0.25">
      <c r="E208" s="22">
        <v>207</v>
      </c>
      <c r="F208" s="17" t="s">
        <v>55</v>
      </c>
      <c r="G208" s="19">
        <f>I202</f>
        <v>21</v>
      </c>
      <c r="H208" s="19" t="s">
        <v>63</v>
      </c>
      <c r="I208" s="21" t="s">
        <v>66</v>
      </c>
      <c r="J208" s="19">
        <f>G202</f>
        <v>20</v>
      </c>
      <c r="K208" s="17" t="s">
        <v>61</v>
      </c>
      <c r="L208" s="19">
        <v>0</v>
      </c>
      <c r="M208" s="17" t="s">
        <v>7</v>
      </c>
      <c r="O208" t="str">
        <f t="shared" si="20"/>
        <v>ElseIf Q21_0.Value = True Then Cells(eRow + 20, 14) = "0"</v>
      </c>
    </row>
    <row r="209" spans="5:15" x14ac:dyDescent="0.25">
      <c r="E209" s="22">
        <v>208</v>
      </c>
      <c r="F209" s="17" t="s">
        <v>55</v>
      </c>
      <c r="G209" s="19">
        <f>I202</f>
        <v>21</v>
      </c>
      <c r="H209" s="19" t="s">
        <v>11</v>
      </c>
      <c r="I209" s="21" t="s">
        <v>66</v>
      </c>
      <c r="J209" s="19">
        <f>G202</f>
        <v>20</v>
      </c>
      <c r="K209" s="17" t="s">
        <v>61</v>
      </c>
      <c r="L209" s="19" t="s">
        <v>11</v>
      </c>
      <c r="M209" s="17" t="s">
        <v>7</v>
      </c>
      <c r="O209" t="str">
        <f t="shared" si="20"/>
        <v>ElseIf Q21N.Value = True Then Cells(eRow + 20, 14) = "N"</v>
      </c>
    </row>
    <row r="210" spans="5:15" x14ac:dyDescent="0.25">
      <c r="E210" s="22">
        <v>209</v>
      </c>
      <c r="F210" s="17" t="s">
        <v>2</v>
      </c>
      <c r="I210" s="21" t="s">
        <v>77</v>
      </c>
      <c r="J210" s="19">
        <f>G202</f>
        <v>20</v>
      </c>
      <c r="K210" s="17" t="s">
        <v>61</v>
      </c>
      <c r="L210" s="19" t="s">
        <v>64</v>
      </c>
      <c r="M210" s="17" t="s">
        <v>67</v>
      </c>
      <c r="O210" t="str">
        <f>CONCATENATE(F210,G210,H210,I210,J210,K210,L210,M210)</f>
        <v xml:space="preserve">Else Cells(eRow + 20, 14) = "ERROR" </v>
      </c>
    </row>
    <row r="211" spans="5:15" x14ac:dyDescent="0.25">
      <c r="E211" s="22">
        <v>210</v>
      </c>
      <c r="F211" s="17" t="s">
        <v>4</v>
      </c>
      <c r="I211" s="21"/>
      <c r="J211" s="19"/>
      <c r="K211" s="17"/>
      <c r="L211" s="19"/>
      <c r="M211" s="17"/>
      <c r="O211" t="str">
        <f>F210</f>
        <v>Else</v>
      </c>
    </row>
    <row r="212" spans="5:15" x14ac:dyDescent="0.25">
      <c r="E212" s="22">
        <v>211</v>
      </c>
      <c r="F212" s="17" t="s">
        <v>30</v>
      </c>
      <c r="G212" s="19">
        <f>G202+1</f>
        <v>21</v>
      </c>
      <c r="H212" s="17" t="s">
        <v>57</v>
      </c>
      <c r="I212" s="17">
        <f>G212+1</f>
        <v>22</v>
      </c>
      <c r="O212" t="str">
        <f>CONCATENATE(F212,G212,H212,I212)</f>
        <v>Cells(eRow + 21, 12) = 22</v>
      </c>
    </row>
    <row r="213" spans="5:15" x14ac:dyDescent="0.25">
      <c r="E213" s="22">
        <v>212</v>
      </c>
      <c r="F213" s="17" t="s">
        <v>65</v>
      </c>
      <c r="G213" s="19">
        <f>I212</f>
        <v>22</v>
      </c>
      <c r="H213" s="19" t="s">
        <v>6</v>
      </c>
      <c r="I213" s="21" t="s">
        <v>66</v>
      </c>
      <c r="J213" s="19">
        <f>G212</f>
        <v>21</v>
      </c>
      <c r="K213" s="17" t="s">
        <v>61</v>
      </c>
      <c r="L213" s="19" t="s">
        <v>6</v>
      </c>
      <c r="M213" s="17" t="s">
        <v>7</v>
      </c>
      <c r="O213" t="str">
        <f>CONCATENATE(F213,G213,H213,I213,J213,K213,L213,M213)</f>
        <v xml:space="preserve"> If Q22A.Value = True Then Cells(eRow + 21, 14) = "A"</v>
      </c>
    </row>
    <row r="214" spans="5:15" x14ac:dyDescent="0.25">
      <c r="E214" s="22">
        <v>213</v>
      </c>
      <c r="F214" s="17" t="s">
        <v>55</v>
      </c>
      <c r="G214" s="19">
        <f>I212</f>
        <v>22</v>
      </c>
      <c r="H214" s="19" t="s">
        <v>8</v>
      </c>
      <c r="I214" s="21" t="s">
        <v>66</v>
      </c>
      <c r="J214" s="19">
        <f>G212</f>
        <v>21</v>
      </c>
      <c r="K214" s="17" t="s">
        <v>61</v>
      </c>
      <c r="L214" s="19" t="s">
        <v>8</v>
      </c>
      <c r="M214" s="17" t="s">
        <v>7</v>
      </c>
      <c r="O214" t="str">
        <f>CONCATENATE(F214,G214,H214,I214,J214,K214,L214,M214)</f>
        <v>ElseIf Q22B.Value = True Then Cells(eRow + 21, 14) = "B"</v>
      </c>
    </row>
    <row r="215" spans="5:15" x14ac:dyDescent="0.25">
      <c r="E215" s="22">
        <v>214</v>
      </c>
      <c r="F215" s="17" t="s">
        <v>55</v>
      </c>
      <c r="G215" s="19">
        <f>I212</f>
        <v>22</v>
      </c>
      <c r="H215" s="19" t="s">
        <v>9</v>
      </c>
      <c r="I215" s="21" t="s">
        <v>66</v>
      </c>
      <c r="J215" s="19">
        <f>G212</f>
        <v>21</v>
      </c>
      <c r="K215" s="17" t="s">
        <v>61</v>
      </c>
      <c r="L215" s="19" t="s">
        <v>9</v>
      </c>
      <c r="M215" s="17" t="s">
        <v>7</v>
      </c>
      <c r="O215" t="str">
        <f t="shared" ref="O215:O219" si="21">CONCATENATE(F215,G215,H215,I215,J215,K215,L215,M215)</f>
        <v>ElseIf Q22C.Value = True Then Cells(eRow + 21, 14) = "C"</v>
      </c>
    </row>
    <row r="216" spans="5:15" x14ac:dyDescent="0.25">
      <c r="E216" s="22">
        <v>215</v>
      </c>
      <c r="F216" s="17" t="s">
        <v>55</v>
      </c>
      <c r="G216" s="19">
        <f>I212</f>
        <v>22</v>
      </c>
      <c r="H216" s="19" t="s">
        <v>10</v>
      </c>
      <c r="I216" s="21" t="s">
        <v>66</v>
      </c>
      <c r="J216" s="19">
        <f>G212</f>
        <v>21</v>
      </c>
      <c r="K216" s="17" t="s">
        <v>61</v>
      </c>
      <c r="L216" s="19" t="s">
        <v>10</v>
      </c>
      <c r="M216" s="17" t="s">
        <v>7</v>
      </c>
      <c r="O216" t="str">
        <f t="shared" si="21"/>
        <v>ElseIf Q22D.Value = True Then Cells(eRow + 21, 14) = "D"</v>
      </c>
    </row>
    <row r="217" spans="5:15" x14ac:dyDescent="0.25">
      <c r="E217" s="22">
        <v>216</v>
      </c>
      <c r="F217" s="17" t="s">
        <v>55</v>
      </c>
      <c r="G217" s="19">
        <f>I212</f>
        <v>22</v>
      </c>
      <c r="H217" s="19" t="s">
        <v>62</v>
      </c>
      <c r="I217" s="21" t="s">
        <v>66</v>
      </c>
      <c r="J217" s="19">
        <f>G212</f>
        <v>21</v>
      </c>
      <c r="K217" s="17" t="s">
        <v>61</v>
      </c>
      <c r="L217" s="19">
        <v>1</v>
      </c>
      <c r="M217" s="17" t="s">
        <v>7</v>
      </c>
      <c r="O217" t="str">
        <f t="shared" si="21"/>
        <v>ElseIf Q22_1.Value = True Then Cells(eRow + 21, 14) = "1"</v>
      </c>
    </row>
    <row r="218" spans="5:15" x14ac:dyDescent="0.25">
      <c r="E218" s="22">
        <v>217</v>
      </c>
      <c r="F218" s="17" t="s">
        <v>55</v>
      </c>
      <c r="G218" s="19">
        <f>I212</f>
        <v>22</v>
      </c>
      <c r="H218" s="19" t="s">
        <v>63</v>
      </c>
      <c r="I218" s="21" t="s">
        <v>66</v>
      </c>
      <c r="J218" s="19">
        <f>G212</f>
        <v>21</v>
      </c>
      <c r="K218" s="17" t="s">
        <v>61</v>
      </c>
      <c r="L218" s="19">
        <v>0</v>
      </c>
      <c r="M218" s="17" t="s">
        <v>7</v>
      </c>
      <c r="O218" t="str">
        <f t="shared" si="21"/>
        <v>ElseIf Q22_0.Value = True Then Cells(eRow + 21, 14) = "0"</v>
      </c>
    </row>
    <row r="219" spans="5:15" x14ac:dyDescent="0.25">
      <c r="E219" s="22">
        <v>218</v>
      </c>
      <c r="F219" s="17" t="s">
        <v>55</v>
      </c>
      <c r="G219" s="19">
        <f>I212</f>
        <v>22</v>
      </c>
      <c r="H219" s="19" t="s">
        <v>11</v>
      </c>
      <c r="I219" s="21" t="s">
        <v>66</v>
      </c>
      <c r="J219" s="19">
        <f>G212</f>
        <v>21</v>
      </c>
      <c r="K219" s="17" t="s">
        <v>61</v>
      </c>
      <c r="L219" s="19" t="s">
        <v>11</v>
      </c>
      <c r="M219" s="17" t="s">
        <v>7</v>
      </c>
      <c r="O219" t="str">
        <f t="shared" si="21"/>
        <v>ElseIf Q22N.Value = True Then Cells(eRow + 21, 14) = "N"</v>
      </c>
    </row>
    <row r="220" spans="5:15" x14ac:dyDescent="0.25">
      <c r="E220" s="22">
        <v>219</v>
      </c>
      <c r="F220" s="17" t="s">
        <v>2</v>
      </c>
      <c r="I220" s="21" t="s">
        <v>77</v>
      </c>
      <c r="J220" s="19">
        <f>G212</f>
        <v>21</v>
      </c>
      <c r="K220" s="17" t="s">
        <v>61</v>
      </c>
      <c r="L220" s="19" t="s">
        <v>64</v>
      </c>
      <c r="M220" s="17" t="s">
        <v>67</v>
      </c>
      <c r="O220" t="str">
        <f>CONCATENATE(F220,G220,H220,I220,J220,K220,L220,M220)</f>
        <v xml:space="preserve">Else Cells(eRow + 21, 14) = "ERROR" </v>
      </c>
    </row>
    <row r="221" spans="5:15" x14ac:dyDescent="0.25">
      <c r="E221" s="22">
        <v>220</v>
      </c>
      <c r="F221" s="17" t="s">
        <v>4</v>
      </c>
      <c r="I221" s="21"/>
      <c r="J221" s="19"/>
      <c r="K221" s="17"/>
      <c r="L221" s="19"/>
      <c r="M221" s="17"/>
      <c r="O221" t="str">
        <f>F220</f>
        <v>Else</v>
      </c>
    </row>
    <row r="222" spans="5:15" x14ac:dyDescent="0.25">
      <c r="E222" s="22">
        <v>221</v>
      </c>
      <c r="F222" s="17" t="s">
        <v>30</v>
      </c>
      <c r="G222" s="19">
        <f>G212+1</f>
        <v>22</v>
      </c>
      <c r="H222" s="17" t="s">
        <v>57</v>
      </c>
      <c r="I222" s="17">
        <f>G222+1</f>
        <v>23</v>
      </c>
      <c r="O222" t="str">
        <f>CONCATENATE(F222,G222,H222,I222)</f>
        <v>Cells(eRow + 22, 12) = 23</v>
      </c>
    </row>
    <row r="223" spans="5:15" x14ac:dyDescent="0.25">
      <c r="E223" s="22">
        <v>222</v>
      </c>
      <c r="F223" s="17" t="s">
        <v>65</v>
      </c>
      <c r="G223" s="19">
        <f>I222</f>
        <v>23</v>
      </c>
      <c r="H223" s="19" t="s">
        <v>6</v>
      </c>
      <c r="I223" s="21" t="s">
        <v>66</v>
      </c>
      <c r="J223" s="19">
        <f>G222</f>
        <v>22</v>
      </c>
      <c r="K223" s="17" t="s">
        <v>61</v>
      </c>
      <c r="L223" s="19" t="s">
        <v>6</v>
      </c>
      <c r="M223" s="17" t="s">
        <v>7</v>
      </c>
      <c r="O223" t="str">
        <f>CONCATENATE(F223,G223,H223,I223,J223,K223,L223,M223)</f>
        <v xml:space="preserve"> If Q23A.Value = True Then Cells(eRow + 22, 14) = "A"</v>
      </c>
    </row>
    <row r="224" spans="5:15" x14ac:dyDescent="0.25">
      <c r="E224" s="22">
        <v>223</v>
      </c>
      <c r="F224" s="17" t="s">
        <v>55</v>
      </c>
      <c r="G224" s="19">
        <f>I222</f>
        <v>23</v>
      </c>
      <c r="H224" s="19" t="s">
        <v>8</v>
      </c>
      <c r="I224" s="21" t="s">
        <v>66</v>
      </c>
      <c r="J224" s="19">
        <f>G222</f>
        <v>22</v>
      </c>
      <c r="K224" s="17" t="s">
        <v>61</v>
      </c>
      <c r="L224" s="19" t="s">
        <v>8</v>
      </c>
      <c r="M224" s="17" t="s">
        <v>7</v>
      </c>
      <c r="O224" t="str">
        <f>CONCATENATE(F224,G224,H224,I224,J224,K224,L224,M224)</f>
        <v>ElseIf Q23B.Value = True Then Cells(eRow + 22, 14) = "B"</v>
      </c>
    </row>
    <row r="225" spans="5:15" x14ac:dyDescent="0.25">
      <c r="E225" s="22">
        <v>224</v>
      </c>
      <c r="F225" s="17" t="s">
        <v>55</v>
      </c>
      <c r="G225" s="19">
        <f>I222</f>
        <v>23</v>
      </c>
      <c r="H225" s="19" t="s">
        <v>9</v>
      </c>
      <c r="I225" s="21" t="s">
        <v>66</v>
      </c>
      <c r="J225" s="19">
        <f>G222</f>
        <v>22</v>
      </c>
      <c r="K225" s="17" t="s">
        <v>61</v>
      </c>
      <c r="L225" s="19" t="s">
        <v>9</v>
      </c>
      <c r="M225" s="17" t="s">
        <v>7</v>
      </c>
      <c r="O225" t="str">
        <f t="shared" ref="O225:O229" si="22">CONCATENATE(F225,G225,H225,I225,J225,K225,L225,M225)</f>
        <v>ElseIf Q23C.Value = True Then Cells(eRow + 22, 14) = "C"</v>
      </c>
    </row>
    <row r="226" spans="5:15" x14ac:dyDescent="0.25">
      <c r="E226" s="22">
        <v>225</v>
      </c>
      <c r="F226" s="17" t="s">
        <v>55</v>
      </c>
      <c r="G226" s="19">
        <f>I222</f>
        <v>23</v>
      </c>
      <c r="H226" s="19" t="s">
        <v>10</v>
      </c>
      <c r="I226" s="21" t="s">
        <v>66</v>
      </c>
      <c r="J226" s="19">
        <f>G222</f>
        <v>22</v>
      </c>
      <c r="K226" s="17" t="s">
        <v>61</v>
      </c>
      <c r="L226" s="19" t="s">
        <v>10</v>
      </c>
      <c r="M226" s="17" t="s">
        <v>7</v>
      </c>
      <c r="O226" t="str">
        <f t="shared" si="22"/>
        <v>ElseIf Q23D.Value = True Then Cells(eRow + 22, 14) = "D"</v>
      </c>
    </row>
    <row r="227" spans="5:15" x14ac:dyDescent="0.25">
      <c r="E227" s="22">
        <v>226</v>
      </c>
      <c r="F227" s="17" t="s">
        <v>55</v>
      </c>
      <c r="G227" s="19">
        <f>I222</f>
        <v>23</v>
      </c>
      <c r="H227" s="19" t="s">
        <v>62</v>
      </c>
      <c r="I227" s="21" t="s">
        <v>66</v>
      </c>
      <c r="J227" s="19">
        <f>G222</f>
        <v>22</v>
      </c>
      <c r="K227" s="17" t="s">
        <v>61</v>
      </c>
      <c r="L227" s="19">
        <v>1</v>
      </c>
      <c r="M227" s="17" t="s">
        <v>7</v>
      </c>
      <c r="O227" t="str">
        <f t="shared" si="22"/>
        <v>ElseIf Q23_1.Value = True Then Cells(eRow + 22, 14) = "1"</v>
      </c>
    </row>
    <row r="228" spans="5:15" x14ac:dyDescent="0.25">
      <c r="E228" s="22">
        <v>227</v>
      </c>
      <c r="F228" s="17" t="s">
        <v>55</v>
      </c>
      <c r="G228" s="19">
        <f>I222</f>
        <v>23</v>
      </c>
      <c r="H228" s="19" t="s">
        <v>63</v>
      </c>
      <c r="I228" s="21" t="s">
        <v>66</v>
      </c>
      <c r="J228" s="19">
        <f>G222</f>
        <v>22</v>
      </c>
      <c r="K228" s="17" t="s">
        <v>61</v>
      </c>
      <c r="L228" s="19">
        <v>0</v>
      </c>
      <c r="M228" s="17" t="s">
        <v>7</v>
      </c>
      <c r="O228" t="str">
        <f t="shared" si="22"/>
        <v>ElseIf Q23_0.Value = True Then Cells(eRow + 22, 14) = "0"</v>
      </c>
    </row>
    <row r="229" spans="5:15" x14ac:dyDescent="0.25">
      <c r="E229" s="22">
        <v>228</v>
      </c>
      <c r="F229" s="17" t="s">
        <v>55</v>
      </c>
      <c r="G229" s="19">
        <f>I222</f>
        <v>23</v>
      </c>
      <c r="H229" s="19" t="s">
        <v>11</v>
      </c>
      <c r="I229" s="21" t="s">
        <v>66</v>
      </c>
      <c r="J229" s="19">
        <f>G222</f>
        <v>22</v>
      </c>
      <c r="K229" s="17" t="s">
        <v>61</v>
      </c>
      <c r="L229" s="19" t="s">
        <v>11</v>
      </c>
      <c r="M229" s="17" t="s">
        <v>7</v>
      </c>
      <c r="O229" t="str">
        <f t="shared" si="22"/>
        <v>ElseIf Q23N.Value = True Then Cells(eRow + 22, 14) = "N"</v>
      </c>
    </row>
    <row r="230" spans="5:15" x14ac:dyDescent="0.25">
      <c r="E230" s="22">
        <v>229</v>
      </c>
      <c r="F230" s="17" t="s">
        <v>2</v>
      </c>
      <c r="I230" s="21" t="s">
        <v>77</v>
      </c>
      <c r="J230" s="19">
        <f>G222</f>
        <v>22</v>
      </c>
      <c r="K230" s="17" t="s">
        <v>61</v>
      </c>
      <c r="L230" s="19" t="s">
        <v>64</v>
      </c>
      <c r="M230" s="17" t="s">
        <v>67</v>
      </c>
      <c r="O230" t="str">
        <f>CONCATENATE(F230,G230,H230,I230,J230,K230,L230,M230)</f>
        <v xml:space="preserve">Else Cells(eRow + 22, 14) = "ERROR" </v>
      </c>
    </row>
    <row r="231" spans="5:15" x14ac:dyDescent="0.25">
      <c r="E231" s="22">
        <v>230</v>
      </c>
      <c r="F231" s="17" t="s">
        <v>4</v>
      </c>
      <c r="I231" s="21"/>
      <c r="J231" s="19"/>
      <c r="K231" s="17"/>
      <c r="L231" s="19"/>
      <c r="M231" s="17"/>
      <c r="O231" t="str">
        <f>F230</f>
        <v>Else</v>
      </c>
    </row>
    <row r="232" spans="5:15" x14ac:dyDescent="0.25">
      <c r="E232" s="22">
        <v>231</v>
      </c>
      <c r="F232" s="17" t="s">
        <v>30</v>
      </c>
      <c r="G232" s="19">
        <f>G222+1</f>
        <v>23</v>
      </c>
      <c r="H232" s="17" t="s">
        <v>57</v>
      </c>
      <c r="I232" s="17">
        <f>G232+1</f>
        <v>24</v>
      </c>
      <c r="O232" t="str">
        <f>CONCATENATE(F232,G232,H232,I232)</f>
        <v>Cells(eRow + 23, 12) = 24</v>
      </c>
    </row>
    <row r="233" spans="5:15" x14ac:dyDescent="0.25">
      <c r="E233" s="22">
        <v>232</v>
      </c>
      <c r="F233" s="17" t="s">
        <v>65</v>
      </c>
      <c r="G233" s="19">
        <f>I232</f>
        <v>24</v>
      </c>
      <c r="H233" s="19" t="s">
        <v>6</v>
      </c>
      <c r="I233" s="21" t="s">
        <v>66</v>
      </c>
      <c r="J233" s="19">
        <f>G232</f>
        <v>23</v>
      </c>
      <c r="K233" s="17" t="s">
        <v>61</v>
      </c>
      <c r="L233" s="19" t="s">
        <v>6</v>
      </c>
      <c r="M233" s="17" t="s">
        <v>7</v>
      </c>
      <c r="O233" t="str">
        <f>CONCATENATE(F233,G233,H233,I233,J233,K233,L233,M233)</f>
        <v xml:space="preserve"> If Q24A.Value = True Then Cells(eRow + 23, 14) = "A"</v>
      </c>
    </row>
    <row r="234" spans="5:15" x14ac:dyDescent="0.25">
      <c r="E234" s="22">
        <v>233</v>
      </c>
      <c r="F234" s="17" t="s">
        <v>55</v>
      </c>
      <c r="G234" s="19">
        <f>I232</f>
        <v>24</v>
      </c>
      <c r="H234" s="19" t="s">
        <v>8</v>
      </c>
      <c r="I234" s="21" t="s">
        <v>66</v>
      </c>
      <c r="J234" s="19">
        <f>G232</f>
        <v>23</v>
      </c>
      <c r="K234" s="17" t="s">
        <v>61</v>
      </c>
      <c r="L234" s="19" t="s">
        <v>8</v>
      </c>
      <c r="M234" s="17" t="s">
        <v>7</v>
      </c>
      <c r="O234" t="str">
        <f>CONCATENATE(F234,G234,H234,I234,J234,K234,L234,M234)</f>
        <v>ElseIf Q24B.Value = True Then Cells(eRow + 23, 14) = "B"</v>
      </c>
    </row>
    <row r="235" spans="5:15" x14ac:dyDescent="0.25">
      <c r="E235" s="22">
        <v>234</v>
      </c>
      <c r="F235" s="17" t="s">
        <v>55</v>
      </c>
      <c r="G235" s="19">
        <f>I232</f>
        <v>24</v>
      </c>
      <c r="H235" s="19" t="s">
        <v>9</v>
      </c>
      <c r="I235" s="21" t="s">
        <v>66</v>
      </c>
      <c r="J235" s="19">
        <f>G232</f>
        <v>23</v>
      </c>
      <c r="K235" s="17" t="s">
        <v>61</v>
      </c>
      <c r="L235" s="19" t="s">
        <v>9</v>
      </c>
      <c r="M235" s="17" t="s">
        <v>7</v>
      </c>
      <c r="O235" t="str">
        <f t="shared" ref="O235:O239" si="23">CONCATENATE(F235,G235,H235,I235,J235,K235,L235,M235)</f>
        <v>ElseIf Q24C.Value = True Then Cells(eRow + 23, 14) = "C"</v>
      </c>
    </row>
    <row r="236" spans="5:15" x14ac:dyDescent="0.25">
      <c r="E236" s="22">
        <v>235</v>
      </c>
      <c r="F236" s="17" t="s">
        <v>55</v>
      </c>
      <c r="G236" s="19">
        <f>I232</f>
        <v>24</v>
      </c>
      <c r="H236" s="19" t="s">
        <v>10</v>
      </c>
      <c r="I236" s="21" t="s">
        <v>66</v>
      </c>
      <c r="J236" s="19">
        <f>G232</f>
        <v>23</v>
      </c>
      <c r="K236" s="17" t="s">
        <v>61</v>
      </c>
      <c r="L236" s="19" t="s">
        <v>10</v>
      </c>
      <c r="M236" s="17" t="s">
        <v>7</v>
      </c>
      <c r="O236" t="str">
        <f t="shared" si="23"/>
        <v>ElseIf Q24D.Value = True Then Cells(eRow + 23, 14) = "D"</v>
      </c>
    </row>
    <row r="237" spans="5:15" x14ac:dyDescent="0.25">
      <c r="E237" s="22">
        <v>236</v>
      </c>
      <c r="F237" s="17" t="s">
        <v>55</v>
      </c>
      <c r="G237" s="19">
        <f>I232</f>
        <v>24</v>
      </c>
      <c r="H237" s="19" t="s">
        <v>62</v>
      </c>
      <c r="I237" s="21" t="s">
        <v>66</v>
      </c>
      <c r="J237" s="19">
        <f>G232</f>
        <v>23</v>
      </c>
      <c r="K237" s="17" t="s">
        <v>61</v>
      </c>
      <c r="L237" s="19">
        <v>1</v>
      </c>
      <c r="M237" s="17" t="s">
        <v>7</v>
      </c>
      <c r="O237" t="str">
        <f t="shared" si="23"/>
        <v>ElseIf Q24_1.Value = True Then Cells(eRow + 23, 14) = "1"</v>
      </c>
    </row>
    <row r="238" spans="5:15" x14ac:dyDescent="0.25">
      <c r="E238" s="22">
        <v>237</v>
      </c>
      <c r="F238" s="17" t="s">
        <v>55</v>
      </c>
      <c r="G238" s="19">
        <f>I232</f>
        <v>24</v>
      </c>
      <c r="H238" s="19" t="s">
        <v>63</v>
      </c>
      <c r="I238" s="21" t="s">
        <v>66</v>
      </c>
      <c r="J238" s="19">
        <f>G232</f>
        <v>23</v>
      </c>
      <c r="K238" s="17" t="s">
        <v>61</v>
      </c>
      <c r="L238" s="19">
        <v>0</v>
      </c>
      <c r="M238" s="17" t="s">
        <v>7</v>
      </c>
      <c r="O238" t="str">
        <f t="shared" si="23"/>
        <v>ElseIf Q24_0.Value = True Then Cells(eRow + 23, 14) = "0"</v>
      </c>
    </row>
    <row r="239" spans="5:15" x14ac:dyDescent="0.25">
      <c r="E239" s="22">
        <v>238</v>
      </c>
      <c r="F239" s="17" t="s">
        <v>55</v>
      </c>
      <c r="G239" s="19">
        <f>I232</f>
        <v>24</v>
      </c>
      <c r="H239" s="19" t="s">
        <v>11</v>
      </c>
      <c r="I239" s="21" t="s">
        <v>66</v>
      </c>
      <c r="J239" s="19">
        <f>G232</f>
        <v>23</v>
      </c>
      <c r="K239" s="17" t="s">
        <v>61</v>
      </c>
      <c r="L239" s="19" t="s">
        <v>11</v>
      </c>
      <c r="M239" s="17" t="s">
        <v>7</v>
      </c>
      <c r="O239" t="str">
        <f t="shared" si="23"/>
        <v>ElseIf Q24N.Value = True Then Cells(eRow + 23, 14) = "N"</v>
      </c>
    </row>
    <row r="240" spans="5:15" x14ac:dyDescent="0.25">
      <c r="E240" s="22">
        <v>239</v>
      </c>
      <c r="F240" s="17" t="s">
        <v>2</v>
      </c>
      <c r="I240" s="21" t="s">
        <v>77</v>
      </c>
      <c r="J240" s="19">
        <f>G232</f>
        <v>23</v>
      </c>
      <c r="K240" s="17" t="s">
        <v>61</v>
      </c>
      <c r="L240" s="19" t="s">
        <v>64</v>
      </c>
      <c r="M240" s="17" t="s">
        <v>67</v>
      </c>
      <c r="O240" t="str">
        <f>CONCATENATE(F240,G240,H240,I240,J240,K240,L240,M240)</f>
        <v xml:space="preserve">Else Cells(eRow + 23, 14) = "ERROR" </v>
      </c>
    </row>
    <row r="241" spans="5:15" x14ac:dyDescent="0.25">
      <c r="E241" s="22">
        <v>240</v>
      </c>
      <c r="F241" s="17" t="s">
        <v>4</v>
      </c>
      <c r="I241" s="21"/>
      <c r="J241" s="19"/>
      <c r="K241" s="17"/>
      <c r="L241" s="19"/>
      <c r="M241" s="17"/>
      <c r="O241" t="str">
        <f>F240</f>
        <v>Else</v>
      </c>
    </row>
    <row r="242" spans="5:15" x14ac:dyDescent="0.25">
      <c r="E242" s="22">
        <v>241</v>
      </c>
      <c r="F242" s="17" t="s">
        <v>30</v>
      </c>
      <c r="G242" s="19">
        <f>G232+1</f>
        <v>24</v>
      </c>
      <c r="H242" s="17" t="s">
        <v>57</v>
      </c>
      <c r="I242" s="17">
        <f>G242+1</f>
        <v>25</v>
      </c>
      <c r="O242" t="str">
        <f>CONCATENATE(F242,G242,H242,I242)</f>
        <v>Cells(eRow + 24, 12) = 25</v>
      </c>
    </row>
    <row r="243" spans="5:15" x14ac:dyDescent="0.25">
      <c r="E243" s="22">
        <v>242</v>
      </c>
      <c r="F243" s="17" t="s">
        <v>65</v>
      </c>
      <c r="G243" s="19">
        <f>I242</f>
        <v>25</v>
      </c>
      <c r="H243" s="19" t="s">
        <v>6</v>
      </c>
      <c r="I243" s="21" t="s">
        <v>66</v>
      </c>
      <c r="J243" s="19">
        <f>G242</f>
        <v>24</v>
      </c>
      <c r="K243" s="17" t="s">
        <v>61</v>
      </c>
      <c r="L243" s="19" t="s">
        <v>6</v>
      </c>
      <c r="M243" s="17" t="s">
        <v>7</v>
      </c>
      <c r="O243" t="str">
        <f>CONCATENATE(F243,G243,H243,I243,J243,K243,L243,M243)</f>
        <v xml:space="preserve"> If Q25A.Value = True Then Cells(eRow + 24, 14) = "A"</v>
      </c>
    </row>
    <row r="244" spans="5:15" x14ac:dyDescent="0.25">
      <c r="E244" s="22">
        <v>243</v>
      </c>
      <c r="F244" s="17" t="s">
        <v>55</v>
      </c>
      <c r="G244" s="19">
        <f>I242</f>
        <v>25</v>
      </c>
      <c r="H244" s="19" t="s">
        <v>8</v>
      </c>
      <c r="I244" s="21" t="s">
        <v>66</v>
      </c>
      <c r="J244" s="19">
        <f>G242</f>
        <v>24</v>
      </c>
      <c r="K244" s="17" t="s">
        <v>61</v>
      </c>
      <c r="L244" s="19" t="s">
        <v>8</v>
      </c>
      <c r="M244" s="17" t="s">
        <v>7</v>
      </c>
      <c r="O244" t="str">
        <f>CONCATENATE(F244,G244,H244,I244,J244,K244,L244,M244)</f>
        <v>ElseIf Q25B.Value = True Then Cells(eRow + 24, 14) = "B"</v>
      </c>
    </row>
    <row r="245" spans="5:15" x14ac:dyDescent="0.25">
      <c r="E245" s="22">
        <v>244</v>
      </c>
      <c r="F245" s="17" t="s">
        <v>55</v>
      </c>
      <c r="G245" s="19">
        <f>I242</f>
        <v>25</v>
      </c>
      <c r="H245" s="19" t="s">
        <v>9</v>
      </c>
      <c r="I245" s="21" t="s">
        <v>66</v>
      </c>
      <c r="J245" s="19">
        <f>G242</f>
        <v>24</v>
      </c>
      <c r="K245" s="17" t="s">
        <v>61</v>
      </c>
      <c r="L245" s="19" t="s">
        <v>9</v>
      </c>
      <c r="M245" s="17" t="s">
        <v>7</v>
      </c>
      <c r="O245" t="str">
        <f t="shared" ref="O245:O249" si="24">CONCATENATE(F245,G245,H245,I245,J245,K245,L245,M245)</f>
        <v>ElseIf Q25C.Value = True Then Cells(eRow + 24, 14) = "C"</v>
      </c>
    </row>
    <row r="246" spans="5:15" x14ac:dyDescent="0.25">
      <c r="E246" s="22">
        <v>245</v>
      </c>
      <c r="F246" s="17" t="s">
        <v>55</v>
      </c>
      <c r="G246" s="19">
        <f>I242</f>
        <v>25</v>
      </c>
      <c r="H246" s="19" t="s">
        <v>10</v>
      </c>
      <c r="I246" s="21" t="s">
        <v>66</v>
      </c>
      <c r="J246" s="19">
        <f>G242</f>
        <v>24</v>
      </c>
      <c r="K246" s="17" t="s">
        <v>61</v>
      </c>
      <c r="L246" s="19" t="s">
        <v>10</v>
      </c>
      <c r="M246" s="17" t="s">
        <v>7</v>
      </c>
      <c r="O246" t="str">
        <f t="shared" si="24"/>
        <v>ElseIf Q25D.Value = True Then Cells(eRow + 24, 14) = "D"</v>
      </c>
    </row>
    <row r="247" spans="5:15" x14ac:dyDescent="0.25">
      <c r="E247" s="22">
        <v>246</v>
      </c>
      <c r="F247" s="17" t="s">
        <v>55</v>
      </c>
      <c r="G247" s="19">
        <f>I242</f>
        <v>25</v>
      </c>
      <c r="H247" s="19" t="s">
        <v>62</v>
      </c>
      <c r="I247" s="21" t="s">
        <v>66</v>
      </c>
      <c r="J247" s="19">
        <f>G242</f>
        <v>24</v>
      </c>
      <c r="K247" s="17" t="s">
        <v>61</v>
      </c>
      <c r="L247" s="19">
        <v>1</v>
      </c>
      <c r="M247" s="17" t="s">
        <v>7</v>
      </c>
      <c r="O247" t="str">
        <f t="shared" si="24"/>
        <v>ElseIf Q25_1.Value = True Then Cells(eRow + 24, 14) = "1"</v>
      </c>
    </row>
    <row r="248" spans="5:15" x14ac:dyDescent="0.25">
      <c r="E248" s="22">
        <v>247</v>
      </c>
      <c r="F248" s="17" t="s">
        <v>55</v>
      </c>
      <c r="G248" s="19">
        <f>I242</f>
        <v>25</v>
      </c>
      <c r="H248" s="19" t="s">
        <v>63</v>
      </c>
      <c r="I248" s="21" t="s">
        <v>66</v>
      </c>
      <c r="J248" s="19">
        <f>G242</f>
        <v>24</v>
      </c>
      <c r="K248" s="17" t="s">
        <v>61</v>
      </c>
      <c r="L248" s="19">
        <v>0</v>
      </c>
      <c r="M248" s="17" t="s">
        <v>7</v>
      </c>
      <c r="O248" t="str">
        <f t="shared" si="24"/>
        <v>ElseIf Q25_0.Value = True Then Cells(eRow + 24, 14) = "0"</v>
      </c>
    </row>
    <row r="249" spans="5:15" x14ac:dyDescent="0.25">
      <c r="E249" s="22">
        <v>248</v>
      </c>
      <c r="F249" s="17" t="s">
        <v>55</v>
      </c>
      <c r="G249" s="19">
        <f>I242</f>
        <v>25</v>
      </c>
      <c r="H249" s="19" t="s">
        <v>11</v>
      </c>
      <c r="I249" s="21" t="s">
        <v>66</v>
      </c>
      <c r="J249" s="19">
        <f>G242</f>
        <v>24</v>
      </c>
      <c r="K249" s="17" t="s">
        <v>61</v>
      </c>
      <c r="L249" s="19" t="s">
        <v>11</v>
      </c>
      <c r="M249" s="17" t="s">
        <v>7</v>
      </c>
      <c r="O249" t="str">
        <f t="shared" si="24"/>
        <v>ElseIf Q25N.Value = True Then Cells(eRow + 24, 14) = "N"</v>
      </c>
    </row>
    <row r="250" spans="5:15" x14ac:dyDescent="0.25">
      <c r="E250" s="22">
        <v>249</v>
      </c>
      <c r="F250" s="17" t="s">
        <v>2</v>
      </c>
      <c r="I250" s="21" t="s">
        <v>77</v>
      </c>
      <c r="J250" s="19">
        <f>G242</f>
        <v>24</v>
      </c>
      <c r="K250" s="17" t="s">
        <v>61</v>
      </c>
      <c r="L250" s="19" t="s">
        <v>64</v>
      </c>
      <c r="M250" s="17" t="s">
        <v>67</v>
      </c>
      <c r="O250" t="str">
        <f>CONCATENATE(F250,G250,H250,I250,J250,K250,L250,M250)</f>
        <v xml:space="preserve">Else Cells(eRow + 24, 14) = "ERROR" </v>
      </c>
    </row>
    <row r="251" spans="5:15" x14ac:dyDescent="0.25">
      <c r="E251" s="22">
        <v>250</v>
      </c>
      <c r="F251" s="17" t="s">
        <v>4</v>
      </c>
      <c r="I251" s="21"/>
      <c r="J251" s="19"/>
      <c r="K251" s="17"/>
      <c r="L251" s="19"/>
      <c r="M251" s="17"/>
      <c r="O251" t="str">
        <f>F250</f>
        <v>Else</v>
      </c>
    </row>
    <row r="252" spans="5:15" x14ac:dyDescent="0.25">
      <c r="E252" s="22">
        <v>251</v>
      </c>
      <c r="F252" s="17" t="s">
        <v>30</v>
      </c>
      <c r="G252" s="19">
        <f>G242+1</f>
        <v>25</v>
      </c>
      <c r="H252" s="17" t="s">
        <v>57</v>
      </c>
      <c r="I252" s="17">
        <f>G252+1</f>
        <v>26</v>
      </c>
      <c r="O252" t="str">
        <f>CONCATENATE(F252,G252,H252,I252)</f>
        <v>Cells(eRow + 25, 12) = 26</v>
      </c>
    </row>
    <row r="253" spans="5:15" x14ac:dyDescent="0.25">
      <c r="E253" s="22">
        <v>252</v>
      </c>
      <c r="F253" s="17" t="s">
        <v>65</v>
      </c>
      <c r="G253" s="19">
        <f>I252</f>
        <v>26</v>
      </c>
      <c r="H253" s="19" t="s">
        <v>6</v>
      </c>
      <c r="I253" s="21" t="s">
        <v>66</v>
      </c>
      <c r="J253" s="19">
        <f>G252</f>
        <v>25</v>
      </c>
      <c r="K253" s="17" t="s">
        <v>61</v>
      </c>
      <c r="L253" s="19" t="s">
        <v>6</v>
      </c>
      <c r="M253" s="17" t="s">
        <v>7</v>
      </c>
      <c r="O253" t="str">
        <f>CONCATENATE(F253,G253,H253,I253,J253,K253,L253,M253)</f>
        <v xml:space="preserve"> If Q26A.Value = True Then Cells(eRow + 25, 14) = "A"</v>
      </c>
    </row>
    <row r="254" spans="5:15" x14ac:dyDescent="0.25">
      <c r="E254" s="22">
        <v>253</v>
      </c>
      <c r="F254" s="17" t="s">
        <v>55</v>
      </c>
      <c r="G254" s="19">
        <f>I252</f>
        <v>26</v>
      </c>
      <c r="H254" s="19" t="s">
        <v>8</v>
      </c>
      <c r="I254" s="21" t="s">
        <v>66</v>
      </c>
      <c r="J254" s="19">
        <f>G252</f>
        <v>25</v>
      </c>
      <c r="K254" s="17" t="s">
        <v>61</v>
      </c>
      <c r="L254" s="19" t="s">
        <v>8</v>
      </c>
      <c r="M254" s="17" t="s">
        <v>7</v>
      </c>
      <c r="O254" t="str">
        <f>CONCATENATE(F254,G254,H254,I254,J254,K254,L254,M254)</f>
        <v>ElseIf Q26B.Value = True Then Cells(eRow + 25, 14) = "B"</v>
      </c>
    </row>
    <row r="255" spans="5:15" x14ac:dyDescent="0.25">
      <c r="E255" s="22">
        <v>254</v>
      </c>
      <c r="F255" s="17" t="s">
        <v>55</v>
      </c>
      <c r="G255" s="19">
        <f>I252</f>
        <v>26</v>
      </c>
      <c r="H255" s="19" t="s">
        <v>9</v>
      </c>
      <c r="I255" s="21" t="s">
        <v>66</v>
      </c>
      <c r="J255" s="19">
        <f>G252</f>
        <v>25</v>
      </c>
      <c r="K255" s="17" t="s">
        <v>61</v>
      </c>
      <c r="L255" s="19" t="s">
        <v>9</v>
      </c>
      <c r="M255" s="17" t="s">
        <v>7</v>
      </c>
      <c r="O255" t="str">
        <f t="shared" ref="O255:O259" si="25">CONCATENATE(F255,G255,H255,I255,J255,K255,L255,M255)</f>
        <v>ElseIf Q26C.Value = True Then Cells(eRow + 25, 14) = "C"</v>
      </c>
    </row>
    <row r="256" spans="5:15" x14ac:dyDescent="0.25">
      <c r="E256" s="22">
        <v>255</v>
      </c>
      <c r="F256" s="17" t="s">
        <v>55</v>
      </c>
      <c r="G256" s="19">
        <f>I252</f>
        <v>26</v>
      </c>
      <c r="H256" s="19" t="s">
        <v>10</v>
      </c>
      <c r="I256" s="21" t="s">
        <v>66</v>
      </c>
      <c r="J256" s="19">
        <f>G252</f>
        <v>25</v>
      </c>
      <c r="K256" s="17" t="s">
        <v>61</v>
      </c>
      <c r="L256" s="19" t="s">
        <v>10</v>
      </c>
      <c r="M256" s="17" t="s">
        <v>7</v>
      </c>
      <c r="O256" t="str">
        <f t="shared" si="25"/>
        <v>ElseIf Q26D.Value = True Then Cells(eRow + 25, 14) = "D"</v>
      </c>
    </row>
    <row r="257" spans="5:15" x14ac:dyDescent="0.25">
      <c r="E257" s="22">
        <v>256</v>
      </c>
      <c r="F257" s="17" t="s">
        <v>55</v>
      </c>
      <c r="G257" s="19">
        <f>I252</f>
        <v>26</v>
      </c>
      <c r="H257" s="19" t="s">
        <v>62</v>
      </c>
      <c r="I257" s="21" t="s">
        <v>66</v>
      </c>
      <c r="J257" s="19">
        <f>G252</f>
        <v>25</v>
      </c>
      <c r="K257" s="17" t="s">
        <v>61</v>
      </c>
      <c r="L257" s="19">
        <v>1</v>
      </c>
      <c r="M257" s="17" t="s">
        <v>7</v>
      </c>
      <c r="O257" t="str">
        <f t="shared" si="25"/>
        <v>ElseIf Q26_1.Value = True Then Cells(eRow + 25, 14) = "1"</v>
      </c>
    </row>
    <row r="258" spans="5:15" x14ac:dyDescent="0.25">
      <c r="E258" s="22">
        <v>257</v>
      </c>
      <c r="F258" s="17" t="s">
        <v>55</v>
      </c>
      <c r="G258" s="19">
        <f>I252</f>
        <v>26</v>
      </c>
      <c r="H258" s="19" t="s">
        <v>63</v>
      </c>
      <c r="I258" s="21" t="s">
        <v>66</v>
      </c>
      <c r="J258" s="19">
        <f>G252</f>
        <v>25</v>
      </c>
      <c r="K258" s="17" t="s">
        <v>61</v>
      </c>
      <c r="L258" s="19">
        <v>0</v>
      </c>
      <c r="M258" s="17" t="s">
        <v>7</v>
      </c>
      <c r="O258" t="str">
        <f t="shared" si="25"/>
        <v>ElseIf Q26_0.Value = True Then Cells(eRow + 25, 14) = "0"</v>
      </c>
    </row>
    <row r="259" spans="5:15" x14ac:dyDescent="0.25">
      <c r="E259" s="22">
        <v>258</v>
      </c>
      <c r="F259" s="17" t="s">
        <v>55</v>
      </c>
      <c r="G259" s="19">
        <f>I252</f>
        <v>26</v>
      </c>
      <c r="H259" s="19" t="s">
        <v>11</v>
      </c>
      <c r="I259" s="21" t="s">
        <v>66</v>
      </c>
      <c r="J259" s="19">
        <f>G252</f>
        <v>25</v>
      </c>
      <c r="K259" s="17" t="s">
        <v>61</v>
      </c>
      <c r="L259" s="19" t="s">
        <v>11</v>
      </c>
      <c r="M259" s="17" t="s">
        <v>7</v>
      </c>
      <c r="O259" t="str">
        <f t="shared" si="25"/>
        <v>ElseIf Q26N.Value = True Then Cells(eRow + 25, 14) = "N"</v>
      </c>
    </row>
    <row r="260" spans="5:15" x14ac:dyDescent="0.25">
      <c r="E260" s="22">
        <v>259</v>
      </c>
      <c r="F260" s="17" t="s">
        <v>2</v>
      </c>
      <c r="I260" s="21" t="s">
        <v>77</v>
      </c>
      <c r="J260" s="19">
        <f>G252</f>
        <v>25</v>
      </c>
      <c r="K260" s="17" t="s">
        <v>61</v>
      </c>
      <c r="L260" s="19" t="s">
        <v>64</v>
      </c>
      <c r="M260" s="17" t="s">
        <v>67</v>
      </c>
      <c r="O260" t="str">
        <f>CONCATENATE(F260,G260,H260,I260,J260,K260,L260,M260)</f>
        <v xml:space="preserve">Else Cells(eRow + 25, 14) = "ERROR" </v>
      </c>
    </row>
    <row r="261" spans="5:15" x14ac:dyDescent="0.25">
      <c r="E261" s="22">
        <v>260</v>
      </c>
      <c r="F261" s="17" t="s">
        <v>4</v>
      </c>
      <c r="I261" s="21"/>
      <c r="J261" s="19"/>
      <c r="K261" s="17"/>
      <c r="L261" s="19"/>
      <c r="M261" s="17"/>
      <c r="O261" t="str">
        <f>F260</f>
        <v>Else</v>
      </c>
    </row>
    <row r="262" spans="5:15" x14ac:dyDescent="0.25">
      <c r="E262" s="22">
        <v>261</v>
      </c>
      <c r="F262" s="17" t="s">
        <v>30</v>
      </c>
      <c r="G262" s="19">
        <f>G252+1</f>
        <v>26</v>
      </c>
      <c r="H262" s="17" t="s">
        <v>57</v>
      </c>
      <c r="I262" s="17">
        <f>G262+1</f>
        <v>27</v>
      </c>
      <c r="O262" t="str">
        <f>CONCATENATE(F262,G262,H262,I262)</f>
        <v>Cells(eRow + 26, 12) = 27</v>
      </c>
    </row>
    <row r="263" spans="5:15" x14ac:dyDescent="0.25">
      <c r="E263" s="22">
        <v>262</v>
      </c>
      <c r="F263" s="17" t="s">
        <v>65</v>
      </c>
      <c r="G263" s="19">
        <f>I262</f>
        <v>27</v>
      </c>
      <c r="H263" s="19" t="s">
        <v>6</v>
      </c>
      <c r="I263" s="21" t="s">
        <v>66</v>
      </c>
      <c r="J263" s="19">
        <f>G262</f>
        <v>26</v>
      </c>
      <c r="K263" s="17" t="s">
        <v>61</v>
      </c>
      <c r="L263" s="19" t="s">
        <v>6</v>
      </c>
      <c r="M263" s="17" t="s">
        <v>7</v>
      </c>
      <c r="O263" t="str">
        <f>CONCATENATE(F263,G263,H263,I263,J263,K263,L263,M263)</f>
        <v xml:space="preserve"> If Q27A.Value = True Then Cells(eRow + 26, 14) = "A"</v>
      </c>
    </row>
    <row r="264" spans="5:15" x14ac:dyDescent="0.25">
      <c r="E264" s="22">
        <v>263</v>
      </c>
      <c r="F264" s="17" t="s">
        <v>55</v>
      </c>
      <c r="G264" s="19">
        <f>I262</f>
        <v>27</v>
      </c>
      <c r="H264" s="19" t="s">
        <v>8</v>
      </c>
      <c r="I264" s="21" t="s">
        <v>66</v>
      </c>
      <c r="J264" s="19">
        <f>G262</f>
        <v>26</v>
      </c>
      <c r="K264" s="17" t="s">
        <v>61</v>
      </c>
      <c r="L264" s="19" t="s">
        <v>8</v>
      </c>
      <c r="M264" s="17" t="s">
        <v>7</v>
      </c>
      <c r="O264" t="str">
        <f>CONCATENATE(F264,G264,H264,I264,J264,K264,L264,M264)</f>
        <v>ElseIf Q27B.Value = True Then Cells(eRow + 26, 14) = "B"</v>
      </c>
    </row>
    <row r="265" spans="5:15" x14ac:dyDescent="0.25">
      <c r="E265" s="22">
        <v>264</v>
      </c>
      <c r="F265" s="17" t="s">
        <v>55</v>
      </c>
      <c r="G265" s="19">
        <f>I262</f>
        <v>27</v>
      </c>
      <c r="H265" s="19" t="s">
        <v>9</v>
      </c>
      <c r="I265" s="21" t="s">
        <v>66</v>
      </c>
      <c r="J265" s="19">
        <f>G262</f>
        <v>26</v>
      </c>
      <c r="K265" s="17" t="s">
        <v>61</v>
      </c>
      <c r="L265" s="19" t="s">
        <v>9</v>
      </c>
      <c r="M265" s="17" t="s">
        <v>7</v>
      </c>
      <c r="O265" t="str">
        <f t="shared" ref="O265:O269" si="26">CONCATENATE(F265,G265,H265,I265,J265,K265,L265,M265)</f>
        <v>ElseIf Q27C.Value = True Then Cells(eRow + 26, 14) = "C"</v>
      </c>
    </row>
    <row r="266" spans="5:15" x14ac:dyDescent="0.25">
      <c r="E266" s="22">
        <v>265</v>
      </c>
      <c r="F266" s="17" t="s">
        <v>55</v>
      </c>
      <c r="G266" s="19">
        <f>I262</f>
        <v>27</v>
      </c>
      <c r="H266" s="19" t="s">
        <v>10</v>
      </c>
      <c r="I266" s="21" t="s">
        <v>66</v>
      </c>
      <c r="J266" s="19">
        <f>G262</f>
        <v>26</v>
      </c>
      <c r="K266" s="17" t="s">
        <v>61</v>
      </c>
      <c r="L266" s="19" t="s">
        <v>10</v>
      </c>
      <c r="M266" s="17" t="s">
        <v>7</v>
      </c>
      <c r="O266" t="str">
        <f t="shared" si="26"/>
        <v>ElseIf Q27D.Value = True Then Cells(eRow + 26, 14) = "D"</v>
      </c>
    </row>
    <row r="267" spans="5:15" x14ac:dyDescent="0.25">
      <c r="E267" s="22">
        <v>266</v>
      </c>
      <c r="F267" s="17" t="s">
        <v>55</v>
      </c>
      <c r="G267" s="19">
        <f>I262</f>
        <v>27</v>
      </c>
      <c r="H267" s="19" t="s">
        <v>62</v>
      </c>
      <c r="I267" s="21" t="s">
        <v>66</v>
      </c>
      <c r="J267" s="19">
        <f>G262</f>
        <v>26</v>
      </c>
      <c r="K267" s="17" t="s">
        <v>61</v>
      </c>
      <c r="L267" s="19">
        <v>1</v>
      </c>
      <c r="M267" s="17" t="s">
        <v>7</v>
      </c>
      <c r="O267" t="str">
        <f t="shared" si="26"/>
        <v>ElseIf Q27_1.Value = True Then Cells(eRow + 26, 14) = "1"</v>
      </c>
    </row>
    <row r="268" spans="5:15" x14ac:dyDescent="0.25">
      <c r="E268" s="22">
        <v>267</v>
      </c>
      <c r="F268" s="17" t="s">
        <v>55</v>
      </c>
      <c r="G268" s="19">
        <f>I262</f>
        <v>27</v>
      </c>
      <c r="H268" s="19" t="s">
        <v>63</v>
      </c>
      <c r="I268" s="21" t="s">
        <v>66</v>
      </c>
      <c r="J268" s="19">
        <f>G262</f>
        <v>26</v>
      </c>
      <c r="K268" s="17" t="s">
        <v>61</v>
      </c>
      <c r="L268" s="19">
        <v>0</v>
      </c>
      <c r="M268" s="17" t="s">
        <v>7</v>
      </c>
      <c r="O268" t="str">
        <f t="shared" si="26"/>
        <v>ElseIf Q27_0.Value = True Then Cells(eRow + 26, 14) = "0"</v>
      </c>
    </row>
    <row r="269" spans="5:15" x14ac:dyDescent="0.25">
      <c r="E269" s="22">
        <v>268</v>
      </c>
      <c r="F269" s="17" t="s">
        <v>55</v>
      </c>
      <c r="G269" s="19">
        <f>I262</f>
        <v>27</v>
      </c>
      <c r="H269" s="19" t="s">
        <v>11</v>
      </c>
      <c r="I269" s="21" t="s">
        <v>66</v>
      </c>
      <c r="J269" s="19">
        <f>G262</f>
        <v>26</v>
      </c>
      <c r="K269" s="17" t="s">
        <v>61</v>
      </c>
      <c r="L269" s="19" t="s">
        <v>11</v>
      </c>
      <c r="M269" s="17" t="s">
        <v>7</v>
      </c>
      <c r="O269" t="str">
        <f t="shared" si="26"/>
        <v>ElseIf Q27N.Value = True Then Cells(eRow + 26, 14) = "N"</v>
      </c>
    </row>
    <row r="270" spans="5:15" x14ac:dyDescent="0.25">
      <c r="E270" s="22">
        <v>269</v>
      </c>
      <c r="F270" s="17" t="s">
        <v>2</v>
      </c>
      <c r="I270" s="21" t="s">
        <v>77</v>
      </c>
      <c r="J270" s="19">
        <f>G262</f>
        <v>26</v>
      </c>
      <c r="K270" s="17" t="s">
        <v>61</v>
      </c>
      <c r="L270" s="19" t="s">
        <v>64</v>
      </c>
      <c r="M270" s="17" t="s">
        <v>67</v>
      </c>
      <c r="O270" t="str">
        <f>CONCATENATE(F270,G270,H270,I270,J270,K270,L270,M270)</f>
        <v xml:space="preserve">Else Cells(eRow + 26, 14) = "ERROR" </v>
      </c>
    </row>
    <row r="271" spans="5:15" x14ac:dyDescent="0.25">
      <c r="E271" s="22">
        <v>270</v>
      </c>
      <c r="F271" s="17" t="s">
        <v>4</v>
      </c>
      <c r="I271" s="21"/>
      <c r="J271" s="19"/>
      <c r="K271" s="17"/>
      <c r="L271" s="19"/>
      <c r="M271" s="17"/>
      <c r="O271" t="str">
        <f>F270</f>
        <v>Else</v>
      </c>
    </row>
    <row r="272" spans="5:15" x14ac:dyDescent="0.25">
      <c r="E272" s="22">
        <v>271</v>
      </c>
      <c r="F272" s="17" t="s">
        <v>30</v>
      </c>
      <c r="G272" s="19">
        <f>G262+1</f>
        <v>27</v>
      </c>
      <c r="H272" s="17" t="s">
        <v>57</v>
      </c>
      <c r="I272" s="17">
        <f>G272+1</f>
        <v>28</v>
      </c>
      <c r="O272" t="str">
        <f>CONCATENATE(F272,G272,H272,I272)</f>
        <v>Cells(eRow + 27, 12) = 28</v>
      </c>
    </row>
    <row r="273" spans="5:15" x14ac:dyDescent="0.25">
      <c r="E273" s="22">
        <v>272</v>
      </c>
      <c r="F273" s="17" t="s">
        <v>65</v>
      </c>
      <c r="G273" s="19">
        <f>I272</f>
        <v>28</v>
      </c>
      <c r="H273" s="19" t="s">
        <v>6</v>
      </c>
      <c r="I273" s="21" t="s">
        <v>66</v>
      </c>
      <c r="J273" s="19">
        <f>G272</f>
        <v>27</v>
      </c>
      <c r="K273" s="17" t="s">
        <v>61</v>
      </c>
      <c r="L273" s="19" t="s">
        <v>6</v>
      </c>
      <c r="M273" s="17" t="s">
        <v>7</v>
      </c>
      <c r="O273" t="str">
        <f>CONCATENATE(F273,G273,H273,I273,J273,K273,L273,M273)</f>
        <v xml:space="preserve"> If Q28A.Value = True Then Cells(eRow + 27, 14) = "A"</v>
      </c>
    </row>
    <row r="274" spans="5:15" x14ac:dyDescent="0.25">
      <c r="E274" s="22">
        <v>273</v>
      </c>
      <c r="F274" s="17" t="s">
        <v>55</v>
      </c>
      <c r="G274" s="19">
        <f>I272</f>
        <v>28</v>
      </c>
      <c r="H274" s="19" t="s">
        <v>8</v>
      </c>
      <c r="I274" s="21" t="s">
        <v>66</v>
      </c>
      <c r="J274" s="19">
        <f>G272</f>
        <v>27</v>
      </c>
      <c r="K274" s="17" t="s">
        <v>61</v>
      </c>
      <c r="L274" s="19" t="s">
        <v>8</v>
      </c>
      <c r="M274" s="17" t="s">
        <v>7</v>
      </c>
      <c r="O274" t="str">
        <f>CONCATENATE(F274,G274,H274,I274,J274,K274,L274,M274)</f>
        <v>ElseIf Q28B.Value = True Then Cells(eRow + 27, 14) = "B"</v>
      </c>
    </row>
    <row r="275" spans="5:15" x14ac:dyDescent="0.25">
      <c r="E275" s="22">
        <v>274</v>
      </c>
      <c r="F275" s="17" t="s">
        <v>55</v>
      </c>
      <c r="G275" s="19">
        <f>I272</f>
        <v>28</v>
      </c>
      <c r="H275" s="19" t="s">
        <v>9</v>
      </c>
      <c r="I275" s="21" t="s">
        <v>66</v>
      </c>
      <c r="J275" s="19">
        <f>G272</f>
        <v>27</v>
      </c>
      <c r="K275" s="17" t="s">
        <v>61</v>
      </c>
      <c r="L275" s="19" t="s">
        <v>9</v>
      </c>
      <c r="M275" s="17" t="s">
        <v>7</v>
      </c>
      <c r="O275" t="str">
        <f t="shared" ref="O275:O279" si="27">CONCATENATE(F275,G275,H275,I275,J275,K275,L275,M275)</f>
        <v>ElseIf Q28C.Value = True Then Cells(eRow + 27, 14) = "C"</v>
      </c>
    </row>
    <row r="276" spans="5:15" x14ac:dyDescent="0.25">
      <c r="E276" s="22">
        <v>275</v>
      </c>
      <c r="F276" s="17" t="s">
        <v>55</v>
      </c>
      <c r="G276" s="19">
        <f>I272</f>
        <v>28</v>
      </c>
      <c r="H276" s="19" t="s">
        <v>10</v>
      </c>
      <c r="I276" s="21" t="s">
        <v>66</v>
      </c>
      <c r="J276" s="19">
        <f>G272</f>
        <v>27</v>
      </c>
      <c r="K276" s="17" t="s">
        <v>61</v>
      </c>
      <c r="L276" s="19" t="s">
        <v>10</v>
      </c>
      <c r="M276" s="17" t="s">
        <v>7</v>
      </c>
      <c r="O276" t="str">
        <f t="shared" si="27"/>
        <v>ElseIf Q28D.Value = True Then Cells(eRow + 27, 14) = "D"</v>
      </c>
    </row>
    <row r="277" spans="5:15" x14ac:dyDescent="0.25">
      <c r="E277" s="22">
        <v>276</v>
      </c>
      <c r="F277" s="17" t="s">
        <v>55</v>
      </c>
      <c r="G277" s="19">
        <f>I272</f>
        <v>28</v>
      </c>
      <c r="H277" s="19" t="s">
        <v>62</v>
      </c>
      <c r="I277" s="21" t="s">
        <v>66</v>
      </c>
      <c r="J277" s="19">
        <f>G272</f>
        <v>27</v>
      </c>
      <c r="K277" s="17" t="s">
        <v>61</v>
      </c>
      <c r="L277" s="19">
        <v>1</v>
      </c>
      <c r="M277" s="17" t="s">
        <v>7</v>
      </c>
      <c r="O277" t="str">
        <f t="shared" si="27"/>
        <v>ElseIf Q28_1.Value = True Then Cells(eRow + 27, 14) = "1"</v>
      </c>
    </row>
    <row r="278" spans="5:15" x14ac:dyDescent="0.25">
      <c r="E278" s="22">
        <v>277</v>
      </c>
      <c r="F278" s="17" t="s">
        <v>55</v>
      </c>
      <c r="G278" s="19">
        <f>I272</f>
        <v>28</v>
      </c>
      <c r="H278" s="19" t="s">
        <v>63</v>
      </c>
      <c r="I278" s="21" t="s">
        <v>66</v>
      </c>
      <c r="J278" s="19">
        <f>G272</f>
        <v>27</v>
      </c>
      <c r="K278" s="17" t="s">
        <v>61</v>
      </c>
      <c r="L278" s="19">
        <v>0</v>
      </c>
      <c r="M278" s="17" t="s">
        <v>7</v>
      </c>
      <c r="O278" t="str">
        <f t="shared" si="27"/>
        <v>ElseIf Q28_0.Value = True Then Cells(eRow + 27, 14) = "0"</v>
      </c>
    </row>
    <row r="279" spans="5:15" x14ac:dyDescent="0.25">
      <c r="E279" s="22">
        <v>278</v>
      </c>
      <c r="F279" s="17" t="s">
        <v>55</v>
      </c>
      <c r="G279" s="19">
        <f>I272</f>
        <v>28</v>
      </c>
      <c r="H279" s="19" t="s">
        <v>11</v>
      </c>
      <c r="I279" s="21" t="s">
        <v>66</v>
      </c>
      <c r="J279" s="19">
        <f>G272</f>
        <v>27</v>
      </c>
      <c r="K279" s="17" t="s">
        <v>61</v>
      </c>
      <c r="L279" s="19" t="s">
        <v>11</v>
      </c>
      <c r="M279" s="17" t="s">
        <v>7</v>
      </c>
      <c r="O279" t="str">
        <f t="shared" si="27"/>
        <v>ElseIf Q28N.Value = True Then Cells(eRow + 27, 14) = "N"</v>
      </c>
    </row>
    <row r="280" spans="5:15" x14ac:dyDescent="0.25">
      <c r="E280" s="22">
        <v>279</v>
      </c>
      <c r="F280" s="17" t="s">
        <v>2</v>
      </c>
      <c r="I280" s="21" t="s">
        <v>77</v>
      </c>
      <c r="J280" s="19">
        <f>G272</f>
        <v>27</v>
      </c>
      <c r="K280" s="17" t="s">
        <v>61</v>
      </c>
      <c r="L280" s="19" t="s">
        <v>64</v>
      </c>
      <c r="M280" s="17" t="s">
        <v>67</v>
      </c>
      <c r="O280" t="str">
        <f>CONCATENATE(F280,G280,H280,I280,J280,K280,L280,M280)</f>
        <v xml:space="preserve">Else Cells(eRow + 27, 14) = "ERROR" </v>
      </c>
    </row>
    <row r="281" spans="5:15" x14ac:dyDescent="0.25">
      <c r="E281" s="22">
        <v>280</v>
      </c>
      <c r="F281" s="17" t="s">
        <v>4</v>
      </c>
      <c r="I281" s="21"/>
      <c r="J281" s="19"/>
      <c r="K281" s="17"/>
      <c r="L281" s="19"/>
      <c r="M281" s="17"/>
      <c r="O281" t="str">
        <f>F280</f>
        <v>Else</v>
      </c>
    </row>
    <row r="282" spans="5:15" x14ac:dyDescent="0.25">
      <c r="E282" s="22">
        <v>281</v>
      </c>
      <c r="F282" s="17" t="s">
        <v>30</v>
      </c>
      <c r="G282" s="19">
        <f>G272+1</f>
        <v>28</v>
      </c>
      <c r="H282" s="17" t="s">
        <v>57</v>
      </c>
      <c r="I282" s="17">
        <f>G282+1</f>
        <v>29</v>
      </c>
      <c r="O282" t="str">
        <f>CONCATENATE(F282,G282,H282,I282)</f>
        <v>Cells(eRow + 28, 12) = 29</v>
      </c>
    </row>
    <row r="283" spans="5:15" x14ac:dyDescent="0.25">
      <c r="E283" s="22">
        <v>282</v>
      </c>
      <c r="F283" s="17" t="s">
        <v>65</v>
      </c>
      <c r="G283" s="19">
        <f>I282</f>
        <v>29</v>
      </c>
      <c r="H283" s="19" t="s">
        <v>6</v>
      </c>
      <c r="I283" s="21" t="s">
        <v>66</v>
      </c>
      <c r="J283" s="19">
        <f>G282</f>
        <v>28</v>
      </c>
      <c r="K283" s="17" t="s">
        <v>61</v>
      </c>
      <c r="L283" s="19" t="s">
        <v>6</v>
      </c>
      <c r="M283" s="17" t="s">
        <v>7</v>
      </c>
      <c r="O283" t="str">
        <f>CONCATENATE(F283,G283,H283,I283,J283,K283,L283,M283)</f>
        <v xml:space="preserve"> If Q29A.Value = True Then Cells(eRow + 28, 14) = "A"</v>
      </c>
    </row>
    <row r="284" spans="5:15" x14ac:dyDescent="0.25">
      <c r="E284" s="22">
        <v>283</v>
      </c>
      <c r="F284" s="17" t="s">
        <v>55</v>
      </c>
      <c r="G284" s="19">
        <f>I282</f>
        <v>29</v>
      </c>
      <c r="H284" s="19" t="s">
        <v>8</v>
      </c>
      <c r="I284" s="21" t="s">
        <v>66</v>
      </c>
      <c r="J284" s="19">
        <f>G282</f>
        <v>28</v>
      </c>
      <c r="K284" s="17" t="s">
        <v>61</v>
      </c>
      <c r="L284" s="19" t="s">
        <v>8</v>
      </c>
      <c r="M284" s="17" t="s">
        <v>7</v>
      </c>
      <c r="O284" t="str">
        <f>CONCATENATE(F284,G284,H284,I284,J284,K284,L284,M284)</f>
        <v>ElseIf Q29B.Value = True Then Cells(eRow + 28, 14) = "B"</v>
      </c>
    </row>
    <row r="285" spans="5:15" x14ac:dyDescent="0.25">
      <c r="E285" s="22">
        <v>284</v>
      </c>
      <c r="F285" s="17" t="s">
        <v>55</v>
      </c>
      <c r="G285" s="19">
        <f>I282</f>
        <v>29</v>
      </c>
      <c r="H285" s="19" t="s">
        <v>9</v>
      </c>
      <c r="I285" s="21" t="s">
        <v>66</v>
      </c>
      <c r="J285" s="19">
        <f>G282</f>
        <v>28</v>
      </c>
      <c r="K285" s="17" t="s">
        <v>61</v>
      </c>
      <c r="L285" s="19" t="s">
        <v>9</v>
      </c>
      <c r="M285" s="17" t="s">
        <v>7</v>
      </c>
      <c r="O285" t="str">
        <f t="shared" ref="O285:O289" si="28">CONCATENATE(F285,G285,H285,I285,J285,K285,L285,M285)</f>
        <v>ElseIf Q29C.Value = True Then Cells(eRow + 28, 14) = "C"</v>
      </c>
    </row>
    <row r="286" spans="5:15" x14ac:dyDescent="0.25">
      <c r="E286" s="22">
        <v>285</v>
      </c>
      <c r="F286" s="17" t="s">
        <v>55</v>
      </c>
      <c r="G286" s="19">
        <f>I282</f>
        <v>29</v>
      </c>
      <c r="H286" s="19" t="s">
        <v>10</v>
      </c>
      <c r="I286" s="21" t="s">
        <v>66</v>
      </c>
      <c r="J286" s="19">
        <f>G282</f>
        <v>28</v>
      </c>
      <c r="K286" s="17" t="s">
        <v>61</v>
      </c>
      <c r="L286" s="19" t="s">
        <v>10</v>
      </c>
      <c r="M286" s="17" t="s">
        <v>7</v>
      </c>
      <c r="O286" t="str">
        <f t="shared" si="28"/>
        <v>ElseIf Q29D.Value = True Then Cells(eRow + 28, 14) = "D"</v>
      </c>
    </row>
    <row r="287" spans="5:15" x14ac:dyDescent="0.25">
      <c r="E287" s="22">
        <v>286</v>
      </c>
      <c r="F287" s="17" t="s">
        <v>55</v>
      </c>
      <c r="G287" s="19">
        <f>I282</f>
        <v>29</v>
      </c>
      <c r="H287" s="19" t="s">
        <v>62</v>
      </c>
      <c r="I287" s="21" t="s">
        <v>66</v>
      </c>
      <c r="J287" s="19">
        <f>G282</f>
        <v>28</v>
      </c>
      <c r="K287" s="17" t="s">
        <v>61</v>
      </c>
      <c r="L287" s="19">
        <v>1</v>
      </c>
      <c r="M287" s="17" t="s">
        <v>7</v>
      </c>
      <c r="O287" t="str">
        <f t="shared" si="28"/>
        <v>ElseIf Q29_1.Value = True Then Cells(eRow + 28, 14) = "1"</v>
      </c>
    </row>
    <row r="288" spans="5:15" x14ac:dyDescent="0.25">
      <c r="E288" s="22">
        <v>287</v>
      </c>
      <c r="F288" s="17" t="s">
        <v>55</v>
      </c>
      <c r="G288" s="19">
        <f>I282</f>
        <v>29</v>
      </c>
      <c r="H288" s="19" t="s">
        <v>63</v>
      </c>
      <c r="I288" s="21" t="s">
        <v>66</v>
      </c>
      <c r="J288" s="19">
        <f>G282</f>
        <v>28</v>
      </c>
      <c r="K288" s="17" t="s">
        <v>61</v>
      </c>
      <c r="L288" s="19">
        <v>0</v>
      </c>
      <c r="M288" s="17" t="s">
        <v>7</v>
      </c>
      <c r="O288" t="str">
        <f t="shared" si="28"/>
        <v>ElseIf Q29_0.Value = True Then Cells(eRow + 28, 14) = "0"</v>
      </c>
    </row>
    <row r="289" spans="5:15" x14ac:dyDescent="0.25">
      <c r="E289" s="22">
        <v>288</v>
      </c>
      <c r="F289" s="17" t="s">
        <v>55</v>
      </c>
      <c r="G289" s="19">
        <f>I282</f>
        <v>29</v>
      </c>
      <c r="H289" s="19" t="s">
        <v>11</v>
      </c>
      <c r="I289" s="21" t="s">
        <v>66</v>
      </c>
      <c r="J289" s="19">
        <f>G282</f>
        <v>28</v>
      </c>
      <c r="K289" s="17" t="s">
        <v>61</v>
      </c>
      <c r="L289" s="19" t="s">
        <v>11</v>
      </c>
      <c r="M289" s="17" t="s">
        <v>7</v>
      </c>
      <c r="O289" t="str">
        <f t="shared" si="28"/>
        <v>ElseIf Q29N.Value = True Then Cells(eRow + 28, 14) = "N"</v>
      </c>
    </row>
    <row r="290" spans="5:15" x14ac:dyDescent="0.25">
      <c r="E290" s="22">
        <v>289</v>
      </c>
      <c r="F290" s="17" t="s">
        <v>2</v>
      </c>
      <c r="I290" s="21" t="s">
        <v>77</v>
      </c>
      <c r="J290" s="19">
        <f>G282</f>
        <v>28</v>
      </c>
      <c r="K290" s="17" t="s">
        <v>61</v>
      </c>
      <c r="L290" s="19" t="s">
        <v>64</v>
      </c>
      <c r="M290" s="17" t="s">
        <v>67</v>
      </c>
      <c r="O290" t="str">
        <f>CONCATENATE(F290,G290,H290,I290,J290,K290,L290,M290)</f>
        <v xml:space="preserve">Else Cells(eRow + 28, 14) = "ERROR" </v>
      </c>
    </row>
    <row r="291" spans="5:15" x14ac:dyDescent="0.25">
      <c r="E291" s="22">
        <v>290</v>
      </c>
      <c r="F291" s="17" t="s">
        <v>4</v>
      </c>
      <c r="I291" s="21"/>
      <c r="J291" s="19"/>
      <c r="K291" s="17"/>
      <c r="L291" s="19"/>
      <c r="M291" s="17"/>
      <c r="O291" t="str">
        <f>F290</f>
        <v>Else</v>
      </c>
    </row>
    <row r="292" spans="5:15" x14ac:dyDescent="0.25">
      <c r="E292" s="22">
        <v>291</v>
      </c>
      <c r="F292" s="17" t="s">
        <v>30</v>
      </c>
      <c r="G292" s="19">
        <f>G282+1</f>
        <v>29</v>
      </c>
      <c r="H292" s="17" t="s">
        <v>57</v>
      </c>
      <c r="I292" s="17">
        <f>G292+1</f>
        <v>30</v>
      </c>
      <c r="O292" t="str">
        <f>CONCATENATE(F292,G292,H292,I292)</f>
        <v>Cells(eRow + 29, 12) = 30</v>
      </c>
    </row>
    <row r="293" spans="5:15" x14ac:dyDescent="0.25">
      <c r="E293" s="22">
        <v>292</v>
      </c>
      <c r="F293" s="17" t="s">
        <v>65</v>
      </c>
      <c r="G293" s="19">
        <f>I292</f>
        <v>30</v>
      </c>
      <c r="H293" s="19" t="s">
        <v>6</v>
      </c>
      <c r="I293" s="21" t="s">
        <v>66</v>
      </c>
      <c r="J293" s="19">
        <f>G292</f>
        <v>29</v>
      </c>
      <c r="K293" s="17" t="s">
        <v>61</v>
      </c>
      <c r="L293" s="19" t="s">
        <v>6</v>
      </c>
      <c r="M293" s="17" t="s">
        <v>7</v>
      </c>
      <c r="O293" t="str">
        <f>CONCATENATE(F293,G293,H293,I293,J293,K293,L293,M293)</f>
        <v xml:space="preserve"> If Q30A.Value = True Then Cells(eRow + 29, 14) = "A"</v>
      </c>
    </row>
    <row r="294" spans="5:15" x14ac:dyDescent="0.25">
      <c r="E294" s="22">
        <v>293</v>
      </c>
      <c r="F294" s="17" t="s">
        <v>55</v>
      </c>
      <c r="G294" s="19">
        <f>I292</f>
        <v>30</v>
      </c>
      <c r="H294" s="19" t="s">
        <v>8</v>
      </c>
      <c r="I294" s="21" t="s">
        <v>66</v>
      </c>
      <c r="J294" s="19">
        <f>G292</f>
        <v>29</v>
      </c>
      <c r="K294" s="17" t="s">
        <v>61</v>
      </c>
      <c r="L294" s="19" t="s">
        <v>8</v>
      </c>
      <c r="M294" s="17" t="s">
        <v>7</v>
      </c>
      <c r="O294" t="str">
        <f>CONCATENATE(F294,G294,H294,I294,J294,K294,L294,M294)</f>
        <v>ElseIf Q30B.Value = True Then Cells(eRow + 29, 14) = "B"</v>
      </c>
    </row>
    <row r="295" spans="5:15" x14ac:dyDescent="0.25">
      <c r="E295" s="22">
        <v>294</v>
      </c>
      <c r="F295" s="17" t="s">
        <v>55</v>
      </c>
      <c r="G295" s="19">
        <f>I292</f>
        <v>30</v>
      </c>
      <c r="H295" s="19" t="s">
        <v>9</v>
      </c>
      <c r="I295" s="21" t="s">
        <v>66</v>
      </c>
      <c r="J295" s="19">
        <f>G292</f>
        <v>29</v>
      </c>
      <c r="K295" s="17" t="s">
        <v>61</v>
      </c>
      <c r="L295" s="19" t="s">
        <v>9</v>
      </c>
      <c r="M295" s="17" t="s">
        <v>7</v>
      </c>
      <c r="O295" t="str">
        <f t="shared" ref="O295:O299" si="29">CONCATENATE(F295,G295,H295,I295,J295,K295,L295,M295)</f>
        <v>ElseIf Q30C.Value = True Then Cells(eRow + 29, 14) = "C"</v>
      </c>
    </row>
    <row r="296" spans="5:15" x14ac:dyDescent="0.25">
      <c r="E296" s="22">
        <v>295</v>
      </c>
      <c r="F296" s="17" t="s">
        <v>55</v>
      </c>
      <c r="G296" s="19">
        <f>I292</f>
        <v>30</v>
      </c>
      <c r="H296" s="19" t="s">
        <v>10</v>
      </c>
      <c r="I296" s="21" t="s">
        <v>66</v>
      </c>
      <c r="J296" s="19">
        <f>G292</f>
        <v>29</v>
      </c>
      <c r="K296" s="17" t="s">
        <v>61</v>
      </c>
      <c r="L296" s="19" t="s">
        <v>10</v>
      </c>
      <c r="M296" s="17" t="s">
        <v>7</v>
      </c>
      <c r="O296" t="str">
        <f t="shared" si="29"/>
        <v>ElseIf Q30D.Value = True Then Cells(eRow + 29, 14) = "D"</v>
      </c>
    </row>
    <row r="297" spans="5:15" x14ac:dyDescent="0.25">
      <c r="E297" s="22">
        <v>296</v>
      </c>
      <c r="F297" s="17" t="s">
        <v>55</v>
      </c>
      <c r="G297" s="19">
        <f>I292</f>
        <v>30</v>
      </c>
      <c r="H297" s="19" t="s">
        <v>62</v>
      </c>
      <c r="I297" s="21" t="s">
        <v>66</v>
      </c>
      <c r="J297" s="19">
        <f>G292</f>
        <v>29</v>
      </c>
      <c r="K297" s="17" t="s">
        <v>61</v>
      </c>
      <c r="L297" s="19">
        <v>1</v>
      </c>
      <c r="M297" s="17" t="s">
        <v>7</v>
      </c>
      <c r="O297" t="str">
        <f t="shared" si="29"/>
        <v>ElseIf Q30_1.Value = True Then Cells(eRow + 29, 14) = "1"</v>
      </c>
    </row>
    <row r="298" spans="5:15" x14ac:dyDescent="0.25">
      <c r="E298" s="22">
        <v>297</v>
      </c>
      <c r="F298" s="17" t="s">
        <v>55</v>
      </c>
      <c r="G298" s="19">
        <f>I292</f>
        <v>30</v>
      </c>
      <c r="H298" s="19" t="s">
        <v>63</v>
      </c>
      <c r="I298" s="21" t="s">
        <v>66</v>
      </c>
      <c r="J298" s="19">
        <f>G292</f>
        <v>29</v>
      </c>
      <c r="K298" s="17" t="s">
        <v>61</v>
      </c>
      <c r="L298" s="19">
        <v>0</v>
      </c>
      <c r="M298" s="17" t="s">
        <v>7</v>
      </c>
      <c r="O298" t="str">
        <f t="shared" si="29"/>
        <v>ElseIf Q30_0.Value = True Then Cells(eRow + 29, 14) = "0"</v>
      </c>
    </row>
    <row r="299" spans="5:15" x14ac:dyDescent="0.25">
      <c r="E299" s="22">
        <v>298</v>
      </c>
      <c r="F299" s="17" t="s">
        <v>55</v>
      </c>
      <c r="G299" s="19">
        <f>I292</f>
        <v>30</v>
      </c>
      <c r="H299" s="19" t="s">
        <v>11</v>
      </c>
      <c r="I299" s="21" t="s">
        <v>66</v>
      </c>
      <c r="J299" s="19">
        <f>G292</f>
        <v>29</v>
      </c>
      <c r="K299" s="17" t="s">
        <v>61</v>
      </c>
      <c r="L299" s="19" t="s">
        <v>11</v>
      </c>
      <c r="M299" s="17" t="s">
        <v>7</v>
      </c>
      <c r="O299" t="str">
        <f t="shared" si="29"/>
        <v>ElseIf Q30N.Value = True Then Cells(eRow + 29, 14) = "N"</v>
      </c>
    </row>
    <row r="300" spans="5:15" x14ac:dyDescent="0.25">
      <c r="E300" s="22">
        <v>299</v>
      </c>
      <c r="F300" s="17" t="s">
        <v>2</v>
      </c>
      <c r="I300" s="21" t="s">
        <v>77</v>
      </c>
      <c r="J300" s="19">
        <f>G292</f>
        <v>29</v>
      </c>
      <c r="K300" s="17" t="s">
        <v>61</v>
      </c>
      <c r="L300" s="19" t="s">
        <v>64</v>
      </c>
      <c r="M300" s="17" t="s">
        <v>67</v>
      </c>
      <c r="O300" t="str">
        <f>CONCATENATE(F300,G300,H300,I300,J300,K300,L300,M300)</f>
        <v xml:space="preserve">Else Cells(eRow + 29, 14) = "ERROR" </v>
      </c>
    </row>
    <row r="301" spans="5:15" x14ac:dyDescent="0.25">
      <c r="E301" s="22">
        <v>300</v>
      </c>
      <c r="F301" s="17" t="s">
        <v>4</v>
      </c>
      <c r="I301" s="21"/>
      <c r="J301" s="19"/>
      <c r="K301" s="17"/>
      <c r="L301" s="19"/>
      <c r="M301" s="17"/>
      <c r="O301" t="str">
        <f>F300</f>
        <v>Else</v>
      </c>
    </row>
    <row r="302" spans="5:15" x14ac:dyDescent="0.25">
      <c r="E302" s="22">
        <v>301</v>
      </c>
      <c r="F302" s="17" t="s">
        <v>30</v>
      </c>
      <c r="G302" s="19">
        <f>G292+1</f>
        <v>30</v>
      </c>
      <c r="H302" s="17" t="s">
        <v>57</v>
      </c>
      <c r="I302" s="17">
        <f>G302+1</f>
        <v>31</v>
      </c>
      <c r="O302" t="str">
        <f>CONCATENATE(F302,G302,H302,I302)</f>
        <v>Cells(eRow + 30, 12) = 31</v>
      </c>
    </row>
    <row r="303" spans="5:15" x14ac:dyDescent="0.25">
      <c r="E303" s="22">
        <v>302</v>
      </c>
      <c r="F303" s="17" t="s">
        <v>65</v>
      </c>
      <c r="G303" s="19">
        <f>I302</f>
        <v>31</v>
      </c>
      <c r="H303" s="19" t="s">
        <v>6</v>
      </c>
      <c r="I303" s="21" t="s">
        <v>66</v>
      </c>
      <c r="J303" s="19">
        <f>G302</f>
        <v>30</v>
      </c>
      <c r="K303" s="17" t="s">
        <v>61</v>
      </c>
      <c r="L303" s="19" t="s">
        <v>6</v>
      </c>
      <c r="M303" s="17" t="s">
        <v>7</v>
      </c>
      <c r="O303" t="str">
        <f>CONCATENATE(F303,G303,H303,I303,J303,K303,L303,M303)</f>
        <v xml:space="preserve"> If Q31A.Value = True Then Cells(eRow + 30, 14) = "A"</v>
      </c>
    </row>
    <row r="304" spans="5:15" x14ac:dyDescent="0.25">
      <c r="E304" s="22">
        <v>303</v>
      </c>
      <c r="F304" s="17" t="s">
        <v>55</v>
      </c>
      <c r="G304" s="19">
        <f>I302</f>
        <v>31</v>
      </c>
      <c r="H304" s="19" t="s">
        <v>8</v>
      </c>
      <c r="I304" s="21" t="s">
        <v>66</v>
      </c>
      <c r="J304" s="19">
        <f>G302</f>
        <v>30</v>
      </c>
      <c r="K304" s="17" t="s">
        <v>61</v>
      </c>
      <c r="L304" s="19" t="s">
        <v>8</v>
      </c>
      <c r="M304" s="17" t="s">
        <v>7</v>
      </c>
      <c r="O304" t="str">
        <f>CONCATENATE(F304,G304,H304,I304,J304,K304,L304,M304)</f>
        <v>ElseIf Q31B.Value = True Then Cells(eRow + 30, 14) = "B"</v>
      </c>
    </row>
    <row r="305" spans="5:15" x14ac:dyDescent="0.25">
      <c r="E305" s="22">
        <v>304</v>
      </c>
      <c r="F305" s="17" t="s">
        <v>55</v>
      </c>
      <c r="G305" s="19">
        <f>I302</f>
        <v>31</v>
      </c>
      <c r="H305" s="19" t="s">
        <v>9</v>
      </c>
      <c r="I305" s="21" t="s">
        <v>66</v>
      </c>
      <c r="J305" s="19">
        <f>G302</f>
        <v>30</v>
      </c>
      <c r="K305" s="17" t="s">
        <v>61</v>
      </c>
      <c r="L305" s="19" t="s">
        <v>9</v>
      </c>
      <c r="M305" s="17" t="s">
        <v>7</v>
      </c>
      <c r="O305" t="str">
        <f t="shared" ref="O305:O309" si="30">CONCATENATE(F305,G305,H305,I305,J305,K305,L305,M305)</f>
        <v>ElseIf Q31C.Value = True Then Cells(eRow + 30, 14) = "C"</v>
      </c>
    </row>
    <row r="306" spans="5:15" x14ac:dyDescent="0.25">
      <c r="E306" s="22">
        <v>305</v>
      </c>
      <c r="F306" s="17" t="s">
        <v>55</v>
      </c>
      <c r="G306" s="19">
        <f>I302</f>
        <v>31</v>
      </c>
      <c r="H306" s="19" t="s">
        <v>10</v>
      </c>
      <c r="I306" s="21" t="s">
        <v>66</v>
      </c>
      <c r="J306" s="19">
        <f>G302</f>
        <v>30</v>
      </c>
      <c r="K306" s="17" t="s">
        <v>61</v>
      </c>
      <c r="L306" s="19" t="s">
        <v>10</v>
      </c>
      <c r="M306" s="17" t="s">
        <v>7</v>
      </c>
      <c r="O306" t="str">
        <f t="shared" si="30"/>
        <v>ElseIf Q31D.Value = True Then Cells(eRow + 30, 14) = "D"</v>
      </c>
    </row>
    <row r="307" spans="5:15" x14ac:dyDescent="0.25">
      <c r="E307" s="22">
        <v>306</v>
      </c>
      <c r="F307" s="17" t="s">
        <v>55</v>
      </c>
      <c r="G307" s="19">
        <f>I302</f>
        <v>31</v>
      </c>
      <c r="H307" s="19" t="s">
        <v>62</v>
      </c>
      <c r="I307" s="21" t="s">
        <v>66</v>
      </c>
      <c r="J307" s="19">
        <f>G302</f>
        <v>30</v>
      </c>
      <c r="K307" s="17" t="s">
        <v>61</v>
      </c>
      <c r="L307" s="19">
        <v>1</v>
      </c>
      <c r="M307" s="17" t="s">
        <v>7</v>
      </c>
      <c r="O307" t="str">
        <f t="shared" si="30"/>
        <v>ElseIf Q31_1.Value = True Then Cells(eRow + 30, 14) = "1"</v>
      </c>
    </row>
    <row r="308" spans="5:15" x14ac:dyDescent="0.25">
      <c r="E308" s="22">
        <v>307</v>
      </c>
      <c r="F308" s="17" t="s">
        <v>55</v>
      </c>
      <c r="G308" s="19">
        <f>I302</f>
        <v>31</v>
      </c>
      <c r="H308" s="19" t="s">
        <v>63</v>
      </c>
      <c r="I308" s="21" t="s">
        <v>66</v>
      </c>
      <c r="J308" s="19">
        <f>G302</f>
        <v>30</v>
      </c>
      <c r="K308" s="17" t="s">
        <v>61</v>
      </c>
      <c r="L308" s="19">
        <v>0</v>
      </c>
      <c r="M308" s="17" t="s">
        <v>7</v>
      </c>
      <c r="O308" t="str">
        <f t="shared" si="30"/>
        <v>ElseIf Q31_0.Value = True Then Cells(eRow + 30, 14) = "0"</v>
      </c>
    </row>
    <row r="309" spans="5:15" x14ac:dyDescent="0.25">
      <c r="E309" s="22">
        <v>308</v>
      </c>
      <c r="F309" s="17" t="s">
        <v>55</v>
      </c>
      <c r="G309" s="19">
        <f>I302</f>
        <v>31</v>
      </c>
      <c r="H309" s="19" t="s">
        <v>11</v>
      </c>
      <c r="I309" s="21" t="s">
        <v>66</v>
      </c>
      <c r="J309" s="19">
        <f>G302</f>
        <v>30</v>
      </c>
      <c r="K309" s="17" t="s">
        <v>61</v>
      </c>
      <c r="L309" s="19" t="s">
        <v>11</v>
      </c>
      <c r="M309" s="17" t="s">
        <v>7</v>
      </c>
      <c r="O309" t="str">
        <f t="shared" si="30"/>
        <v>ElseIf Q31N.Value = True Then Cells(eRow + 30, 14) = "N"</v>
      </c>
    </row>
    <row r="310" spans="5:15" x14ac:dyDescent="0.25">
      <c r="E310" s="22">
        <v>309</v>
      </c>
      <c r="F310" s="17" t="s">
        <v>2</v>
      </c>
      <c r="I310" s="21" t="s">
        <v>77</v>
      </c>
      <c r="J310" s="19">
        <f>G302</f>
        <v>30</v>
      </c>
      <c r="K310" s="17" t="s">
        <v>61</v>
      </c>
      <c r="L310" s="19" t="s">
        <v>64</v>
      </c>
      <c r="M310" s="17" t="s">
        <v>67</v>
      </c>
      <c r="O310" t="str">
        <f>CONCATENATE(F310,G310,H310,I310,J310,K310,L310,M310)</f>
        <v xml:space="preserve">Else Cells(eRow + 30, 14) = "ERROR" </v>
      </c>
    </row>
    <row r="311" spans="5:15" x14ac:dyDescent="0.25">
      <c r="E311" s="22">
        <v>310</v>
      </c>
      <c r="F311" s="17" t="s">
        <v>4</v>
      </c>
      <c r="I311" s="21"/>
      <c r="J311" s="19"/>
      <c r="K311" s="17"/>
      <c r="L311" s="19"/>
      <c r="M311" s="17"/>
      <c r="O311" t="str">
        <f>F310</f>
        <v>Else</v>
      </c>
    </row>
    <row r="312" spans="5:15" x14ac:dyDescent="0.25">
      <c r="E312" s="22">
        <v>311</v>
      </c>
      <c r="F312" s="17" t="s">
        <v>30</v>
      </c>
      <c r="G312" s="19">
        <f>G302+1</f>
        <v>31</v>
      </c>
      <c r="H312" s="17" t="s">
        <v>57</v>
      </c>
      <c r="I312" s="17">
        <f>G312+1</f>
        <v>32</v>
      </c>
      <c r="O312" t="str">
        <f>CONCATENATE(F312,G312,H312,I312)</f>
        <v>Cells(eRow + 31, 12) = 32</v>
      </c>
    </row>
    <row r="313" spans="5:15" x14ac:dyDescent="0.25">
      <c r="E313" s="22">
        <v>312</v>
      </c>
      <c r="F313" s="17" t="s">
        <v>65</v>
      </c>
      <c r="G313" s="19">
        <f>I312</f>
        <v>32</v>
      </c>
      <c r="H313" s="19" t="s">
        <v>6</v>
      </c>
      <c r="I313" s="21" t="s">
        <v>66</v>
      </c>
      <c r="J313" s="19">
        <f>G312</f>
        <v>31</v>
      </c>
      <c r="K313" s="17" t="s">
        <v>61</v>
      </c>
      <c r="L313" s="19" t="s">
        <v>6</v>
      </c>
      <c r="M313" s="17" t="s">
        <v>7</v>
      </c>
      <c r="O313" t="str">
        <f>CONCATENATE(F313,G313,H313,I313,J313,K313,L313,M313)</f>
        <v xml:space="preserve"> If Q32A.Value = True Then Cells(eRow + 31, 14) = "A"</v>
      </c>
    </row>
    <row r="314" spans="5:15" x14ac:dyDescent="0.25">
      <c r="E314" s="22">
        <v>313</v>
      </c>
      <c r="F314" s="17" t="s">
        <v>55</v>
      </c>
      <c r="G314" s="19">
        <f>I312</f>
        <v>32</v>
      </c>
      <c r="H314" s="19" t="s">
        <v>8</v>
      </c>
      <c r="I314" s="21" t="s">
        <v>66</v>
      </c>
      <c r="J314" s="19">
        <f>G312</f>
        <v>31</v>
      </c>
      <c r="K314" s="17" t="s">
        <v>61</v>
      </c>
      <c r="L314" s="19" t="s">
        <v>8</v>
      </c>
      <c r="M314" s="17" t="s">
        <v>7</v>
      </c>
      <c r="O314" t="str">
        <f>CONCATENATE(F314,G314,H314,I314,J314,K314,L314,M314)</f>
        <v>ElseIf Q32B.Value = True Then Cells(eRow + 31, 14) = "B"</v>
      </c>
    </row>
    <row r="315" spans="5:15" x14ac:dyDescent="0.25">
      <c r="E315" s="22">
        <v>314</v>
      </c>
      <c r="F315" s="17" t="s">
        <v>55</v>
      </c>
      <c r="G315" s="19">
        <f>I312</f>
        <v>32</v>
      </c>
      <c r="H315" s="19" t="s">
        <v>9</v>
      </c>
      <c r="I315" s="21" t="s">
        <v>66</v>
      </c>
      <c r="J315" s="19">
        <f>G312</f>
        <v>31</v>
      </c>
      <c r="K315" s="17" t="s">
        <v>61</v>
      </c>
      <c r="L315" s="19" t="s">
        <v>9</v>
      </c>
      <c r="M315" s="17" t="s">
        <v>7</v>
      </c>
      <c r="O315" t="str">
        <f t="shared" ref="O315:O319" si="31">CONCATENATE(F315,G315,H315,I315,J315,K315,L315,M315)</f>
        <v>ElseIf Q32C.Value = True Then Cells(eRow + 31, 14) = "C"</v>
      </c>
    </row>
    <row r="316" spans="5:15" x14ac:dyDescent="0.25">
      <c r="E316" s="22">
        <v>315</v>
      </c>
      <c r="F316" s="17" t="s">
        <v>55</v>
      </c>
      <c r="G316" s="19">
        <f>I312</f>
        <v>32</v>
      </c>
      <c r="H316" s="19" t="s">
        <v>10</v>
      </c>
      <c r="I316" s="21" t="s">
        <v>66</v>
      </c>
      <c r="J316" s="19">
        <f>G312</f>
        <v>31</v>
      </c>
      <c r="K316" s="17" t="s">
        <v>61</v>
      </c>
      <c r="L316" s="19" t="s">
        <v>10</v>
      </c>
      <c r="M316" s="17" t="s">
        <v>7</v>
      </c>
      <c r="O316" t="str">
        <f t="shared" si="31"/>
        <v>ElseIf Q32D.Value = True Then Cells(eRow + 31, 14) = "D"</v>
      </c>
    </row>
    <row r="317" spans="5:15" x14ac:dyDescent="0.25">
      <c r="E317" s="22">
        <v>316</v>
      </c>
      <c r="F317" s="17" t="s">
        <v>55</v>
      </c>
      <c r="G317" s="19">
        <f>I312</f>
        <v>32</v>
      </c>
      <c r="H317" s="19" t="s">
        <v>62</v>
      </c>
      <c r="I317" s="21" t="s">
        <v>66</v>
      </c>
      <c r="J317" s="19">
        <f>G312</f>
        <v>31</v>
      </c>
      <c r="K317" s="17" t="s">
        <v>61</v>
      </c>
      <c r="L317" s="19">
        <v>1</v>
      </c>
      <c r="M317" s="17" t="s">
        <v>7</v>
      </c>
      <c r="O317" t="str">
        <f t="shared" si="31"/>
        <v>ElseIf Q32_1.Value = True Then Cells(eRow + 31, 14) = "1"</v>
      </c>
    </row>
    <row r="318" spans="5:15" x14ac:dyDescent="0.25">
      <c r="E318" s="22">
        <v>317</v>
      </c>
      <c r="F318" s="17" t="s">
        <v>55</v>
      </c>
      <c r="G318" s="19">
        <f>I312</f>
        <v>32</v>
      </c>
      <c r="H318" s="19" t="s">
        <v>63</v>
      </c>
      <c r="I318" s="21" t="s">
        <v>66</v>
      </c>
      <c r="J318" s="19">
        <f>G312</f>
        <v>31</v>
      </c>
      <c r="K318" s="17" t="s">
        <v>61</v>
      </c>
      <c r="L318" s="19">
        <v>0</v>
      </c>
      <c r="M318" s="17" t="s">
        <v>7</v>
      </c>
      <c r="O318" t="str">
        <f t="shared" si="31"/>
        <v>ElseIf Q32_0.Value = True Then Cells(eRow + 31, 14) = "0"</v>
      </c>
    </row>
    <row r="319" spans="5:15" x14ac:dyDescent="0.25">
      <c r="E319" s="22">
        <v>318</v>
      </c>
      <c r="F319" s="17" t="s">
        <v>55</v>
      </c>
      <c r="G319" s="19">
        <f>I312</f>
        <v>32</v>
      </c>
      <c r="H319" s="19" t="s">
        <v>11</v>
      </c>
      <c r="I319" s="21" t="s">
        <v>66</v>
      </c>
      <c r="J319" s="19">
        <f>G312</f>
        <v>31</v>
      </c>
      <c r="K319" s="17" t="s">
        <v>61</v>
      </c>
      <c r="L319" s="19" t="s">
        <v>11</v>
      </c>
      <c r="M319" s="17" t="s">
        <v>7</v>
      </c>
      <c r="O319" t="str">
        <f t="shared" si="31"/>
        <v>ElseIf Q32N.Value = True Then Cells(eRow + 31, 14) = "N"</v>
      </c>
    </row>
    <row r="320" spans="5:15" x14ac:dyDescent="0.25">
      <c r="E320" s="22">
        <v>319</v>
      </c>
      <c r="F320" s="17" t="s">
        <v>2</v>
      </c>
      <c r="I320" s="21" t="s">
        <v>77</v>
      </c>
      <c r="J320" s="19">
        <f>G312</f>
        <v>31</v>
      </c>
      <c r="K320" s="17" t="s">
        <v>61</v>
      </c>
      <c r="L320" s="19" t="s">
        <v>64</v>
      </c>
      <c r="M320" s="17" t="s">
        <v>67</v>
      </c>
      <c r="O320" t="str">
        <f>CONCATENATE(F320,G320,H320,I320,J320,K320,L320,M320)</f>
        <v xml:space="preserve">Else Cells(eRow + 31, 14) = "ERROR" </v>
      </c>
    </row>
    <row r="321" spans="5:15" x14ac:dyDescent="0.25">
      <c r="E321" s="22">
        <v>320</v>
      </c>
      <c r="F321" s="17" t="s">
        <v>4</v>
      </c>
      <c r="I321" s="21"/>
      <c r="J321" s="19"/>
      <c r="K321" s="17"/>
      <c r="L321" s="19"/>
      <c r="M321" s="17"/>
      <c r="O321" t="str">
        <f>F320</f>
        <v>Else</v>
      </c>
    </row>
    <row r="322" spans="5:15" x14ac:dyDescent="0.25">
      <c r="E322" s="22">
        <v>321</v>
      </c>
      <c r="F322" s="17" t="s">
        <v>30</v>
      </c>
      <c r="G322" s="19">
        <f>G312+1</f>
        <v>32</v>
      </c>
      <c r="H322" s="17" t="s">
        <v>57</v>
      </c>
      <c r="I322" s="17">
        <f>G322+1</f>
        <v>33</v>
      </c>
      <c r="O322" t="str">
        <f>CONCATENATE(F322,G322,H322,I322)</f>
        <v>Cells(eRow + 32, 12) = 33</v>
      </c>
    </row>
    <row r="323" spans="5:15" x14ac:dyDescent="0.25">
      <c r="E323" s="22">
        <v>322</v>
      </c>
      <c r="F323" s="17" t="s">
        <v>65</v>
      </c>
      <c r="G323" s="19">
        <f>I322</f>
        <v>33</v>
      </c>
      <c r="H323" s="19" t="s">
        <v>6</v>
      </c>
      <c r="I323" s="21" t="s">
        <v>66</v>
      </c>
      <c r="J323" s="19">
        <f>G322</f>
        <v>32</v>
      </c>
      <c r="K323" s="17" t="s">
        <v>61</v>
      </c>
      <c r="L323" s="19" t="s">
        <v>6</v>
      </c>
      <c r="M323" s="17" t="s">
        <v>7</v>
      </c>
      <c r="O323" t="str">
        <f>CONCATENATE(F323,G323,H323,I323,J323,K323,L323,M323)</f>
        <v xml:space="preserve"> If Q33A.Value = True Then Cells(eRow + 32, 14) = "A"</v>
      </c>
    </row>
    <row r="324" spans="5:15" x14ac:dyDescent="0.25">
      <c r="E324" s="22">
        <v>323</v>
      </c>
      <c r="F324" s="17" t="s">
        <v>55</v>
      </c>
      <c r="G324" s="19">
        <f>I322</f>
        <v>33</v>
      </c>
      <c r="H324" s="19" t="s">
        <v>8</v>
      </c>
      <c r="I324" s="21" t="s">
        <v>66</v>
      </c>
      <c r="J324" s="19">
        <f>G322</f>
        <v>32</v>
      </c>
      <c r="K324" s="17" t="s">
        <v>61</v>
      </c>
      <c r="L324" s="19" t="s">
        <v>8</v>
      </c>
      <c r="M324" s="17" t="s">
        <v>7</v>
      </c>
      <c r="O324" t="str">
        <f>CONCATENATE(F324,G324,H324,I324,J324,K324,L324,M324)</f>
        <v>ElseIf Q33B.Value = True Then Cells(eRow + 32, 14) = "B"</v>
      </c>
    </row>
    <row r="325" spans="5:15" x14ac:dyDescent="0.25">
      <c r="E325" s="22">
        <v>324</v>
      </c>
      <c r="F325" s="17" t="s">
        <v>55</v>
      </c>
      <c r="G325" s="19">
        <f>I322</f>
        <v>33</v>
      </c>
      <c r="H325" s="19" t="s">
        <v>9</v>
      </c>
      <c r="I325" s="21" t="s">
        <v>66</v>
      </c>
      <c r="J325" s="19">
        <f>G322</f>
        <v>32</v>
      </c>
      <c r="K325" s="17" t="s">
        <v>61</v>
      </c>
      <c r="L325" s="19" t="s">
        <v>9</v>
      </c>
      <c r="M325" s="17" t="s">
        <v>7</v>
      </c>
      <c r="O325" t="str">
        <f t="shared" ref="O325:O329" si="32">CONCATENATE(F325,G325,H325,I325,J325,K325,L325,M325)</f>
        <v>ElseIf Q33C.Value = True Then Cells(eRow + 32, 14) = "C"</v>
      </c>
    </row>
    <row r="326" spans="5:15" x14ac:dyDescent="0.25">
      <c r="E326" s="22">
        <v>325</v>
      </c>
      <c r="F326" s="17" t="s">
        <v>55</v>
      </c>
      <c r="G326" s="19">
        <f>I322</f>
        <v>33</v>
      </c>
      <c r="H326" s="19" t="s">
        <v>10</v>
      </c>
      <c r="I326" s="21" t="s">
        <v>66</v>
      </c>
      <c r="J326" s="19">
        <f>G322</f>
        <v>32</v>
      </c>
      <c r="K326" s="17" t="s">
        <v>61</v>
      </c>
      <c r="L326" s="19" t="s">
        <v>10</v>
      </c>
      <c r="M326" s="17" t="s">
        <v>7</v>
      </c>
      <c r="O326" t="str">
        <f t="shared" si="32"/>
        <v>ElseIf Q33D.Value = True Then Cells(eRow + 32, 14) = "D"</v>
      </c>
    </row>
    <row r="327" spans="5:15" x14ac:dyDescent="0.25">
      <c r="E327" s="22">
        <v>326</v>
      </c>
      <c r="F327" s="17" t="s">
        <v>55</v>
      </c>
      <c r="G327" s="19">
        <f>I322</f>
        <v>33</v>
      </c>
      <c r="H327" s="19" t="s">
        <v>62</v>
      </c>
      <c r="I327" s="21" t="s">
        <v>66</v>
      </c>
      <c r="J327" s="19">
        <f>G322</f>
        <v>32</v>
      </c>
      <c r="K327" s="17" t="s">
        <v>61</v>
      </c>
      <c r="L327" s="19">
        <v>1</v>
      </c>
      <c r="M327" s="17" t="s">
        <v>7</v>
      </c>
      <c r="O327" t="str">
        <f t="shared" si="32"/>
        <v>ElseIf Q33_1.Value = True Then Cells(eRow + 32, 14) = "1"</v>
      </c>
    </row>
    <row r="328" spans="5:15" x14ac:dyDescent="0.25">
      <c r="E328" s="22">
        <v>327</v>
      </c>
      <c r="F328" s="17" t="s">
        <v>55</v>
      </c>
      <c r="G328" s="19">
        <f>I322</f>
        <v>33</v>
      </c>
      <c r="H328" s="19" t="s">
        <v>63</v>
      </c>
      <c r="I328" s="21" t="s">
        <v>66</v>
      </c>
      <c r="J328" s="19">
        <f>G322</f>
        <v>32</v>
      </c>
      <c r="K328" s="17" t="s">
        <v>61</v>
      </c>
      <c r="L328" s="19">
        <v>0</v>
      </c>
      <c r="M328" s="17" t="s">
        <v>7</v>
      </c>
      <c r="O328" t="str">
        <f t="shared" si="32"/>
        <v>ElseIf Q33_0.Value = True Then Cells(eRow + 32, 14) = "0"</v>
      </c>
    </row>
    <row r="329" spans="5:15" x14ac:dyDescent="0.25">
      <c r="E329" s="22">
        <v>328</v>
      </c>
      <c r="F329" s="17" t="s">
        <v>55</v>
      </c>
      <c r="G329" s="19">
        <f>I322</f>
        <v>33</v>
      </c>
      <c r="H329" s="19" t="s">
        <v>11</v>
      </c>
      <c r="I329" s="21" t="s">
        <v>66</v>
      </c>
      <c r="J329" s="19">
        <f>G322</f>
        <v>32</v>
      </c>
      <c r="K329" s="17" t="s">
        <v>61</v>
      </c>
      <c r="L329" s="19" t="s">
        <v>11</v>
      </c>
      <c r="M329" s="17" t="s">
        <v>7</v>
      </c>
      <c r="O329" t="str">
        <f t="shared" si="32"/>
        <v>ElseIf Q33N.Value = True Then Cells(eRow + 32, 14) = "N"</v>
      </c>
    </row>
    <row r="330" spans="5:15" x14ac:dyDescent="0.25">
      <c r="E330" s="22">
        <v>329</v>
      </c>
      <c r="F330" s="17" t="s">
        <v>2</v>
      </c>
      <c r="I330" s="21" t="s">
        <v>77</v>
      </c>
      <c r="J330" s="19">
        <f>G322</f>
        <v>32</v>
      </c>
      <c r="K330" s="17" t="s">
        <v>61</v>
      </c>
      <c r="L330" s="19" t="s">
        <v>64</v>
      </c>
      <c r="M330" s="17" t="s">
        <v>67</v>
      </c>
      <c r="O330" t="str">
        <f>CONCATENATE(F330,G330,H330,I330,J330,K330,L330,M330)</f>
        <v xml:space="preserve">Else Cells(eRow + 32, 14) = "ERROR" </v>
      </c>
    </row>
    <row r="331" spans="5:15" x14ac:dyDescent="0.25">
      <c r="E331" s="22">
        <v>330</v>
      </c>
      <c r="F331" s="17" t="s">
        <v>4</v>
      </c>
      <c r="I331" s="21"/>
      <c r="J331" s="19"/>
      <c r="K331" s="17"/>
      <c r="L331" s="19"/>
      <c r="M331" s="17"/>
      <c r="O331" t="str">
        <f>F330</f>
        <v>Else</v>
      </c>
    </row>
    <row r="332" spans="5:15" x14ac:dyDescent="0.25">
      <c r="E332" s="22">
        <v>331</v>
      </c>
      <c r="F332" s="17" t="s">
        <v>30</v>
      </c>
      <c r="G332" s="19">
        <f>G322+1</f>
        <v>33</v>
      </c>
      <c r="H332" s="17" t="s">
        <v>57</v>
      </c>
      <c r="I332" s="17">
        <f>G332+1</f>
        <v>34</v>
      </c>
      <c r="O332" t="str">
        <f>CONCATENATE(F332,G332,H332,I332)</f>
        <v>Cells(eRow + 33, 12) = 34</v>
      </c>
    </row>
    <row r="333" spans="5:15" x14ac:dyDescent="0.25">
      <c r="E333" s="22">
        <v>332</v>
      </c>
      <c r="F333" s="17" t="s">
        <v>65</v>
      </c>
      <c r="G333" s="19">
        <f>I332</f>
        <v>34</v>
      </c>
      <c r="H333" s="19" t="s">
        <v>6</v>
      </c>
      <c r="I333" s="21" t="s">
        <v>66</v>
      </c>
      <c r="J333" s="19">
        <f>G332</f>
        <v>33</v>
      </c>
      <c r="K333" s="17" t="s">
        <v>61</v>
      </c>
      <c r="L333" s="19" t="s">
        <v>6</v>
      </c>
      <c r="M333" s="17" t="s">
        <v>7</v>
      </c>
      <c r="O333" t="str">
        <f>CONCATENATE(F333,G333,H333,I333,J333,K333,L333,M333)</f>
        <v xml:space="preserve"> If Q34A.Value = True Then Cells(eRow + 33, 14) = "A"</v>
      </c>
    </row>
    <row r="334" spans="5:15" x14ac:dyDescent="0.25">
      <c r="E334" s="22">
        <v>333</v>
      </c>
      <c r="F334" s="17" t="s">
        <v>55</v>
      </c>
      <c r="G334" s="19">
        <f>I332</f>
        <v>34</v>
      </c>
      <c r="H334" s="19" t="s">
        <v>8</v>
      </c>
      <c r="I334" s="21" t="s">
        <v>66</v>
      </c>
      <c r="J334" s="19">
        <f>G332</f>
        <v>33</v>
      </c>
      <c r="K334" s="17" t="s">
        <v>61</v>
      </c>
      <c r="L334" s="19" t="s">
        <v>8</v>
      </c>
      <c r="M334" s="17" t="s">
        <v>7</v>
      </c>
      <c r="O334" t="str">
        <f>CONCATENATE(F334,G334,H334,I334,J334,K334,L334,M334)</f>
        <v>ElseIf Q34B.Value = True Then Cells(eRow + 33, 14) = "B"</v>
      </c>
    </row>
    <row r="335" spans="5:15" x14ac:dyDescent="0.25">
      <c r="E335" s="22">
        <v>334</v>
      </c>
      <c r="F335" s="17" t="s">
        <v>55</v>
      </c>
      <c r="G335" s="19">
        <f>I332</f>
        <v>34</v>
      </c>
      <c r="H335" s="19" t="s">
        <v>9</v>
      </c>
      <c r="I335" s="21" t="s">
        <v>66</v>
      </c>
      <c r="J335" s="19">
        <f>G332</f>
        <v>33</v>
      </c>
      <c r="K335" s="17" t="s">
        <v>61</v>
      </c>
      <c r="L335" s="19" t="s">
        <v>9</v>
      </c>
      <c r="M335" s="17" t="s">
        <v>7</v>
      </c>
      <c r="O335" t="str">
        <f t="shared" ref="O335:O339" si="33">CONCATENATE(F335,G335,H335,I335,J335,K335,L335,M335)</f>
        <v>ElseIf Q34C.Value = True Then Cells(eRow + 33, 14) = "C"</v>
      </c>
    </row>
    <row r="336" spans="5:15" x14ac:dyDescent="0.25">
      <c r="E336" s="22">
        <v>335</v>
      </c>
      <c r="F336" s="17" t="s">
        <v>55</v>
      </c>
      <c r="G336" s="19">
        <f>I332</f>
        <v>34</v>
      </c>
      <c r="H336" s="19" t="s">
        <v>10</v>
      </c>
      <c r="I336" s="21" t="s">
        <v>66</v>
      </c>
      <c r="J336" s="19">
        <f>G332</f>
        <v>33</v>
      </c>
      <c r="K336" s="17" t="s">
        <v>61</v>
      </c>
      <c r="L336" s="19" t="s">
        <v>10</v>
      </c>
      <c r="M336" s="17" t="s">
        <v>7</v>
      </c>
      <c r="O336" t="str">
        <f t="shared" si="33"/>
        <v>ElseIf Q34D.Value = True Then Cells(eRow + 33, 14) = "D"</v>
      </c>
    </row>
    <row r="337" spans="5:15" x14ac:dyDescent="0.25">
      <c r="E337" s="22">
        <v>336</v>
      </c>
      <c r="F337" s="17" t="s">
        <v>55</v>
      </c>
      <c r="G337" s="19">
        <f>I332</f>
        <v>34</v>
      </c>
      <c r="H337" s="19" t="s">
        <v>62</v>
      </c>
      <c r="I337" s="21" t="s">
        <v>66</v>
      </c>
      <c r="J337" s="19">
        <f>G332</f>
        <v>33</v>
      </c>
      <c r="K337" s="17" t="s">
        <v>61</v>
      </c>
      <c r="L337" s="19">
        <v>1</v>
      </c>
      <c r="M337" s="17" t="s">
        <v>7</v>
      </c>
      <c r="O337" t="str">
        <f t="shared" si="33"/>
        <v>ElseIf Q34_1.Value = True Then Cells(eRow + 33, 14) = "1"</v>
      </c>
    </row>
    <row r="338" spans="5:15" x14ac:dyDescent="0.25">
      <c r="E338" s="22">
        <v>337</v>
      </c>
      <c r="F338" s="17" t="s">
        <v>55</v>
      </c>
      <c r="G338" s="19">
        <f>I332</f>
        <v>34</v>
      </c>
      <c r="H338" s="19" t="s">
        <v>63</v>
      </c>
      <c r="I338" s="21" t="s">
        <v>66</v>
      </c>
      <c r="J338" s="19">
        <f>G332</f>
        <v>33</v>
      </c>
      <c r="K338" s="17" t="s">
        <v>61</v>
      </c>
      <c r="L338" s="19">
        <v>0</v>
      </c>
      <c r="M338" s="17" t="s">
        <v>7</v>
      </c>
      <c r="O338" t="str">
        <f t="shared" si="33"/>
        <v>ElseIf Q34_0.Value = True Then Cells(eRow + 33, 14) = "0"</v>
      </c>
    </row>
    <row r="339" spans="5:15" x14ac:dyDescent="0.25">
      <c r="E339" s="22">
        <v>338</v>
      </c>
      <c r="F339" s="17" t="s">
        <v>55</v>
      </c>
      <c r="G339" s="19">
        <f>I332</f>
        <v>34</v>
      </c>
      <c r="H339" s="19" t="s">
        <v>11</v>
      </c>
      <c r="I339" s="21" t="s">
        <v>66</v>
      </c>
      <c r="J339" s="19">
        <f>G332</f>
        <v>33</v>
      </c>
      <c r="K339" s="17" t="s">
        <v>61</v>
      </c>
      <c r="L339" s="19" t="s">
        <v>11</v>
      </c>
      <c r="M339" s="17" t="s">
        <v>7</v>
      </c>
      <c r="O339" t="str">
        <f t="shared" si="33"/>
        <v>ElseIf Q34N.Value = True Then Cells(eRow + 33, 14) = "N"</v>
      </c>
    </row>
    <row r="340" spans="5:15" x14ac:dyDescent="0.25">
      <c r="E340" s="22">
        <v>339</v>
      </c>
      <c r="F340" s="17" t="s">
        <v>2</v>
      </c>
      <c r="I340" s="21" t="s">
        <v>77</v>
      </c>
      <c r="J340" s="19">
        <f>G332</f>
        <v>33</v>
      </c>
      <c r="K340" s="17" t="s">
        <v>61</v>
      </c>
      <c r="L340" s="19" t="s">
        <v>64</v>
      </c>
      <c r="M340" s="17" t="s">
        <v>67</v>
      </c>
      <c r="O340" t="str">
        <f>CONCATENATE(F340,G340,H340,I340,J340,K340,L340,M340)</f>
        <v xml:space="preserve">Else Cells(eRow + 33, 14) = "ERROR" </v>
      </c>
    </row>
    <row r="341" spans="5:15" x14ac:dyDescent="0.25">
      <c r="E341" s="22">
        <v>340</v>
      </c>
      <c r="F341" s="17" t="s">
        <v>4</v>
      </c>
      <c r="I341" s="21"/>
      <c r="J341" s="19"/>
      <c r="K341" s="17"/>
      <c r="L341" s="19"/>
      <c r="M341" s="17"/>
      <c r="O341" t="str">
        <f>F340</f>
        <v>Else</v>
      </c>
    </row>
    <row r="342" spans="5:15" x14ac:dyDescent="0.25">
      <c r="E342" s="22">
        <v>341</v>
      </c>
      <c r="F342" s="17" t="s">
        <v>30</v>
      </c>
      <c r="G342" s="19">
        <f>G332+1</f>
        <v>34</v>
      </c>
      <c r="H342" s="17" t="s">
        <v>57</v>
      </c>
      <c r="I342" s="17">
        <f>G342+1</f>
        <v>35</v>
      </c>
      <c r="O342" t="str">
        <f>CONCATENATE(F342,G342,H342,I342)</f>
        <v>Cells(eRow + 34, 12) = 35</v>
      </c>
    </row>
    <row r="343" spans="5:15" x14ac:dyDescent="0.25">
      <c r="E343" s="22">
        <v>342</v>
      </c>
      <c r="F343" s="17" t="s">
        <v>65</v>
      </c>
      <c r="G343" s="19">
        <f>I342</f>
        <v>35</v>
      </c>
      <c r="H343" s="19" t="s">
        <v>6</v>
      </c>
      <c r="I343" s="21" t="s">
        <v>66</v>
      </c>
      <c r="J343" s="19">
        <f>G342</f>
        <v>34</v>
      </c>
      <c r="K343" s="17" t="s">
        <v>61</v>
      </c>
      <c r="L343" s="19" t="s">
        <v>6</v>
      </c>
      <c r="M343" s="17" t="s">
        <v>7</v>
      </c>
      <c r="O343" t="str">
        <f>CONCATENATE(F343,G343,H343,I343,J343,K343,L343,M343)</f>
        <v xml:space="preserve"> If Q35A.Value = True Then Cells(eRow + 34, 14) = "A"</v>
      </c>
    </row>
    <row r="344" spans="5:15" x14ac:dyDescent="0.25">
      <c r="E344" s="22">
        <v>343</v>
      </c>
      <c r="F344" s="17" t="s">
        <v>55</v>
      </c>
      <c r="G344" s="19">
        <f>I342</f>
        <v>35</v>
      </c>
      <c r="H344" s="19" t="s">
        <v>8</v>
      </c>
      <c r="I344" s="21" t="s">
        <v>66</v>
      </c>
      <c r="J344" s="19">
        <f>G342</f>
        <v>34</v>
      </c>
      <c r="K344" s="17" t="s">
        <v>61</v>
      </c>
      <c r="L344" s="19" t="s">
        <v>8</v>
      </c>
      <c r="M344" s="17" t="s">
        <v>7</v>
      </c>
      <c r="O344" t="str">
        <f>CONCATENATE(F344,G344,H344,I344,J344,K344,L344,M344)</f>
        <v>ElseIf Q35B.Value = True Then Cells(eRow + 34, 14) = "B"</v>
      </c>
    </row>
    <row r="345" spans="5:15" x14ac:dyDescent="0.25">
      <c r="E345" s="22">
        <v>344</v>
      </c>
      <c r="F345" s="17" t="s">
        <v>55</v>
      </c>
      <c r="G345" s="19">
        <f>I342</f>
        <v>35</v>
      </c>
      <c r="H345" s="19" t="s">
        <v>9</v>
      </c>
      <c r="I345" s="21" t="s">
        <v>66</v>
      </c>
      <c r="J345" s="19">
        <f>G342</f>
        <v>34</v>
      </c>
      <c r="K345" s="17" t="s">
        <v>61</v>
      </c>
      <c r="L345" s="19" t="s">
        <v>9</v>
      </c>
      <c r="M345" s="17" t="s">
        <v>7</v>
      </c>
      <c r="O345" t="str">
        <f t="shared" ref="O345:O349" si="34">CONCATENATE(F345,G345,H345,I345,J345,K345,L345,M345)</f>
        <v>ElseIf Q35C.Value = True Then Cells(eRow + 34, 14) = "C"</v>
      </c>
    </row>
    <row r="346" spans="5:15" x14ac:dyDescent="0.25">
      <c r="E346" s="22">
        <v>345</v>
      </c>
      <c r="F346" s="17" t="s">
        <v>55</v>
      </c>
      <c r="G346" s="19">
        <f>I342</f>
        <v>35</v>
      </c>
      <c r="H346" s="19" t="s">
        <v>10</v>
      </c>
      <c r="I346" s="21" t="s">
        <v>66</v>
      </c>
      <c r="J346" s="19">
        <f>G342</f>
        <v>34</v>
      </c>
      <c r="K346" s="17" t="s">
        <v>61</v>
      </c>
      <c r="L346" s="19" t="s">
        <v>10</v>
      </c>
      <c r="M346" s="17" t="s">
        <v>7</v>
      </c>
      <c r="O346" t="str">
        <f t="shared" si="34"/>
        <v>ElseIf Q35D.Value = True Then Cells(eRow + 34, 14) = "D"</v>
      </c>
    </row>
    <row r="347" spans="5:15" x14ac:dyDescent="0.25">
      <c r="E347" s="22">
        <v>346</v>
      </c>
      <c r="F347" s="17" t="s">
        <v>55</v>
      </c>
      <c r="G347" s="19">
        <f>I342</f>
        <v>35</v>
      </c>
      <c r="H347" s="19" t="s">
        <v>62</v>
      </c>
      <c r="I347" s="21" t="s">
        <v>66</v>
      </c>
      <c r="J347" s="19">
        <f>G342</f>
        <v>34</v>
      </c>
      <c r="K347" s="17" t="s">
        <v>61</v>
      </c>
      <c r="L347" s="19">
        <v>1</v>
      </c>
      <c r="M347" s="17" t="s">
        <v>7</v>
      </c>
      <c r="O347" t="str">
        <f t="shared" si="34"/>
        <v>ElseIf Q35_1.Value = True Then Cells(eRow + 34, 14) = "1"</v>
      </c>
    </row>
    <row r="348" spans="5:15" x14ac:dyDescent="0.25">
      <c r="E348" s="22">
        <v>347</v>
      </c>
      <c r="F348" s="17" t="s">
        <v>55</v>
      </c>
      <c r="G348" s="19">
        <f>I342</f>
        <v>35</v>
      </c>
      <c r="H348" s="19" t="s">
        <v>63</v>
      </c>
      <c r="I348" s="21" t="s">
        <v>66</v>
      </c>
      <c r="J348" s="19">
        <f>G342</f>
        <v>34</v>
      </c>
      <c r="K348" s="17" t="s">
        <v>61</v>
      </c>
      <c r="L348" s="19">
        <v>0</v>
      </c>
      <c r="M348" s="17" t="s">
        <v>7</v>
      </c>
      <c r="O348" t="str">
        <f t="shared" si="34"/>
        <v>ElseIf Q35_0.Value = True Then Cells(eRow + 34, 14) = "0"</v>
      </c>
    </row>
    <row r="349" spans="5:15" x14ac:dyDescent="0.25">
      <c r="E349" s="22">
        <v>348</v>
      </c>
      <c r="F349" s="17" t="s">
        <v>55</v>
      </c>
      <c r="G349" s="19">
        <f>I342</f>
        <v>35</v>
      </c>
      <c r="H349" s="19" t="s">
        <v>11</v>
      </c>
      <c r="I349" s="21" t="s">
        <v>66</v>
      </c>
      <c r="J349" s="19">
        <f>G342</f>
        <v>34</v>
      </c>
      <c r="K349" s="17" t="s">
        <v>61</v>
      </c>
      <c r="L349" s="19" t="s">
        <v>11</v>
      </c>
      <c r="M349" s="17" t="s">
        <v>7</v>
      </c>
      <c r="O349" t="str">
        <f t="shared" si="34"/>
        <v>ElseIf Q35N.Value = True Then Cells(eRow + 34, 14) = "N"</v>
      </c>
    </row>
    <row r="350" spans="5:15" x14ac:dyDescent="0.25">
      <c r="E350" s="22">
        <v>349</v>
      </c>
      <c r="F350" s="17" t="s">
        <v>2</v>
      </c>
      <c r="I350" s="21" t="s">
        <v>77</v>
      </c>
      <c r="J350" s="19">
        <f>G342</f>
        <v>34</v>
      </c>
      <c r="K350" s="17" t="s">
        <v>61</v>
      </c>
      <c r="L350" s="19" t="s">
        <v>64</v>
      </c>
      <c r="M350" s="17" t="s">
        <v>67</v>
      </c>
      <c r="O350" t="str">
        <f>CONCATENATE(F350,G350,H350,I350,J350,K350,L350,M350)</f>
        <v xml:space="preserve">Else Cells(eRow + 34, 14) = "ERROR" </v>
      </c>
    </row>
    <row r="351" spans="5:15" x14ac:dyDescent="0.25">
      <c r="E351" s="22">
        <v>350</v>
      </c>
      <c r="F351" s="17" t="s">
        <v>4</v>
      </c>
      <c r="I351" s="21"/>
      <c r="J351" s="19"/>
      <c r="K351" s="17"/>
      <c r="L351" s="19"/>
      <c r="M351" s="17"/>
      <c r="O351" t="str">
        <f>F350</f>
        <v>Else</v>
      </c>
    </row>
    <row r="352" spans="5:15" x14ac:dyDescent="0.25">
      <c r="E352" s="22">
        <v>351</v>
      </c>
      <c r="F352" s="17" t="s">
        <v>30</v>
      </c>
      <c r="G352" s="19">
        <f>G342+1</f>
        <v>35</v>
      </c>
      <c r="H352" s="17" t="s">
        <v>57</v>
      </c>
      <c r="I352" s="17">
        <f>G352+1</f>
        <v>36</v>
      </c>
      <c r="O352" t="str">
        <f>CONCATENATE(F352,G352,H352,I352)</f>
        <v>Cells(eRow + 35, 12) = 36</v>
      </c>
    </row>
    <row r="353" spans="5:15" x14ac:dyDescent="0.25">
      <c r="E353" s="22">
        <v>352</v>
      </c>
      <c r="F353" s="17" t="s">
        <v>65</v>
      </c>
      <c r="G353" s="19">
        <f>I352</f>
        <v>36</v>
      </c>
      <c r="H353" s="19" t="s">
        <v>6</v>
      </c>
      <c r="I353" s="21" t="s">
        <v>66</v>
      </c>
      <c r="J353" s="19">
        <f>G352</f>
        <v>35</v>
      </c>
      <c r="K353" s="17" t="s">
        <v>61</v>
      </c>
      <c r="L353" s="19" t="s">
        <v>6</v>
      </c>
      <c r="M353" s="17" t="s">
        <v>7</v>
      </c>
      <c r="O353" t="str">
        <f>CONCATENATE(F353,G353,H353,I353,J353,K353,L353,M353)</f>
        <v xml:space="preserve"> If Q36A.Value = True Then Cells(eRow + 35, 14) = "A"</v>
      </c>
    </row>
    <row r="354" spans="5:15" x14ac:dyDescent="0.25">
      <c r="E354" s="22">
        <v>353</v>
      </c>
      <c r="F354" s="17" t="s">
        <v>55</v>
      </c>
      <c r="G354" s="19">
        <f>I352</f>
        <v>36</v>
      </c>
      <c r="H354" s="19" t="s">
        <v>8</v>
      </c>
      <c r="I354" s="21" t="s">
        <v>66</v>
      </c>
      <c r="J354" s="19">
        <f>G352</f>
        <v>35</v>
      </c>
      <c r="K354" s="17" t="s">
        <v>61</v>
      </c>
      <c r="L354" s="19" t="s">
        <v>8</v>
      </c>
      <c r="M354" s="17" t="s">
        <v>7</v>
      </c>
      <c r="O354" t="str">
        <f>CONCATENATE(F354,G354,H354,I354,J354,K354,L354,M354)</f>
        <v>ElseIf Q36B.Value = True Then Cells(eRow + 35, 14) = "B"</v>
      </c>
    </row>
    <row r="355" spans="5:15" x14ac:dyDescent="0.25">
      <c r="E355" s="22">
        <v>354</v>
      </c>
      <c r="F355" s="17" t="s">
        <v>55</v>
      </c>
      <c r="G355" s="19">
        <f>I352</f>
        <v>36</v>
      </c>
      <c r="H355" s="19" t="s">
        <v>9</v>
      </c>
      <c r="I355" s="21" t="s">
        <v>66</v>
      </c>
      <c r="J355" s="19">
        <f>G352</f>
        <v>35</v>
      </c>
      <c r="K355" s="17" t="s">
        <v>61</v>
      </c>
      <c r="L355" s="19" t="s">
        <v>9</v>
      </c>
      <c r="M355" s="17" t="s">
        <v>7</v>
      </c>
      <c r="O355" t="str">
        <f t="shared" ref="O355:O359" si="35">CONCATENATE(F355,G355,H355,I355,J355,K355,L355,M355)</f>
        <v>ElseIf Q36C.Value = True Then Cells(eRow + 35, 14) = "C"</v>
      </c>
    </row>
    <row r="356" spans="5:15" x14ac:dyDescent="0.25">
      <c r="E356" s="22">
        <v>355</v>
      </c>
      <c r="F356" s="17" t="s">
        <v>55</v>
      </c>
      <c r="G356" s="19">
        <f>I352</f>
        <v>36</v>
      </c>
      <c r="H356" s="19" t="s">
        <v>10</v>
      </c>
      <c r="I356" s="21" t="s">
        <v>66</v>
      </c>
      <c r="J356" s="19">
        <f>G352</f>
        <v>35</v>
      </c>
      <c r="K356" s="17" t="s">
        <v>61</v>
      </c>
      <c r="L356" s="19" t="s">
        <v>10</v>
      </c>
      <c r="M356" s="17" t="s">
        <v>7</v>
      </c>
      <c r="O356" t="str">
        <f t="shared" si="35"/>
        <v>ElseIf Q36D.Value = True Then Cells(eRow + 35, 14) = "D"</v>
      </c>
    </row>
    <row r="357" spans="5:15" x14ac:dyDescent="0.25">
      <c r="E357" s="22">
        <v>356</v>
      </c>
      <c r="F357" s="17" t="s">
        <v>55</v>
      </c>
      <c r="G357" s="19">
        <f>I352</f>
        <v>36</v>
      </c>
      <c r="H357" s="19" t="s">
        <v>62</v>
      </c>
      <c r="I357" s="21" t="s">
        <v>66</v>
      </c>
      <c r="J357" s="19">
        <f>G352</f>
        <v>35</v>
      </c>
      <c r="K357" s="17" t="s">
        <v>61</v>
      </c>
      <c r="L357" s="19">
        <v>1</v>
      </c>
      <c r="M357" s="17" t="s">
        <v>7</v>
      </c>
      <c r="O357" t="str">
        <f t="shared" si="35"/>
        <v>ElseIf Q36_1.Value = True Then Cells(eRow + 35, 14) = "1"</v>
      </c>
    </row>
    <row r="358" spans="5:15" x14ac:dyDescent="0.25">
      <c r="E358" s="22">
        <v>357</v>
      </c>
      <c r="F358" s="17" t="s">
        <v>55</v>
      </c>
      <c r="G358" s="19">
        <f>I352</f>
        <v>36</v>
      </c>
      <c r="H358" s="19" t="s">
        <v>63</v>
      </c>
      <c r="I358" s="21" t="s">
        <v>66</v>
      </c>
      <c r="J358" s="19">
        <f>G352</f>
        <v>35</v>
      </c>
      <c r="K358" s="17" t="s">
        <v>61</v>
      </c>
      <c r="L358" s="19">
        <v>0</v>
      </c>
      <c r="M358" s="17" t="s">
        <v>7</v>
      </c>
      <c r="O358" t="str">
        <f t="shared" si="35"/>
        <v>ElseIf Q36_0.Value = True Then Cells(eRow + 35, 14) = "0"</v>
      </c>
    </row>
    <row r="359" spans="5:15" x14ac:dyDescent="0.25">
      <c r="E359" s="22">
        <v>358</v>
      </c>
      <c r="F359" s="17" t="s">
        <v>55</v>
      </c>
      <c r="G359" s="19">
        <f>I352</f>
        <v>36</v>
      </c>
      <c r="H359" s="19" t="s">
        <v>11</v>
      </c>
      <c r="I359" s="21" t="s">
        <v>66</v>
      </c>
      <c r="J359" s="19">
        <f>G352</f>
        <v>35</v>
      </c>
      <c r="K359" s="17" t="s">
        <v>61</v>
      </c>
      <c r="L359" s="19" t="s">
        <v>11</v>
      </c>
      <c r="M359" s="17" t="s">
        <v>7</v>
      </c>
      <c r="O359" t="str">
        <f t="shared" si="35"/>
        <v>ElseIf Q36N.Value = True Then Cells(eRow + 35, 14) = "N"</v>
      </c>
    </row>
    <row r="360" spans="5:15" x14ac:dyDescent="0.25">
      <c r="E360" s="22">
        <v>359</v>
      </c>
      <c r="F360" s="17" t="s">
        <v>2</v>
      </c>
      <c r="I360" s="21" t="s">
        <v>77</v>
      </c>
      <c r="J360" s="19">
        <f>G352</f>
        <v>35</v>
      </c>
      <c r="K360" s="17" t="s">
        <v>61</v>
      </c>
      <c r="L360" s="19" t="s">
        <v>64</v>
      </c>
      <c r="M360" s="17" t="s">
        <v>67</v>
      </c>
      <c r="O360" t="str">
        <f>CONCATENATE(F360,G360,H360,I360,J360,K360,L360,M360)</f>
        <v xml:space="preserve">Else Cells(eRow + 35, 14) = "ERROR" </v>
      </c>
    </row>
    <row r="361" spans="5:15" x14ac:dyDescent="0.25">
      <c r="E361" s="22">
        <v>360</v>
      </c>
      <c r="F361" s="17" t="s">
        <v>4</v>
      </c>
      <c r="I361" s="21"/>
      <c r="J361" s="19"/>
      <c r="K361" s="17"/>
      <c r="L361" s="19"/>
      <c r="M361" s="17"/>
      <c r="O361" t="str">
        <f>F360</f>
        <v>Else</v>
      </c>
    </row>
    <row r="362" spans="5:15" x14ac:dyDescent="0.25">
      <c r="E362" s="22">
        <v>361</v>
      </c>
      <c r="F362" s="17" t="s">
        <v>30</v>
      </c>
      <c r="G362" s="19">
        <f>G352+1</f>
        <v>36</v>
      </c>
      <c r="H362" s="17" t="s">
        <v>57</v>
      </c>
      <c r="I362" s="17">
        <f>G362+1</f>
        <v>37</v>
      </c>
      <c r="O362" t="str">
        <f>CONCATENATE(F362,G362,H362,I362)</f>
        <v>Cells(eRow + 36, 12) = 37</v>
      </c>
    </row>
    <row r="363" spans="5:15" x14ac:dyDescent="0.25">
      <c r="E363" s="22">
        <v>362</v>
      </c>
      <c r="F363" s="17" t="s">
        <v>65</v>
      </c>
      <c r="G363" s="19">
        <f>I362</f>
        <v>37</v>
      </c>
      <c r="H363" s="19" t="s">
        <v>6</v>
      </c>
      <c r="I363" s="21" t="s">
        <v>66</v>
      </c>
      <c r="J363" s="19">
        <f>G362</f>
        <v>36</v>
      </c>
      <c r="K363" s="17" t="s">
        <v>61</v>
      </c>
      <c r="L363" s="19" t="s">
        <v>6</v>
      </c>
      <c r="M363" s="17" t="s">
        <v>7</v>
      </c>
      <c r="O363" t="str">
        <f>CONCATENATE(F363,G363,H363,I363,J363,K363,L363,M363)</f>
        <v xml:space="preserve"> If Q37A.Value = True Then Cells(eRow + 36, 14) = "A"</v>
      </c>
    </row>
    <row r="364" spans="5:15" x14ac:dyDescent="0.25">
      <c r="E364" s="22">
        <v>363</v>
      </c>
      <c r="F364" s="17" t="s">
        <v>55</v>
      </c>
      <c r="G364" s="19">
        <f>I362</f>
        <v>37</v>
      </c>
      <c r="H364" s="19" t="s">
        <v>8</v>
      </c>
      <c r="I364" s="21" t="s">
        <v>66</v>
      </c>
      <c r="J364" s="19">
        <f>G362</f>
        <v>36</v>
      </c>
      <c r="K364" s="17" t="s">
        <v>61</v>
      </c>
      <c r="L364" s="19" t="s">
        <v>8</v>
      </c>
      <c r="M364" s="17" t="s">
        <v>7</v>
      </c>
      <c r="O364" t="str">
        <f>CONCATENATE(F364,G364,H364,I364,J364,K364,L364,M364)</f>
        <v>ElseIf Q37B.Value = True Then Cells(eRow + 36, 14) = "B"</v>
      </c>
    </row>
    <row r="365" spans="5:15" x14ac:dyDescent="0.25">
      <c r="E365" s="22">
        <v>364</v>
      </c>
      <c r="F365" s="17" t="s">
        <v>55</v>
      </c>
      <c r="G365" s="19">
        <f>I362</f>
        <v>37</v>
      </c>
      <c r="H365" s="19" t="s">
        <v>9</v>
      </c>
      <c r="I365" s="21" t="s">
        <v>66</v>
      </c>
      <c r="J365" s="19">
        <f>G362</f>
        <v>36</v>
      </c>
      <c r="K365" s="17" t="s">
        <v>61</v>
      </c>
      <c r="L365" s="19" t="s">
        <v>9</v>
      </c>
      <c r="M365" s="17" t="s">
        <v>7</v>
      </c>
      <c r="O365" t="str">
        <f t="shared" ref="O365:O369" si="36">CONCATENATE(F365,G365,H365,I365,J365,K365,L365,M365)</f>
        <v>ElseIf Q37C.Value = True Then Cells(eRow + 36, 14) = "C"</v>
      </c>
    </row>
    <row r="366" spans="5:15" x14ac:dyDescent="0.25">
      <c r="E366" s="22">
        <v>365</v>
      </c>
      <c r="F366" s="17" t="s">
        <v>55</v>
      </c>
      <c r="G366" s="19">
        <f>I362</f>
        <v>37</v>
      </c>
      <c r="H366" s="19" t="s">
        <v>10</v>
      </c>
      <c r="I366" s="21" t="s">
        <v>66</v>
      </c>
      <c r="J366" s="19">
        <f>G362</f>
        <v>36</v>
      </c>
      <c r="K366" s="17" t="s">
        <v>61</v>
      </c>
      <c r="L366" s="19" t="s">
        <v>10</v>
      </c>
      <c r="M366" s="17" t="s">
        <v>7</v>
      </c>
      <c r="O366" t="str">
        <f t="shared" si="36"/>
        <v>ElseIf Q37D.Value = True Then Cells(eRow + 36, 14) = "D"</v>
      </c>
    </row>
    <row r="367" spans="5:15" x14ac:dyDescent="0.25">
      <c r="E367" s="22">
        <v>366</v>
      </c>
      <c r="F367" s="17" t="s">
        <v>55</v>
      </c>
      <c r="G367" s="19">
        <f>I362</f>
        <v>37</v>
      </c>
      <c r="H367" s="19" t="s">
        <v>62</v>
      </c>
      <c r="I367" s="21" t="s">
        <v>66</v>
      </c>
      <c r="J367" s="19">
        <f>G362</f>
        <v>36</v>
      </c>
      <c r="K367" s="17" t="s">
        <v>61</v>
      </c>
      <c r="L367" s="19">
        <v>1</v>
      </c>
      <c r="M367" s="17" t="s">
        <v>7</v>
      </c>
      <c r="O367" t="str">
        <f t="shared" si="36"/>
        <v>ElseIf Q37_1.Value = True Then Cells(eRow + 36, 14) = "1"</v>
      </c>
    </row>
    <row r="368" spans="5:15" x14ac:dyDescent="0.25">
      <c r="E368" s="22">
        <v>367</v>
      </c>
      <c r="F368" s="17" t="s">
        <v>55</v>
      </c>
      <c r="G368" s="19">
        <f>I362</f>
        <v>37</v>
      </c>
      <c r="H368" s="19" t="s">
        <v>63</v>
      </c>
      <c r="I368" s="21" t="s">
        <v>66</v>
      </c>
      <c r="J368" s="19">
        <f>G362</f>
        <v>36</v>
      </c>
      <c r="K368" s="17" t="s">
        <v>61</v>
      </c>
      <c r="L368" s="19">
        <v>0</v>
      </c>
      <c r="M368" s="17" t="s">
        <v>7</v>
      </c>
      <c r="O368" t="str">
        <f t="shared" si="36"/>
        <v>ElseIf Q37_0.Value = True Then Cells(eRow + 36, 14) = "0"</v>
      </c>
    </row>
    <row r="369" spans="5:15" x14ac:dyDescent="0.25">
      <c r="E369" s="22">
        <v>368</v>
      </c>
      <c r="F369" s="17" t="s">
        <v>55</v>
      </c>
      <c r="G369" s="19">
        <f>I362</f>
        <v>37</v>
      </c>
      <c r="H369" s="19" t="s">
        <v>11</v>
      </c>
      <c r="I369" s="21" t="s">
        <v>66</v>
      </c>
      <c r="J369" s="19">
        <f>G362</f>
        <v>36</v>
      </c>
      <c r="K369" s="17" t="s">
        <v>61</v>
      </c>
      <c r="L369" s="19" t="s">
        <v>11</v>
      </c>
      <c r="M369" s="17" t="s">
        <v>7</v>
      </c>
      <c r="O369" t="str">
        <f t="shared" si="36"/>
        <v>ElseIf Q37N.Value = True Then Cells(eRow + 36, 14) = "N"</v>
      </c>
    </row>
    <row r="370" spans="5:15" x14ac:dyDescent="0.25">
      <c r="E370" s="22">
        <v>369</v>
      </c>
      <c r="F370" s="17" t="s">
        <v>2</v>
      </c>
      <c r="I370" s="21" t="s">
        <v>77</v>
      </c>
      <c r="J370" s="19">
        <f>G362</f>
        <v>36</v>
      </c>
      <c r="K370" s="17" t="s">
        <v>61</v>
      </c>
      <c r="L370" s="19" t="s">
        <v>64</v>
      </c>
      <c r="M370" s="17" t="s">
        <v>67</v>
      </c>
      <c r="O370" t="str">
        <f>CONCATENATE(F370,G370,H370,I370,J370,K370,L370,M370)</f>
        <v xml:space="preserve">Else Cells(eRow + 36, 14) = "ERROR" </v>
      </c>
    </row>
    <row r="371" spans="5:15" x14ac:dyDescent="0.25">
      <c r="E371" s="22">
        <v>370</v>
      </c>
      <c r="F371" s="17" t="s">
        <v>4</v>
      </c>
      <c r="I371" s="21"/>
      <c r="J371" s="19"/>
      <c r="K371" s="17"/>
      <c r="L371" s="19"/>
      <c r="M371" s="17"/>
      <c r="O371" t="str">
        <f>F370</f>
        <v>Else</v>
      </c>
    </row>
    <row r="372" spans="5:15" x14ac:dyDescent="0.25">
      <c r="E372" s="22">
        <v>371</v>
      </c>
      <c r="F372" s="17" t="s">
        <v>30</v>
      </c>
      <c r="G372" s="19">
        <f>G362+1</f>
        <v>37</v>
      </c>
      <c r="H372" s="17" t="s">
        <v>57</v>
      </c>
      <c r="I372" s="17">
        <f>G372+1</f>
        <v>38</v>
      </c>
      <c r="O372" t="str">
        <f>CONCATENATE(F372,G372,H372,I372)</f>
        <v>Cells(eRow + 37, 12) = 38</v>
      </c>
    </row>
    <row r="373" spans="5:15" x14ac:dyDescent="0.25">
      <c r="E373" s="22">
        <v>372</v>
      </c>
      <c r="F373" s="17" t="s">
        <v>65</v>
      </c>
      <c r="G373" s="19">
        <f>I372</f>
        <v>38</v>
      </c>
      <c r="H373" s="19" t="s">
        <v>6</v>
      </c>
      <c r="I373" s="21" t="s">
        <v>66</v>
      </c>
      <c r="J373" s="19">
        <f>G372</f>
        <v>37</v>
      </c>
      <c r="K373" s="17" t="s">
        <v>61</v>
      </c>
      <c r="L373" s="19" t="s">
        <v>6</v>
      </c>
      <c r="M373" s="17" t="s">
        <v>7</v>
      </c>
      <c r="O373" t="str">
        <f>CONCATENATE(F373,G373,H373,I373,J373,K373,L373,M373)</f>
        <v xml:space="preserve"> If Q38A.Value = True Then Cells(eRow + 37, 14) = "A"</v>
      </c>
    </row>
    <row r="374" spans="5:15" x14ac:dyDescent="0.25">
      <c r="E374" s="22">
        <v>373</v>
      </c>
      <c r="F374" s="17" t="s">
        <v>55</v>
      </c>
      <c r="G374" s="19">
        <f>I372</f>
        <v>38</v>
      </c>
      <c r="H374" s="19" t="s">
        <v>8</v>
      </c>
      <c r="I374" s="21" t="s">
        <v>66</v>
      </c>
      <c r="J374" s="19">
        <f>G372</f>
        <v>37</v>
      </c>
      <c r="K374" s="17" t="s">
        <v>61</v>
      </c>
      <c r="L374" s="19" t="s">
        <v>8</v>
      </c>
      <c r="M374" s="17" t="s">
        <v>7</v>
      </c>
      <c r="O374" t="str">
        <f>CONCATENATE(F374,G374,H374,I374,J374,K374,L374,M374)</f>
        <v>ElseIf Q38B.Value = True Then Cells(eRow + 37, 14) = "B"</v>
      </c>
    </row>
    <row r="375" spans="5:15" x14ac:dyDescent="0.25">
      <c r="E375" s="22">
        <v>374</v>
      </c>
      <c r="F375" s="17" t="s">
        <v>55</v>
      </c>
      <c r="G375" s="19">
        <f>I372</f>
        <v>38</v>
      </c>
      <c r="H375" s="19" t="s">
        <v>9</v>
      </c>
      <c r="I375" s="21" t="s">
        <v>66</v>
      </c>
      <c r="J375" s="19">
        <f>G372</f>
        <v>37</v>
      </c>
      <c r="K375" s="17" t="s">
        <v>61</v>
      </c>
      <c r="L375" s="19" t="s">
        <v>9</v>
      </c>
      <c r="M375" s="17" t="s">
        <v>7</v>
      </c>
      <c r="O375" t="str">
        <f t="shared" ref="O375:O379" si="37">CONCATENATE(F375,G375,H375,I375,J375,K375,L375,M375)</f>
        <v>ElseIf Q38C.Value = True Then Cells(eRow + 37, 14) = "C"</v>
      </c>
    </row>
    <row r="376" spans="5:15" x14ac:dyDescent="0.25">
      <c r="E376" s="22">
        <v>375</v>
      </c>
      <c r="F376" s="17" t="s">
        <v>55</v>
      </c>
      <c r="G376" s="19">
        <f>I372</f>
        <v>38</v>
      </c>
      <c r="H376" s="19" t="s">
        <v>10</v>
      </c>
      <c r="I376" s="21" t="s">
        <v>66</v>
      </c>
      <c r="J376" s="19">
        <f>G372</f>
        <v>37</v>
      </c>
      <c r="K376" s="17" t="s">
        <v>61</v>
      </c>
      <c r="L376" s="19" t="s">
        <v>10</v>
      </c>
      <c r="M376" s="17" t="s">
        <v>7</v>
      </c>
      <c r="O376" t="str">
        <f t="shared" si="37"/>
        <v>ElseIf Q38D.Value = True Then Cells(eRow + 37, 14) = "D"</v>
      </c>
    </row>
    <row r="377" spans="5:15" x14ac:dyDescent="0.25">
      <c r="E377" s="22">
        <v>376</v>
      </c>
      <c r="F377" s="17" t="s">
        <v>55</v>
      </c>
      <c r="G377" s="19">
        <f>I372</f>
        <v>38</v>
      </c>
      <c r="H377" s="19" t="s">
        <v>62</v>
      </c>
      <c r="I377" s="21" t="s">
        <v>66</v>
      </c>
      <c r="J377" s="19">
        <f>G372</f>
        <v>37</v>
      </c>
      <c r="K377" s="17" t="s">
        <v>61</v>
      </c>
      <c r="L377" s="19">
        <v>1</v>
      </c>
      <c r="M377" s="17" t="s">
        <v>7</v>
      </c>
      <c r="O377" t="str">
        <f t="shared" si="37"/>
        <v>ElseIf Q38_1.Value = True Then Cells(eRow + 37, 14) = "1"</v>
      </c>
    </row>
    <row r="378" spans="5:15" x14ac:dyDescent="0.25">
      <c r="E378" s="22">
        <v>377</v>
      </c>
      <c r="F378" s="17" t="s">
        <v>55</v>
      </c>
      <c r="G378" s="19">
        <f>I372</f>
        <v>38</v>
      </c>
      <c r="H378" s="19" t="s">
        <v>63</v>
      </c>
      <c r="I378" s="21" t="s">
        <v>66</v>
      </c>
      <c r="J378" s="19">
        <f>G372</f>
        <v>37</v>
      </c>
      <c r="K378" s="17" t="s">
        <v>61</v>
      </c>
      <c r="L378" s="19">
        <v>0</v>
      </c>
      <c r="M378" s="17" t="s">
        <v>7</v>
      </c>
      <c r="O378" t="str">
        <f t="shared" si="37"/>
        <v>ElseIf Q38_0.Value = True Then Cells(eRow + 37, 14) = "0"</v>
      </c>
    </row>
    <row r="379" spans="5:15" x14ac:dyDescent="0.25">
      <c r="E379" s="22">
        <v>378</v>
      </c>
      <c r="F379" s="17" t="s">
        <v>55</v>
      </c>
      <c r="G379" s="19">
        <f>I372</f>
        <v>38</v>
      </c>
      <c r="H379" s="19" t="s">
        <v>11</v>
      </c>
      <c r="I379" s="21" t="s">
        <v>66</v>
      </c>
      <c r="J379" s="19">
        <f>G372</f>
        <v>37</v>
      </c>
      <c r="K379" s="17" t="s">
        <v>61</v>
      </c>
      <c r="L379" s="19" t="s">
        <v>11</v>
      </c>
      <c r="M379" s="17" t="s">
        <v>7</v>
      </c>
      <c r="O379" t="str">
        <f t="shared" si="37"/>
        <v>ElseIf Q38N.Value = True Then Cells(eRow + 37, 14) = "N"</v>
      </c>
    </row>
    <row r="380" spans="5:15" x14ac:dyDescent="0.25">
      <c r="E380" s="22">
        <v>379</v>
      </c>
      <c r="F380" s="17" t="s">
        <v>2</v>
      </c>
      <c r="I380" s="21" t="s">
        <v>77</v>
      </c>
      <c r="J380" s="19">
        <f>G372</f>
        <v>37</v>
      </c>
      <c r="K380" s="17" t="s">
        <v>61</v>
      </c>
      <c r="L380" s="19" t="s">
        <v>64</v>
      </c>
      <c r="M380" s="17" t="s">
        <v>67</v>
      </c>
      <c r="O380" t="str">
        <f>CONCATENATE(F380,G380,H380,I380,J380,K380,L380,M380)</f>
        <v xml:space="preserve">Else Cells(eRow + 37, 14) = "ERROR" </v>
      </c>
    </row>
    <row r="381" spans="5:15" x14ac:dyDescent="0.25">
      <c r="E381" s="22">
        <v>380</v>
      </c>
      <c r="F381" s="17" t="s">
        <v>4</v>
      </c>
      <c r="I381" s="21"/>
      <c r="J381" s="19"/>
      <c r="K381" s="17"/>
      <c r="L381" s="19"/>
      <c r="M381" s="17"/>
      <c r="O381" t="str">
        <f>F380</f>
        <v>Else</v>
      </c>
    </row>
    <row r="382" spans="5:15" x14ac:dyDescent="0.25">
      <c r="E382" s="22">
        <v>381</v>
      </c>
      <c r="F382" s="17" t="s">
        <v>30</v>
      </c>
      <c r="G382" s="19">
        <f>G372+1</f>
        <v>38</v>
      </c>
      <c r="H382" s="17" t="s">
        <v>57</v>
      </c>
      <c r="I382" s="17">
        <f>G382+1</f>
        <v>39</v>
      </c>
      <c r="O382" t="str">
        <f>CONCATENATE(F382,G382,H382,I382)</f>
        <v>Cells(eRow + 38, 12) = 39</v>
      </c>
    </row>
    <row r="383" spans="5:15" x14ac:dyDescent="0.25">
      <c r="E383" s="22">
        <v>382</v>
      </c>
      <c r="F383" s="17" t="s">
        <v>65</v>
      </c>
      <c r="G383" s="19">
        <f>I382</f>
        <v>39</v>
      </c>
      <c r="H383" s="19" t="s">
        <v>6</v>
      </c>
      <c r="I383" s="21" t="s">
        <v>66</v>
      </c>
      <c r="J383" s="19">
        <f>G382</f>
        <v>38</v>
      </c>
      <c r="K383" s="17" t="s">
        <v>61</v>
      </c>
      <c r="L383" s="19" t="s">
        <v>6</v>
      </c>
      <c r="M383" s="17" t="s">
        <v>7</v>
      </c>
      <c r="O383" t="str">
        <f>CONCATENATE(F383,G383,H383,I383,J383,K383,L383,M383)</f>
        <v xml:space="preserve"> If Q39A.Value = True Then Cells(eRow + 38, 14) = "A"</v>
      </c>
    </row>
    <row r="384" spans="5:15" x14ac:dyDescent="0.25">
      <c r="E384" s="22">
        <v>383</v>
      </c>
      <c r="F384" s="17" t="s">
        <v>55</v>
      </c>
      <c r="G384" s="19">
        <f>I382</f>
        <v>39</v>
      </c>
      <c r="H384" s="19" t="s">
        <v>8</v>
      </c>
      <c r="I384" s="21" t="s">
        <v>66</v>
      </c>
      <c r="J384" s="19">
        <f>G382</f>
        <v>38</v>
      </c>
      <c r="K384" s="17" t="s">
        <v>61</v>
      </c>
      <c r="L384" s="19" t="s">
        <v>8</v>
      </c>
      <c r="M384" s="17" t="s">
        <v>7</v>
      </c>
      <c r="O384" t="str">
        <f>CONCATENATE(F384,G384,H384,I384,J384,K384,L384,M384)</f>
        <v>ElseIf Q39B.Value = True Then Cells(eRow + 38, 14) = "B"</v>
      </c>
    </row>
    <row r="385" spans="5:15" x14ac:dyDescent="0.25">
      <c r="E385" s="22">
        <v>384</v>
      </c>
      <c r="F385" s="17" t="s">
        <v>55</v>
      </c>
      <c r="G385" s="19">
        <f>I382</f>
        <v>39</v>
      </c>
      <c r="H385" s="19" t="s">
        <v>9</v>
      </c>
      <c r="I385" s="21" t="s">
        <v>66</v>
      </c>
      <c r="J385" s="19">
        <f>G382</f>
        <v>38</v>
      </c>
      <c r="K385" s="17" t="s">
        <v>61</v>
      </c>
      <c r="L385" s="19" t="s">
        <v>9</v>
      </c>
      <c r="M385" s="17" t="s">
        <v>7</v>
      </c>
      <c r="O385" t="str">
        <f t="shared" ref="O385:O389" si="38">CONCATENATE(F385,G385,H385,I385,J385,K385,L385,M385)</f>
        <v>ElseIf Q39C.Value = True Then Cells(eRow + 38, 14) = "C"</v>
      </c>
    </row>
    <row r="386" spans="5:15" x14ac:dyDescent="0.25">
      <c r="E386" s="22">
        <v>385</v>
      </c>
      <c r="F386" s="17" t="s">
        <v>55</v>
      </c>
      <c r="G386" s="19">
        <f>I382</f>
        <v>39</v>
      </c>
      <c r="H386" s="19" t="s">
        <v>10</v>
      </c>
      <c r="I386" s="21" t="s">
        <v>66</v>
      </c>
      <c r="J386" s="19">
        <f>G382</f>
        <v>38</v>
      </c>
      <c r="K386" s="17" t="s">
        <v>61</v>
      </c>
      <c r="L386" s="19" t="s">
        <v>10</v>
      </c>
      <c r="M386" s="17" t="s">
        <v>7</v>
      </c>
      <c r="O386" t="str">
        <f t="shared" si="38"/>
        <v>ElseIf Q39D.Value = True Then Cells(eRow + 38, 14) = "D"</v>
      </c>
    </row>
    <row r="387" spans="5:15" x14ac:dyDescent="0.25">
      <c r="E387" s="22">
        <v>386</v>
      </c>
      <c r="F387" s="17" t="s">
        <v>55</v>
      </c>
      <c r="G387" s="19">
        <f>I382</f>
        <v>39</v>
      </c>
      <c r="H387" s="19" t="s">
        <v>62</v>
      </c>
      <c r="I387" s="21" t="s">
        <v>66</v>
      </c>
      <c r="J387" s="19">
        <f>G382</f>
        <v>38</v>
      </c>
      <c r="K387" s="17" t="s">
        <v>61</v>
      </c>
      <c r="L387" s="19">
        <v>1</v>
      </c>
      <c r="M387" s="17" t="s">
        <v>7</v>
      </c>
      <c r="O387" t="str">
        <f t="shared" si="38"/>
        <v>ElseIf Q39_1.Value = True Then Cells(eRow + 38, 14) = "1"</v>
      </c>
    </row>
    <row r="388" spans="5:15" x14ac:dyDescent="0.25">
      <c r="E388" s="22">
        <v>387</v>
      </c>
      <c r="F388" s="17" t="s">
        <v>55</v>
      </c>
      <c r="G388" s="19">
        <f>I382</f>
        <v>39</v>
      </c>
      <c r="H388" s="19" t="s">
        <v>63</v>
      </c>
      <c r="I388" s="21" t="s">
        <v>66</v>
      </c>
      <c r="J388" s="19">
        <f>G382</f>
        <v>38</v>
      </c>
      <c r="K388" s="17" t="s">
        <v>61</v>
      </c>
      <c r="L388" s="19">
        <v>0</v>
      </c>
      <c r="M388" s="17" t="s">
        <v>7</v>
      </c>
      <c r="O388" t="str">
        <f t="shared" si="38"/>
        <v>ElseIf Q39_0.Value = True Then Cells(eRow + 38, 14) = "0"</v>
      </c>
    </row>
    <row r="389" spans="5:15" x14ac:dyDescent="0.25">
      <c r="E389" s="22">
        <v>388</v>
      </c>
      <c r="F389" s="17" t="s">
        <v>55</v>
      </c>
      <c r="G389" s="19">
        <f>I382</f>
        <v>39</v>
      </c>
      <c r="H389" s="19" t="s">
        <v>11</v>
      </c>
      <c r="I389" s="21" t="s">
        <v>66</v>
      </c>
      <c r="J389" s="19">
        <f>G382</f>
        <v>38</v>
      </c>
      <c r="K389" s="17" t="s">
        <v>61</v>
      </c>
      <c r="L389" s="19" t="s">
        <v>11</v>
      </c>
      <c r="M389" s="17" t="s">
        <v>7</v>
      </c>
      <c r="O389" t="str">
        <f t="shared" si="38"/>
        <v>ElseIf Q39N.Value = True Then Cells(eRow + 38, 14) = "N"</v>
      </c>
    </row>
    <row r="390" spans="5:15" x14ac:dyDescent="0.25">
      <c r="E390" s="22">
        <v>389</v>
      </c>
      <c r="F390" s="17" t="s">
        <v>2</v>
      </c>
      <c r="I390" s="21" t="s">
        <v>77</v>
      </c>
      <c r="J390" s="19">
        <f>G382</f>
        <v>38</v>
      </c>
      <c r="K390" s="17" t="s">
        <v>61</v>
      </c>
      <c r="L390" s="19" t="s">
        <v>64</v>
      </c>
      <c r="M390" s="17" t="s">
        <v>67</v>
      </c>
      <c r="O390" t="str">
        <f>CONCATENATE(F390,G390,H390,I390,J390,K390,L390,M390)</f>
        <v xml:space="preserve">Else Cells(eRow + 38, 14) = "ERROR" </v>
      </c>
    </row>
    <row r="391" spans="5:15" x14ac:dyDescent="0.25">
      <c r="E391" s="22">
        <v>390</v>
      </c>
      <c r="F391" s="17" t="s">
        <v>4</v>
      </c>
      <c r="I391" s="21"/>
      <c r="J391" s="19"/>
      <c r="K391" s="17"/>
      <c r="L391" s="19"/>
      <c r="M391" s="17"/>
      <c r="O391" t="str">
        <f>F390</f>
        <v>Else</v>
      </c>
    </row>
    <row r="392" spans="5:15" x14ac:dyDescent="0.25">
      <c r="E392" s="22">
        <v>391</v>
      </c>
      <c r="F392" s="17" t="s">
        <v>30</v>
      </c>
      <c r="G392" s="19">
        <f>G382+1</f>
        <v>39</v>
      </c>
      <c r="H392" s="17" t="s">
        <v>57</v>
      </c>
      <c r="I392" s="17">
        <f>G392+1</f>
        <v>40</v>
      </c>
      <c r="O392" t="str">
        <f>CONCATENATE(F392,G392,H392,I392)</f>
        <v>Cells(eRow + 39, 12) = 40</v>
      </c>
    </row>
    <row r="393" spans="5:15" x14ac:dyDescent="0.25">
      <c r="E393" s="22">
        <v>392</v>
      </c>
      <c r="F393" s="17" t="s">
        <v>65</v>
      </c>
      <c r="G393" s="19">
        <f>I392</f>
        <v>40</v>
      </c>
      <c r="H393" s="19" t="s">
        <v>6</v>
      </c>
      <c r="I393" s="21" t="s">
        <v>66</v>
      </c>
      <c r="J393" s="19">
        <f>G392</f>
        <v>39</v>
      </c>
      <c r="K393" s="17" t="s">
        <v>61</v>
      </c>
      <c r="L393" s="19" t="s">
        <v>6</v>
      </c>
      <c r="M393" s="17" t="s">
        <v>7</v>
      </c>
      <c r="O393" t="str">
        <f>CONCATENATE(F393,G393,H393,I393,J393,K393,L393,M393)</f>
        <v xml:space="preserve"> If Q40A.Value = True Then Cells(eRow + 39, 14) = "A"</v>
      </c>
    </row>
    <row r="394" spans="5:15" x14ac:dyDescent="0.25">
      <c r="E394" s="22">
        <v>393</v>
      </c>
      <c r="F394" s="17" t="s">
        <v>55</v>
      </c>
      <c r="G394" s="19">
        <f>I392</f>
        <v>40</v>
      </c>
      <c r="H394" s="19" t="s">
        <v>8</v>
      </c>
      <c r="I394" s="21" t="s">
        <v>66</v>
      </c>
      <c r="J394" s="19">
        <f>G392</f>
        <v>39</v>
      </c>
      <c r="K394" s="17" t="s">
        <v>61</v>
      </c>
      <c r="L394" s="19" t="s">
        <v>8</v>
      </c>
      <c r="M394" s="17" t="s">
        <v>7</v>
      </c>
      <c r="O394" t="str">
        <f>CONCATENATE(F394,G394,H394,I394,J394,K394,L394,M394)</f>
        <v>ElseIf Q40B.Value = True Then Cells(eRow + 39, 14) = "B"</v>
      </c>
    </row>
    <row r="395" spans="5:15" x14ac:dyDescent="0.25">
      <c r="E395" s="22">
        <v>394</v>
      </c>
      <c r="F395" s="17" t="s">
        <v>55</v>
      </c>
      <c r="G395" s="19">
        <f>I392</f>
        <v>40</v>
      </c>
      <c r="H395" s="19" t="s">
        <v>9</v>
      </c>
      <c r="I395" s="21" t="s">
        <v>66</v>
      </c>
      <c r="J395" s="19">
        <f>G392</f>
        <v>39</v>
      </c>
      <c r="K395" s="17" t="s">
        <v>61</v>
      </c>
      <c r="L395" s="19" t="s">
        <v>9</v>
      </c>
      <c r="M395" s="17" t="s">
        <v>7</v>
      </c>
      <c r="O395" t="str">
        <f t="shared" ref="O395:O399" si="39">CONCATENATE(F395,G395,H395,I395,J395,K395,L395,M395)</f>
        <v>ElseIf Q40C.Value = True Then Cells(eRow + 39, 14) = "C"</v>
      </c>
    </row>
    <row r="396" spans="5:15" x14ac:dyDescent="0.25">
      <c r="E396" s="22">
        <v>395</v>
      </c>
      <c r="F396" s="17" t="s">
        <v>55</v>
      </c>
      <c r="G396" s="19">
        <f>I392</f>
        <v>40</v>
      </c>
      <c r="H396" s="19" t="s">
        <v>10</v>
      </c>
      <c r="I396" s="21" t="s">
        <v>66</v>
      </c>
      <c r="J396" s="19">
        <f>G392</f>
        <v>39</v>
      </c>
      <c r="K396" s="17" t="s">
        <v>61</v>
      </c>
      <c r="L396" s="19" t="s">
        <v>10</v>
      </c>
      <c r="M396" s="17" t="s">
        <v>7</v>
      </c>
      <c r="O396" t="str">
        <f t="shared" si="39"/>
        <v>ElseIf Q40D.Value = True Then Cells(eRow + 39, 14) = "D"</v>
      </c>
    </row>
    <row r="397" spans="5:15" x14ac:dyDescent="0.25">
      <c r="E397" s="22">
        <v>396</v>
      </c>
      <c r="F397" s="17" t="s">
        <v>55</v>
      </c>
      <c r="G397" s="19">
        <f>I392</f>
        <v>40</v>
      </c>
      <c r="H397" s="19" t="s">
        <v>62</v>
      </c>
      <c r="I397" s="21" t="s">
        <v>66</v>
      </c>
      <c r="J397" s="19">
        <f>G392</f>
        <v>39</v>
      </c>
      <c r="K397" s="17" t="s">
        <v>61</v>
      </c>
      <c r="L397" s="19">
        <v>1</v>
      </c>
      <c r="M397" s="17" t="s">
        <v>7</v>
      </c>
      <c r="O397" t="str">
        <f t="shared" si="39"/>
        <v>ElseIf Q40_1.Value = True Then Cells(eRow + 39, 14) = "1"</v>
      </c>
    </row>
    <row r="398" spans="5:15" x14ac:dyDescent="0.25">
      <c r="E398" s="22">
        <v>397</v>
      </c>
      <c r="F398" s="17" t="s">
        <v>55</v>
      </c>
      <c r="G398" s="19">
        <f>I392</f>
        <v>40</v>
      </c>
      <c r="H398" s="19" t="s">
        <v>63</v>
      </c>
      <c r="I398" s="21" t="s">
        <v>66</v>
      </c>
      <c r="J398" s="19">
        <f>G392</f>
        <v>39</v>
      </c>
      <c r="K398" s="17" t="s">
        <v>61</v>
      </c>
      <c r="L398" s="19">
        <v>0</v>
      </c>
      <c r="M398" s="17" t="s">
        <v>7</v>
      </c>
      <c r="O398" t="str">
        <f t="shared" si="39"/>
        <v>ElseIf Q40_0.Value = True Then Cells(eRow + 39, 14) = "0"</v>
      </c>
    </row>
    <row r="399" spans="5:15" x14ac:dyDescent="0.25">
      <c r="E399" s="22">
        <v>398</v>
      </c>
      <c r="F399" s="17" t="s">
        <v>55</v>
      </c>
      <c r="G399" s="19">
        <f>I392</f>
        <v>40</v>
      </c>
      <c r="H399" s="19" t="s">
        <v>11</v>
      </c>
      <c r="I399" s="21" t="s">
        <v>66</v>
      </c>
      <c r="J399" s="19">
        <f>G392</f>
        <v>39</v>
      </c>
      <c r="K399" s="17" t="s">
        <v>61</v>
      </c>
      <c r="L399" s="19" t="s">
        <v>11</v>
      </c>
      <c r="M399" s="17" t="s">
        <v>7</v>
      </c>
      <c r="O399" t="str">
        <f t="shared" si="39"/>
        <v>ElseIf Q40N.Value = True Then Cells(eRow + 39, 14) = "N"</v>
      </c>
    </row>
    <row r="400" spans="5:15" x14ac:dyDescent="0.25">
      <c r="E400" s="22">
        <v>399</v>
      </c>
      <c r="F400" s="17" t="s">
        <v>2</v>
      </c>
      <c r="I400" s="21" t="s">
        <v>77</v>
      </c>
      <c r="J400" s="19">
        <f>G392</f>
        <v>39</v>
      </c>
      <c r="K400" s="17" t="s">
        <v>61</v>
      </c>
      <c r="L400" s="19" t="s">
        <v>64</v>
      </c>
      <c r="M400" s="17" t="s">
        <v>67</v>
      </c>
      <c r="O400" t="str">
        <f>CONCATENATE(F400,G400,H400,I400,J400,K400,L400,M400)</f>
        <v xml:space="preserve">Else Cells(eRow + 39, 14) = "ERROR" </v>
      </c>
    </row>
    <row r="401" spans="5:15" x14ac:dyDescent="0.25">
      <c r="E401" s="22">
        <v>400</v>
      </c>
      <c r="F401" s="17" t="s">
        <v>4</v>
      </c>
      <c r="I401" s="21"/>
      <c r="J401" s="19"/>
      <c r="K401" s="17"/>
      <c r="L401" s="19"/>
      <c r="M401" s="17"/>
      <c r="O401" t="str">
        <f>F400</f>
        <v>Else</v>
      </c>
    </row>
    <row r="402" spans="5:15" x14ac:dyDescent="0.25">
      <c r="E402" s="22">
        <v>401</v>
      </c>
      <c r="F402" s="17" t="s">
        <v>30</v>
      </c>
      <c r="G402" s="19">
        <f>G392+1</f>
        <v>40</v>
      </c>
      <c r="H402" s="17" t="s">
        <v>57</v>
      </c>
      <c r="I402" s="17">
        <f>G402+1</f>
        <v>41</v>
      </c>
      <c r="O402" t="str">
        <f>CONCATENATE(F402,G402,H402,I402)</f>
        <v>Cells(eRow + 40, 12) = 41</v>
      </c>
    </row>
    <row r="403" spans="5:15" x14ac:dyDescent="0.25">
      <c r="E403" s="22">
        <v>402</v>
      </c>
      <c r="F403" s="17" t="s">
        <v>65</v>
      </c>
      <c r="G403" s="19">
        <f>I402</f>
        <v>41</v>
      </c>
      <c r="H403" s="19" t="s">
        <v>6</v>
      </c>
      <c r="I403" s="21" t="s">
        <v>66</v>
      </c>
      <c r="J403" s="19">
        <f>G402</f>
        <v>40</v>
      </c>
      <c r="K403" s="17" t="s">
        <v>61</v>
      </c>
      <c r="L403" s="19" t="s">
        <v>6</v>
      </c>
      <c r="M403" s="17" t="s">
        <v>7</v>
      </c>
      <c r="O403" t="str">
        <f>CONCATENATE(F403,G403,H403,I403,J403,K403,L403,M403)</f>
        <v xml:space="preserve"> If Q41A.Value = True Then Cells(eRow + 40, 14) = "A"</v>
      </c>
    </row>
    <row r="404" spans="5:15" x14ac:dyDescent="0.25">
      <c r="E404" s="22">
        <v>403</v>
      </c>
      <c r="F404" s="17" t="s">
        <v>55</v>
      </c>
      <c r="G404" s="19">
        <f>I402</f>
        <v>41</v>
      </c>
      <c r="H404" s="19" t="s">
        <v>8</v>
      </c>
      <c r="I404" s="21" t="s">
        <v>66</v>
      </c>
      <c r="J404" s="19">
        <f>G402</f>
        <v>40</v>
      </c>
      <c r="K404" s="17" t="s">
        <v>61</v>
      </c>
      <c r="L404" s="19" t="s">
        <v>8</v>
      </c>
      <c r="M404" s="17" t="s">
        <v>7</v>
      </c>
      <c r="O404" t="str">
        <f>CONCATENATE(F404,G404,H404,I404,J404,K404,L404,M404)</f>
        <v>ElseIf Q41B.Value = True Then Cells(eRow + 40, 14) = "B"</v>
      </c>
    </row>
    <row r="405" spans="5:15" x14ac:dyDescent="0.25">
      <c r="E405" s="22">
        <v>404</v>
      </c>
      <c r="F405" s="17" t="s">
        <v>55</v>
      </c>
      <c r="G405" s="19">
        <f>I402</f>
        <v>41</v>
      </c>
      <c r="H405" s="19" t="s">
        <v>9</v>
      </c>
      <c r="I405" s="21" t="s">
        <v>66</v>
      </c>
      <c r="J405" s="19">
        <f>G402</f>
        <v>40</v>
      </c>
      <c r="K405" s="17" t="s">
        <v>61</v>
      </c>
      <c r="L405" s="19" t="s">
        <v>9</v>
      </c>
      <c r="M405" s="17" t="s">
        <v>7</v>
      </c>
      <c r="O405" t="str">
        <f t="shared" ref="O405:O409" si="40">CONCATENATE(F405,G405,H405,I405,J405,K405,L405,M405)</f>
        <v>ElseIf Q41C.Value = True Then Cells(eRow + 40, 14) = "C"</v>
      </c>
    </row>
    <row r="406" spans="5:15" x14ac:dyDescent="0.25">
      <c r="E406" s="22">
        <v>405</v>
      </c>
      <c r="F406" s="17" t="s">
        <v>55</v>
      </c>
      <c r="G406" s="19">
        <f>I402</f>
        <v>41</v>
      </c>
      <c r="H406" s="19" t="s">
        <v>10</v>
      </c>
      <c r="I406" s="21" t="s">
        <v>66</v>
      </c>
      <c r="J406" s="19">
        <f>G402</f>
        <v>40</v>
      </c>
      <c r="K406" s="17" t="s">
        <v>61</v>
      </c>
      <c r="L406" s="19" t="s">
        <v>10</v>
      </c>
      <c r="M406" s="17" t="s">
        <v>7</v>
      </c>
      <c r="O406" t="str">
        <f t="shared" si="40"/>
        <v>ElseIf Q41D.Value = True Then Cells(eRow + 40, 14) = "D"</v>
      </c>
    </row>
    <row r="407" spans="5:15" x14ac:dyDescent="0.25">
      <c r="E407" s="22">
        <v>406</v>
      </c>
      <c r="F407" s="17" t="s">
        <v>55</v>
      </c>
      <c r="G407" s="19">
        <f>I402</f>
        <v>41</v>
      </c>
      <c r="H407" s="19" t="s">
        <v>62</v>
      </c>
      <c r="I407" s="21" t="s">
        <v>66</v>
      </c>
      <c r="J407" s="19">
        <f>G402</f>
        <v>40</v>
      </c>
      <c r="K407" s="17" t="s">
        <v>61</v>
      </c>
      <c r="L407" s="19">
        <v>1</v>
      </c>
      <c r="M407" s="17" t="s">
        <v>7</v>
      </c>
      <c r="O407" t="str">
        <f t="shared" si="40"/>
        <v>ElseIf Q41_1.Value = True Then Cells(eRow + 40, 14) = "1"</v>
      </c>
    </row>
    <row r="408" spans="5:15" x14ac:dyDescent="0.25">
      <c r="E408" s="22">
        <v>407</v>
      </c>
      <c r="F408" s="17" t="s">
        <v>55</v>
      </c>
      <c r="G408" s="19">
        <f>I402</f>
        <v>41</v>
      </c>
      <c r="H408" s="19" t="s">
        <v>63</v>
      </c>
      <c r="I408" s="21" t="s">
        <v>66</v>
      </c>
      <c r="J408" s="19">
        <f>G402</f>
        <v>40</v>
      </c>
      <c r="K408" s="17" t="s">
        <v>61</v>
      </c>
      <c r="L408" s="19">
        <v>0</v>
      </c>
      <c r="M408" s="17" t="s">
        <v>7</v>
      </c>
      <c r="O408" t="str">
        <f t="shared" si="40"/>
        <v>ElseIf Q41_0.Value = True Then Cells(eRow + 40, 14) = "0"</v>
      </c>
    </row>
    <row r="409" spans="5:15" x14ac:dyDescent="0.25">
      <c r="E409" s="22">
        <v>408</v>
      </c>
      <c r="F409" s="17" t="s">
        <v>55</v>
      </c>
      <c r="G409" s="19">
        <f>I402</f>
        <v>41</v>
      </c>
      <c r="H409" s="19" t="s">
        <v>11</v>
      </c>
      <c r="I409" s="21" t="s">
        <v>66</v>
      </c>
      <c r="J409" s="19">
        <f>G402</f>
        <v>40</v>
      </c>
      <c r="K409" s="17" t="s">
        <v>61</v>
      </c>
      <c r="L409" s="19" t="s">
        <v>11</v>
      </c>
      <c r="M409" s="17" t="s">
        <v>7</v>
      </c>
      <c r="O409" t="str">
        <f t="shared" si="40"/>
        <v>ElseIf Q41N.Value = True Then Cells(eRow + 40, 14) = "N"</v>
      </c>
    </row>
    <row r="410" spans="5:15" x14ac:dyDescent="0.25">
      <c r="E410" s="22">
        <v>409</v>
      </c>
      <c r="F410" s="17" t="s">
        <v>2</v>
      </c>
      <c r="I410" s="21" t="s">
        <v>77</v>
      </c>
      <c r="J410" s="19">
        <f>G402</f>
        <v>40</v>
      </c>
      <c r="K410" s="17" t="s">
        <v>61</v>
      </c>
      <c r="L410" s="19" t="s">
        <v>64</v>
      </c>
      <c r="M410" s="17" t="s">
        <v>67</v>
      </c>
      <c r="O410" t="str">
        <f>CONCATENATE(F410,G410,H410,I410,J410,K410,L410,M410)</f>
        <v xml:space="preserve">Else Cells(eRow + 40, 14) = "ERROR" </v>
      </c>
    </row>
    <row r="411" spans="5:15" x14ac:dyDescent="0.25">
      <c r="O411" t="str">
        <f t="shared" ref="O411:O415" si="41">CONCATENATE(F411,G411,H411,I411,J411,K411,L411,M411)</f>
        <v/>
      </c>
    </row>
    <row r="412" spans="5:15" x14ac:dyDescent="0.25">
      <c r="O412" t="str">
        <f t="shared" si="41"/>
        <v/>
      </c>
    </row>
    <row r="413" spans="5:15" x14ac:dyDescent="0.25">
      <c r="O413" t="str">
        <f t="shared" si="41"/>
        <v/>
      </c>
    </row>
    <row r="414" spans="5:15" x14ac:dyDescent="0.25">
      <c r="O414" t="str">
        <f t="shared" si="41"/>
        <v/>
      </c>
    </row>
    <row r="415" spans="5:15" x14ac:dyDescent="0.25">
      <c r="O415" t="str">
        <f t="shared" si="41"/>
        <v/>
      </c>
    </row>
    <row r="416" spans="5:15" x14ac:dyDescent="0.25">
      <c r="O416" t="str">
        <f>CONCATENATE(F416,G416,H416,I416,J416,K416,L416,M416)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960"/>
  <sheetViews>
    <sheetView topLeftCell="A52" zoomScale="85" zoomScaleNormal="85" workbookViewId="0">
      <selection activeCell="A10" sqref="A10"/>
    </sheetView>
  </sheetViews>
  <sheetFormatPr defaultRowHeight="11.25" x14ac:dyDescent="0.2"/>
  <cols>
    <col min="1" max="1" width="49.28515625" style="1" bestFit="1" customWidth="1"/>
    <col min="2" max="2" width="9.140625" style="1"/>
    <col min="3" max="3" width="24.5703125" style="1" bestFit="1" customWidth="1"/>
    <col min="4" max="4" width="9.140625" style="1"/>
    <col min="5" max="5" width="37.140625" style="1" bestFit="1" customWidth="1"/>
    <col min="6" max="16384" width="9.140625" style="1"/>
  </cols>
  <sheetData>
    <row r="1" spans="1:5" x14ac:dyDescent="0.2">
      <c r="A1" s="16" t="s">
        <v>17</v>
      </c>
      <c r="E1" s="1" t="str">
        <f>CONCATENATE(A1,B1,C1)</f>
        <v>'**********************************</v>
      </c>
    </row>
    <row r="2" spans="1:5" x14ac:dyDescent="0.2">
      <c r="A2" s="16" t="s">
        <v>56</v>
      </c>
      <c r="B2" s="1">
        <v>3</v>
      </c>
      <c r="E2" s="1" t="str">
        <f>CONCATENATE(A2,B2,C2,D2)</f>
        <v>'Here is the set for question number 3</v>
      </c>
    </row>
    <row r="3" spans="1:5" x14ac:dyDescent="0.2">
      <c r="A3" s="16" t="s">
        <v>18</v>
      </c>
      <c r="E3" s="1" t="str">
        <f t="shared" ref="E3:E68" si="0">CONCATENATE(A3,B3,C3,D3)</f>
        <v>'</v>
      </c>
    </row>
    <row r="4" spans="1:5" x14ac:dyDescent="0.2">
      <c r="A4" s="16" t="s">
        <v>19</v>
      </c>
      <c r="E4" s="1" t="str">
        <f t="shared" si="0"/>
        <v>'Enter Static Data</v>
      </c>
    </row>
    <row r="5" spans="1:5" x14ac:dyDescent="0.2">
      <c r="A5" s="15" t="s">
        <v>30</v>
      </c>
      <c r="B5" s="1">
        <v>2</v>
      </c>
      <c r="C5" s="1" t="s">
        <v>29</v>
      </c>
      <c r="E5" s="1" t="str">
        <f t="shared" si="0"/>
        <v>Cells(eRow + 2, 1) = Me.TextBox_year</v>
      </c>
    </row>
    <row r="6" spans="1:5" x14ac:dyDescent="0.2">
      <c r="A6" s="15" t="s">
        <v>30</v>
      </c>
      <c r="B6" s="1">
        <f>B5</f>
        <v>2</v>
      </c>
      <c r="C6" s="1" t="s">
        <v>31</v>
      </c>
      <c r="E6" s="1" t="str">
        <f t="shared" si="0"/>
        <v>Cells(eRow + 2, 3) = Me.TextBox_school</v>
      </c>
    </row>
    <row r="7" spans="1:5" x14ac:dyDescent="0.2">
      <c r="A7" s="15" t="s">
        <v>30</v>
      </c>
      <c r="B7" s="1">
        <f>B5</f>
        <v>2</v>
      </c>
      <c r="C7" s="1" t="s">
        <v>32</v>
      </c>
      <c r="E7" s="1" t="str">
        <f t="shared" si="0"/>
        <v>Cells(eRow + 2, 4) = Me.TextBox_grade</v>
      </c>
    </row>
    <row r="8" spans="1:5" x14ac:dyDescent="0.2">
      <c r="A8" s="15" t="s">
        <v>30</v>
      </c>
      <c r="B8" s="1">
        <f>B5</f>
        <v>2</v>
      </c>
      <c r="C8" s="1" t="s">
        <v>33</v>
      </c>
      <c r="E8" s="1" t="str">
        <f t="shared" si="0"/>
        <v>Cells(eRow + 2, 5) = Me.TextBox_teacher</v>
      </c>
    </row>
    <row r="9" spans="1:5" x14ac:dyDescent="0.2">
      <c r="A9" s="15" t="s">
        <v>30</v>
      </c>
      <c r="B9" s="1">
        <f>B5</f>
        <v>2</v>
      </c>
      <c r="C9" s="1" t="s">
        <v>34</v>
      </c>
      <c r="E9" s="1" t="str">
        <f t="shared" si="0"/>
        <v>Cells(eRow + 2, 6) = Me.TextBox_name</v>
      </c>
    </row>
    <row r="10" spans="1:5" x14ac:dyDescent="0.2">
      <c r="A10" s="15" t="s">
        <v>20</v>
      </c>
      <c r="E10" s="1" t="str">
        <f t="shared" si="0"/>
        <v>'Static Data from Radio Buttons</v>
      </c>
    </row>
    <row r="11" spans="1:5" x14ac:dyDescent="0.2">
      <c r="A11" s="15" t="s">
        <v>21</v>
      </c>
      <c r="E11" s="1" t="str">
        <f t="shared" si="0"/>
        <v>'Gender</v>
      </c>
    </row>
    <row r="12" spans="1:5" x14ac:dyDescent="0.2">
      <c r="A12" s="15" t="s">
        <v>0</v>
      </c>
      <c r="E12" s="1" t="str">
        <f t="shared" si="0"/>
        <v>If OptionButton_Male.Value = True Then</v>
      </c>
    </row>
    <row r="13" spans="1:5" x14ac:dyDescent="0.2">
      <c r="A13" s="15" t="s">
        <v>30</v>
      </c>
      <c r="B13" s="1">
        <f>B5</f>
        <v>2</v>
      </c>
      <c r="C13" s="1" t="s">
        <v>35</v>
      </c>
      <c r="E13" s="1" t="str">
        <f t="shared" si="0"/>
        <v>Cells(eRow + 2, 7) = "Male"</v>
      </c>
    </row>
    <row r="14" spans="1:5" x14ac:dyDescent="0.2">
      <c r="A14" s="15" t="s">
        <v>2</v>
      </c>
      <c r="E14" s="1" t="str">
        <f t="shared" si="0"/>
        <v>Else</v>
      </c>
    </row>
    <row r="15" spans="1:5" x14ac:dyDescent="0.2">
      <c r="A15" s="15" t="s">
        <v>30</v>
      </c>
      <c r="B15" s="1">
        <f>B5</f>
        <v>2</v>
      </c>
      <c r="C15" s="1" t="s">
        <v>36</v>
      </c>
      <c r="E15" s="1" t="str">
        <f t="shared" si="0"/>
        <v>Cells(eRow + 2, 7) = "Female"</v>
      </c>
    </row>
    <row r="16" spans="1:5" x14ac:dyDescent="0.2">
      <c r="A16" s="15" t="s">
        <v>4</v>
      </c>
      <c r="E16" s="1" t="str">
        <f t="shared" si="0"/>
        <v>End If</v>
      </c>
    </row>
    <row r="17" spans="1:5" x14ac:dyDescent="0.2">
      <c r="A17" s="15"/>
      <c r="E17" s="1" t="str">
        <f t="shared" si="0"/>
        <v/>
      </c>
    </row>
    <row r="18" spans="1:5" x14ac:dyDescent="0.2">
      <c r="A18" s="15" t="s">
        <v>22</v>
      </c>
      <c r="E18" s="1" t="str">
        <f t="shared" si="0"/>
        <v>'OptOut</v>
      </c>
    </row>
    <row r="19" spans="1:5" x14ac:dyDescent="0.2">
      <c r="A19" s="15" t="s">
        <v>23</v>
      </c>
      <c r="E19" s="1" t="str">
        <f t="shared" si="0"/>
        <v>If OptionButton_optoutYES.Value = True Then</v>
      </c>
    </row>
    <row r="20" spans="1:5" x14ac:dyDescent="0.2">
      <c r="A20" s="15" t="s">
        <v>30</v>
      </c>
      <c r="B20" s="1">
        <f>B5</f>
        <v>2</v>
      </c>
      <c r="C20" s="1" t="s">
        <v>37</v>
      </c>
      <c r="E20" s="1" t="str">
        <f t="shared" si="0"/>
        <v>Cells(eRow + 2, 8) = "Y"</v>
      </c>
    </row>
    <row r="21" spans="1:5" x14ac:dyDescent="0.2">
      <c r="A21" s="15" t="s">
        <v>2</v>
      </c>
      <c r="E21" s="1" t="str">
        <f t="shared" si="0"/>
        <v>Else</v>
      </c>
    </row>
    <row r="22" spans="1:5" x14ac:dyDescent="0.2">
      <c r="A22" s="15" t="s">
        <v>30</v>
      </c>
      <c r="B22" s="1">
        <f>B5</f>
        <v>2</v>
      </c>
      <c r="C22" s="1" t="s">
        <v>38</v>
      </c>
      <c r="E22" s="1" t="str">
        <f t="shared" si="0"/>
        <v>Cells(eRow + 2, 8) = "N"</v>
      </c>
    </row>
    <row r="23" spans="1:5" x14ac:dyDescent="0.2">
      <c r="A23" s="15" t="s">
        <v>4</v>
      </c>
      <c r="E23" s="1" t="str">
        <f t="shared" si="0"/>
        <v>End If</v>
      </c>
    </row>
    <row r="24" spans="1:5" x14ac:dyDescent="0.2">
      <c r="A24" s="15" t="s">
        <v>24</v>
      </c>
      <c r="E24" s="1" t="str">
        <f t="shared" si="0"/>
        <v>'Indigenous Status</v>
      </c>
    </row>
    <row r="25" spans="1:5" x14ac:dyDescent="0.2">
      <c r="A25" s="15" t="s">
        <v>25</v>
      </c>
      <c r="E25" s="1" t="str">
        <f t="shared" si="0"/>
        <v>If OptionButton_indigenousYES.Value = True Then</v>
      </c>
    </row>
    <row r="26" spans="1:5" x14ac:dyDescent="0.2">
      <c r="A26" s="15" t="s">
        <v>30</v>
      </c>
      <c r="B26" s="1">
        <f>B5</f>
        <v>2</v>
      </c>
      <c r="C26" s="1" t="s">
        <v>39</v>
      </c>
      <c r="E26" s="1" t="str">
        <f t="shared" si="0"/>
        <v>Cells(eRow + 2, 9) = "Y"</v>
      </c>
    </row>
    <row r="27" spans="1:5" x14ac:dyDescent="0.2">
      <c r="A27" s="15" t="s">
        <v>2</v>
      </c>
      <c r="E27" s="1" t="str">
        <f t="shared" si="0"/>
        <v>Else</v>
      </c>
    </row>
    <row r="28" spans="1:5" x14ac:dyDescent="0.2">
      <c r="A28" s="15" t="s">
        <v>30</v>
      </c>
      <c r="B28" s="1">
        <f>B5</f>
        <v>2</v>
      </c>
      <c r="C28" s="1" t="s">
        <v>40</v>
      </c>
      <c r="E28" s="1" t="str">
        <f t="shared" si="0"/>
        <v>Cells(eRow + 2, 9) = "N"</v>
      </c>
    </row>
    <row r="29" spans="1:5" x14ac:dyDescent="0.2">
      <c r="A29" s="15" t="s">
        <v>4</v>
      </c>
      <c r="E29" s="1" t="str">
        <f t="shared" si="0"/>
        <v>End If</v>
      </c>
    </row>
    <row r="30" spans="1:5" x14ac:dyDescent="0.2">
      <c r="A30" s="15"/>
      <c r="E30" s="1" t="str">
        <f t="shared" si="0"/>
        <v/>
      </c>
    </row>
    <row r="31" spans="1:5" x14ac:dyDescent="0.2">
      <c r="A31" s="15" t="s">
        <v>26</v>
      </c>
      <c r="E31" s="1" t="str">
        <f t="shared" si="0"/>
        <v>'English as Additional Language Status</v>
      </c>
    </row>
    <row r="32" spans="1:5" x14ac:dyDescent="0.2">
      <c r="A32" s="15" t="s">
        <v>27</v>
      </c>
      <c r="E32" s="1" t="str">
        <f t="shared" si="0"/>
        <v>If OptionButton_EALYES.Value = True Then</v>
      </c>
    </row>
    <row r="33" spans="1:5" x14ac:dyDescent="0.2">
      <c r="A33" s="15" t="s">
        <v>30</v>
      </c>
      <c r="B33" s="1">
        <f>B5</f>
        <v>2</v>
      </c>
      <c r="C33" s="1" t="s">
        <v>41</v>
      </c>
      <c r="E33" s="1" t="str">
        <f t="shared" si="0"/>
        <v>Cells(eRow + 2, 10) = "Y"</v>
      </c>
    </row>
    <row r="34" spans="1:5" x14ac:dyDescent="0.2">
      <c r="A34" s="15" t="s">
        <v>2</v>
      </c>
      <c r="E34" s="1" t="str">
        <f t="shared" si="0"/>
        <v>Else</v>
      </c>
    </row>
    <row r="35" spans="1:5" x14ac:dyDescent="0.2">
      <c r="A35" s="15" t="s">
        <v>30</v>
      </c>
      <c r="B35" s="1">
        <f>B5</f>
        <v>2</v>
      </c>
      <c r="C35" s="1" t="s">
        <v>42</v>
      </c>
      <c r="E35" s="1" t="str">
        <f t="shared" si="0"/>
        <v>Cells(eRow + 2, 10) = "N"</v>
      </c>
    </row>
    <row r="36" spans="1:5" x14ac:dyDescent="0.2">
      <c r="A36" s="15" t="s">
        <v>4</v>
      </c>
      <c r="E36" s="1" t="str">
        <f t="shared" si="0"/>
        <v>End If</v>
      </c>
    </row>
    <row r="37" spans="1:5" x14ac:dyDescent="0.2">
      <c r="A37" s="15"/>
      <c r="E37" s="1" t="str">
        <f t="shared" si="0"/>
        <v/>
      </c>
    </row>
    <row r="38" spans="1:5" x14ac:dyDescent="0.2">
      <c r="A38" s="15" t="s">
        <v>28</v>
      </c>
      <c r="E38" s="1" t="str">
        <f t="shared" si="0"/>
        <v>'Enter Student Responses</v>
      </c>
    </row>
    <row r="39" spans="1:5" x14ac:dyDescent="0.2">
      <c r="A39" s="15" t="s">
        <v>30</v>
      </c>
      <c r="B39" s="1">
        <f>B5</f>
        <v>2</v>
      </c>
      <c r="C39" s="1" t="s">
        <v>57</v>
      </c>
      <c r="D39" s="1">
        <f>B2</f>
        <v>3</v>
      </c>
      <c r="E39" s="1" t="str">
        <f t="shared" si="0"/>
        <v>Cells(eRow + 2, 12) = 3</v>
      </c>
    </row>
    <row r="40" spans="1:5" x14ac:dyDescent="0.2">
      <c r="A40" s="15" t="s">
        <v>30</v>
      </c>
      <c r="B40" s="1">
        <f t="shared" ref="B40:B41" si="1">B6</f>
        <v>2</v>
      </c>
      <c r="C40" s="1" t="s">
        <v>58</v>
      </c>
      <c r="E40" s="1" t="str">
        <f t="shared" si="0"/>
        <v>Cells(eRow + 2, 13) = "=LOOKUP([@Question],'Lookup Tables'!A$4:B$41)"</v>
      </c>
    </row>
    <row r="41" spans="1:5" x14ac:dyDescent="0.2">
      <c r="A41" s="15" t="s">
        <v>30</v>
      </c>
      <c r="B41" s="1">
        <f t="shared" si="1"/>
        <v>2</v>
      </c>
      <c r="C41" s="1" t="s">
        <v>59</v>
      </c>
      <c r="E41" s="1" t="str">
        <f t="shared" si="0"/>
        <v>Cells(eRow + 2, 15) = "=IF(LOOKUP([@Question],'Lookup Tables'!A$4:A$41,'Lookup Tables'!C$4:C$41)=[@Response],1,0)"</v>
      </c>
    </row>
    <row r="42" spans="1:5" x14ac:dyDescent="0.2">
      <c r="A42" s="15"/>
      <c r="E42" s="1" t="str">
        <f t="shared" si="0"/>
        <v/>
      </c>
    </row>
    <row r="43" spans="1:5" x14ac:dyDescent="0.2">
      <c r="A43" s="15" t="s">
        <v>54</v>
      </c>
      <c r="B43" s="1">
        <f>B5+1</f>
        <v>3</v>
      </c>
      <c r="C43" s="1" t="s">
        <v>49</v>
      </c>
      <c r="E43" s="1" t="str">
        <f t="shared" si="0"/>
        <v>If Q3A.Value = True Then</v>
      </c>
    </row>
    <row r="44" spans="1:5" x14ac:dyDescent="0.2">
      <c r="A44" s="15" t="s">
        <v>30</v>
      </c>
      <c r="B44" s="1">
        <f>B5</f>
        <v>2</v>
      </c>
      <c r="C44" s="1" t="s">
        <v>43</v>
      </c>
      <c r="E44" s="1" t="str">
        <f t="shared" si="0"/>
        <v>Cells(eRow + 2, 14) = "A"</v>
      </c>
    </row>
    <row r="45" spans="1:5" x14ac:dyDescent="0.2">
      <c r="A45" s="15" t="s">
        <v>55</v>
      </c>
      <c r="B45" s="1">
        <f>B5+1</f>
        <v>3</v>
      </c>
      <c r="C45" s="1" t="s">
        <v>50</v>
      </c>
      <c r="E45" s="1" t="str">
        <f t="shared" si="0"/>
        <v>ElseIf Q3B.Value = True Then</v>
      </c>
    </row>
    <row r="46" spans="1:5" x14ac:dyDescent="0.2">
      <c r="A46" s="15" t="s">
        <v>30</v>
      </c>
      <c r="B46" s="1">
        <f>B5</f>
        <v>2</v>
      </c>
      <c r="C46" s="1" t="s">
        <v>44</v>
      </c>
      <c r="E46" s="1" t="str">
        <f t="shared" si="0"/>
        <v>Cells(eRow + 2, 14) = "B"</v>
      </c>
    </row>
    <row r="47" spans="1:5" x14ac:dyDescent="0.2">
      <c r="A47" s="15" t="s">
        <v>55</v>
      </c>
      <c r="B47" s="1">
        <f>B5+1</f>
        <v>3</v>
      </c>
      <c r="C47" s="1" t="s">
        <v>51</v>
      </c>
      <c r="E47" s="1" t="str">
        <f t="shared" si="0"/>
        <v>ElseIf Q3C.Value = True Then</v>
      </c>
    </row>
    <row r="48" spans="1:5" x14ac:dyDescent="0.2">
      <c r="A48" s="15" t="s">
        <v>30</v>
      </c>
      <c r="B48" s="1">
        <f>B5</f>
        <v>2</v>
      </c>
      <c r="C48" s="1" t="s">
        <v>45</v>
      </c>
      <c r="E48" s="1" t="str">
        <f t="shared" si="0"/>
        <v>Cells(eRow + 2, 14) = "C"</v>
      </c>
    </row>
    <row r="49" spans="1:5" x14ac:dyDescent="0.2">
      <c r="A49" s="15" t="s">
        <v>55</v>
      </c>
      <c r="B49" s="1">
        <f>B5+1</f>
        <v>3</v>
      </c>
      <c r="C49" s="1" t="s">
        <v>52</v>
      </c>
      <c r="E49" s="1" t="str">
        <f t="shared" si="0"/>
        <v>ElseIf Q3D.Value = True Then</v>
      </c>
    </row>
    <row r="50" spans="1:5" x14ac:dyDescent="0.2">
      <c r="A50" s="15" t="s">
        <v>30</v>
      </c>
      <c r="B50" s="1">
        <f>B5</f>
        <v>2</v>
      </c>
      <c r="C50" s="1" t="s">
        <v>46</v>
      </c>
      <c r="E50" s="1" t="str">
        <f t="shared" si="0"/>
        <v>Cells(eRow + 2, 14) = "D"</v>
      </c>
    </row>
    <row r="51" spans="1:5" x14ac:dyDescent="0.2">
      <c r="A51" s="15" t="s">
        <v>55</v>
      </c>
      <c r="B51" s="1">
        <f>B5+1</f>
        <v>3</v>
      </c>
      <c r="C51" s="1" t="s">
        <v>53</v>
      </c>
      <c r="E51" s="1" t="str">
        <f t="shared" si="0"/>
        <v>ElseIf Q3N.Value = True Then</v>
      </c>
    </row>
    <row r="52" spans="1:5" x14ac:dyDescent="0.2">
      <c r="A52" s="15" t="s">
        <v>30</v>
      </c>
      <c r="B52" s="1">
        <f>B5</f>
        <v>2</v>
      </c>
      <c r="C52" s="1" t="s">
        <v>47</v>
      </c>
      <c r="E52" s="1" t="str">
        <f t="shared" si="0"/>
        <v>Cells(eRow + 2, 14) = "N"</v>
      </c>
    </row>
    <row r="53" spans="1:5" x14ac:dyDescent="0.2">
      <c r="A53" s="15" t="s">
        <v>2</v>
      </c>
      <c r="E53" s="1" t="str">
        <f t="shared" si="0"/>
        <v>Else</v>
      </c>
    </row>
    <row r="54" spans="1:5" x14ac:dyDescent="0.2">
      <c r="A54" s="15" t="s">
        <v>30</v>
      </c>
      <c r="B54" s="1">
        <f>B5</f>
        <v>2</v>
      </c>
      <c r="C54" s="1" t="s">
        <v>48</v>
      </c>
      <c r="E54" s="1" t="str">
        <f t="shared" si="0"/>
        <v>Cells(eRow + 2, 14) = "ERROR"</v>
      </c>
    </row>
    <row r="55" spans="1:5" x14ac:dyDescent="0.2">
      <c r="A55" s="15" t="s">
        <v>4</v>
      </c>
      <c r="E55" s="1" t="str">
        <f t="shared" si="0"/>
        <v>End If</v>
      </c>
    </row>
    <row r="56" spans="1:5" x14ac:dyDescent="0.2">
      <c r="A56" s="16" t="s">
        <v>60</v>
      </c>
      <c r="E56" s="1" t="str">
        <f t="shared" si="0"/>
        <v>'*********************</v>
      </c>
    </row>
    <row r="57" spans="1:5" x14ac:dyDescent="0.2">
      <c r="A57" s="1" t="str">
        <f t="shared" ref="A57:A72" si="2">A1</f>
        <v>'**********************************</v>
      </c>
      <c r="E57" s="1" t="str">
        <f t="shared" si="0"/>
        <v>'**********************************</v>
      </c>
    </row>
    <row r="58" spans="1:5" x14ac:dyDescent="0.2">
      <c r="A58" s="1" t="str">
        <f t="shared" si="2"/>
        <v xml:space="preserve">'Here is the set for question number </v>
      </c>
      <c r="B58" s="1">
        <f>B2+1</f>
        <v>4</v>
      </c>
      <c r="E58" s="1" t="str">
        <f t="shared" si="0"/>
        <v>'Here is the set for question number 4</v>
      </c>
    </row>
    <row r="59" spans="1:5" x14ac:dyDescent="0.2">
      <c r="A59" s="1" t="str">
        <f t="shared" si="2"/>
        <v>'</v>
      </c>
      <c r="E59" s="1" t="str">
        <f t="shared" si="0"/>
        <v>'</v>
      </c>
    </row>
    <row r="60" spans="1:5" x14ac:dyDescent="0.2">
      <c r="A60" s="1" t="str">
        <f t="shared" si="2"/>
        <v>'Enter Static Data</v>
      </c>
      <c r="E60" s="1" t="str">
        <f t="shared" si="0"/>
        <v>'Enter Static Data</v>
      </c>
    </row>
    <row r="61" spans="1:5" x14ac:dyDescent="0.2">
      <c r="A61" s="1" t="str">
        <f t="shared" si="2"/>
        <v xml:space="preserve">Cells(eRow + </v>
      </c>
      <c r="B61" s="1">
        <f>B5+1</f>
        <v>3</v>
      </c>
      <c r="C61" s="1" t="str">
        <f t="shared" ref="C61" si="3">C5</f>
        <v>, 1) = Me.TextBox_year</v>
      </c>
      <c r="E61" s="1" t="str">
        <f t="shared" si="0"/>
        <v>Cells(eRow + 3, 1) = Me.TextBox_year</v>
      </c>
    </row>
    <row r="62" spans="1:5" x14ac:dyDescent="0.2">
      <c r="A62" s="1" t="str">
        <f t="shared" si="2"/>
        <v xml:space="preserve">Cells(eRow + </v>
      </c>
      <c r="B62" s="1">
        <f>B6+1</f>
        <v>3</v>
      </c>
      <c r="C62" s="1" t="str">
        <f t="shared" ref="C62" si="4">C6</f>
        <v>, 3) = Me.TextBox_school</v>
      </c>
      <c r="E62" s="1" t="str">
        <f t="shared" si="0"/>
        <v>Cells(eRow + 3, 3) = Me.TextBox_school</v>
      </c>
    </row>
    <row r="63" spans="1:5" x14ac:dyDescent="0.2">
      <c r="A63" s="1" t="str">
        <f t="shared" si="2"/>
        <v xml:space="preserve">Cells(eRow + </v>
      </c>
      <c r="B63" s="1">
        <f>B7+1</f>
        <v>3</v>
      </c>
      <c r="C63" s="1" t="str">
        <f t="shared" ref="C63" si="5">C7</f>
        <v>, 4) = Me.TextBox_grade</v>
      </c>
      <c r="E63" s="1" t="str">
        <f t="shared" si="0"/>
        <v>Cells(eRow + 3, 4) = Me.TextBox_grade</v>
      </c>
    </row>
    <row r="64" spans="1:5" x14ac:dyDescent="0.2">
      <c r="A64" s="1" t="str">
        <f t="shared" si="2"/>
        <v xml:space="preserve">Cells(eRow + </v>
      </c>
      <c r="B64" s="1">
        <f>B8+1</f>
        <v>3</v>
      </c>
      <c r="C64" s="1" t="str">
        <f t="shared" ref="C64" si="6">C8</f>
        <v>, 5) = Me.TextBox_teacher</v>
      </c>
      <c r="E64" s="1" t="str">
        <f t="shared" si="0"/>
        <v>Cells(eRow + 3, 5) = Me.TextBox_teacher</v>
      </c>
    </row>
    <row r="65" spans="1:5" x14ac:dyDescent="0.2">
      <c r="A65" s="1" t="str">
        <f t="shared" si="2"/>
        <v xml:space="preserve">Cells(eRow + </v>
      </c>
      <c r="B65" s="1">
        <f>B9+1</f>
        <v>3</v>
      </c>
      <c r="C65" s="1" t="str">
        <f t="shared" ref="C65" si="7">C9</f>
        <v>, 6) = Me.TextBox_name</v>
      </c>
      <c r="E65" s="1" t="str">
        <f t="shared" si="0"/>
        <v>Cells(eRow + 3, 6) = Me.TextBox_name</v>
      </c>
    </row>
    <row r="66" spans="1:5" x14ac:dyDescent="0.2">
      <c r="A66" s="1" t="str">
        <f t="shared" si="2"/>
        <v>'Static Data from Radio Buttons</v>
      </c>
      <c r="E66" s="1" t="str">
        <f t="shared" si="0"/>
        <v>'Static Data from Radio Buttons</v>
      </c>
    </row>
    <row r="67" spans="1:5" x14ac:dyDescent="0.2">
      <c r="A67" s="1" t="str">
        <f t="shared" si="2"/>
        <v>'Gender</v>
      </c>
      <c r="E67" s="1" t="str">
        <f t="shared" si="0"/>
        <v>'Gender</v>
      </c>
    </row>
    <row r="68" spans="1:5" x14ac:dyDescent="0.2">
      <c r="A68" s="1" t="str">
        <f t="shared" si="2"/>
        <v>If OptionButton_Male.Value = True Then</v>
      </c>
      <c r="E68" s="1" t="str">
        <f t="shared" si="0"/>
        <v>If OptionButton_Male.Value = True Then</v>
      </c>
    </row>
    <row r="69" spans="1:5" x14ac:dyDescent="0.2">
      <c r="A69" s="1" t="str">
        <f t="shared" si="2"/>
        <v xml:space="preserve">Cells(eRow + </v>
      </c>
      <c r="B69" s="1">
        <f>B13+1</f>
        <v>3</v>
      </c>
      <c r="C69" s="1" t="str">
        <f t="shared" ref="C69" si="8">C13</f>
        <v>, 7) = "Male"</v>
      </c>
      <c r="E69" s="1" t="str">
        <f t="shared" ref="E69:E124" si="9">CONCATENATE(A69,B69,C69,D69)</f>
        <v>Cells(eRow + 3, 7) = "Male"</v>
      </c>
    </row>
    <row r="70" spans="1:5" x14ac:dyDescent="0.2">
      <c r="A70" s="1" t="str">
        <f t="shared" si="2"/>
        <v>Else</v>
      </c>
      <c r="E70" s="1" t="str">
        <f t="shared" si="9"/>
        <v>Else</v>
      </c>
    </row>
    <row r="71" spans="1:5" x14ac:dyDescent="0.2">
      <c r="A71" s="1" t="str">
        <f t="shared" si="2"/>
        <v xml:space="preserve">Cells(eRow + </v>
      </c>
      <c r="B71" s="1">
        <f>B15+1</f>
        <v>3</v>
      </c>
      <c r="C71" s="1" t="str">
        <f t="shared" ref="C71" si="10">C15</f>
        <v>, 7) = "Female"</v>
      </c>
      <c r="E71" s="1" t="str">
        <f t="shared" si="9"/>
        <v>Cells(eRow + 3, 7) = "Female"</v>
      </c>
    </row>
    <row r="72" spans="1:5" x14ac:dyDescent="0.2">
      <c r="A72" s="1" t="str">
        <f t="shared" si="2"/>
        <v>End If</v>
      </c>
      <c r="E72" s="1" t="str">
        <f t="shared" si="9"/>
        <v>End If</v>
      </c>
    </row>
    <row r="73" spans="1:5" x14ac:dyDescent="0.2">
      <c r="E73" s="1" t="str">
        <f t="shared" si="9"/>
        <v/>
      </c>
    </row>
    <row r="74" spans="1:5" x14ac:dyDescent="0.2">
      <c r="A74" s="1" t="str">
        <f t="shared" ref="A74:A85" si="11">A18</f>
        <v>'OptOut</v>
      </c>
      <c r="E74" s="1" t="str">
        <f t="shared" si="9"/>
        <v>'OptOut</v>
      </c>
    </row>
    <row r="75" spans="1:5" x14ac:dyDescent="0.2">
      <c r="A75" s="1" t="str">
        <f t="shared" si="11"/>
        <v>If OptionButton_optoutYES.Value = True Then</v>
      </c>
      <c r="E75" s="1" t="str">
        <f t="shared" si="9"/>
        <v>If OptionButton_optoutYES.Value = True Then</v>
      </c>
    </row>
    <row r="76" spans="1:5" x14ac:dyDescent="0.2">
      <c r="A76" s="1" t="str">
        <f t="shared" si="11"/>
        <v xml:space="preserve">Cells(eRow + </v>
      </c>
      <c r="B76" s="1">
        <f>B20+1</f>
        <v>3</v>
      </c>
      <c r="C76" s="1" t="str">
        <f t="shared" ref="C76" si="12">C20</f>
        <v>, 8) = "Y"</v>
      </c>
      <c r="E76" s="1" t="str">
        <f t="shared" si="9"/>
        <v>Cells(eRow + 3, 8) = "Y"</v>
      </c>
    </row>
    <row r="77" spans="1:5" x14ac:dyDescent="0.2">
      <c r="A77" s="1" t="str">
        <f t="shared" si="11"/>
        <v>Else</v>
      </c>
      <c r="E77" s="1" t="str">
        <f t="shared" si="9"/>
        <v>Else</v>
      </c>
    </row>
    <row r="78" spans="1:5" x14ac:dyDescent="0.2">
      <c r="A78" s="1" t="str">
        <f t="shared" si="11"/>
        <v xml:space="preserve">Cells(eRow + </v>
      </c>
      <c r="B78" s="1">
        <f>B22+1</f>
        <v>3</v>
      </c>
      <c r="C78" s="1" t="str">
        <f t="shared" ref="C78" si="13">C22</f>
        <v>, 8) = "N"</v>
      </c>
      <c r="E78" s="1" t="str">
        <f t="shared" si="9"/>
        <v>Cells(eRow + 3, 8) = "N"</v>
      </c>
    </row>
    <row r="79" spans="1:5" x14ac:dyDescent="0.2">
      <c r="A79" s="1" t="str">
        <f t="shared" si="11"/>
        <v>End If</v>
      </c>
      <c r="E79" s="1" t="str">
        <f t="shared" si="9"/>
        <v>End If</v>
      </c>
    </row>
    <row r="80" spans="1:5" x14ac:dyDescent="0.2">
      <c r="A80" s="1" t="str">
        <f t="shared" si="11"/>
        <v>'Indigenous Status</v>
      </c>
      <c r="E80" s="1" t="str">
        <f t="shared" si="9"/>
        <v>'Indigenous Status</v>
      </c>
    </row>
    <row r="81" spans="1:5" x14ac:dyDescent="0.2">
      <c r="A81" s="1" t="str">
        <f t="shared" si="11"/>
        <v>If OptionButton_indigenousYES.Value = True Then</v>
      </c>
      <c r="E81" s="1" t="str">
        <f t="shared" si="9"/>
        <v>If OptionButton_indigenousYES.Value = True Then</v>
      </c>
    </row>
    <row r="82" spans="1:5" x14ac:dyDescent="0.2">
      <c r="A82" s="1" t="str">
        <f t="shared" si="11"/>
        <v xml:space="preserve">Cells(eRow + </v>
      </c>
      <c r="B82" s="1">
        <f>B26+1</f>
        <v>3</v>
      </c>
      <c r="C82" s="1" t="str">
        <f t="shared" ref="C82" si="14">C26</f>
        <v>, 9) = "Y"</v>
      </c>
      <c r="E82" s="1" t="str">
        <f t="shared" si="9"/>
        <v>Cells(eRow + 3, 9) = "Y"</v>
      </c>
    </row>
    <row r="83" spans="1:5" x14ac:dyDescent="0.2">
      <c r="A83" s="1" t="str">
        <f t="shared" si="11"/>
        <v>Else</v>
      </c>
      <c r="E83" s="1" t="str">
        <f t="shared" si="9"/>
        <v>Else</v>
      </c>
    </row>
    <row r="84" spans="1:5" x14ac:dyDescent="0.2">
      <c r="A84" s="1" t="str">
        <f t="shared" si="11"/>
        <v xml:space="preserve">Cells(eRow + </v>
      </c>
      <c r="B84" s="1">
        <f>B28+1</f>
        <v>3</v>
      </c>
      <c r="C84" s="1" t="str">
        <f t="shared" ref="C84" si="15">C28</f>
        <v>, 9) = "N"</v>
      </c>
      <c r="E84" s="1" t="str">
        <f t="shared" si="9"/>
        <v>Cells(eRow + 3, 9) = "N"</v>
      </c>
    </row>
    <row r="85" spans="1:5" x14ac:dyDescent="0.2">
      <c r="A85" s="1" t="str">
        <f t="shared" si="11"/>
        <v>End If</v>
      </c>
      <c r="E85" s="1" t="str">
        <f t="shared" si="9"/>
        <v>End If</v>
      </c>
    </row>
    <row r="86" spans="1:5" x14ac:dyDescent="0.2">
      <c r="E86" s="1" t="str">
        <f t="shared" si="9"/>
        <v/>
      </c>
    </row>
    <row r="87" spans="1:5" x14ac:dyDescent="0.2">
      <c r="A87" s="1" t="str">
        <f t="shared" ref="A87:A92" si="16">A31</f>
        <v>'English as Additional Language Status</v>
      </c>
      <c r="E87" s="1" t="str">
        <f t="shared" si="9"/>
        <v>'English as Additional Language Status</v>
      </c>
    </row>
    <row r="88" spans="1:5" x14ac:dyDescent="0.2">
      <c r="A88" s="1" t="str">
        <f t="shared" si="16"/>
        <v>If OptionButton_EALYES.Value = True Then</v>
      </c>
      <c r="E88" s="1" t="str">
        <f t="shared" si="9"/>
        <v>If OptionButton_EALYES.Value = True Then</v>
      </c>
    </row>
    <row r="89" spans="1:5" x14ac:dyDescent="0.2">
      <c r="A89" s="1" t="str">
        <f t="shared" si="16"/>
        <v xml:space="preserve">Cells(eRow + </v>
      </c>
      <c r="B89" s="1">
        <f>B33+1</f>
        <v>3</v>
      </c>
      <c r="C89" s="1" t="str">
        <f t="shared" ref="C89" si="17">C33</f>
        <v>, 10) = "Y"</v>
      </c>
      <c r="E89" s="1" t="str">
        <f t="shared" si="9"/>
        <v>Cells(eRow + 3, 10) = "Y"</v>
      </c>
    </row>
    <row r="90" spans="1:5" x14ac:dyDescent="0.2">
      <c r="A90" s="1" t="str">
        <f t="shared" si="16"/>
        <v>Else</v>
      </c>
      <c r="E90" s="1" t="str">
        <f t="shared" si="9"/>
        <v>Else</v>
      </c>
    </row>
    <row r="91" spans="1:5" x14ac:dyDescent="0.2">
      <c r="A91" s="1" t="str">
        <f t="shared" si="16"/>
        <v xml:space="preserve">Cells(eRow + </v>
      </c>
      <c r="B91" s="1">
        <f>B35+1</f>
        <v>3</v>
      </c>
      <c r="C91" s="1" t="str">
        <f t="shared" ref="C91" si="18">C35</f>
        <v>, 10) = "N"</v>
      </c>
      <c r="E91" s="1" t="str">
        <f t="shared" si="9"/>
        <v>Cells(eRow + 3, 10) = "N"</v>
      </c>
    </row>
    <row r="92" spans="1:5" x14ac:dyDescent="0.2">
      <c r="A92" s="1" t="str">
        <f t="shared" si="16"/>
        <v>End If</v>
      </c>
      <c r="E92" s="1" t="str">
        <f t="shared" si="9"/>
        <v>End If</v>
      </c>
    </row>
    <row r="93" spans="1:5" x14ac:dyDescent="0.2">
      <c r="E93" s="1" t="str">
        <f t="shared" si="9"/>
        <v/>
      </c>
    </row>
    <row r="94" spans="1:5" x14ac:dyDescent="0.2">
      <c r="A94" s="1" t="str">
        <f>A38</f>
        <v>'Enter Student Responses</v>
      </c>
      <c r="E94" s="1" t="str">
        <f t="shared" si="9"/>
        <v>'Enter Student Responses</v>
      </c>
    </row>
    <row r="95" spans="1:5" x14ac:dyDescent="0.2">
      <c r="A95" s="1" t="str">
        <f>A39</f>
        <v xml:space="preserve">Cells(eRow + </v>
      </c>
      <c r="B95" s="1">
        <f>B39+1</f>
        <v>3</v>
      </c>
      <c r="C95" s="1" t="str">
        <f t="shared" ref="C95:C97" si="19">C39</f>
        <v xml:space="preserve">, 12) = </v>
      </c>
      <c r="D95" s="1">
        <f>B58</f>
        <v>4</v>
      </c>
      <c r="E95" s="1" t="str">
        <f t="shared" si="9"/>
        <v>Cells(eRow + 3, 12) = 4</v>
      </c>
    </row>
    <row r="96" spans="1:5" x14ac:dyDescent="0.2">
      <c r="A96" s="1" t="str">
        <f t="shared" ref="A96:A97" si="20">A40</f>
        <v xml:space="preserve">Cells(eRow + </v>
      </c>
      <c r="B96" s="1">
        <f t="shared" ref="B96:B97" si="21">B40+1</f>
        <v>3</v>
      </c>
      <c r="C96" s="1" t="str">
        <f t="shared" si="19"/>
        <v>, 13) = "=LOOKUP([@Question],'Lookup Tables'!A$4:B$41)"</v>
      </c>
      <c r="E96" s="1" t="str">
        <f t="shared" si="9"/>
        <v>Cells(eRow + 3, 13) = "=LOOKUP([@Question],'Lookup Tables'!A$4:B$41)"</v>
      </c>
    </row>
    <row r="97" spans="1:5" x14ac:dyDescent="0.2">
      <c r="A97" s="1" t="str">
        <f t="shared" si="20"/>
        <v xml:space="preserve">Cells(eRow + </v>
      </c>
      <c r="B97" s="1">
        <f t="shared" si="21"/>
        <v>3</v>
      </c>
      <c r="C97" s="1" t="str">
        <f t="shared" si="19"/>
        <v>, 15) = "=IF(LOOKUP([@Question],'Lookup Tables'!A$4:A$41,'Lookup Tables'!C$4:C$41)=[@Response],1,0)"</v>
      </c>
      <c r="E97" s="1" t="str">
        <f t="shared" si="9"/>
        <v>Cells(eRow + 3, 15) = "=IF(LOOKUP([@Question],'Lookup Tables'!A$4:A$41,'Lookup Tables'!C$4:C$41)=[@Response],1,0)"</v>
      </c>
    </row>
    <row r="98" spans="1:5" x14ac:dyDescent="0.2">
      <c r="E98" s="1" t="str">
        <f t="shared" si="9"/>
        <v/>
      </c>
    </row>
    <row r="99" spans="1:5" x14ac:dyDescent="0.2">
      <c r="A99" s="1" t="str">
        <f t="shared" ref="A99:A128" si="22">A43</f>
        <v>If Q</v>
      </c>
      <c r="B99" s="1">
        <f t="shared" ref="B99:B108" si="23">B43+1</f>
        <v>4</v>
      </c>
      <c r="C99" s="1" t="str">
        <f t="shared" ref="C99" si="24">C43</f>
        <v>A.Value = True Then</v>
      </c>
      <c r="E99" s="1" t="str">
        <f t="shared" si="9"/>
        <v>If Q4A.Value = True Then</v>
      </c>
    </row>
    <row r="100" spans="1:5" x14ac:dyDescent="0.2">
      <c r="A100" s="1" t="str">
        <f t="shared" si="22"/>
        <v xml:space="preserve">Cells(eRow + </v>
      </c>
      <c r="B100" s="1">
        <f t="shared" si="23"/>
        <v>3</v>
      </c>
      <c r="C100" s="1" t="str">
        <f t="shared" ref="C100" si="25">C44</f>
        <v>, 14) = "A"</v>
      </c>
      <c r="E100" s="1" t="str">
        <f t="shared" si="9"/>
        <v>Cells(eRow + 3, 14) = "A"</v>
      </c>
    </row>
    <row r="101" spans="1:5" x14ac:dyDescent="0.2">
      <c r="A101" s="1" t="str">
        <f t="shared" si="22"/>
        <v>ElseIf Q</v>
      </c>
      <c r="B101" s="1">
        <f t="shared" si="23"/>
        <v>4</v>
      </c>
      <c r="C101" s="1" t="str">
        <f t="shared" ref="C101" si="26">C45</f>
        <v>B.Value = True Then</v>
      </c>
      <c r="E101" s="1" t="str">
        <f t="shared" si="9"/>
        <v>ElseIf Q4B.Value = True Then</v>
      </c>
    </row>
    <row r="102" spans="1:5" x14ac:dyDescent="0.2">
      <c r="A102" s="1" t="str">
        <f t="shared" si="22"/>
        <v xml:space="preserve">Cells(eRow + </v>
      </c>
      <c r="B102" s="1">
        <f t="shared" si="23"/>
        <v>3</v>
      </c>
      <c r="C102" s="1" t="str">
        <f t="shared" ref="C102" si="27">C46</f>
        <v>, 14) = "B"</v>
      </c>
      <c r="E102" s="1" t="str">
        <f t="shared" si="9"/>
        <v>Cells(eRow + 3, 14) = "B"</v>
      </c>
    </row>
    <row r="103" spans="1:5" x14ac:dyDescent="0.2">
      <c r="A103" s="1" t="str">
        <f t="shared" si="22"/>
        <v>ElseIf Q</v>
      </c>
      <c r="B103" s="1">
        <f t="shared" si="23"/>
        <v>4</v>
      </c>
      <c r="C103" s="1" t="str">
        <f t="shared" ref="C103" si="28">C47</f>
        <v>C.Value = True Then</v>
      </c>
      <c r="E103" s="1" t="str">
        <f t="shared" si="9"/>
        <v>ElseIf Q4C.Value = True Then</v>
      </c>
    </row>
    <row r="104" spans="1:5" x14ac:dyDescent="0.2">
      <c r="A104" s="1" t="str">
        <f t="shared" si="22"/>
        <v xml:space="preserve">Cells(eRow + </v>
      </c>
      <c r="B104" s="1">
        <f t="shared" si="23"/>
        <v>3</v>
      </c>
      <c r="C104" s="1" t="str">
        <f t="shared" ref="C104" si="29">C48</f>
        <v>, 14) = "C"</v>
      </c>
      <c r="E104" s="1" t="str">
        <f t="shared" si="9"/>
        <v>Cells(eRow + 3, 14) = "C"</v>
      </c>
    </row>
    <row r="105" spans="1:5" x14ac:dyDescent="0.2">
      <c r="A105" s="1" t="str">
        <f t="shared" si="22"/>
        <v>ElseIf Q</v>
      </c>
      <c r="B105" s="1">
        <f t="shared" si="23"/>
        <v>4</v>
      </c>
      <c r="C105" s="1" t="str">
        <f t="shared" ref="C105" si="30">C49</f>
        <v>D.Value = True Then</v>
      </c>
      <c r="E105" s="1" t="str">
        <f t="shared" si="9"/>
        <v>ElseIf Q4D.Value = True Then</v>
      </c>
    </row>
    <row r="106" spans="1:5" x14ac:dyDescent="0.2">
      <c r="A106" s="1" t="str">
        <f t="shared" si="22"/>
        <v xml:space="preserve">Cells(eRow + </v>
      </c>
      <c r="B106" s="1">
        <f t="shared" si="23"/>
        <v>3</v>
      </c>
      <c r="C106" s="1" t="str">
        <f t="shared" ref="C106" si="31">C50</f>
        <v>, 14) = "D"</v>
      </c>
      <c r="E106" s="1" t="str">
        <f t="shared" si="9"/>
        <v>Cells(eRow + 3, 14) = "D"</v>
      </c>
    </row>
    <row r="107" spans="1:5" x14ac:dyDescent="0.2">
      <c r="A107" s="1" t="str">
        <f t="shared" si="22"/>
        <v>ElseIf Q</v>
      </c>
      <c r="B107" s="1">
        <f t="shared" si="23"/>
        <v>4</v>
      </c>
      <c r="C107" s="1" t="str">
        <f t="shared" ref="C107" si="32">C51</f>
        <v>N.Value = True Then</v>
      </c>
      <c r="E107" s="1" t="str">
        <f t="shared" si="9"/>
        <v>ElseIf Q4N.Value = True Then</v>
      </c>
    </row>
    <row r="108" spans="1:5" x14ac:dyDescent="0.2">
      <c r="A108" s="1" t="str">
        <f t="shared" si="22"/>
        <v xml:space="preserve">Cells(eRow + </v>
      </c>
      <c r="B108" s="1">
        <f t="shared" si="23"/>
        <v>3</v>
      </c>
      <c r="C108" s="1" t="str">
        <f t="shared" ref="C108" si="33">C52</f>
        <v>, 14) = "N"</v>
      </c>
      <c r="E108" s="1" t="str">
        <f t="shared" si="9"/>
        <v>Cells(eRow + 3, 14) = "N"</v>
      </c>
    </row>
    <row r="109" spans="1:5" x14ac:dyDescent="0.2">
      <c r="A109" s="1" t="str">
        <f t="shared" si="22"/>
        <v>Else</v>
      </c>
      <c r="E109" s="1" t="str">
        <f t="shared" si="9"/>
        <v>Else</v>
      </c>
    </row>
    <row r="110" spans="1:5" x14ac:dyDescent="0.2">
      <c r="A110" s="1" t="str">
        <f t="shared" si="22"/>
        <v xml:space="preserve">Cells(eRow + </v>
      </c>
      <c r="B110" s="1">
        <f>B54+1</f>
        <v>3</v>
      </c>
      <c r="C110" s="1" t="str">
        <f t="shared" ref="C110" si="34">C54</f>
        <v>, 14) = "ERROR"</v>
      </c>
      <c r="E110" s="1" t="str">
        <f t="shared" si="9"/>
        <v>Cells(eRow + 3, 14) = "ERROR"</v>
      </c>
    </row>
    <row r="111" spans="1:5" x14ac:dyDescent="0.2">
      <c r="A111" s="1" t="str">
        <f t="shared" si="22"/>
        <v>End If</v>
      </c>
      <c r="E111" s="1" t="str">
        <f t="shared" si="9"/>
        <v>End If</v>
      </c>
    </row>
    <row r="112" spans="1:5" x14ac:dyDescent="0.2">
      <c r="A112" s="1" t="str">
        <f t="shared" si="22"/>
        <v>'*********************</v>
      </c>
      <c r="E112" s="1" t="str">
        <f t="shared" si="9"/>
        <v>'*********************</v>
      </c>
    </row>
    <row r="113" spans="1:5" x14ac:dyDescent="0.2">
      <c r="A113" s="1" t="str">
        <f t="shared" si="22"/>
        <v>'**********************************</v>
      </c>
      <c r="E113" s="1" t="str">
        <f t="shared" si="9"/>
        <v>'**********************************</v>
      </c>
    </row>
    <row r="114" spans="1:5" x14ac:dyDescent="0.2">
      <c r="A114" s="1" t="str">
        <f t="shared" si="22"/>
        <v xml:space="preserve">'Here is the set for question number </v>
      </c>
      <c r="B114" s="1">
        <f>B58+1</f>
        <v>5</v>
      </c>
      <c r="E114" s="1" t="str">
        <f t="shared" si="9"/>
        <v>'Here is the set for question number 5</v>
      </c>
    </row>
    <row r="115" spans="1:5" x14ac:dyDescent="0.2">
      <c r="A115" s="1" t="str">
        <f t="shared" si="22"/>
        <v>'</v>
      </c>
      <c r="E115" s="1" t="str">
        <f t="shared" si="9"/>
        <v>'</v>
      </c>
    </row>
    <row r="116" spans="1:5" x14ac:dyDescent="0.2">
      <c r="A116" s="1" t="str">
        <f t="shared" si="22"/>
        <v>'Enter Static Data</v>
      </c>
      <c r="E116" s="1" t="str">
        <f t="shared" si="9"/>
        <v>'Enter Static Data</v>
      </c>
    </row>
    <row r="117" spans="1:5" x14ac:dyDescent="0.2">
      <c r="A117" s="1" t="str">
        <f t="shared" si="22"/>
        <v xml:space="preserve">Cells(eRow + </v>
      </c>
      <c r="B117" s="1">
        <f>B61+1</f>
        <v>4</v>
      </c>
      <c r="C117" s="1" t="str">
        <f t="shared" ref="C117:C121" si="35">C61</f>
        <v>, 1) = Me.TextBox_year</v>
      </c>
      <c r="E117" s="1" t="str">
        <f t="shared" si="9"/>
        <v>Cells(eRow + 4, 1) = Me.TextBox_year</v>
      </c>
    </row>
    <row r="118" spans="1:5" x14ac:dyDescent="0.2">
      <c r="A118" s="1" t="str">
        <f t="shared" si="22"/>
        <v xml:space="preserve">Cells(eRow + </v>
      </c>
      <c r="B118" s="1">
        <f>B62+1</f>
        <v>4</v>
      </c>
      <c r="C118" s="1" t="str">
        <f t="shared" si="35"/>
        <v>, 3) = Me.TextBox_school</v>
      </c>
      <c r="E118" s="1" t="str">
        <f t="shared" si="9"/>
        <v>Cells(eRow + 4, 3) = Me.TextBox_school</v>
      </c>
    </row>
    <row r="119" spans="1:5" x14ac:dyDescent="0.2">
      <c r="A119" s="1" t="str">
        <f t="shared" si="22"/>
        <v xml:space="preserve">Cells(eRow + </v>
      </c>
      <c r="B119" s="1">
        <f>B63+1</f>
        <v>4</v>
      </c>
      <c r="C119" s="1" t="str">
        <f t="shared" si="35"/>
        <v>, 4) = Me.TextBox_grade</v>
      </c>
      <c r="E119" s="1" t="str">
        <f t="shared" si="9"/>
        <v>Cells(eRow + 4, 4) = Me.TextBox_grade</v>
      </c>
    </row>
    <row r="120" spans="1:5" x14ac:dyDescent="0.2">
      <c r="A120" s="1" t="str">
        <f t="shared" si="22"/>
        <v xml:space="preserve">Cells(eRow + </v>
      </c>
      <c r="B120" s="1">
        <f>B64+1</f>
        <v>4</v>
      </c>
      <c r="C120" s="1" t="str">
        <f t="shared" si="35"/>
        <v>, 5) = Me.TextBox_teacher</v>
      </c>
      <c r="E120" s="1" t="str">
        <f t="shared" si="9"/>
        <v>Cells(eRow + 4, 5) = Me.TextBox_teacher</v>
      </c>
    </row>
    <row r="121" spans="1:5" x14ac:dyDescent="0.2">
      <c r="A121" s="1" t="str">
        <f t="shared" si="22"/>
        <v xml:space="preserve">Cells(eRow + </v>
      </c>
      <c r="B121" s="1">
        <f>B65+1</f>
        <v>4</v>
      </c>
      <c r="C121" s="1" t="str">
        <f t="shared" si="35"/>
        <v>, 6) = Me.TextBox_name</v>
      </c>
      <c r="E121" s="1" t="str">
        <f t="shared" si="9"/>
        <v>Cells(eRow + 4, 6) = Me.TextBox_name</v>
      </c>
    </row>
    <row r="122" spans="1:5" x14ac:dyDescent="0.2">
      <c r="A122" s="1" t="str">
        <f t="shared" si="22"/>
        <v>'Static Data from Radio Buttons</v>
      </c>
      <c r="E122" s="1" t="str">
        <f t="shared" si="9"/>
        <v>'Static Data from Radio Buttons</v>
      </c>
    </row>
    <row r="123" spans="1:5" x14ac:dyDescent="0.2">
      <c r="A123" s="1" t="str">
        <f t="shared" si="22"/>
        <v>'Gender</v>
      </c>
      <c r="E123" s="1" t="str">
        <f t="shared" si="9"/>
        <v>'Gender</v>
      </c>
    </row>
    <row r="124" spans="1:5" x14ac:dyDescent="0.2">
      <c r="A124" s="1" t="str">
        <f t="shared" si="22"/>
        <v>If OptionButton_Male.Value = True Then</v>
      </c>
      <c r="E124" s="1" t="str">
        <f t="shared" si="9"/>
        <v>If OptionButton_Male.Value = True Then</v>
      </c>
    </row>
    <row r="125" spans="1:5" x14ac:dyDescent="0.2">
      <c r="A125" s="1" t="str">
        <f t="shared" si="22"/>
        <v xml:space="preserve">Cells(eRow + </v>
      </c>
      <c r="B125" s="1">
        <f>B69+1</f>
        <v>4</v>
      </c>
      <c r="C125" s="1" t="str">
        <f t="shared" ref="C125" si="36">C69</f>
        <v>, 7) = "Male"</v>
      </c>
      <c r="E125" s="1" t="str">
        <f t="shared" ref="E125:E188" si="37">CONCATENATE(A125,B125,C125,D125)</f>
        <v>Cells(eRow + 4, 7) = "Male"</v>
      </c>
    </row>
    <row r="126" spans="1:5" x14ac:dyDescent="0.2">
      <c r="A126" s="1" t="str">
        <f t="shared" si="22"/>
        <v>Else</v>
      </c>
      <c r="E126" s="1" t="str">
        <f t="shared" si="37"/>
        <v>Else</v>
      </c>
    </row>
    <row r="127" spans="1:5" x14ac:dyDescent="0.2">
      <c r="A127" s="1" t="str">
        <f t="shared" si="22"/>
        <v xml:space="preserve">Cells(eRow + </v>
      </c>
      <c r="B127" s="1">
        <f>B71+1</f>
        <v>4</v>
      </c>
      <c r="C127" s="1" t="str">
        <f t="shared" ref="C127" si="38">C71</f>
        <v>, 7) = "Female"</v>
      </c>
      <c r="E127" s="1" t="str">
        <f t="shared" si="37"/>
        <v>Cells(eRow + 4, 7) = "Female"</v>
      </c>
    </row>
    <row r="128" spans="1:5" x14ac:dyDescent="0.2">
      <c r="A128" s="1" t="str">
        <f t="shared" si="22"/>
        <v>End If</v>
      </c>
      <c r="E128" s="1" t="str">
        <f t="shared" si="37"/>
        <v>End If</v>
      </c>
    </row>
    <row r="129" spans="1:5" x14ac:dyDescent="0.2">
      <c r="E129" s="1" t="str">
        <f t="shared" si="37"/>
        <v/>
      </c>
    </row>
    <row r="130" spans="1:5" x14ac:dyDescent="0.2">
      <c r="A130" s="1" t="str">
        <f t="shared" ref="A130:A141" si="39">A74</f>
        <v>'OptOut</v>
      </c>
      <c r="E130" s="1" t="str">
        <f t="shared" si="37"/>
        <v>'OptOut</v>
      </c>
    </row>
    <row r="131" spans="1:5" x14ac:dyDescent="0.2">
      <c r="A131" s="1" t="str">
        <f t="shared" si="39"/>
        <v>If OptionButton_optoutYES.Value = True Then</v>
      </c>
      <c r="E131" s="1" t="str">
        <f t="shared" si="37"/>
        <v>If OptionButton_optoutYES.Value = True Then</v>
      </c>
    </row>
    <row r="132" spans="1:5" x14ac:dyDescent="0.2">
      <c r="A132" s="1" t="str">
        <f t="shared" si="39"/>
        <v xml:space="preserve">Cells(eRow + </v>
      </c>
      <c r="B132" s="1">
        <f>B76+1</f>
        <v>4</v>
      </c>
      <c r="C132" s="1" t="str">
        <f t="shared" ref="C132" si="40">C76</f>
        <v>, 8) = "Y"</v>
      </c>
      <c r="E132" s="1" t="str">
        <f t="shared" si="37"/>
        <v>Cells(eRow + 4, 8) = "Y"</v>
      </c>
    </row>
    <row r="133" spans="1:5" x14ac:dyDescent="0.2">
      <c r="A133" s="1" t="str">
        <f t="shared" si="39"/>
        <v>Else</v>
      </c>
      <c r="E133" s="1" t="str">
        <f t="shared" si="37"/>
        <v>Else</v>
      </c>
    </row>
    <row r="134" spans="1:5" x14ac:dyDescent="0.2">
      <c r="A134" s="1" t="str">
        <f t="shared" si="39"/>
        <v xml:space="preserve">Cells(eRow + </v>
      </c>
      <c r="B134" s="1">
        <f>B78+1</f>
        <v>4</v>
      </c>
      <c r="C134" s="1" t="str">
        <f t="shared" ref="C134" si="41">C78</f>
        <v>, 8) = "N"</v>
      </c>
      <c r="E134" s="1" t="str">
        <f t="shared" si="37"/>
        <v>Cells(eRow + 4, 8) = "N"</v>
      </c>
    </row>
    <row r="135" spans="1:5" x14ac:dyDescent="0.2">
      <c r="A135" s="1" t="str">
        <f t="shared" si="39"/>
        <v>End If</v>
      </c>
      <c r="E135" s="1" t="str">
        <f t="shared" si="37"/>
        <v>End If</v>
      </c>
    </row>
    <row r="136" spans="1:5" x14ac:dyDescent="0.2">
      <c r="A136" s="1" t="str">
        <f t="shared" si="39"/>
        <v>'Indigenous Status</v>
      </c>
      <c r="E136" s="1" t="str">
        <f t="shared" si="37"/>
        <v>'Indigenous Status</v>
      </c>
    </row>
    <row r="137" spans="1:5" x14ac:dyDescent="0.2">
      <c r="A137" s="1" t="str">
        <f t="shared" si="39"/>
        <v>If OptionButton_indigenousYES.Value = True Then</v>
      </c>
      <c r="E137" s="1" t="str">
        <f t="shared" si="37"/>
        <v>If OptionButton_indigenousYES.Value = True Then</v>
      </c>
    </row>
    <row r="138" spans="1:5" x14ac:dyDescent="0.2">
      <c r="A138" s="1" t="str">
        <f t="shared" si="39"/>
        <v xml:space="preserve">Cells(eRow + </v>
      </c>
      <c r="B138" s="1">
        <f>B82+1</f>
        <v>4</v>
      </c>
      <c r="C138" s="1" t="str">
        <f t="shared" ref="C138" si="42">C82</f>
        <v>, 9) = "Y"</v>
      </c>
      <c r="E138" s="1" t="str">
        <f t="shared" si="37"/>
        <v>Cells(eRow + 4, 9) = "Y"</v>
      </c>
    </row>
    <row r="139" spans="1:5" x14ac:dyDescent="0.2">
      <c r="A139" s="1" t="str">
        <f t="shared" si="39"/>
        <v>Else</v>
      </c>
      <c r="E139" s="1" t="str">
        <f t="shared" si="37"/>
        <v>Else</v>
      </c>
    </row>
    <row r="140" spans="1:5" x14ac:dyDescent="0.2">
      <c r="A140" s="1" t="str">
        <f t="shared" si="39"/>
        <v xml:space="preserve">Cells(eRow + </v>
      </c>
      <c r="B140" s="1">
        <f>B84+1</f>
        <v>4</v>
      </c>
      <c r="C140" s="1" t="str">
        <f t="shared" ref="C140" si="43">C84</f>
        <v>, 9) = "N"</v>
      </c>
      <c r="E140" s="1" t="str">
        <f t="shared" si="37"/>
        <v>Cells(eRow + 4, 9) = "N"</v>
      </c>
    </row>
    <row r="141" spans="1:5" x14ac:dyDescent="0.2">
      <c r="A141" s="1" t="str">
        <f t="shared" si="39"/>
        <v>End If</v>
      </c>
      <c r="E141" s="1" t="str">
        <f t="shared" si="37"/>
        <v>End If</v>
      </c>
    </row>
    <row r="142" spans="1:5" x14ac:dyDescent="0.2">
      <c r="E142" s="1" t="str">
        <f t="shared" si="37"/>
        <v/>
      </c>
    </row>
    <row r="143" spans="1:5" x14ac:dyDescent="0.2">
      <c r="A143" s="1" t="str">
        <f t="shared" ref="A143:A148" si="44">A87</f>
        <v>'English as Additional Language Status</v>
      </c>
      <c r="E143" s="1" t="str">
        <f t="shared" si="37"/>
        <v>'English as Additional Language Status</v>
      </c>
    </row>
    <row r="144" spans="1:5" x14ac:dyDescent="0.2">
      <c r="A144" s="1" t="str">
        <f t="shared" si="44"/>
        <v>If OptionButton_EALYES.Value = True Then</v>
      </c>
      <c r="E144" s="1" t="str">
        <f t="shared" si="37"/>
        <v>If OptionButton_EALYES.Value = True Then</v>
      </c>
    </row>
    <row r="145" spans="1:5" x14ac:dyDescent="0.2">
      <c r="A145" s="1" t="str">
        <f t="shared" si="44"/>
        <v xml:space="preserve">Cells(eRow + </v>
      </c>
      <c r="B145" s="1">
        <f>B89+1</f>
        <v>4</v>
      </c>
      <c r="C145" s="1" t="str">
        <f t="shared" ref="C145" si="45">C89</f>
        <v>, 10) = "Y"</v>
      </c>
      <c r="E145" s="1" t="str">
        <f t="shared" si="37"/>
        <v>Cells(eRow + 4, 10) = "Y"</v>
      </c>
    </row>
    <row r="146" spans="1:5" x14ac:dyDescent="0.2">
      <c r="A146" s="1" t="str">
        <f t="shared" si="44"/>
        <v>Else</v>
      </c>
      <c r="E146" s="1" t="str">
        <f t="shared" si="37"/>
        <v>Else</v>
      </c>
    </row>
    <row r="147" spans="1:5" x14ac:dyDescent="0.2">
      <c r="A147" s="1" t="str">
        <f t="shared" si="44"/>
        <v xml:space="preserve">Cells(eRow + </v>
      </c>
      <c r="B147" s="1">
        <f>B91+1</f>
        <v>4</v>
      </c>
      <c r="C147" s="1" t="str">
        <f t="shared" ref="C147" si="46">C91</f>
        <v>, 10) = "N"</v>
      </c>
      <c r="E147" s="1" t="str">
        <f t="shared" si="37"/>
        <v>Cells(eRow + 4, 10) = "N"</v>
      </c>
    </row>
    <row r="148" spans="1:5" x14ac:dyDescent="0.2">
      <c r="A148" s="1" t="str">
        <f t="shared" si="44"/>
        <v>End If</v>
      </c>
      <c r="E148" s="1" t="str">
        <f t="shared" si="37"/>
        <v>End If</v>
      </c>
    </row>
    <row r="149" spans="1:5" x14ac:dyDescent="0.2">
      <c r="E149" s="1" t="str">
        <f t="shared" si="37"/>
        <v/>
      </c>
    </row>
    <row r="150" spans="1:5" x14ac:dyDescent="0.2">
      <c r="A150" s="1" t="str">
        <f>A94</f>
        <v>'Enter Student Responses</v>
      </c>
      <c r="E150" s="1" t="str">
        <f t="shared" si="37"/>
        <v>'Enter Student Responses</v>
      </c>
    </row>
    <row r="151" spans="1:5" x14ac:dyDescent="0.2">
      <c r="A151" s="1" t="str">
        <f>A95</f>
        <v xml:space="preserve">Cells(eRow + </v>
      </c>
      <c r="B151" s="1">
        <f>B95+1</f>
        <v>4</v>
      </c>
      <c r="C151" s="1" t="str">
        <f t="shared" ref="C151:C153" si="47">C95</f>
        <v xml:space="preserve">, 12) = </v>
      </c>
      <c r="D151" s="1">
        <f>B114</f>
        <v>5</v>
      </c>
      <c r="E151" s="1" t="str">
        <f t="shared" si="37"/>
        <v>Cells(eRow + 4, 12) = 5</v>
      </c>
    </row>
    <row r="152" spans="1:5" x14ac:dyDescent="0.2">
      <c r="A152" s="1" t="str">
        <f t="shared" ref="A152:A153" si="48">A96</f>
        <v xml:space="preserve">Cells(eRow + </v>
      </c>
      <c r="B152" s="1">
        <f t="shared" ref="B152:B153" si="49">B96+1</f>
        <v>4</v>
      </c>
      <c r="C152" s="1" t="str">
        <f t="shared" si="47"/>
        <v>, 13) = "=LOOKUP([@Question],'Lookup Tables'!A$4:B$41)"</v>
      </c>
      <c r="E152" s="1" t="str">
        <f t="shared" si="37"/>
        <v>Cells(eRow + 4, 13) = "=LOOKUP([@Question],'Lookup Tables'!A$4:B$41)"</v>
      </c>
    </row>
    <row r="153" spans="1:5" x14ac:dyDescent="0.2">
      <c r="A153" s="1" t="str">
        <f t="shared" si="48"/>
        <v xml:space="preserve">Cells(eRow + </v>
      </c>
      <c r="B153" s="1">
        <f t="shared" si="49"/>
        <v>4</v>
      </c>
      <c r="C153" s="1" t="str">
        <f t="shared" si="47"/>
        <v>, 15) = "=IF(LOOKUP([@Question],'Lookup Tables'!A$4:A$41,'Lookup Tables'!C$4:C$41)=[@Response],1,0)"</v>
      </c>
      <c r="E153" s="1" t="str">
        <f t="shared" si="37"/>
        <v>Cells(eRow + 4, 15) = "=IF(LOOKUP([@Question],'Lookup Tables'!A$4:A$41,'Lookup Tables'!C$4:C$41)=[@Response],1,0)"</v>
      </c>
    </row>
    <row r="154" spans="1:5" x14ac:dyDescent="0.2">
      <c r="E154" s="1" t="str">
        <f t="shared" si="37"/>
        <v/>
      </c>
    </row>
    <row r="155" spans="1:5" x14ac:dyDescent="0.2">
      <c r="A155" s="1" t="str">
        <f t="shared" ref="A155:A184" si="50">A99</f>
        <v>If Q</v>
      </c>
      <c r="B155" s="1">
        <f t="shared" ref="B155:B164" si="51">B99+1</f>
        <v>5</v>
      </c>
      <c r="C155" s="1" t="str">
        <f t="shared" ref="C155:C164" si="52">C99</f>
        <v>A.Value = True Then</v>
      </c>
      <c r="E155" s="1" t="str">
        <f t="shared" si="37"/>
        <v>If Q5A.Value = True Then</v>
      </c>
    </row>
    <row r="156" spans="1:5" x14ac:dyDescent="0.2">
      <c r="A156" s="1" t="str">
        <f t="shared" si="50"/>
        <v xml:space="preserve">Cells(eRow + </v>
      </c>
      <c r="B156" s="1">
        <f t="shared" si="51"/>
        <v>4</v>
      </c>
      <c r="C156" s="1" t="str">
        <f t="shared" si="52"/>
        <v>, 14) = "A"</v>
      </c>
      <c r="E156" s="1" t="str">
        <f t="shared" si="37"/>
        <v>Cells(eRow + 4, 14) = "A"</v>
      </c>
    </row>
    <row r="157" spans="1:5" x14ac:dyDescent="0.2">
      <c r="A157" s="1" t="str">
        <f t="shared" si="50"/>
        <v>ElseIf Q</v>
      </c>
      <c r="B157" s="1">
        <f t="shared" si="51"/>
        <v>5</v>
      </c>
      <c r="C157" s="1" t="str">
        <f t="shared" si="52"/>
        <v>B.Value = True Then</v>
      </c>
      <c r="E157" s="1" t="str">
        <f t="shared" si="37"/>
        <v>ElseIf Q5B.Value = True Then</v>
      </c>
    </row>
    <row r="158" spans="1:5" x14ac:dyDescent="0.2">
      <c r="A158" s="1" t="str">
        <f t="shared" si="50"/>
        <v xml:space="preserve">Cells(eRow + </v>
      </c>
      <c r="B158" s="1">
        <f t="shared" si="51"/>
        <v>4</v>
      </c>
      <c r="C158" s="1" t="str">
        <f t="shared" si="52"/>
        <v>, 14) = "B"</v>
      </c>
      <c r="E158" s="1" t="str">
        <f t="shared" si="37"/>
        <v>Cells(eRow + 4, 14) = "B"</v>
      </c>
    </row>
    <row r="159" spans="1:5" x14ac:dyDescent="0.2">
      <c r="A159" s="1" t="str">
        <f t="shared" si="50"/>
        <v>ElseIf Q</v>
      </c>
      <c r="B159" s="1">
        <f t="shared" si="51"/>
        <v>5</v>
      </c>
      <c r="C159" s="1" t="str">
        <f t="shared" si="52"/>
        <v>C.Value = True Then</v>
      </c>
      <c r="E159" s="1" t="str">
        <f t="shared" si="37"/>
        <v>ElseIf Q5C.Value = True Then</v>
      </c>
    </row>
    <row r="160" spans="1:5" x14ac:dyDescent="0.2">
      <c r="A160" s="1" t="str">
        <f t="shared" si="50"/>
        <v xml:space="preserve">Cells(eRow + </v>
      </c>
      <c r="B160" s="1">
        <f t="shared" si="51"/>
        <v>4</v>
      </c>
      <c r="C160" s="1" t="str">
        <f t="shared" si="52"/>
        <v>, 14) = "C"</v>
      </c>
      <c r="E160" s="1" t="str">
        <f t="shared" si="37"/>
        <v>Cells(eRow + 4, 14) = "C"</v>
      </c>
    </row>
    <row r="161" spans="1:5" x14ac:dyDescent="0.2">
      <c r="A161" s="1" t="str">
        <f t="shared" si="50"/>
        <v>ElseIf Q</v>
      </c>
      <c r="B161" s="1">
        <f t="shared" si="51"/>
        <v>5</v>
      </c>
      <c r="C161" s="1" t="str">
        <f t="shared" si="52"/>
        <v>D.Value = True Then</v>
      </c>
      <c r="E161" s="1" t="str">
        <f t="shared" si="37"/>
        <v>ElseIf Q5D.Value = True Then</v>
      </c>
    </row>
    <row r="162" spans="1:5" x14ac:dyDescent="0.2">
      <c r="A162" s="1" t="str">
        <f t="shared" si="50"/>
        <v xml:space="preserve">Cells(eRow + </v>
      </c>
      <c r="B162" s="1">
        <f t="shared" si="51"/>
        <v>4</v>
      </c>
      <c r="C162" s="1" t="str">
        <f t="shared" si="52"/>
        <v>, 14) = "D"</v>
      </c>
      <c r="E162" s="1" t="str">
        <f t="shared" si="37"/>
        <v>Cells(eRow + 4, 14) = "D"</v>
      </c>
    </row>
    <row r="163" spans="1:5" x14ac:dyDescent="0.2">
      <c r="A163" s="1" t="str">
        <f t="shared" si="50"/>
        <v>ElseIf Q</v>
      </c>
      <c r="B163" s="1">
        <f t="shared" si="51"/>
        <v>5</v>
      </c>
      <c r="C163" s="1" t="str">
        <f t="shared" si="52"/>
        <v>N.Value = True Then</v>
      </c>
      <c r="E163" s="1" t="str">
        <f t="shared" si="37"/>
        <v>ElseIf Q5N.Value = True Then</v>
      </c>
    </row>
    <row r="164" spans="1:5" x14ac:dyDescent="0.2">
      <c r="A164" s="1" t="str">
        <f t="shared" si="50"/>
        <v xml:space="preserve">Cells(eRow + </v>
      </c>
      <c r="B164" s="1">
        <f t="shared" si="51"/>
        <v>4</v>
      </c>
      <c r="C164" s="1" t="str">
        <f t="shared" si="52"/>
        <v>, 14) = "N"</v>
      </c>
      <c r="E164" s="1" t="str">
        <f t="shared" si="37"/>
        <v>Cells(eRow + 4, 14) = "N"</v>
      </c>
    </row>
    <row r="165" spans="1:5" x14ac:dyDescent="0.2">
      <c r="A165" s="1" t="str">
        <f t="shared" si="50"/>
        <v>Else</v>
      </c>
      <c r="E165" s="1" t="str">
        <f t="shared" si="37"/>
        <v>Else</v>
      </c>
    </row>
    <row r="166" spans="1:5" x14ac:dyDescent="0.2">
      <c r="A166" s="1" t="str">
        <f t="shared" si="50"/>
        <v xml:space="preserve">Cells(eRow + </v>
      </c>
      <c r="B166" s="1">
        <f>B110+1</f>
        <v>4</v>
      </c>
      <c r="C166" s="1" t="str">
        <f t="shared" ref="C166" si="53">C110</f>
        <v>, 14) = "ERROR"</v>
      </c>
      <c r="E166" s="1" t="str">
        <f t="shared" si="37"/>
        <v>Cells(eRow + 4, 14) = "ERROR"</v>
      </c>
    </row>
    <row r="167" spans="1:5" x14ac:dyDescent="0.2">
      <c r="A167" s="1" t="str">
        <f t="shared" si="50"/>
        <v>End If</v>
      </c>
      <c r="E167" s="1" t="str">
        <f t="shared" si="37"/>
        <v>End If</v>
      </c>
    </row>
    <row r="168" spans="1:5" x14ac:dyDescent="0.2">
      <c r="A168" s="1" t="str">
        <f t="shared" si="50"/>
        <v>'*********************</v>
      </c>
      <c r="E168" s="1" t="str">
        <f t="shared" si="37"/>
        <v>'*********************</v>
      </c>
    </row>
    <row r="169" spans="1:5" x14ac:dyDescent="0.2">
      <c r="A169" s="1" t="str">
        <f t="shared" si="50"/>
        <v>'**********************************</v>
      </c>
      <c r="E169" s="1" t="str">
        <f t="shared" si="37"/>
        <v>'**********************************</v>
      </c>
    </row>
    <row r="170" spans="1:5" x14ac:dyDescent="0.2">
      <c r="A170" s="1" t="str">
        <f t="shared" si="50"/>
        <v xml:space="preserve">'Here is the set for question number </v>
      </c>
      <c r="B170" s="1">
        <f>B114+1</f>
        <v>6</v>
      </c>
      <c r="E170" s="1" t="str">
        <f t="shared" si="37"/>
        <v>'Here is the set for question number 6</v>
      </c>
    </row>
    <row r="171" spans="1:5" x14ac:dyDescent="0.2">
      <c r="A171" s="1" t="str">
        <f t="shared" si="50"/>
        <v>'</v>
      </c>
      <c r="E171" s="1" t="str">
        <f t="shared" si="37"/>
        <v>'</v>
      </c>
    </row>
    <row r="172" spans="1:5" x14ac:dyDescent="0.2">
      <c r="A172" s="1" t="str">
        <f t="shared" si="50"/>
        <v>'Enter Static Data</v>
      </c>
      <c r="E172" s="1" t="str">
        <f t="shared" si="37"/>
        <v>'Enter Static Data</v>
      </c>
    </row>
    <row r="173" spans="1:5" x14ac:dyDescent="0.2">
      <c r="A173" s="1" t="str">
        <f t="shared" si="50"/>
        <v xml:space="preserve">Cells(eRow + </v>
      </c>
      <c r="B173" s="1">
        <f>B117+1</f>
        <v>5</v>
      </c>
      <c r="C173" s="1" t="str">
        <f t="shared" ref="C173:C177" si="54">C117</f>
        <v>, 1) = Me.TextBox_year</v>
      </c>
      <c r="E173" s="1" t="str">
        <f t="shared" si="37"/>
        <v>Cells(eRow + 5, 1) = Me.TextBox_year</v>
      </c>
    </row>
    <row r="174" spans="1:5" x14ac:dyDescent="0.2">
      <c r="A174" s="1" t="str">
        <f t="shared" si="50"/>
        <v xml:space="preserve">Cells(eRow + </v>
      </c>
      <c r="B174" s="1">
        <f>B118+1</f>
        <v>5</v>
      </c>
      <c r="C174" s="1" t="str">
        <f t="shared" si="54"/>
        <v>, 3) = Me.TextBox_school</v>
      </c>
      <c r="E174" s="1" t="str">
        <f t="shared" si="37"/>
        <v>Cells(eRow + 5, 3) = Me.TextBox_school</v>
      </c>
    </row>
    <row r="175" spans="1:5" x14ac:dyDescent="0.2">
      <c r="A175" s="1" t="str">
        <f t="shared" si="50"/>
        <v xml:space="preserve">Cells(eRow + </v>
      </c>
      <c r="B175" s="1">
        <f>B119+1</f>
        <v>5</v>
      </c>
      <c r="C175" s="1" t="str">
        <f t="shared" si="54"/>
        <v>, 4) = Me.TextBox_grade</v>
      </c>
      <c r="E175" s="1" t="str">
        <f t="shared" si="37"/>
        <v>Cells(eRow + 5, 4) = Me.TextBox_grade</v>
      </c>
    </row>
    <row r="176" spans="1:5" x14ac:dyDescent="0.2">
      <c r="A176" s="1" t="str">
        <f t="shared" si="50"/>
        <v xml:space="preserve">Cells(eRow + </v>
      </c>
      <c r="B176" s="1">
        <f>B120+1</f>
        <v>5</v>
      </c>
      <c r="C176" s="1" t="str">
        <f t="shared" si="54"/>
        <v>, 5) = Me.TextBox_teacher</v>
      </c>
      <c r="E176" s="1" t="str">
        <f t="shared" si="37"/>
        <v>Cells(eRow + 5, 5) = Me.TextBox_teacher</v>
      </c>
    </row>
    <row r="177" spans="1:5" x14ac:dyDescent="0.2">
      <c r="A177" s="1" t="str">
        <f t="shared" si="50"/>
        <v xml:space="preserve">Cells(eRow + </v>
      </c>
      <c r="B177" s="1">
        <f>B121+1</f>
        <v>5</v>
      </c>
      <c r="C177" s="1" t="str">
        <f t="shared" si="54"/>
        <v>, 6) = Me.TextBox_name</v>
      </c>
      <c r="E177" s="1" t="str">
        <f t="shared" si="37"/>
        <v>Cells(eRow + 5, 6) = Me.TextBox_name</v>
      </c>
    </row>
    <row r="178" spans="1:5" x14ac:dyDescent="0.2">
      <c r="A178" s="1" t="str">
        <f t="shared" si="50"/>
        <v>'Static Data from Radio Buttons</v>
      </c>
      <c r="E178" s="1" t="str">
        <f t="shared" si="37"/>
        <v>'Static Data from Radio Buttons</v>
      </c>
    </row>
    <row r="179" spans="1:5" x14ac:dyDescent="0.2">
      <c r="A179" s="1" t="str">
        <f t="shared" si="50"/>
        <v>'Gender</v>
      </c>
      <c r="E179" s="1" t="str">
        <f t="shared" si="37"/>
        <v>'Gender</v>
      </c>
    </row>
    <row r="180" spans="1:5" x14ac:dyDescent="0.2">
      <c r="A180" s="1" t="str">
        <f t="shared" si="50"/>
        <v>If OptionButton_Male.Value = True Then</v>
      </c>
      <c r="E180" s="1" t="str">
        <f t="shared" si="37"/>
        <v>If OptionButton_Male.Value = True Then</v>
      </c>
    </row>
    <row r="181" spans="1:5" x14ac:dyDescent="0.2">
      <c r="A181" s="1" t="str">
        <f t="shared" si="50"/>
        <v xml:space="preserve">Cells(eRow + </v>
      </c>
      <c r="B181" s="1">
        <f>B125+1</f>
        <v>5</v>
      </c>
      <c r="C181" s="1" t="str">
        <f t="shared" ref="C181" si="55">C125</f>
        <v>, 7) = "Male"</v>
      </c>
      <c r="E181" s="1" t="str">
        <f t="shared" si="37"/>
        <v>Cells(eRow + 5, 7) = "Male"</v>
      </c>
    </row>
    <row r="182" spans="1:5" x14ac:dyDescent="0.2">
      <c r="A182" s="1" t="str">
        <f t="shared" si="50"/>
        <v>Else</v>
      </c>
      <c r="E182" s="1" t="str">
        <f t="shared" si="37"/>
        <v>Else</v>
      </c>
    </row>
    <row r="183" spans="1:5" x14ac:dyDescent="0.2">
      <c r="A183" s="1" t="str">
        <f t="shared" si="50"/>
        <v xml:space="preserve">Cells(eRow + </v>
      </c>
      <c r="B183" s="1">
        <f>B127+1</f>
        <v>5</v>
      </c>
      <c r="C183" s="1" t="str">
        <f t="shared" ref="C183" si="56">C127</f>
        <v>, 7) = "Female"</v>
      </c>
      <c r="E183" s="1" t="str">
        <f t="shared" si="37"/>
        <v>Cells(eRow + 5, 7) = "Female"</v>
      </c>
    </row>
    <row r="184" spans="1:5" x14ac:dyDescent="0.2">
      <c r="A184" s="1" t="str">
        <f t="shared" si="50"/>
        <v>End If</v>
      </c>
      <c r="E184" s="1" t="str">
        <f t="shared" si="37"/>
        <v>End If</v>
      </c>
    </row>
    <row r="185" spans="1:5" x14ac:dyDescent="0.2">
      <c r="E185" s="1" t="str">
        <f t="shared" si="37"/>
        <v/>
      </c>
    </row>
    <row r="186" spans="1:5" x14ac:dyDescent="0.2">
      <c r="A186" s="1" t="str">
        <f t="shared" ref="A186:A197" si="57">A130</f>
        <v>'OptOut</v>
      </c>
      <c r="E186" s="1" t="str">
        <f t="shared" si="37"/>
        <v>'OptOut</v>
      </c>
    </row>
    <row r="187" spans="1:5" x14ac:dyDescent="0.2">
      <c r="A187" s="1" t="str">
        <f t="shared" si="57"/>
        <v>If OptionButton_optoutYES.Value = True Then</v>
      </c>
      <c r="E187" s="1" t="str">
        <f t="shared" si="37"/>
        <v>If OptionButton_optoutYES.Value = True Then</v>
      </c>
    </row>
    <row r="188" spans="1:5" x14ac:dyDescent="0.2">
      <c r="A188" s="1" t="str">
        <f t="shared" si="57"/>
        <v xml:space="preserve">Cells(eRow + </v>
      </c>
      <c r="B188" s="1">
        <f>B132+1</f>
        <v>5</v>
      </c>
      <c r="C188" s="1" t="str">
        <f t="shared" ref="C188" si="58">C132</f>
        <v>, 8) = "Y"</v>
      </c>
      <c r="E188" s="1" t="str">
        <f t="shared" si="37"/>
        <v>Cells(eRow + 5, 8) = "Y"</v>
      </c>
    </row>
    <row r="189" spans="1:5" x14ac:dyDescent="0.2">
      <c r="A189" s="1" t="str">
        <f t="shared" si="57"/>
        <v>Else</v>
      </c>
      <c r="E189" s="1" t="str">
        <f t="shared" ref="E189:E252" si="59">CONCATENATE(A189,B189,C189,D189)</f>
        <v>Else</v>
      </c>
    </row>
    <row r="190" spans="1:5" x14ac:dyDescent="0.2">
      <c r="A190" s="1" t="str">
        <f t="shared" si="57"/>
        <v xml:space="preserve">Cells(eRow + </v>
      </c>
      <c r="B190" s="1">
        <f>B134+1</f>
        <v>5</v>
      </c>
      <c r="C190" s="1" t="str">
        <f t="shared" ref="C190" si="60">C134</f>
        <v>, 8) = "N"</v>
      </c>
      <c r="E190" s="1" t="str">
        <f t="shared" si="59"/>
        <v>Cells(eRow + 5, 8) = "N"</v>
      </c>
    </row>
    <row r="191" spans="1:5" x14ac:dyDescent="0.2">
      <c r="A191" s="1" t="str">
        <f t="shared" si="57"/>
        <v>End If</v>
      </c>
      <c r="E191" s="1" t="str">
        <f t="shared" si="59"/>
        <v>End If</v>
      </c>
    </row>
    <row r="192" spans="1:5" x14ac:dyDescent="0.2">
      <c r="A192" s="1" t="str">
        <f t="shared" si="57"/>
        <v>'Indigenous Status</v>
      </c>
      <c r="E192" s="1" t="str">
        <f t="shared" si="59"/>
        <v>'Indigenous Status</v>
      </c>
    </row>
    <row r="193" spans="1:5" x14ac:dyDescent="0.2">
      <c r="A193" s="1" t="str">
        <f t="shared" si="57"/>
        <v>If OptionButton_indigenousYES.Value = True Then</v>
      </c>
      <c r="E193" s="1" t="str">
        <f t="shared" si="59"/>
        <v>If OptionButton_indigenousYES.Value = True Then</v>
      </c>
    </row>
    <row r="194" spans="1:5" x14ac:dyDescent="0.2">
      <c r="A194" s="1" t="str">
        <f t="shared" si="57"/>
        <v xml:space="preserve">Cells(eRow + </v>
      </c>
      <c r="B194" s="1">
        <f>B138+1</f>
        <v>5</v>
      </c>
      <c r="C194" s="1" t="str">
        <f t="shared" ref="C194" si="61">C138</f>
        <v>, 9) = "Y"</v>
      </c>
      <c r="E194" s="1" t="str">
        <f t="shared" si="59"/>
        <v>Cells(eRow + 5, 9) = "Y"</v>
      </c>
    </row>
    <row r="195" spans="1:5" x14ac:dyDescent="0.2">
      <c r="A195" s="1" t="str">
        <f t="shared" si="57"/>
        <v>Else</v>
      </c>
      <c r="E195" s="1" t="str">
        <f t="shared" si="59"/>
        <v>Else</v>
      </c>
    </row>
    <row r="196" spans="1:5" x14ac:dyDescent="0.2">
      <c r="A196" s="1" t="str">
        <f t="shared" si="57"/>
        <v xml:space="preserve">Cells(eRow + </v>
      </c>
      <c r="B196" s="1">
        <f>B140+1</f>
        <v>5</v>
      </c>
      <c r="C196" s="1" t="str">
        <f t="shared" ref="C196" si="62">C140</f>
        <v>, 9) = "N"</v>
      </c>
      <c r="E196" s="1" t="str">
        <f t="shared" si="59"/>
        <v>Cells(eRow + 5, 9) = "N"</v>
      </c>
    </row>
    <row r="197" spans="1:5" x14ac:dyDescent="0.2">
      <c r="A197" s="1" t="str">
        <f t="shared" si="57"/>
        <v>End If</v>
      </c>
      <c r="E197" s="1" t="str">
        <f t="shared" si="59"/>
        <v>End If</v>
      </c>
    </row>
    <row r="198" spans="1:5" x14ac:dyDescent="0.2">
      <c r="E198" s="1" t="str">
        <f t="shared" si="59"/>
        <v/>
      </c>
    </row>
    <row r="199" spans="1:5" x14ac:dyDescent="0.2">
      <c r="A199" s="1" t="str">
        <f t="shared" ref="A199:A204" si="63">A143</f>
        <v>'English as Additional Language Status</v>
      </c>
      <c r="E199" s="1" t="str">
        <f t="shared" si="59"/>
        <v>'English as Additional Language Status</v>
      </c>
    </row>
    <row r="200" spans="1:5" x14ac:dyDescent="0.2">
      <c r="A200" s="1" t="str">
        <f t="shared" si="63"/>
        <v>If OptionButton_EALYES.Value = True Then</v>
      </c>
      <c r="E200" s="1" t="str">
        <f t="shared" si="59"/>
        <v>If OptionButton_EALYES.Value = True Then</v>
      </c>
    </row>
    <row r="201" spans="1:5" x14ac:dyDescent="0.2">
      <c r="A201" s="1" t="str">
        <f t="shared" si="63"/>
        <v xml:space="preserve">Cells(eRow + </v>
      </c>
      <c r="B201" s="1">
        <f>B145+1</f>
        <v>5</v>
      </c>
      <c r="C201" s="1" t="str">
        <f t="shared" ref="C201" si="64">C145</f>
        <v>, 10) = "Y"</v>
      </c>
      <c r="E201" s="1" t="str">
        <f t="shared" si="59"/>
        <v>Cells(eRow + 5, 10) = "Y"</v>
      </c>
    </row>
    <row r="202" spans="1:5" x14ac:dyDescent="0.2">
      <c r="A202" s="1" t="str">
        <f t="shared" si="63"/>
        <v>Else</v>
      </c>
      <c r="E202" s="1" t="str">
        <f t="shared" si="59"/>
        <v>Else</v>
      </c>
    </row>
    <row r="203" spans="1:5" x14ac:dyDescent="0.2">
      <c r="A203" s="1" t="str">
        <f t="shared" si="63"/>
        <v xml:space="preserve">Cells(eRow + </v>
      </c>
      <c r="B203" s="1">
        <f>B147+1</f>
        <v>5</v>
      </c>
      <c r="C203" s="1" t="str">
        <f t="shared" ref="C203" si="65">C147</f>
        <v>, 10) = "N"</v>
      </c>
      <c r="E203" s="1" t="str">
        <f t="shared" si="59"/>
        <v>Cells(eRow + 5, 10) = "N"</v>
      </c>
    </row>
    <row r="204" spans="1:5" x14ac:dyDescent="0.2">
      <c r="A204" s="1" t="str">
        <f t="shared" si="63"/>
        <v>End If</v>
      </c>
      <c r="E204" s="1" t="str">
        <f t="shared" si="59"/>
        <v>End If</v>
      </c>
    </row>
    <row r="205" spans="1:5" x14ac:dyDescent="0.2">
      <c r="E205" s="1" t="str">
        <f t="shared" si="59"/>
        <v/>
      </c>
    </row>
    <row r="206" spans="1:5" x14ac:dyDescent="0.2">
      <c r="A206" s="1" t="str">
        <f>A150</f>
        <v>'Enter Student Responses</v>
      </c>
      <c r="E206" s="1" t="str">
        <f t="shared" si="59"/>
        <v>'Enter Student Responses</v>
      </c>
    </row>
    <row r="207" spans="1:5" x14ac:dyDescent="0.2">
      <c r="A207" s="1" t="str">
        <f>A151</f>
        <v xml:space="preserve">Cells(eRow + </v>
      </c>
      <c r="B207" s="1">
        <f>B151+1</f>
        <v>5</v>
      </c>
      <c r="C207" s="1" t="str">
        <f t="shared" ref="C207:C209" si="66">C151</f>
        <v xml:space="preserve">, 12) = </v>
      </c>
      <c r="D207" s="1">
        <f>B170</f>
        <v>6</v>
      </c>
      <c r="E207" s="1" t="str">
        <f t="shared" si="59"/>
        <v>Cells(eRow + 5, 12) = 6</v>
      </c>
    </row>
    <row r="208" spans="1:5" x14ac:dyDescent="0.2">
      <c r="A208" s="1" t="str">
        <f t="shared" ref="A208:A209" si="67">A152</f>
        <v xml:space="preserve">Cells(eRow + </v>
      </c>
      <c r="B208" s="1">
        <f t="shared" ref="B208:B209" si="68">B152+1</f>
        <v>5</v>
      </c>
      <c r="C208" s="1" t="str">
        <f t="shared" si="66"/>
        <v>, 13) = "=LOOKUP([@Question],'Lookup Tables'!A$4:B$41)"</v>
      </c>
      <c r="E208" s="1" t="str">
        <f t="shared" si="59"/>
        <v>Cells(eRow + 5, 13) = "=LOOKUP([@Question],'Lookup Tables'!A$4:B$41)"</v>
      </c>
    </row>
    <row r="209" spans="1:5" x14ac:dyDescent="0.2">
      <c r="A209" s="1" t="str">
        <f t="shared" si="67"/>
        <v xml:space="preserve">Cells(eRow + </v>
      </c>
      <c r="B209" s="1">
        <f t="shared" si="68"/>
        <v>5</v>
      </c>
      <c r="C209" s="1" t="str">
        <f t="shared" si="66"/>
        <v>, 15) = "=IF(LOOKUP([@Question],'Lookup Tables'!A$4:A$41,'Lookup Tables'!C$4:C$41)=[@Response],1,0)"</v>
      </c>
      <c r="E209" s="1" t="str">
        <f t="shared" si="59"/>
        <v>Cells(eRow + 5, 15) = "=IF(LOOKUP([@Question],'Lookup Tables'!A$4:A$41,'Lookup Tables'!C$4:C$41)=[@Response],1,0)"</v>
      </c>
    </row>
    <row r="210" spans="1:5" x14ac:dyDescent="0.2">
      <c r="E210" s="1" t="str">
        <f t="shared" si="59"/>
        <v/>
      </c>
    </row>
    <row r="211" spans="1:5" x14ac:dyDescent="0.2">
      <c r="A211" s="1" t="str">
        <f t="shared" ref="A211:A240" si="69">A155</f>
        <v>If Q</v>
      </c>
      <c r="B211" s="1">
        <f t="shared" ref="B211:B220" si="70">B155+1</f>
        <v>6</v>
      </c>
      <c r="C211" s="1" t="str">
        <f t="shared" ref="C211:C220" si="71">C155</f>
        <v>A.Value = True Then</v>
      </c>
      <c r="E211" s="1" t="str">
        <f t="shared" si="59"/>
        <v>If Q6A.Value = True Then</v>
      </c>
    </row>
    <row r="212" spans="1:5" x14ac:dyDescent="0.2">
      <c r="A212" s="1" t="str">
        <f t="shared" si="69"/>
        <v xml:space="preserve">Cells(eRow + </v>
      </c>
      <c r="B212" s="1">
        <f t="shared" si="70"/>
        <v>5</v>
      </c>
      <c r="C212" s="1" t="str">
        <f t="shared" si="71"/>
        <v>, 14) = "A"</v>
      </c>
      <c r="E212" s="1" t="str">
        <f t="shared" si="59"/>
        <v>Cells(eRow + 5, 14) = "A"</v>
      </c>
    </row>
    <row r="213" spans="1:5" x14ac:dyDescent="0.2">
      <c r="A213" s="1" t="str">
        <f t="shared" si="69"/>
        <v>ElseIf Q</v>
      </c>
      <c r="B213" s="1">
        <f t="shared" si="70"/>
        <v>6</v>
      </c>
      <c r="C213" s="1" t="str">
        <f t="shared" si="71"/>
        <v>B.Value = True Then</v>
      </c>
      <c r="E213" s="1" t="str">
        <f t="shared" si="59"/>
        <v>ElseIf Q6B.Value = True Then</v>
      </c>
    </row>
    <row r="214" spans="1:5" x14ac:dyDescent="0.2">
      <c r="A214" s="1" t="str">
        <f t="shared" si="69"/>
        <v xml:space="preserve">Cells(eRow + </v>
      </c>
      <c r="B214" s="1">
        <f t="shared" si="70"/>
        <v>5</v>
      </c>
      <c r="C214" s="1" t="str">
        <f t="shared" si="71"/>
        <v>, 14) = "B"</v>
      </c>
      <c r="E214" s="1" t="str">
        <f t="shared" si="59"/>
        <v>Cells(eRow + 5, 14) = "B"</v>
      </c>
    </row>
    <row r="215" spans="1:5" x14ac:dyDescent="0.2">
      <c r="A215" s="1" t="str">
        <f t="shared" si="69"/>
        <v>ElseIf Q</v>
      </c>
      <c r="B215" s="1">
        <f t="shared" si="70"/>
        <v>6</v>
      </c>
      <c r="C215" s="1" t="str">
        <f t="shared" si="71"/>
        <v>C.Value = True Then</v>
      </c>
      <c r="E215" s="1" t="str">
        <f t="shared" si="59"/>
        <v>ElseIf Q6C.Value = True Then</v>
      </c>
    </row>
    <row r="216" spans="1:5" x14ac:dyDescent="0.2">
      <c r="A216" s="1" t="str">
        <f t="shared" si="69"/>
        <v xml:space="preserve">Cells(eRow + </v>
      </c>
      <c r="B216" s="1">
        <f t="shared" si="70"/>
        <v>5</v>
      </c>
      <c r="C216" s="1" t="str">
        <f t="shared" si="71"/>
        <v>, 14) = "C"</v>
      </c>
      <c r="E216" s="1" t="str">
        <f t="shared" si="59"/>
        <v>Cells(eRow + 5, 14) = "C"</v>
      </c>
    </row>
    <row r="217" spans="1:5" x14ac:dyDescent="0.2">
      <c r="A217" s="1" t="str">
        <f t="shared" si="69"/>
        <v>ElseIf Q</v>
      </c>
      <c r="B217" s="1">
        <f t="shared" si="70"/>
        <v>6</v>
      </c>
      <c r="C217" s="1" t="str">
        <f t="shared" si="71"/>
        <v>D.Value = True Then</v>
      </c>
      <c r="E217" s="1" t="str">
        <f t="shared" si="59"/>
        <v>ElseIf Q6D.Value = True Then</v>
      </c>
    </row>
    <row r="218" spans="1:5" x14ac:dyDescent="0.2">
      <c r="A218" s="1" t="str">
        <f t="shared" si="69"/>
        <v xml:space="preserve">Cells(eRow + </v>
      </c>
      <c r="B218" s="1">
        <f t="shared" si="70"/>
        <v>5</v>
      </c>
      <c r="C218" s="1" t="str">
        <f t="shared" si="71"/>
        <v>, 14) = "D"</v>
      </c>
      <c r="E218" s="1" t="str">
        <f t="shared" si="59"/>
        <v>Cells(eRow + 5, 14) = "D"</v>
      </c>
    </row>
    <row r="219" spans="1:5" x14ac:dyDescent="0.2">
      <c r="A219" s="1" t="str">
        <f t="shared" si="69"/>
        <v>ElseIf Q</v>
      </c>
      <c r="B219" s="1">
        <f t="shared" si="70"/>
        <v>6</v>
      </c>
      <c r="C219" s="1" t="str">
        <f t="shared" si="71"/>
        <v>N.Value = True Then</v>
      </c>
      <c r="E219" s="1" t="str">
        <f t="shared" si="59"/>
        <v>ElseIf Q6N.Value = True Then</v>
      </c>
    </row>
    <row r="220" spans="1:5" x14ac:dyDescent="0.2">
      <c r="A220" s="1" t="str">
        <f t="shared" si="69"/>
        <v xml:space="preserve">Cells(eRow + </v>
      </c>
      <c r="B220" s="1">
        <f t="shared" si="70"/>
        <v>5</v>
      </c>
      <c r="C220" s="1" t="str">
        <f t="shared" si="71"/>
        <v>, 14) = "N"</v>
      </c>
      <c r="E220" s="1" t="str">
        <f t="shared" si="59"/>
        <v>Cells(eRow + 5, 14) = "N"</v>
      </c>
    </row>
    <row r="221" spans="1:5" x14ac:dyDescent="0.2">
      <c r="A221" s="1" t="str">
        <f t="shared" si="69"/>
        <v>Else</v>
      </c>
      <c r="E221" s="1" t="str">
        <f t="shared" si="59"/>
        <v>Else</v>
      </c>
    </row>
    <row r="222" spans="1:5" x14ac:dyDescent="0.2">
      <c r="A222" s="1" t="str">
        <f t="shared" si="69"/>
        <v xml:space="preserve">Cells(eRow + </v>
      </c>
      <c r="B222" s="1">
        <f>B166+1</f>
        <v>5</v>
      </c>
      <c r="C222" s="1" t="str">
        <f t="shared" ref="C222" si="72">C166</f>
        <v>, 14) = "ERROR"</v>
      </c>
      <c r="E222" s="1" t="str">
        <f t="shared" si="59"/>
        <v>Cells(eRow + 5, 14) = "ERROR"</v>
      </c>
    </row>
    <row r="223" spans="1:5" x14ac:dyDescent="0.2">
      <c r="A223" s="1" t="str">
        <f t="shared" si="69"/>
        <v>End If</v>
      </c>
      <c r="E223" s="1" t="str">
        <f t="shared" si="59"/>
        <v>End If</v>
      </c>
    </row>
    <row r="224" spans="1:5" x14ac:dyDescent="0.2">
      <c r="A224" s="1" t="str">
        <f t="shared" si="69"/>
        <v>'*********************</v>
      </c>
      <c r="E224" s="1" t="str">
        <f t="shared" si="59"/>
        <v>'*********************</v>
      </c>
    </row>
    <row r="225" spans="1:5" x14ac:dyDescent="0.2">
      <c r="A225" s="1" t="str">
        <f t="shared" si="69"/>
        <v>'**********************************</v>
      </c>
      <c r="E225" s="1" t="str">
        <f t="shared" si="59"/>
        <v>'**********************************</v>
      </c>
    </row>
    <row r="226" spans="1:5" x14ac:dyDescent="0.2">
      <c r="A226" s="1" t="str">
        <f t="shared" si="69"/>
        <v xml:space="preserve">'Here is the set for question number </v>
      </c>
      <c r="B226" s="1">
        <f>B170+1</f>
        <v>7</v>
      </c>
      <c r="E226" s="1" t="str">
        <f t="shared" si="59"/>
        <v>'Here is the set for question number 7</v>
      </c>
    </row>
    <row r="227" spans="1:5" x14ac:dyDescent="0.2">
      <c r="A227" s="1" t="str">
        <f t="shared" si="69"/>
        <v>'</v>
      </c>
      <c r="E227" s="1" t="str">
        <f t="shared" si="59"/>
        <v>'</v>
      </c>
    </row>
    <row r="228" spans="1:5" x14ac:dyDescent="0.2">
      <c r="A228" s="1" t="str">
        <f t="shared" si="69"/>
        <v>'Enter Static Data</v>
      </c>
      <c r="E228" s="1" t="str">
        <f t="shared" si="59"/>
        <v>'Enter Static Data</v>
      </c>
    </row>
    <row r="229" spans="1:5" x14ac:dyDescent="0.2">
      <c r="A229" s="1" t="str">
        <f t="shared" si="69"/>
        <v xml:space="preserve">Cells(eRow + </v>
      </c>
      <c r="B229" s="1">
        <f>B173+1</f>
        <v>6</v>
      </c>
      <c r="C229" s="1" t="str">
        <f t="shared" ref="C229:C233" si="73">C173</f>
        <v>, 1) = Me.TextBox_year</v>
      </c>
      <c r="E229" s="1" t="str">
        <f t="shared" si="59"/>
        <v>Cells(eRow + 6, 1) = Me.TextBox_year</v>
      </c>
    </row>
    <row r="230" spans="1:5" x14ac:dyDescent="0.2">
      <c r="A230" s="1" t="str">
        <f t="shared" si="69"/>
        <v xml:space="preserve">Cells(eRow + </v>
      </c>
      <c r="B230" s="1">
        <f>B174+1</f>
        <v>6</v>
      </c>
      <c r="C230" s="1" t="str">
        <f t="shared" si="73"/>
        <v>, 3) = Me.TextBox_school</v>
      </c>
      <c r="E230" s="1" t="str">
        <f t="shared" si="59"/>
        <v>Cells(eRow + 6, 3) = Me.TextBox_school</v>
      </c>
    </row>
    <row r="231" spans="1:5" x14ac:dyDescent="0.2">
      <c r="A231" s="1" t="str">
        <f t="shared" si="69"/>
        <v xml:space="preserve">Cells(eRow + </v>
      </c>
      <c r="B231" s="1">
        <f>B175+1</f>
        <v>6</v>
      </c>
      <c r="C231" s="1" t="str">
        <f t="shared" si="73"/>
        <v>, 4) = Me.TextBox_grade</v>
      </c>
      <c r="E231" s="1" t="str">
        <f t="shared" si="59"/>
        <v>Cells(eRow + 6, 4) = Me.TextBox_grade</v>
      </c>
    </row>
    <row r="232" spans="1:5" x14ac:dyDescent="0.2">
      <c r="A232" s="1" t="str">
        <f t="shared" si="69"/>
        <v xml:space="preserve">Cells(eRow + </v>
      </c>
      <c r="B232" s="1">
        <f>B176+1</f>
        <v>6</v>
      </c>
      <c r="C232" s="1" t="str">
        <f t="shared" si="73"/>
        <v>, 5) = Me.TextBox_teacher</v>
      </c>
      <c r="E232" s="1" t="str">
        <f t="shared" si="59"/>
        <v>Cells(eRow + 6, 5) = Me.TextBox_teacher</v>
      </c>
    </row>
    <row r="233" spans="1:5" x14ac:dyDescent="0.2">
      <c r="A233" s="1" t="str">
        <f t="shared" si="69"/>
        <v xml:space="preserve">Cells(eRow + </v>
      </c>
      <c r="B233" s="1">
        <f>B177+1</f>
        <v>6</v>
      </c>
      <c r="C233" s="1" t="str">
        <f t="shared" si="73"/>
        <v>, 6) = Me.TextBox_name</v>
      </c>
      <c r="E233" s="1" t="str">
        <f t="shared" si="59"/>
        <v>Cells(eRow + 6, 6) = Me.TextBox_name</v>
      </c>
    </row>
    <row r="234" spans="1:5" x14ac:dyDescent="0.2">
      <c r="A234" s="1" t="str">
        <f t="shared" si="69"/>
        <v>'Static Data from Radio Buttons</v>
      </c>
      <c r="E234" s="1" t="str">
        <f t="shared" si="59"/>
        <v>'Static Data from Radio Buttons</v>
      </c>
    </row>
    <row r="235" spans="1:5" x14ac:dyDescent="0.2">
      <c r="A235" s="1" t="str">
        <f t="shared" si="69"/>
        <v>'Gender</v>
      </c>
      <c r="E235" s="1" t="str">
        <f t="shared" si="59"/>
        <v>'Gender</v>
      </c>
    </row>
    <row r="236" spans="1:5" x14ac:dyDescent="0.2">
      <c r="A236" s="1" t="str">
        <f t="shared" si="69"/>
        <v>If OptionButton_Male.Value = True Then</v>
      </c>
      <c r="E236" s="1" t="str">
        <f t="shared" si="59"/>
        <v>If OptionButton_Male.Value = True Then</v>
      </c>
    </row>
    <row r="237" spans="1:5" x14ac:dyDescent="0.2">
      <c r="A237" s="1" t="str">
        <f t="shared" si="69"/>
        <v xml:space="preserve">Cells(eRow + </v>
      </c>
      <c r="B237" s="1">
        <f>B181+1</f>
        <v>6</v>
      </c>
      <c r="C237" s="1" t="str">
        <f t="shared" ref="C237" si="74">C181</f>
        <v>, 7) = "Male"</v>
      </c>
      <c r="E237" s="1" t="str">
        <f t="shared" si="59"/>
        <v>Cells(eRow + 6, 7) = "Male"</v>
      </c>
    </row>
    <row r="238" spans="1:5" x14ac:dyDescent="0.2">
      <c r="A238" s="1" t="str">
        <f t="shared" si="69"/>
        <v>Else</v>
      </c>
      <c r="E238" s="1" t="str">
        <f t="shared" si="59"/>
        <v>Else</v>
      </c>
    </row>
    <row r="239" spans="1:5" x14ac:dyDescent="0.2">
      <c r="A239" s="1" t="str">
        <f t="shared" si="69"/>
        <v xml:space="preserve">Cells(eRow + </v>
      </c>
      <c r="B239" s="1">
        <f>B183+1</f>
        <v>6</v>
      </c>
      <c r="C239" s="1" t="str">
        <f t="shared" ref="C239" si="75">C183</f>
        <v>, 7) = "Female"</v>
      </c>
      <c r="E239" s="1" t="str">
        <f t="shared" si="59"/>
        <v>Cells(eRow + 6, 7) = "Female"</v>
      </c>
    </row>
    <row r="240" spans="1:5" x14ac:dyDescent="0.2">
      <c r="A240" s="1" t="str">
        <f t="shared" si="69"/>
        <v>End If</v>
      </c>
      <c r="E240" s="1" t="str">
        <f t="shared" si="59"/>
        <v>End If</v>
      </c>
    </row>
    <row r="241" spans="1:5" x14ac:dyDescent="0.2">
      <c r="E241" s="1" t="str">
        <f t="shared" si="59"/>
        <v/>
      </c>
    </row>
    <row r="242" spans="1:5" x14ac:dyDescent="0.2">
      <c r="A242" s="1" t="str">
        <f t="shared" ref="A242:A253" si="76">A186</f>
        <v>'OptOut</v>
      </c>
      <c r="E242" s="1" t="str">
        <f t="shared" si="59"/>
        <v>'OptOut</v>
      </c>
    </row>
    <row r="243" spans="1:5" x14ac:dyDescent="0.2">
      <c r="A243" s="1" t="str">
        <f t="shared" si="76"/>
        <v>If OptionButton_optoutYES.Value = True Then</v>
      </c>
      <c r="E243" s="1" t="str">
        <f t="shared" si="59"/>
        <v>If OptionButton_optoutYES.Value = True Then</v>
      </c>
    </row>
    <row r="244" spans="1:5" x14ac:dyDescent="0.2">
      <c r="A244" s="1" t="str">
        <f t="shared" si="76"/>
        <v xml:space="preserve">Cells(eRow + </v>
      </c>
      <c r="B244" s="1">
        <f>B188+1</f>
        <v>6</v>
      </c>
      <c r="C244" s="1" t="str">
        <f t="shared" ref="C244" si="77">C188</f>
        <v>, 8) = "Y"</v>
      </c>
      <c r="E244" s="1" t="str">
        <f t="shared" si="59"/>
        <v>Cells(eRow + 6, 8) = "Y"</v>
      </c>
    </row>
    <row r="245" spans="1:5" x14ac:dyDescent="0.2">
      <c r="A245" s="1" t="str">
        <f t="shared" si="76"/>
        <v>Else</v>
      </c>
      <c r="E245" s="1" t="str">
        <f t="shared" si="59"/>
        <v>Else</v>
      </c>
    </row>
    <row r="246" spans="1:5" x14ac:dyDescent="0.2">
      <c r="A246" s="1" t="str">
        <f t="shared" si="76"/>
        <v xml:space="preserve">Cells(eRow + </v>
      </c>
      <c r="B246" s="1">
        <f>B190+1</f>
        <v>6</v>
      </c>
      <c r="C246" s="1" t="str">
        <f t="shared" ref="C246" si="78">C190</f>
        <v>, 8) = "N"</v>
      </c>
      <c r="E246" s="1" t="str">
        <f t="shared" si="59"/>
        <v>Cells(eRow + 6, 8) = "N"</v>
      </c>
    </row>
    <row r="247" spans="1:5" x14ac:dyDescent="0.2">
      <c r="A247" s="1" t="str">
        <f t="shared" si="76"/>
        <v>End If</v>
      </c>
      <c r="E247" s="1" t="str">
        <f t="shared" si="59"/>
        <v>End If</v>
      </c>
    </row>
    <row r="248" spans="1:5" x14ac:dyDescent="0.2">
      <c r="A248" s="1" t="str">
        <f t="shared" si="76"/>
        <v>'Indigenous Status</v>
      </c>
      <c r="E248" s="1" t="str">
        <f t="shared" si="59"/>
        <v>'Indigenous Status</v>
      </c>
    </row>
    <row r="249" spans="1:5" x14ac:dyDescent="0.2">
      <c r="A249" s="1" t="str">
        <f t="shared" si="76"/>
        <v>If OptionButton_indigenousYES.Value = True Then</v>
      </c>
      <c r="E249" s="1" t="str">
        <f t="shared" si="59"/>
        <v>If OptionButton_indigenousYES.Value = True Then</v>
      </c>
    </row>
    <row r="250" spans="1:5" x14ac:dyDescent="0.2">
      <c r="A250" s="1" t="str">
        <f t="shared" si="76"/>
        <v xml:space="preserve">Cells(eRow + </v>
      </c>
      <c r="B250" s="1">
        <f>B194+1</f>
        <v>6</v>
      </c>
      <c r="C250" s="1" t="str">
        <f t="shared" ref="C250" si="79">C194</f>
        <v>, 9) = "Y"</v>
      </c>
      <c r="E250" s="1" t="str">
        <f t="shared" si="59"/>
        <v>Cells(eRow + 6, 9) = "Y"</v>
      </c>
    </row>
    <row r="251" spans="1:5" x14ac:dyDescent="0.2">
      <c r="A251" s="1" t="str">
        <f t="shared" si="76"/>
        <v>Else</v>
      </c>
      <c r="E251" s="1" t="str">
        <f t="shared" si="59"/>
        <v>Else</v>
      </c>
    </row>
    <row r="252" spans="1:5" x14ac:dyDescent="0.2">
      <c r="A252" s="1" t="str">
        <f t="shared" si="76"/>
        <v xml:space="preserve">Cells(eRow + </v>
      </c>
      <c r="B252" s="1">
        <f>B196+1</f>
        <v>6</v>
      </c>
      <c r="C252" s="1" t="str">
        <f t="shared" ref="C252" si="80">C196</f>
        <v>, 9) = "N"</v>
      </c>
      <c r="E252" s="1" t="str">
        <f t="shared" si="59"/>
        <v>Cells(eRow + 6, 9) = "N"</v>
      </c>
    </row>
    <row r="253" spans="1:5" x14ac:dyDescent="0.2">
      <c r="A253" s="1" t="str">
        <f t="shared" si="76"/>
        <v>End If</v>
      </c>
      <c r="E253" s="1" t="str">
        <f t="shared" ref="E253:E316" si="81">CONCATENATE(A253,B253,C253,D253)</f>
        <v>End If</v>
      </c>
    </row>
    <row r="254" spans="1:5" x14ac:dyDescent="0.2">
      <c r="E254" s="1" t="str">
        <f t="shared" si="81"/>
        <v/>
      </c>
    </row>
    <row r="255" spans="1:5" x14ac:dyDescent="0.2">
      <c r="A255" s="1" t="str">
        <f t="shared" ref="A255:A260" si="82">A199</f>
        <v>'English as Additional Language Status</v>
      </c>
      <c r="E255" s="1" t="str">
        <f t="shared" si="81"/>
        <v>'English as Additional Language Status</v>
      </c>
    </row>
    <row r="256" spans="1:5" x14ac:dyDescent="0.2">
      <c r="A256" s="1" t="str">
        <f t="shared" si="82"/>
        <v>If OptionButton_EALYES.Value = True Then</v>
      </c>
      <c r="E256" s="1" t="str">
        <f t="shared" si="81"/>
        <v>If OptionButton_EALYES.Value = True Then</v>
      </c>
    </row>
    <row r="257" spans="1:5" x14ac:dyDescent="0.2">
      <c r="A257" s="1" t="str">
        <f t="shared" si="82"/>
        <v xml:space="preserve">Cells(eRow + </v>
      </c>
      <c r="B257" s="1">
        <f>B201+1</f>
        <v>6</v>
      </c>
      <c r="C257" s="1" t="str">
        <f t="shared" ref="C257" si="83">C201</f>
        <v>, 10) = "Y"</v>
      </c>
      <c r="E257" s="1" t="str">
        <f t="shared" si="81"/>
        <v>Cells(eRow + 6, 10) = "Y"</v>
      </c>
    </row>
    <row r="258" spans="1:5" x14ac:dyDescent="0.2">
      <c r="A258" s="1" t="str">
        <f t="shared" si="82"/>
        <v>Else</v>
      </c>
      <c r="E258" s="1" t="str">
        <f t="shared" si="81"/>
        <v>Else</v>
      </c>
    </row>
    <row r="259" spans="1:5" x14ac:dyDescent="0.2">
      <c r="A259" s="1" t="str">
        <f t="shared" si="82"/>
        <v xml:space="preserve">Cells(eRow + </v>
      </c>
      <c r="B259" s="1">
        <f>B203+1</f>
        <v>6</v>
      </c>
      <c r="C259" s="1" t="str">
        <f t="shared" ref="C259" si="84">C203</f>
        <v>, 10) = "N"</v>
      </c>
      <c r="E259" s="1" t="str">
        <f t="shared" si="81"/>
        <v>Cells(eRow + 6, 10) = "N"</v>
      </c>
    </row>
    <row r="260" spans="1:5" x14ac:dyDescent="0.2">
      <c r="A260" s="1" t="str">
        <f t="shared" si="82"/>
        <v>End If</v>
      </c>
      <c r="E260" s="1" t="str">
        <f t="shared" si="81"/>
        <v>End If</v>
      </c>
    </row>
    <row r="261" spans="1:5" x14ac:dyDescent="0.2">
      <c r="E261" s="1" t="str">
        <f t="shared" si="81"/>
        <v/>
      </c>
    </row>
    <row r="262" spans="1:5" x14ac:dyDescent="0.2">
      <c r="A262" s="1" t="str">
        <f>A206</f>
        <v>'Enter Student Responses</v>
      </c>
      <c r="E262" s="1" t="str">
        <f t="shared" si="81"/>
        <v>'Enter Student Responses</v>
      </c>
    </row>
    <row r="263" spans="1:5" x14ac:dyDescent="0.2">
      <c r="A263" s="1" t="str">
        <f>A207</f>
        <v xml:space="preserve">Cells(eRow + </v>
      </c>
      <c r="B263" s="1">
        <f>B207+1</f>
        <v>6</v>
      </c>
      <c r="C263" s="1" t="str">
        <f t="shared" ref="C263:C265" si="85">C207</f>
        <v xml:space="preserve">, 12) = </v>
      </c>
      <c r="D263" s="1">
        <f>B226</f>
        <v>7</v>
      </c>
      <c r="E263" s="1" t="str">
        <f t="shared" si="81"/>
        <v>Cells(eRow + 6, 12) = 7</v>
      </c>
    </row>
    <row r="264" spans="1:5" x14ac:dyDescent="0.2">
      <c r="A264" s="1" t="str">
        <f t="shared" ref="A264:A265" si="86">A208</f>
        <v xml:space="preserve">Cells(eRow + </v>
      </c>
      <c r="B264" s="1">
        <f t="shared" ref="B264:B265" si="87">B208+1</f>
        <v>6</v>
      </c>
      <c r="C264" s="1" t="str">
        <f t="shared" si="85"/>
        <v>, 13) = "=LOOKUP([@Question],'Lookup Tables'!A$4:B$41)"</v>
      </c>
      <c r="E264" s="1" t="str">
        <f t="shared" si="81"/>
        <v>Cells(eRow + 6, 13) = "=LOOKUP([@Question],'Lookup Tables'!A$4:B$41)"</v>
      </c>
    </row>
    <row r="265" spans="1:5" x14ac:dyDescent="0.2">
      <c r="A265" s="1" t="str">
        <f t="shared" si="86"/>
        <v xml:space="preserve">Cells(eRow + </v>
      </c>
      <c r="B265" s="1">
        <f t="shared" si="87"/>
        <v>6</v>
      </c>
      <c r="C265" s="1" t="str">
        <f t="shared" si="85"/>
        <v>, 15) = "=IF(LOOKUP([@Question],'Lookup Tables'!A$4:A$41,'Lookup Tables'!C$4:C$41)=[@Response],1,0)"</v>
      </c>
      <c r="E265" s="1" t="str">
        <f t="shared" si="81"/>
        <v>Cells(eRow + 6, 15) = "=IF(LOOKUP([@Question],'Lookup Tables'!A$4:A$41,'Lookup Tables'!C$4:C$41)=[@Response],1,0)"</v>
      </c>
    </row>
    <row r="266" spans="1:5" x14ac:dyDescent="0.2">
      <c r="E266" s="1" t="str">
        <f t="shared" si="81"/>
        <v/>
      </c>
    </row>
    <row r="267" spans="1:5" x14ac:dyDescent="0.2">
      <c r="A267" s="1" t="str">
        <f t="shared" ref="A267:A296" si="88">A211</f>
        <v>If Q</v>
      </c>
      <c r="B267" s="1">
        <f t="shared" ref="B267:B276" si="89">B211+1</f>
        <v>7</v>
      </c>
      <c r="C267" s="1" t="str">
        <f t="shared" ref="C267:C276" si="90">C211</f>
        <v>A.Value = True Then</v>
      </c>
      <c r="E267" s="1" t="str">
        <f t="shared" si="81"/>
        <v>If Q7A.Value = True Then</v>
      </c>
    </row>
    <row r="268" spans="1:5" x14ac:dyDescent="0.2">
      <c r="A268" s="1" t="str">
        <f t="shared" si="88"/>
        <v xml:space="preserve">Cells(eRow + </v>
      </c>
      <c r="B268" s="1">
        <f t="shared" si="89"/>
        <v>6</v>
      </c>
      <c r="C268" s="1" t="str">
        <f t="shared" si="90"/>
        <v>, 14) = "A"</v>
      </c>
      <c r="E268" s="1" t="str">
        <f t="shared" si="81"/>
        <v>Cells(eRow + 6, 14) = "A"</v>
      </c>
    </row>
    <row r="269" spans="1:5" x14ac:dyDescent="0.2">
      <c r="A269" s="1" t="str">
        <f t="shared" si="88"/>
        <v>ElseIf Q</v>
      </c>
      <c r="B269" s="1">
        <f t="shared" si="89"/>
        <v>7</v>
      </c>
      <c r="C269" s="1" t="str">
        <f t="shared" si="90"/>
        <v>B.Value = True Then</v>
      </c>
      <c r="E269" s="1" t="str">
        <f t="shared" si="81"/>
        <v>ElseIf Q7B.Value = True Then</v>
      </c>
    </row>
    <row r="270" spans="1:5" x14ac:dyDescent="0.2">
      <c r="A270" s="1" t="str">
        <f t="shared" si="88"/>
        <v xml:space="preserve">Cells(eRow + </v>
      </c>
      <c r="B270" s="1">
        <f t="shared" si="89"/>
        <v>6</v>
      </c>
      <c r="C270" s="1" t="str">
        <f t="shared" si="90"/>
        <v>, 14) = "B"</v>
      </c>
      <c r="E270" s="1" t="str">
        <f t="shared" si="81"/>
        <v>Cells(eRow + 6, 14) = "B"</v>
      </c>
    </row>
    <row r="271" spans="1:5" x14ac:dyDescent="0.2">
      <c r="A271" s="1" t="str">
        <f t="shared" si="88"/>
        <v>ElseIf Q</v>
      </c>
      <c r="B271" s="1">
        <f t="shared" si="89"/>
        <v>7</v>
      </c>
      <c r="C271" s="1" t="str">
        <f t="shared" si="90"/>
        <v>C.Value = True Then</v>
      </c>
      <c r="E271" s="1" t="str">
        <f t="shared" si="81"/>
        <v>ElseIf Q7C.Value = True Then</v>
      </c>
    </row>
    <row r="272" spans="1:5" x14ac:dyDescent="0.2">
      <c r="A272" s="1" t="str">
        <f t="shared" si="88"/>
        <v xml:space="preserve">Cells(eRow + </v>
      </c>
      <c r="B272" s="1">
        <f t="shared" si="89"/>
        <v>6</v>
      </c>
      <c r="C272" s="1" t="str">
        <f t="shared" si="90"/>
        <v>, 14) = "C"</v>
      </c>
      <c r="E272" s="1" t="str">
        <f t="shared" si="81"/>
        <v>Cells(eRow + 6, 14) = "C"</v>
      </c>
    </row>
    <row r="273" spans="1:5" x14ac:dyDescent="0.2">
      <c r="A273" s="1" t="str">
        <f t="shared" si="88"/>
        <v>ElseIf Q</v>
      </c>
      <c r="B273" s="1">
        <f t="shared" si="89"/>
        <v>7</v>
      </c>
      <c r="C273" s="1" t="str">
        <f t="shared" si="90"/>
        <v>D.Value = True Then</v>
      </c>
      <c r="E273" s="1" t="str">
        <f t="shared" si="81"/>
        <v>ElseIf Q7D.Value = True Then</v>
      </c>
    </row>
    <row r="274" spans="1:5" x14ac:dyDescent="0.2">
      <c r="A274" s="1" t="str">
        <f t="shared" si="88"/>
        <v xml:space="preserve">Cells(eRow + </v>
      </c>
      <c r="B274" s="1">
        <f t="shared" si="89"/>
        <v>6</v>
      </c>
      <c r="C274" s="1" t="str">
        <f t="shared" si="90"/>
        <v>, 14) = "D"</v>
      </c>
      <c r="E274" s="1" t="str">
        <f t="shared" si="81"/>
        <v>Cells(eRow + 6, 14) = "D"</v>
      </c>
    </row>
    <row r="275" spans="1:5" x14ac:dyDescent="0.2">
      <c r="A275" s="1" t="str">
        <f t="shared" si="88"/>
        <v>ElseIf Q</v>
      </c>
      <c r="B275" s="1">
        <f t="shared" si="89"/>
        <v>7</v>
      </c>
      <c r="C275" s="1" t="str">
        <f t="shared" si="90"/>
        <v>N.Value = True Then</v>
      </c>
      <c r="E275" s="1" t="str">
        <f t="shared" si="81"/>
        <v>ElseIf Q7N.Value = True Then</v>
      </c>
    </row>
    <row r="276" spans="1:5" x14ac:dyDescent="0.2">
      <c r="A276" s="1" t="str">
        <f t="shared" si="88"/>
        <v xml:space="preserve">Cells(eRow + </v>
      </c>
      <c r="B276" s="1">
        <f t="shared" si="89"/>
        <v>6</v>
      </c>
      <c r="C276" s="1" t="str">
        <f t="shared" si="90"/>
        <v>, 14) = "N"</v>
      </c>
      <c r="E276" s="1" t="str">
        <f t="shared" si="81"/>
        <v>Cells(eRow + 6, 14) = "N"</v>
      </c>
    </row>
    <row r="277" spans="1:5" x14ac:dyDescent="0.2">
      <c r="A277" s="1" t="str">
        <f t="shared" si="88"/>
        <v>Else</v>
      </c>
      <c r="E277" s="1" t="str">
        <f t="shared" si="81"/>
        <v>Else</v>
      </c>
    </row>
    <row r="278" spans="1:5" x14ac:dyDescent="0.2">
      <c r="A278" s="1" t="str">
        <f t="shared" si="88"/>
        <v xml:space="preserve">Cells(eRow + </v>
      </c>
      <c r="B278" s="1">
        <f>B222+1</f>
        <v>6</v>
      </c>
      <c r="C278" s="1" t="str">
        <f t="shared" ref="C278" si="91">C222</f>
        <v>, 14) = "ERROR"</v>
      </c>
      <c r="E278" s="1" t="str">
        <f t="shared" si="81"/>
        <v>Cells(eRow + 6, 14) = "ERROR"</v>
      </c>
    </row>
    <row r="279" spans="1:5" x14ac:dyDescent="0.2">
      <c r="A279" s="1" t="str">
        <f t="shared" si="88"/>
        <v>End If</v>
      </c>
      <c r="E279" s="1" t="str">
        <f t="shared" si="81"/>
        <v>End If</v>
      </c>
    </row>
    <row r="280" spans="1:5" x14ac:dyDescent="0.2">
      <c r="A280" s="1" t="str">
        <f t="shared" si="88"/>
        <v>'*********************</v>
      </c>
      <c r="E280" s="1" t="str">
        <f t="shared" si="81"/>
        <v>'*********************</v>
      </c>
    </row>
    <row r="281" spans="1:5" x14ac:dyDescent="0.2">
      <c r="A281" s="1" t="str">
        <f t="shared" si="88"/>
        <v>'**********************************</v>
      </c>
      <c r="E281" s="1" t="str">
        <f t="shared" si="81"/>
        <v>'**********************************</v>
      </c>
    </row>
    <row r="282" spans="1:5" x14ac:dyDescent="0.2">
      <c r="A282" s="1" t="str">
        <f t="shared" si="88"/>
        <v xml:space="preserve">'Here is the set for question number </v>
      </c>
      <c r="B282" s="1">
        <f>B226+1</f>
        <v>8</v>
      </c>
      <c r="E282" s="1" t="str">
        <f t="shared" si="81"/>
        <v>'Here is the set for question number 8</v>
      </c>
    </row>
    <row r="283" spans="1:5" x14ac:dyDescent="0.2">
      <c r="A283" s="1" t="str">
        <f t="shared" si="88"/>
        <v>'</v>
      </c>
      <c r="E283" s="1" t="str">
        <f t="shared" si="81"/>
        <v>'</v>
      </c>
    </row>
    <row r="284" spans="1:5" x14ac:dyDescent="0.2">
      <c r="A284" s="1" t="str">
        <f t="shared" si="88"/>
        <v>'Enter Static Data</v>
      </c>
      <c r="E284" s="1" t="str">
        <f t="shared" si="81"/>
        <v>'Enter Static Data</v>
      </c>
    </row>
    <row r="285" spans="1:5" x14ac:dyDescent="0.2">
      <c r="A285" s="1" t="str">
        <f t="shared" si="88"/>
        <v xml:space="preserve">Cells(eRow + </v>
      </c>
      <c r="B285" s="1">
        <f>B229+1</f>
        <v>7</v>
      </c>
      <c r="C285" s="1" t="str">
        <f t="shared" ref="C285:C289" si="92">C229</f>
        <v>, 1) = Me.TextBox_year</v>
      </c>
      <c r="E285" s="1" t="str">
        <f t="shared" si="81"/>
        <v>Cells(eRow + 7, 1) = Me.TextBox_year</v>
      </c>
    </row>
    <row r="286" spans="1:5" x14ac:dyDescent="0.2">
      <c r="A286" s="1" t="str">
        <f t="shared" si="88"/>
        <v xml:space="preserve">Cells(eRow + </v>
      </c>
      <c r="B286" s="1">
        <f>B230+1</f>
        <v>7</v>
      </c>
      <c r="C286" s="1" t="str">
        <f t="shared" si="92"/>
        <v>, 3) = Me.TextBox_school</v>
      </c>
      <c r="E286" s="1" t="str">
        <f t="shared" si="81"/>
        <v>Cells(eRow + 7, 3) = Me.TextBox_school</v>
      </c>
    </row>
    <row r="287" spans="1:5" x14ac:dyDescent="0.2">
      <c r="A287" s="1" t="str">
        <f t="shared" si="88"/>
        <v xml:space="preserve">Cells(eRow + </v>
      </c>
      <c r="B287" s="1">
        <f>B231+1</f>
        <v>7</v>
      </c>
      <c r="C287" s="1" t="str">
        <f t="shared" si="92"/>
        <v>, 4) = Me.TextBox_grade</v>
      </c>
      <c r="E287" s="1" t="str">
        <f t="shared" si="81"/>
        <v>Cells(eRow + 7, 4) = Me.TextBox_grade</v>
      </c>
    </row>
    <row r="288" spans="1:5" x14ac:dyDescent="0.2">
      <c r="A288" s="1" t="str">
        <f t="shared" si="88"/>
        <v xml:space="preserve">Cells(eRow + </v>
      </c>
      <c r="B288" s="1">
        <f>B232+1</f>
        <v>7</v>
      </c>
      <c r="C288" s="1" t="str">
        <f t="shared" si="92"/>
        <v>, 5) = Me.TextBox_teacher</v>
      </c>
      <c r="E288" s="1" t="str">
        <f t="shared" si="81"/>
        <v>Cells(eRow + 7, 5) = Me.TextBox_teacher</v>
      </c>
    </row>
    <row r="289" spans="1:5" x14ac:dyDescent="0.2">
      <c r="A289" s="1" t="str">
        <f t="shared" si="88"/>
        <v xml:space="preserve">Cells(eRow + </v>
      </c>
      <c r="B289" s="1">
        <f>B233+1</f>
        <v>7</v>
      </c>
      <c r="C289" s="1" t="str">
        <f t="shared" si="92"/>
        <v>, 6) = Me.TextBox_name</v>
      </c>
      <c r="E289" s="1" t="str">
        <f t="shared" si="81"/>
        <v>Cells(eRow + 7, 6) = Me.TextBox_name</v>
      </c>
    </row>
    <row r="290" spans="1:5" x14ac:dyDescent="0.2">
      <c r="A290" s="1" t="str">
        <f t="shared" si="88"/>
        <v>'Static Data from Radio Buttons</v>
      </c>
      <c r="E290" s="1" t="str">
        <f t="shared" si="81"/>
        <v>'Static Data from Radio Buttons</v>
      </c>
    </row>
    <row r="291" spans="1:5" x14ac:dyDescent="0.2">
      <c r="A291" s="1" t="str">
        <f t="shared" si="88"/>
        <v>'Gender</v>
      </c>
      <c r="E291" s="1" t="str">
        <f t="shared" si="81"/>
        <v>'Gender</v>
      </c>
    </row>
    <row r="292" spans="1:5" x14ac:dyDescent="0.2">
      <c r="A292" s="1" t="str">
        <f t="shared" si="88"/>
        <v>If OptionButton_Male.Value = True Then</v>
      </c>
      <c r="E292" s="1" t="str">
        <f t="shared" si="81"/>
        <v>If OptionButton_Male.Value = True Then</v>
      </c>
    </row>
    <row r="293" spans="1:5" x14ac:dyDescent="0.2">
      <c r="A293" s="1" t="str">
        <f t="shared" si="88"/>
        <v xml:space="preserve">Cells(eRow + </v>
      </c>
      <c r="B293" s="1">
        <f>B237+1</f>
        <v>7</v>
      </c>
      <c r="C293" s="1" t="str">
        <f t="shared" ref="C293" si="93">C237</f>
        <v>, 7) = "Male"</v>
      </c>
      <c r="E293" s="1" t="str">
        <f t="shared" si="81"/>
        <v>Cells(eRow + 7, 7) = "Male"</v>
      </c>
    </row>
    <row r="294" spans="1:5" x14ac:dyDescent="0.2">
      <c r="A294" s="1" t="str">
        <f t="shared" si="88"/>
        <v>Else</v>
      </c>
      <c r="E294" s="1" t="str">
        <f t="shared" si="81"/>
        <v>Else</v>
      </c>
    </row>
    <row r="295" spans="1:5" x14ac:dyDescent="0.2">
      <c r="A295" s="1" t="str">
        <f t="shared" si="88"/>
        <v xml:space="preserve">Cells(eRow + </v>
      </c>
      <c r="B295" s="1">
        <f>B239+1</f>
        <v>7</v>
      </c>
      <c r="C295" s="1" t="str">
        <f t="shared" ref="C295" si="94">C239</f>
        <v>, 7) = "Female"</v>
      </c>
      <c r="E295" s="1" t="str">
        <f t="shared" si="81"/>
        <v>Cells(eRow + 7, 7) = "Female"</v>
      </c>
    </row>
    <row r="296" spans="1:5" x14ac:dyDescent="0.2">
      <c r="A296" s="1" t="str">
        <f t="shared" si="88"/>
        <v>End If</v>
      </c>
      <c r="E296" s="1" t="str">
        <f t="shared" si="81"/>
        <v>End If</v>
      </c>
    </row>
    <row r="297" spans="1:5" x14ac:dyDescent="0.2">
      <c r="E297" s="1" t="str">
        <f t="shared" si="81"/>
        <v/>
      </c>
    </row>
    <row r="298" spans="1:5" x14ac:dyDescent="0.2">
      <c r="A298" s="1" t="str">
        <f t="shared" ref="A298:A309" si="95">A242</f>
        <v>'OptOut</v>
      </c>
      <c r="E298" s="1" t="str">
        <f t="shared" si="81"/>
        <v>'OptOut</v>
      </c>
    </row>
    <row r="299" spans="1:5" x14ac:dyDescent="0.2">
      <c r="A299" s="1" t="str">
        <f t="shared" si="95"/>
        <v>If OptionButton_optoutYES.Value = True Then</v>
      </c>
      <c r="E299" s="1" t="str">
        <f t="shared" si="81"/>
        <v>If OptionButton_optoutYES.Value = True Then</v>
      </c>
    </row>
    <row r="300" spans="1:5" x14ac:dyDescent="0.2">
      <c r="A300" s="1" t="str">
        <f t="shared" si="95"/>
        <v xml:space="preserve">Cells(eRow + </v>
      </c>
      <c r="B300" s="1">
        <f>B244+1</f>
        <v>7</v>
      </c>
      <c r="C300" s="1" t="str">
        <f t="shared" ref="C300" si="96">C244</f>
        <v>, 8) = "Y"</v>
      </c>
      <c r="E300" s="1" t="str">
        <f t="shared" si="81"/>
        <v>Cells(eRow + 7, 8) = "Y"</v>
      </c>
    </row>
    <row r="301" spans="1:5" x14ac:dyDescent="0.2">
      <c r="A301" s="1" t="str">
        <f t="shared" si="95"/>
        <v>Else</v>
      </c>
      <c r="E301" s="1" t="str">
        <f t="shared" si="81"/>
        <v>Else</v>
      </c>
    </row>
    <row r="302" spans="1:5" x14ac:dyDescent="0.2">
      <c r="A302" s="1" t="str">
        <f t="shared" si="95"/>
        <v xml:space="preserve">Cells(eRow + </v>
      </c>
      <c r="B302" s="1">
        <f>B246+1</f>
        <v>7</v>
      </c>
      <c r="C302" s="1" t="str">
        <f t="shared" ref="C302" si="97">C246</f>
        <v>, 8) = "N"</v>
      </c>
      <c r="E302" s="1" t="str">
        <f t="shared" si="81"/>
        <v>Cells(eRow + 7, 8) = "N"</v>
      </c>
    </row>
    <row r="303" spans="1:5" x14ac:dyDescent="0.2">
      <c r="A303" s="1" t="str">
        <f t="shared" si="95"/>
        <v>End If</v>
      </c>
      <c r="E303" s="1" t="str">
        <f t="shared" si="81"/>
        <v>End If</v>
      </c>
    </row>
    <row r="304" spans="1:5" x14ac:dyDescent="0.2">
      <c r="A304" s="1" t="str">
        <f t="shared" si="95"/>
        <v>'Indigenous Status</v>
      </c>
      <c r="E304" s="1" t="str">
        <f t="shared" si="81"/>
        <v>'Indigenous Status</v>
      </c>
    </row>
    <row r="305" spans="1:5" x14ac:dyDescent="0.2">
      <c r="A305" s="1" t="str">
        <f t="shared" si="95"/>
        <v>If OptionButton_indigenousYES.Value = True Then</v>
      </c>
      <c r="E305" s="1" t="str">
        <f t="shared" si="81"/>
        <v>If OptionButton_indigenousYES.Value = True Then</v>
      </c>
    </row>
    <row r="306" spans="1:5" x14ac:dyDescent="0.2">
      <c r="A306" s="1" t="str">
        <f t="shared" si="95"/>
        <v xml:space="preserve">Cells(eRow + </v>
      </c>
      <c r="B306" s="1">
        <f>B250+1</f>
        <v>7</v>
      </c>
      <c r="C306" s="1" t="str">
        <f t="shared" ref="C306" si="98">C250</f>
        <v>, 9) = "Y"</v>
      </c>
      <c r="E306" s="1" t="str">
        <f t="shared" si="81"/>
        <v>Cells(eRow + 7, 9) = "Y"</v>
      </c>
    </row>
    <row r="307" spans="1:5" x14ac:dyDescent="0.2">
      <c r="A307" s="1" t="str">
        <f t="shared" si="95"/>
        <v>Else</v>
      </c>
      <c r="E307" s="1" t="str">
        <f t="shared" si="81"/>
        <v>Else</v>
      </c>
    </row>
    <row r="308" spans="1:5" x14ac:dyDescent="0.2">
      <c r="A308" s="1" t="str">
        <f t="shared" si="95"/>
        <v xml:space="preserve">Cells(eRow + </v>
      </c>
      <c r="B308" s="1">
        <f>B252+1</f>
        <v>7</v>
      </c>
      <c r="C308" s="1" t="str">
        <f t="shared" ref="C308" si="99">C252</f>
        <v>, 9) = "N"</v>
      </c>
      <c r="E308" s="1" t="str">
        <f t="shared" si="81"/>
        <v>Cells(eRow + 7, 9) = "N"</v>
      </c>
    </row>
    <row r="309" spans="1:5" x14ac:dyDescent="0.2">
      <c r="A309" s="1" t="str">
        <f t="shared" si="95"/>
        <v>End If</v>
      </c>
      <c r="E309" s="1" t="str">
        <f t="shared" si="81"/>
        <v>End If</v>
      </c>
    </row>
    <row r="310" spans="1:5" x14ac:dyDescent="0.2">
      <c r="E310" s="1" t="str">
        <f t="shared" si="81"/>
        <v/>
      </c>
    </row>
    <row r="311" spans="1:5" x14ac:dyDescent="0.2">
      <c r="A311" s="1" t="str">
        <f t="shared" ref="A311:A316" si="100">A255</f>
        <v>'English as Additional Language Status</v>
      </c>
      <c r="E311" s="1" t="str">
        <f t="shared" si="81"/>
        <v>'English as Additional Language Status</v>
      </c>
    </row>
    <row r="312" spans="1:5" x14ac:dyDescent="0.2">
      <c r="A312" s="1" t="str">
        <f t="shared" si="100"/>
        <v>If OptionButton_EALYES.Value = True Then</v>
      </c>
      <c r="E312" s="1" t="str">
        <f t="shared" si="81"/>
        <v>If OptionButton_EALYES.Value = True Then</v>
      </c>
    </row>
    <row r="313" spans="1:5" x14ac:dyDescent="0.2">
      <c r="A313" s="1" t="str">
        <f t="shared" si="100"/>
        <v xml:space="preserve">Cells(eRow + </v>
      </c>
      <c r="B313" s="1">
        <f>B257+1</f>
        <v>7</v>
      </c>
      <c r="C313" s="1" t="str">
        <f t="shared" ref="C313" si="101">C257</f>
        <v>, 10) = "Y"</v>
      </c>
      <c r="E313" s="1" t="str">
        <f t="shared" si="81"/>
        <v>Cells(eRow + 7, 10) = "Y"</v>
      </c>
    </row>
    <row r="314" spans="1:5" x14ac:dyDescent="0.2">
      <c r="A314" s="1" t="str">
        <f t="shared" si="100"/>
        <v>Else</v>
      </c>
      <c r="E314" s="1" t="str">
        <f t="shared" si="81"/>
        <v>Else</v>
      </c>
    </row>
    <row r="315" spans="1:5" x14ac:dyDescent="0.2">
      <c r="A315" s="1" t="str">
        <f t="shared" si="100"/>
        <v xml:space="preserve">Cells(eRow + </v>
      </c>
      <c r="B315" s="1">
        <f>B259+1</f>
        <v>7</v>
      </c>
      <c r="C315" s="1" t="str">
        <f t="shared" ref="C315" si="102">C259</f>
        <v>, 10) = "N"</v>
      </c>
      <c r="E315" s="1" t="str">
        <f t="shared" si="81"/>
        <v>Cells(eRow + 7, 10) = "N"</v>
      </c>
    </row>
    <row r="316" spans="1:5" x14ac:dyDescent="0.2">
      <c r="A316" s="1" t="str">
        <f t="shared" si="100"/>
        <v>End If</v>
      </c>
      <c r="E316" s="1" t="str">
        <f t="shared" si="81"/>
        <v>End If</v>
      </c>
    </row>
    <row r="317" spans="1:5" x14ac:dyDescent="0.2">
      <c r="E317" s="1" t="str">
        <f t="shared" ref="E317:E380" si="103">CONCATENATE(A317,B317,C317,D317)</f>
        <v/>
      </c>
    </row>
    <row r="318" spans="1:5" x14ac:dyDescent="0.2">
      <c r="A318" s="1" t="str">
        <f>A262</f>
        <v>'Enter Student Responses</v>
      </c>
      <c r="E318" s="1" t="str">
        <f t="shared" si="103"/>
        <v>'Enter Student Responses</v>
      </c>
    </row>
    <row r="319" spans="1:5" x14ac:dyDescent="0.2">
      <c r="A319" s="1" t="str">
        <f>A263</f>
        <v xml:space="preserve">Cells(eRow + </v>
      </c>
      <c r="B319" s="1">
        <f>B263+1</f>
        <v>7</v>
      </c>
      <c r="C319" s="1" t="str">
        <f t="shared" ref="C319:C321" si="104">C263</f>
        <v xml:space="preserve">, 12) = </v>
      </c>
      <c r="D319" s="1">
        <f>B282</f>
        <v>8</v>
      </c>
      <c r="E319" s="1" t="str">
        <f t="shared" si="103"/>
        <v>Cells(eRow + 7, 12) = 8</v>
      </c>
    </row>
    <row r="320" spans="1:5" x14ac:dyDescent="0.2">
      <c r="A320" s="1" t="str">
        <f t="shared" ref="A320:A321" si="105">A264</f>
        <v xml:space="preserve">Cells(eRow + </v>
      </c>
      <c r="B320" s="1">
        <f t="shared" ref="B320:B321" si="106">B264+1</f>
        <v>7</v>
      </c>
      <c r="C320" s="1" t="str">
        <f t="shared" si="104"/>
        <v>, 13) = "=LOOKUP([@Question],'Lookup Tables'!A$4:B$41)"</v>
      </c>
      <c r="E320" s="1" t="str">
        <f t="shared" si="103"/>
        <v>Cells(eRow + 7, 13) = "=LOOKUP([@Question],'Lookup Tables'!A$4:B$41)"</v>
      </c>
    </row>
    <row r="321" spans="1:5" x14ac:dyDescent="0.2">
      <c r="A321" s="1" t="str">
        <f t="shared" si="105"/>
        <v xml:space="preserve">Cells(eRow + </v>
      </c>
      <c r="B321" s="1">
        <f t="shared" si="106"/>
        <v>7</v>
      </c>
      <c r="C321" s="1" t="str">
        <f t="shared" si="104"/>
        <v>, 15) = "=IF(LOOKUP([@Question],'Lookup Tables'!A$4:A$41,'Lookup Tables'!C$4:C$41)=[@Response],1,0)"</v>
      </c>
      <c r="E321" s="1" t="str">
        <f t="shared" si="103"/>
        <v>Cells(eRow + 7, 15) = "=IF(LOOKUP([@Question],'Lookup Tables'!A$4:A$41,'Lookup Tables'!C$4:C$41)=[@Response],1,0)"</v>
      </c>
    </row>
    <row r="322" spans="1:5" x14ac:dyDescent="0.2">
      <c r="E322" s="1" t="str">
        <f t="shared" si="103"/>
        <v/>
      </c>
    </row>
    <row r="323" spans="1:5" x14ac:dyDescent="0.2">
      <c r="A323" s="1" t="str">
        <f t="shared" ref="A323:A352" si="107">A267</f>
        <v>If Q</v>
      </c>
      <c r="B323" s="1">
        <f t="shared" ref="B323:B332" si="108">B267+1</f>
        <v>8</v>
      </c>
      <c r="C323" s="1" t="str">
        <f t="shared" ref="C323:C332" si="109">C267</f>
        <v>A.Value = True Then</v>
      </c>
      <c r="E323" s="1" t="str">
        <f t="shared" si="103"/>
        <v>If Q8A.Value = True Then</v>
      </c>
    </row>
    <row r="324" spans="1:5" x14ac:dyDescent="0.2">
      <c r="A324" s="1" t="str">
        <f t="shared" si="107"/>
        <v xml:space="preserve">Cells(eRow + </v>
      </c>
      <c r="B324" s="1">
        <f t="shared" si="108"/>
        <v>7</v>
      </c>
      <c r="C324" s="1" t="str">
        <f t="shared" si="109"/>
        <v>, 14) = "A"</v>
      </c>
      <c r="E324" s="1" t="str">
        <f t="shared" si="103"/>
        <v>Cells(eRow + 7, 14) = "A"</v>
      </c>
    </row>
    <row r="325" spans="1:5" x14ac:dyDescent="0.2">
      <c r="A325" s="1" t="str">
        <f t="shared" si="107"/>
        <v>ElseIf Q</v>
      </c>
      <c r="B325" s="1">
        <f t="shared" si="108"/>
        <v>8</v>
      </c>
      <c r="C325" s="1" t="str">
        <f t="shared" si="109"/>
        <v>B.Value = True Then</v>
      </c>
      <c r="E325" s="1" t="str">
        <f t="shared" si="103"/>
        <v>ElseIf Q8B.Value = True Then</v>
      </c>
    </row>
    <row r="326" spans="1:5" x14ac:dyDescent="0.2">
      <c r="A326" s="1" t="str">
        <f t="shared" si="107"/>
        <v xml:space="preserve">Cells(eRow + </v>
      </c>
      <c r="B326" s="1">
        <f t="shared" si="108"/>
        <v>7</v>
      </c>
      <c r="C326" s="1" t="str">
        <f t="shared" si="109"/>
        <v>, 14) = "B"</v>
      </c>
      <c r="E326" s="1" t="str">
        <f t="shared" si="103"/>
        <v>Cells(eRow + 7, 14) = "B"</v>
      </c>
    </row>
    <row r="327" spans="1:5" x14ac:dyDescent="0.2">
      <c r="A327" s="1" t="str">
        <f t="shared" si="107"/>
        <v>ElseIf Q</v>
      </c>
      <c r="B327" s="1">
        <f t="shared" si="108"/>
        <v>8</v>
      </c>
      <c r="C327" s="1" t="str">
        <f t="shared" si="109"/>
        <v>C.Value = True Then</v>
      </c>
      <c r="E327" s="1" t="str">
        <f t="shared" si="103"/>
        <v>ElseIf Q8C.Value = True Then</v>
      </c>
    </row>
    <row r="328" spans="1:5" x14ac:dyDescent="0.2">
      <c r="A328" s="1" t="str">
        <f t="shared" si="107"/>
        <v xml:space="preserve">Cells(eRow + </v>
      </c>
      <c r="B328" s="1">
        <f t="shared" si="108"/>
        <v>7</v>
      </c>
      <c r="C328" s="1" t="str">
        <f t="shared" si="109"/>
        <v>, 14) = "C"</v>
      </c>
      <c r="E328" s="1" t="str">
        <f t="shared" si="103"/>
        <v>Cells(eRow + 7, 14) = "C"</v>
      </c>
    </row>
    <row r="329" spans="1:5" x14ac:dyDescent="0.2">
      <c r="A329" s="1" t="str">
        <f t="shared" si="107"/>
        <v>ElseIf Q</v>
      </c>
      <c r="B329" s="1">
        <f t="shared" si="108"/>
        <v>8</v>
      </c>
      <c r="C329" s="1" t="str">
        <f t="shared" si="109"/>
        <v>D.Value = True Then</v>
      </c>
      <c r="E329" s="1" t="str">
        <f t="shared" si="103"/>
        <v>ElseIf Q8D.Value = True Then</v>
      </c>
    </row>
    <row r="330" spans="1:5" x14ac:dyDescent="0.2">
      <c r="A330" s="1" t="str">
        <f t="shared" si="107"/>
        <v xml:space="preserve">Cells(eRow + </v>
      </c>
      <c r="B330" s="1">
        <f t="shared" si="108"/>
        <v>7</v>
      </c>
      <c r="C330" s="1" t="str">
        <f t="shared" si="109"/>
        <v>, 14) = "D"</v>
      </c>
      <c r="E330" s="1" t="str">
        <f t="shared" si="103"/>
        <v>Cells(eRow + 7, 14) = "D"</v>
      </c>
    </row>
    <row r="331" spans="1:5" x14ac:dyDescent="0.2">
      <c r="A331" s="1" t="str">
        <f t="shared" si="107"/>
        <v>ElseIf Q</v>
      </c>
      <c r="B331" s="1">
        <f t="shared" si="108"/>
        <v>8</v>
      </c>
      <c r="C331" s="1" t="str">
        <f t="shared" si="109"/>
        <v>N.Value = True Then</v>
      </c>
      <c r="E331" s="1" t="str">
        <f t="shared" si="103"/>
        <v>ElseIf Q8N.Value = True Then</v>
      </c>
    </row>
    <row r="332" spans="1:5" x14ac:dyDescent="0.2">
      <c r="A332" s="1" t="str">
        <f t="shared" si="107"/>
        <v xml:space="preserve">Cells(eRow + </v>
      </c>
      <c r="B332" s="1">
        <f t="shared" si="108"/>
        <v>7</v>
      </c>
      <c r="C332" s="1" t="str">
        <f t="shared" si="109"/>
        <v>, 14) = "N"</v>
      </c>
      <c r="E332" s="1" t="str">
        <f t="shared" si="103"/>
        <v>Cells(eRow + 7, 14) = "N"</v>
      </c>
    </row>
    <row r="333" spans="1:5" x14ac:dyDescent="0.2">
      <c r="A333" s="1" t="str">
        <f t="shared" si="107"/>
        <v>Else</v>
      </c>
      <c r="E333" s="1" t="str">
        <f t="shared" si="103"/>
        <v>Else</v>
      </c>
    </row>
    <row r="334" spans="1:5" x14ac:dyDescent="0.2">
      <c r="A334" s="1" t="str">
        <f t="shared" si="107"/>
        <v xml:space="preserve">Cells(eRow + </v>
      </c>
      <c r="B334" s="1">
        <f>B278+1</f>
        <v>7</v>
      </c>
      <c r="C334" s="1" t="str">
        <f t="shared" ref="C334" si="110">C278</f>
        <v>, 14) = "ERROR"</v>
      </c>
      <c r="E334" s="1" t="str">
        <f t="shared" si="103"/>
        <v>Cells(eRow + 7, 14) = "ERROR"</v>
      </c>
    </row>
    <row r="335" spans="1:5" x14ac:dyDescent="0.2">
      <c r="A335" s="1" t="str">
        <f t="shared" si="107"/>
        <v>End If</v>
      </c>
      <c r="E335" s="1" t="str">
        <f t="shared" si="103"/>
        <v>End If</v>
      </c>
    </row>
    <row r="336" spans="1:5" x14ac:dyDescent="0.2">
      <c r="A336" s="1" t="str">
        <f t="shared" si="107"/>
        <v>'*********************</v>
      </c>
      <c r="E336" s="1" t="str">
        <f t="shared" si="103"/>
        <v>'*********************</v>
      </c>
    </row>
    <row r="337" spans="1:5" x14ac:dyDescent="0.2">
      <c r="A337" s="1" t="str">
        <f t="shared" si="107"/>
        <v>'**********************************</v>
      </c>
      <c r="E337" s="1" t="str">
        <f t="shared" si="103"/>
        <v>'**********************************</v>
      </c>
    </row>
    <row r="338" spans="1:5" x14ac:dyDescent="0.2">
      <c r="A338" s="1" t="str">
        <f t="shared" si="107"/>
        <v xml:space="preserve">'Here is the set for question number </v>
      </c>
      <c r="B338" s="1">
        <f>B282+1</f>
        <v>9</v>
      </c>
      <c r="E338" s="1" t="str">
        <f t="shared" si="103"/>
        <v>'Here is the set for question number 9</v>
      </c>
    </row>
    <row r="339" spans="1:5" x14ac:dyDescent="0.2">
      <c r="A339" s="1" t="str">
        <f t="shared" si="107"/>
        <v>'</v>
      </c>
      <c r="E339" s="1" t="str">
        <f t="shared" si="103"/>
        <v>'</v>
      </c>
    </row>
    <row r="340" spans="1:5" x14ac:dyDescent="0.2">
      <c r="A340" s="1" t="str">
        <f t="shared" si="107"/>
        <v>'Enter Static Data</v>
      </c>
      <c r="E340" s="1" t="str">
        <f t="shared" si="103"/>
        <v>'Enter Static Data</v>
      </c>
    </row>
    <row r="341" spans="1:5" x14ac:dyDescent="0.2">
      <c r="A341" s="1" t="str">
        <f t="shared" si="107"/>
        <v xml:space="preserve">Cells(eRow + </v>
      </c>
      <c r="B341" s="1">
        <f>B285+1</f>
        <v>8</v>
      </c>
      <c r="C341" s="1" t="str">
        <f t="shared" ref="C341:C345" si="111">C285</f>
        <v>, 1) = Me.TextBox_year</v>
      </c>
      <c r="E341" s="1" t="str">
        <f t="shared" si="103"/>
        <v>Cells(eRow + 8, 1) = Me.TextBox_year</v>
      </c>
    </row>
    <row r="342" spans="1:5" x14ac:dyDescent="0.2">
      <c r="A342" s="1" t="str">
        <f t="shared" si="107"/>
        <v xml:space="preserve">Cells(eRow + </v>
      </c>
      <c r="B342" s="1">
        <f>B286+1</f>
        <v>8</v>
      </c>
      <c r="C342" s="1" t="str">
        <f t="shared" si="111"/>
        <v>, 3) = Me.TextBox_school</v>
      </c>
      <c r="E342" s="1" t="str">
        <f t="shared" si="103"/>
        <v>Cells(eRow + 8, 3) = Me.TextBox_school</v>
      </c>
    </row>
    <row r="343" spans="1:5" x14ac:dyDescent="0.2">
      <c r="A343" s="1" t="str">
        <f t="shared" si="107"/>
        <v xml:space="preserve">Cells(eRow + </v>
      </c>
      <c r="B343" s="1">
        <f>B287+1</f>
        <v>8</v>
      </c>
      <c r="C343" s="1" t="str">
        <f t="shared" si="111"/>
        <v>, 4) = Me.TextBox_grade</v>
      </c>
      <c r="E343" s="1" t="str">
        <f t="shared" si="103"/>
        <v>Cells(eRow + 8, 4) = Me.TextBox_grade</v>
      </c>
    </row>
    <row r="344" spans="1:5" x14ac:dyDescent="0.2">
      <c r="A344" s="1" t="str">
        <f t="shared" si="107"/>
        <v xml:space="preserve">Cells(eRow + </v>
      </c>
      <c r="B344" s="1">
        <f>B288+1</f>
        <v>8</v>
      </c>
      <c r="C344" s="1" t="str">
        <f t="shared" si="111"/>
        <v>, 5) = Me.TextBox_teacher</v>
      </c>
      <c r="E344" s="1" t="str">
        <f t="shared" si="103"/>
        <v>Cells(eRow + 8, 5) = Me.TextBox_teacher</v>
      </c>
    </row>
    <row r="345" spans="1:5" x14ac:dyDescent="0.2">
      <c r="A345" s="1" t="str">
        <f t="shared" si="107"/>
        <v xml:space="preserve">Cells(eRow + </v>
      </c>
      <c r="B345" s="1">
        <f>B289+1</f>
        <v>8</v>
      </c>
      <c r="C345" s="1" t="str">
        <f t="shared" si="111"/>
        <v>, 6) = Me.TextBox_name</v>
      </c>
      <c r="E345" s="1" t="str">
        <f t="shared" si="103"/>
        <v>Cells(eRow + 8, 6) = Me.TextBox_name</v>
      </c>
    </row>
    <row r="346" spans="1:5" x14ac:dyDescent="0.2">
      <c r="A346" s="1" t="str">
        <f t="shared" si="107"/>
        <v>'Static Data from Radio Buttons</v>
      </c>
      <c r="E346" s="1" t="str">
        <f t="shared" si="103"/>
        <v>'Static Data from Radio Buttons</v>
      </c>
    </row>
    <row r="347" spans="1:5" x14ac:dyDescent="0.2">
      <c r="A347" s="1" t="str">
        <f t="shared" si="107"/>
        <v>'Gender</v>
      </c>
      <c r="E347" s="1" t="str">
        <f t="shared" si="103"/>
        <v>'Gender</v>
      </c>
    </row>
    <row r="348" spans="1:5" x14ac:dyDescent="0.2">
      <c r="A348" s="1" t="str">
        <f t="shared" si="107"/>
        <v>If OptionButton_Male.Value = True Then</v>
      </c>
      <c r="E348" s="1" t="str">
        <f t="shared" si="103"/>
        <v>If OptionButton_Male.Value = True Then</v>
      </c>
    </row>
    <row r="349" spans="1:5" x14ac:dyDescent="0.2">
      <c r="A349" s="1" t="str">
        <f t="shared" si="107"/>
        <v xml:space="preserve">Cells(eRow + </v>
      </c>
      <c r="B349" s="1">
        <f>B293+1</f>
        <v>8</v>
      </c>
      <c r="C349" s="1" t="str">
        <f t="shared" ref="C349" si="112">C293</f>
        <v>, 7) = "Male"</v>
      </c>
      <c r="E349" s="1" t="str">
        <f t="shared" si="103"/>
        <v>Cells(eRow + 8, 7) = "Male"</v>
      </c>
    </row>
    <row r="350" spans="1:5" x14ac:dyDescent="0.2">
      <c r="A350" s="1" t="str">
        <f t="shared" si="107"/>
        <v>Else</v>
      </c>
      <c r="E350" s="1" t="str">
        <f t="shared" si="103"/>
        <v>Else</v>
      </c>
    </row>
    <row r="351" spans="1:5" x14ac:dyDescent="0.2">
      <c r="A351" s="1" t="str">
        <f t="shared" si="107"/>
        <v xml:space="preserve">Cells(eRow + </v>
      </c>
      <c r="B351" s="1">
        <f>B295+1</f>
        <v>8</v>
      </c>
      <c r="C351" s="1" t="str">
        <f t="shared" ref="C351" si="113">C295</f>
        <v>, 7) = "Female"</v>
      </c>
      <c r="E351" s="1" t="str">
        <f t="shared" si="103"/>
        <v>Cells(eRow + 8, 7) = "Female"</v>
      </c>
    </row>
    <row r="352" spans="1:5" x14ac:dyDescent="0.2">
      <c r="A352" s="1" t="str">
        <f t="shared" si="107"/>
        <v>End If</v>
      </c>
      <c r="E352" s="1" t="str">
        <f t="shared" si="103"/>
        <v>End If</v>
      </c>
    </row>
    <row r="353" spans="1:5" x14ac:dyDescent="0.2">
      <c r="E353" s="1" t="str">
        <f t="shared" si="103"/>
        <v/>
      </c>
    </row>
    <row r="354" spans="1:5" x14ac:dyDescent="0.2">
      <c r="A354" s="1" t="str">
        <f t="shared" ref="A354:A365" si="114">A298</f>
        <v>'OptOut</v>
      </c>
      <c r="E354" s="1" t="str">
        <f t="shared" si="103"/>
        <v>'OptOut</v>
      </c>
    </row>
    <row r="355" spans="1:5" x14ac:dyDescent="0.2">
      <c r="A355" s="1" t="str">
        <f t="shared" si="114"/>
        <v>If OptionButton_optoutYES.Value = True Then</v>
      </c>
      <c r="E355" s="1" t="str">
        <f t="shared" si="103"/>
        <v>If OptionButton_optoutYES.Value = True Then</v>
      </c>
    </row>
    <row r="356" spans="1:5" x14ac:dyDescent="0.2">
      <c r="A356" s="1" t="str">
        <f t="shared" si="114"/>
        <v xml:space="preserve">Cells(eRow + </v>
      </c>
      <c r="B356" s="1">
        <f>B300+1</f>
        <v>8</v>
      </c>
      <c r="C356" s="1" t="str">
        <f t="shared" ref="C356" si="115">C300</f>
        <v>, 8) = "Y"</v>
      </c>
      <c r="E356" s="1" t="str">
        <f t="shared" si="103"/>
        <v>Cells(eRow + 8, 8) = "Y"</v>
      </c>
    </row>
    <row r="357" spans="1:5" x14ac:dyDescent="0.2">
      <c r="A357" s="1" t="str">
        <f t="shared" si="114"/>
        <v>Else</v>
      </c>
      <c r="E357" s="1" t="str">
        <f t="shared" si="103"/>
        <v>Else</v>
      </c>
    </row>
    <row r="358" spans="1:5" x14ac:dyDescent="0.2">
      <c r="A358" s="1" t="str">
        <f t="shared" si="114"/>
        <v xml:space="preserve">Cells(eRow + </v>
      </c>
      <c r="B358" s="1">
        <f>B302+1</f>
        <v>8</v>
      </c>
      <c r="C358" s="1" t="str">
        <f t="shared" ref="C358" si="116">C302</f>
        <v>, 8) = "N"</v>
      </c>
      <c r="E358" s="1" t="str">
        <f t="shared" si="103"/>
        <v>Cells(eRow + 8, 8) = "N"</v>
      </c>
    </row>
    <row r="359" spans="1:5" x14ac:dyDescent="0.2">
      <c r="A359" s="1" t="str">
        <f t="shared" si="114"/>
        <v>End If</v>
      </c>
      <c r="E359" s="1" t="str">
        <f t="shared" si="103"/>
        <v>End If</v>
      </c>
    </row>
    <row r="360" spans="1:5" x14ac:dyDescent="0.2">
      <c r="A360" s="1" t="str">
        <f t="shared" si="114"/>
        <v>'Indigenous Status</v>
      </c>
      <c r="E360" s="1" t="str">
        <f t="shared" si="103"/>
        <v>'Indigenous Status</v>
      </c>
    </row>
    <row r="361" spans="1:5" x14ac:dyDescent="0.2">
      <c r="A361" s="1" t="str">
        <f t="shared" si="114"/>
        <v>If OptionButton_indigenousYES.Value = True Then</v>
      </c>
      <c r="E361" s="1" t="str">
        <f t="shared" si="103"/>
        <v>If OptionButton_indigenousYES.Value = True Then</v>
      </c>
    </row>
    <row r="362" spans="1:5" x14ac:dyDescent="0.2">
      <c r="A362" s="1" t="str">
        <f t="shared" si="114"/>
        <v xml:space="preserve">Cells(eRow + </v>
      </c>
      <c r="B362" s="1">
        <f>B306+1</f>
        <v>8</v>
      </c>
      <c r="C362" s="1" t="str">
        <f t="shared" ref="C362" si="117">C306</f>
        <v>, 9) = "Y"</v>
      </c>
      <c r="E362" s="1" t="str">
        <f t="shared" si="103"/>
        <v>Cells(eRow + 8, 9) = "Y"</v>
      </c>
    </row>
    <row r="363" spans="1:5" x14ac:dyDescent="0.2">
      <c r="A363" s="1" t="str">
        <f t="shared" si="114"/>
        <v>Else</v>
      </c>
      <c r="E363" s="1" t="str">
        <f t="shared" si="103"/>
        <v>Else</v>
      </c>
    </row>
    <row r="364" spans="1:5" x14ac:dyDescent="0.2">
      <c r="A364" s="1" t="str">
        <f t="shared" si="114"/>
        <v xml:space="preserve">Cells(eRow + </v>
      </c>
      <c r="B364" s="1">
        <f>B308+1</f>
        <v>8</v>
      </c>
      <c r="C364" s="1" t="str">
        <f t="shared" ref="C364" si="118">C308</f>
        <v>, 9) = "N"</v>
      </c>
      <c r="E364" s="1" t="str">
        <f t="shared" si="103"/>
        <v>Cells(eRow + 8, 9) = "N"</v>
      </c>
    </row>
    <row r="365" spans="1:5" x14ac:dyDescent="0.2">
      <c r="A365" s="1" t="str">
        <f t="shared" si="114"/>
        <v>End If</v>
      </c>
      <c r="E365" s="1" t="str">
        <f t="shared" si="103"/>
        <v>End If</v>
      </c>
    </row>
    <row r="366" spans="1:5" x14ac:dyDescent="0.2">
      <c r="E366" s="1" t="str">
        <f t="shared" si="103"/>
        <v/>
      </c>
    </row>
    <row r="367" spans="1:5" x14ac:dyDescent="0.2">
      <c r="A367" s="1" t="str">
        <f t="shared" ref="A367:A372" si="119">A311</f>
        <v>'English as Additional Language Status</v>
      </c>
      <c r="E367" s="1" t="str">
        <f t="shared" si="103"/>
        <v>'English as Additional Language Status</v>
      </c>
    </row>
    <row r="368" spans="1:5" x14ac:dyDescent="0.2">
      <c r="A368" s="1" t="str">
        <f t="shared" si="119"/>
        <v>If OptionButton_EALYES.Value = True Then</v>
      </c>
      <c r="E368" s="1" t="str">
        <f t="shared" si="103"/>
        <v>If OptionButton_EALYES.Value = True Then</v>
      </c>
    </row>
    <row r="369" spans="1:5" x14ac:dyDescent="0.2">
      <c r="A369" s="1" t="str">
        <f t="shared" si="119"/>
        <v xml:space="preserve">Cells(eRow + </v>
      </c>
      <c r="B369" s="1">
        <f>B313+1</f>
        <v>8</v>
      </c>
      <c r="C369" s="1" t="str">
        <f t="shared" ref="C369" si="120">C313</f>
        <v>, 10) = "Y"</v>
      </c>
      <c r="E369" s="1" t="str">
        <f t="shared" si="103"/>
        <v>Cells(eRow + 8, 10) = "Y"</v>
      </c>
    </row>
    <row r="370" spans="1:5" x14ac:dyDescent="0.2">
      <c r="A370" s="1" t="str">
        <f t="shared" si="119"/>
        <v>Else</v>
      </c>
      <c r="E370" s="1" t="str">
        <f t="shared" si="103"/>
        <v>Else</v>
      </c>
    </row>
    <row r="371" spans="1:5" x14ac:dyDescent="0.2">
      <c r="A371" s="1" t="str">
        <f t="shared" si="119"/>
        <v xml:space="preserve">Cells(eRow + </v>
      </c>
      <c r="B371" s="1">
        <f>B315+1</f>
        <v>8</v>
      </c>
      <c r="C371" s="1" t="str">
        <f t="shared" ref="C371" si="121">C315</f>
        <v>, 10) = "N"</v>
      </c>
      <c r="E371" s="1" t="str">
        <f t="shared" si="103"/>
        <v>Cells(eRow + 8, 10) = "N"</v>
      </c>
    </row>
    <row r="372" spans="1:5" x14ac:dyDescent="0.2">
      <c r="A372" s="1" t="str">
        <f t="shared" si="119"/>
        <v>End If</v>
      </c>
      <c r="E372" s="1" t="str">
        <f t="shared" si="103"/>
        <v>End If</v>
      </c>
    </row>
    <row r="373" spans="1:5" x14ac:dyDescent="0.2">
      <c r="E373" s="1" t="str">
        <f t="shared" si="103"/>
        <v/>
      </c>
    </row>
    <row r="374" spans="1:5" x14ac:dyDescent="0.2">
      <c r="A374" s="1" t="str">
        <f>A318</f>
        <v>'Enter Student Responses</v>
      </c>
      <c r="E374" s="1" t="str">
        <f t="shared" si="103"/>
        <v>'Enter Student Responses</v>
      </c>
    </row>
    <row r="375" spans="1:5" x14ac:dyDescent="0.2">
      <c r="A375" s="1" t="str">
        <f>A319</f>
        <v xml:space="preserve">Cells(eRow + </v>
      </c>
      <c r="B375" s="1">
        <f>B319+1</f>
        <v>8</v>
      </c>
      <c r="C375" s="1" t="str">
        <f t="shared" ref="C375:C377" si="122">C319</f>
        <v xml:space="preserve">, 12) = </v>
      </c>
      <c r="D375" s="1">
        <f>B338</f>
        <v>9</v>
      </c>
      <c r="E375" s="1" t="str">
        <f t="shared" si="103"/>
        <v>Cells(eRow + 8, 12) = 9</v>
      </c>
    </row>
    <row r="376" spans="1:5" x14ac:dyDescent="0.2">
      <c r="A376" s="1" t="str">
        <f t="shared" ref="A376:A377" si="123">A320</f>
        <v xml:space="preserve">Cells(eRow + </v>
      </c>
      <c r="B376" s="1">
        <f t="shared" ref="B376:B377" si="124">B320+1</f>
        <v>8</v>
      </c>
      <c r="C376" s="1" t="str">
        <f t="shared" si="122"/>
        <v>, 13) = "=LOOKUP([@Question],'Lookup Tables'!A$4:B$41)"</v>
      </c>
      <c r="E376" s="1" t="str">
        <f t="shared" si="103"/>
        <v>Cells(eRow + 8, 13) = "=LOOKUP([@Question],'Lookup Tables'!A$4:B$41)"</v>
      </c>
    </row>
    <row r="377" spans="1:5" x14ac:dyDescent="0.2">
      <c r="A377" s="1" t="str">
        <f t="shared" si="123"/>
        <v xml:space="preserve">Cells(eRow + </v>
      </c>
      <c r="B377" s="1">
        <f t="shared" si="124"/>
        <v>8</v>
      </c>
      <c r="C377" s="1" t="str">
        <f t="shared" si="122"/>
        <v>, 15) = "=IF(LOOKUP([@Question],'Lookup Tables'!A$4:A$41,'Lookup Tables'!C$4:C$41)=[@Response],1,0)"</v>
      </c>
      <c r="E377" s="1" t="str">
        <f t="shared" si="103"/>
        <v>Cells(eRow + 8, 15) = "=IF(LOOKUP([@Question],'Lookup Tables'!A$4:A$41,'Lookup Tables'!C$4:C$41)=[@Response],1,0)"</v>
      </c>
    </row>
    <row r="378" spans="1:5" x14ac:dyDescent="0.2">
      <c r="E378" s="1" t="str">
        <f t="shared" si="103"/>
        <v/>
      </c>
    </row>
    <row r="379" spans="1:5" x14ac:dyDescent="0.2">
      <c r="A379" s="1" t="str">
        <f t="shared" ref="A379:A408" si="125">A323</f>
        <v>If Q</v>
      </c>
      <c r="B379" s="1">
        <f t="shared" ref="B379:B388" si="126">B323+1</f>
        <v>9</v>
      </c>
      <c r="C379" s="1" t="str">
        <f t="shared" ref="C379:C388" si="127">C323</f>
        <v>A.Value = True Then</v>
      </c>
      <c r="E379" s="1" t="str">
        <f t="shared" si="103"/>
        <v>If Q9A.Value = True Then</v>
      </c>
    </row>
    <row r="380" spans="1:5" x14ac:dyDescent="0.2">
      <c r="A380" s="1" t="str">
        <f t="shared" si="125"/>
        <v xml:space="preserve">Cells(eRow + </v>
      </c>
      <c r="B380" s="1">
        <f t="shared" si="126"/>
        <v>8</v>
      </c>
      <c r="C380" s="1" t="str">
        <f t="shared" si="127"/>
        <v>, 14) = "A"</v>
      </c>
      <c r="E380" s="1" t="str">
        <f t="shared" si="103"/>
        <v>Cells(eRow + 8, 14) = "A"</v>
      </c>
    </row>
    <row r="381" spans="1:5" x14ac:dyDescent="0.2">
      <c r="A381" s="1" t="str">
        <f t="shared" si="125"/>
        <v>ElseIf Q</v>
      </c>
      <c r="B381" s="1">
        <f t="shared" si="126"/>
        <v>9</v>
      </c>
      <c r="C381" s="1" t="str">
        <f t="shared" si="127"/>
        <v>B.Value = True Then</v>
      </c>
      <c r="E381" s="1" t="str">
        <f t="shared" ref="E381:E444" si="128">CONCATENATE(A381,B381,C381,D381)</f>
        <v>ElseIf Q9B.Value = True Then</v>
      </c>
    </row>
    <row r="382" spans="1:5" x14ac:dyDescent="0.2">
      <c r="A382" s="1" t="str">
        <f t="shared" si="125"/>
        <v xml:space="preserve">Cells(eRow + </v>
      </c>
      <c r="B382" s="1">
        <f t="shared" si="126"/>
        <v>8</v>
      </c>
      <c r="C382" s="1" t="str">
        <f t="shared" si="127"/>
        <v>, 14) = "B"</v>
      </c>
      <c r="E382" s="1" t="str">
        <f t="shared" si="128"/>
        <v>Cells(eRow + 8, 14) = "B"</v>
      </c>
    </row>
    <row r="383" spans="1:5" x14ac:dyDescent="0.2">
      <c r="A383" s="1" t="str">
        <f t="shared" si="125"/>
        <v>ElseIf Q</v>
      </c>
      <c r="B383" s="1">
        <f t="shared" si="126"/>
        <v>9</v>
      </c>
      <c r="C383" s="1" t="str">
        <f t="shared" si="127"/>
        <v>C.Value = True Then</v>
      </c>
      <c r="E383" s="1" t="str">
        <f t="shared" si="128"/>
        <v>ElseIf Q9C.Value = True Then</v>
      </c>
    </row>
    <row r="384" spans="1:5" x14ac:dyDescent="0.2">
      <c r="A384" s="1" t="str">
        <f t="shared" si="125"/>
        <v xml:space="preserve">Cells(eRow + </v>
      </c>
      <c r="B384" s="1">
        <f t="shared" si="126"/>
        <v>8</v>
      </c>
      <c r="C384" s="1" t="str">
        <f t="shared" si="127"/>
        <v>, 14) = "C"</v>
      </c>
      <c r="E384" s="1" t="str">
        <f t="shared" si="128"/>
        <v>Cells(eRow + 8, 14) = "C"</v>
      </c>
    </row>
    <row r="385" spans="1:5" x14ac:dyDescent="0.2">
      <c r="A385" s="1" t="str">
        <f t="shared" si="125"/>
        <v>ElseIf Q</v>
      </c>
      <c r="B385" s="1">
        <f t="shared" si="126"/>
        <v>9</v>
      </c>
      <c r="C385" s="1" t="str">
        <f t="shared" si="127"/>
        <v>D.Value = True Then</v>
      </c>
      <c r="E385" s="1" t="str">
        <f t="shared" si="128"/>
        <v>ElseIf Q9D.Value = True Then</v>
      </c>
    </row>
    <row r="386" spans="1:5" x14ac:dyDescent="0.2">
      <c r="A386" s="1" t="str">
        <f t="shared" si="125"/>
        <v xml:space="preserve">Cells(eRow + </v>
      </c>
      <c r="B386" s="1">
        <f t="shared" si="126"/>
        <v>8</v>
      </c>
      <c r="C386" s="1" t="str">
        <f t="shared" si="127"/>
        <v>, 14) = "D"</v>
      </c>
      <c r="E386" s="1" t="str">
        <f t="shared" si="128"/>
        <v>Cells(eRow + 8, 14) = "D"</v>
      </c>
    </row>
    <row r="387" spans="1:5" x14ac:dyDescent="0.2">
      <c r="A387" s="1" t="str">
        <f t="shared" si="125"/>
        <v>ElseIf Q</v>
      </c>
      <c r="B387" s="1">
        <f t="shared" si="126"/>
        <v>9</v>
      </c>
      <c r="C387" s="1" t="str">
        <f t="shared" si="127"/>
        <v>N.Value = True Then</v>
      </c>
      <c r="E387" s="1" t="str">
        <f t="shared" si="128"/>
        <v>ElseIf Q9N.Value = True Then</v>
      </c>
    </row>
    <row r="388" spans="1:5" x14ac:dyDescent="0.2">
      <c r="A388" s="1" t="str">
        <f t="shared" si="125"/>
        <v xml:space="preserve">Cells(eRow + </v>
      </c>
      <c r="B388" s="1">
        <f t="shared" si="126"/>
        <v>8</v>
      </c>
      <c r="C388" s="1" t="str">
        <f t="shared" si="127"/>
        <v>, 14) = "N"</v>
      </c>
      <c r="E388" s="1" t="str">
        <f t="shared" si="128"/>
        <v>Cells(eRow + 8, 14) = "N"</v>
      </c>
    </row>
    <row r="389" spans="1:5" x14ac:dyDescent="0.2">
      <c r="A389" s="1" t="str">
        <f t="shared" si="125"/>
        <v>Else</v>
      </c>
      <c r="E389" s="1" t="str">
        <f t="shared" si="128"/>
        <v>Else</v>
      </c>
    </row>
    <row r="390" spans="1:5" x14ac:dyDescent="0.2">
      <c r="A390" s="1" t="str">
        <f t="shared" si="125"/>
        <v xml:space="preserve">Cells(eRow + </v>
      </c>
      <c r="B390" s="1">
        <f>B334+1</f>
        <v>8</v>
      </c>
      <c r="C390" s="1" t="str">
        <f t="shared" ref="C390" si="129">C334</f>
        <v>, 14) = "ERROR"</v>
      </c>
      <c r="E390" s="1" t="str">
        <f t="shared" si="128"/>
        <v>Cells(eRow + 8, 14) = "ERROR"</v>
      </c>
    </row>
    <row r="391" spans="1:5" x14ac:dyDescent="0.2">
      <c r="A391" s="1" t="str">
        <f t="shared" si="125"/>
        <v>End If</v>
      </c>
      <c r="E391" s="1" t="str">
        <f t="shared" si="128"/>
        <v>End If</v>
      </c>
    </row>
    <row r="392" spans="1:5" x14ac:dyDescent="0.2">
      <c r="A392" s="1" t="str">
        <f t="shared" si="125"/>
        <v>'*********************</v>
      </c>
      <c r="E392" s="1" t="str">
        <f t="shared" si="128"/>
        <v>'*********************</v>
      </c>
    </row>
    <row r="393" spans="1:5" x14ac:dyDescent="0.2">
      <c r="A393" s="1" t="str">
        <f t="shared" si="125"/>
        <v>'**********************************</v>
      </c>
      <c r="E393" s="1" t="str">
        <f t="shared" si="128"/>
        <v>'**********************************</v>
      </c>
    </row>
    <row r="394" spans="1:5" x14ac:dyDescent="0.2">
      <c r="A394" s="1" t="str">
        <f t="shared" si="125"/>
        <v xml:space="preserve">'Here is the set for question number </v>
      </c>
      <c r="B394" s="1">
        <f>B338+1</f>
        <v>10</v>
      </c>
      <c r="E394" s="1" t="str">
        <f t="shared" si="128"/>
        <v>'Here is the set for question number 10</v>
      </c>
    </row>
    <row r="395" spans="1:5" x14ac:dyDescent="0.2">
      <c r="A395" s="1" t="str">
        <f t="shared" si="125"/>
        <v>'</v>
      </c>
      <c r="E395" s="1" t="str">
        <f t="shared" si="128"/>
        <v>'</v>
      </c>
    </row>
    <row r="396" spans="1:5" x14ac:dyDescent="0.2">
      <c r="A396" s="1" t="str">
        <f t="shared" si="125"/>
        <v>'Enter Static Data</v>
      </c>
      <c r="E396" s="1" t="str">
        <f t="shared" si="128"/>
        <v>'Enter Static Data</v>
      </c>
    </row>
    <row r="397" spans="1:5" x14ac:dyDescent="0.2">
      <c r="A397" s="1" t="str">
        <f t="shared" si="125"/>
        <v xml:space="preserve">Cells(eRow + </v>
      </c>
      <c r="B397" s="1">
        <f>B341+1</f>
        <v>9</v>
      </c>
      <c r="C397" s="1" t="str">
        <f t="shared" ref="C397:C401" si="130">C341</f>
        <v>, 1) = Me.TextBox_year</v>
      </c>
      <c r="E397" s="1" t="str">
        <f t="shared" si="128"/>
        <v>Cells(eRow + 9, 1) = Me.TextBox_year</v>
      </c>
    </row>
    <row r="398" spans="1:5" x14ac:dyDescent="0.2">
      <c r="A398" s="1" t="str">
        <f t="shared" si="125"/>
        <v xml:space="preserve">Cells(eRow + </v>
      </c>
      <c r="B398" s="1">
        <f>B342+1</f>
        <v>9</v>
      </c>
      <c r="C398" s="1" t="str">
        <f t="shared" si="130"/>
        <v>, 3) = Me.TextBox_school</v>
      </c>
      <c r="E398" s="1" t="str">
        <f t="shared" si="128"/>
        <v>Cells(eRow + 9, 3) = Me.TextBox_school</v>
      </c>
    </row>
    <row r="399" spans="1:5" x14ac:dyDescent="0.2">
      <c r="A399" s="1" t="str">
        <f t="shared" si="125"/>
        <v xml:space="preserve">Cells(eRow + </v>
      </c>
      <c r="B399" s="1">
        <f>B343+1</f>
        <v>9</v>
      </c>
      <c r="C399" s="1" t="str">
        <f t="shared" si="130"/>
        <v>, 4) = Me.TextBox_grade</v>
      </c>
      <c r="E399" s="1" t="str">
        <f t="shared" si="128"/>
        <v>Cells(eRow + 9, 4) = Me.TextBox_grade</v>
      </c>
    </row>
    <row r="400" spans="1:5" x14ac:dyDescent="0.2">
      <c r="A400" s="1" t="str">
        <f t="shared" si="125"/>
        <v xml:space="preserve">Cells(eRow + </v>
      </c>
      <c r="B400" s="1">
        <f>B344+1</f>
        <v>9</v>
      </c>
      <c r="C400" s="1" t="str">
        <f t="shared" si="130"/>
        <v>, 5) = Me.TextBox_teacher</v>
      </c>
      <c r="E400" s="1" t="str">
        <f t="shared" si="128"/>
        <v>Cells(eRow + 9, 5) = Me.TextBox_teacher</v>
      </c>
    </row>
    <row r="401" spans="1:5" x14ac:dyDescent="0.2">
      <c r="A401" s="1" t="str">
        <f t="shared" si="125"/>
        <v xml:space="preserve">Cells(eRow + </v>
      </c>
      <c r="B401" s="1">
        <f>B345+1</f>
        <v>9</v>
      </c>
      <c r="C401" s="1" t="str">
        <f t="shared" si="130"/>
        <v>, 6) = Me.TextBox_name</v>
      </c>
      <c r="E401" s="1" t="str">
        <f t="shared" si="128"/>
        <v>Cells(eRow + 9, 6) = Me.TextBox_name</v>
      </c>
    </row>
    <row r="402" spans="1:5" x14ac:dyDescent="0.2">
      <c r="A402" s="1" t="str">
        <f t="shared" si="125"/>
        <v>'Static Data from Radio Buttons</v>
      </c>
      <c r="E402" s="1" t="str">
        <f t="shared" si="128"/>
        <v>'Static Data from Radio Buttons</v>
      </c>
    </row>
    <row r="403" spans="1:5" x14ac:dyDescent="0.2">
      <c r="A403" s="1" t="str">
        <f t="shared" si="125"/>
        <v>'Gender</v>
      </c>
      <c r="E403" s="1" t="str">
        <f t="shared" si="128"/>
        <v>'Gender</v>
      </c>
    </row>
    <row r="404" spans="1:5" x14ac:dyDescent="0.2">
      <c r="A404" s="1" t="str">
        <f t="shared" si="125"/>
        <v>If OptionButton_Male.Value = True Then</v>
      </c>
      <c r="E404" s="1" t="str">
        <f t="shared" si="128"/>
        <v>If OptionButton_Male.Value = True Then</v>
      </c>
    </row>
    <row r="405" spans="1:5" x14ac:dyDescent="0.2">
      <c r="A405" s="1" t="str">
        <f t="shared" si="125"/>
        <v xml:space="preserve">Cells(eRow + </v>
      </c>
      <c r="B405" s="1">
        <f>B349+1</f>
        <v>9</v>
      </c>
      <c r="C405" s="1" t="str">
        <f t="shared" ref="C405" si="131">C349</f>
        <v>, 7) = "Male"</v>
      </c>
      <c r="E405" s="1" t="str">
        <f t="shared" si="128"/>
        <v>Cells(eRow + 9, 7) = "Male"</v>
      </c>
    </row>
    <row r="406" spans="1:5" x14ac:dyDescent="0.2">
      <c r="A406" s="1" t="str">
        <f t="shared" si="125"/>
        <v>Else</v>
      </c>
      <c r="E406" s="1" t="str">
        <f t="shared" si="128"/>
        <v>Else</v>
      </c>
    </row>
    <row r="407" spans="1:5" x14ac:dyDescent="0.2">
      <c r="A407" s="1" t="str">
        <f t="shared" si="125"/>
        <v xml:space="preserve">Cells(eRow + </v>
      </c>
      <c r="B407" s="1">
        <f>B351+1</f>
        <v>9</v>
      </c>
      <c r="C407" s="1" t="str">
        <f t="shared" ref="C407" si="132">C351</f>
        <v>, 7) = "Female"</v>
      </c>
      <c r="E407" s="1" t="str">
        <f t="shared" si="128"/>
        <v>Cells(eRow + 9, 7) = "Female"</v>
      </c>
    </row>
    <row r="408" spans="1:5" x14ac:dyDescent="0.2">
      <c r="A408" s="1" t="str">
        <f t="shared" si="125"/>
        <v>End If</v>
      </c>
      <c r="E408" s="1" t="str">
        <f t="shared" si="128"/>
        <v>End If</v>
      </c>
    </row>
    <row r="409" spans="1:5" x14ac:dyDescent="0.2">
      <c r="E409" s="1" t="str">
        <f t="shared" si="128"/>
        <v/>
      </c>
    </row>
    <row r="410" spans="1:5" x14ac:dyDescent="0.2">
      <c r="A410" s="1" t="str">
        <f t="shared" ref="A410:A421" si="133">A354</f>
        <v>'OptOut</v>
      </c>
      <c r="E410" s="1" t="str">
        <f t="shared" si="128"/>
        <v>'OptOut</v>
      </c>
    </row>
    <row r="411" spans="1:5" x14ac:dyDescent="0.2">
      <c r="A411" s="1" t="str">
        <f t="shared" si="133"/>
        <v>If OptionButton_optoutYES.Value = True Then</v>
      </c>
      <c r="E411" s="1" t="str">
        <f t="shared" si="128"/>
        <v>If OptionButton_optoutYES.Value = True Then</v>
      </c>
    </row>
    <row r="412" spans="1:5" x14ac:dyDescent="0.2">
      <c r="A412" s="1" t="str">
        <f t="shared" si="133"/>
        <v xml:space="preserve">Cells(eRow + </v>
      </c>
      <c r="B412" s="1">
        <f>B356+1</f>
        <v>9</v>
      </c>
      <c r="C412" s="1" t="str">
        <f t="shared" ref="C412" si="134">C356</f>
        <v>, 8) = "Y"</v>
      </c>
      <c r="E412" s="1" t="str">
        <f t="shared" si="128"/>
        <v>Cells(eRow + 9, 8) = "Y"</v>
      </c>
    </row>
    <row r="413" spans="1:5" x14ac:dyDescent="0.2">
      <c r="A413" s="1" t="str">
        <f t="shared" si="133"/>
        <v>Else</v>
      </c>
      <c r="E413" s="1" t="str">
        <f t="shared" si="128"/>
        <v>Else</v>
      </c>
    </row>
    <row r="414" spans="1:5" x14ac:dyDescent="0.2">
      <c r="A414" s="1" t="str">
        <f t="shared" si="133"/>
        <v xml:space="preserve">Cells(eRow + </v>
      </c>
      <c r="B414" s="1">
        <f>B358+1</f>
        <v>9</v>
      </c>
      <c r="C414" s="1" t="str">
        <f t="shared" ref="C414" si="135">C358</f>
        <v>, 8) = "N"</v>
      </c>
      <c r="E414" s="1" t="str">
        <f t="shared" si="128"/>
        <v>Cells(eRow + 9, 8) = "N"</v>
      </c>
    </row>
    <row r="415" spans="1:5" x14ac:dyDescent="0.2">
      <c r="A415" s="1" t="str">
        <f t="shared" si="133"/>
        <v>End If</v>
      </c>
      <c r="E415" s="1" t="str">
        <f t="shared" si="128"/>
        <v>End If</v>
      </c>
    </row>
    <row r="416" spans="1:5" x14ac:dyDescent="0.2">
      <c r="A416" s="1" t="str">
        <f t="shared" si="133"/>
        <v>'Indigenous Status</v>
      </c>
      <c r="E416" s="1" t="str">
        <f t="shared" si="128"/>
        <v>'Indigenous Status</v>
      </c>
    </row>
    <row r="417" spans="1:5" x14ac:dyDescent="0.2">
      <c r="A417" s="1" t="str">
        <f t="shared" si="133"/>
        <v>If OptionButton_indigenousYES.Value = True Then</v>
      </c>
      <c r="E417" s="1" t="str">
        <f t="shared" si="128"/>
        <v>If OptionButton_indigenousYES.Value = True Then</v>
      </c>
    </row>
    <row r="418" spans="1:5" x14ac:dyDescent="0.2">
      <c r="A418" s="1" t="str">
        <f t="shared" si="133"/>
        <v xml:space="preserve">Cells(eRow + </v>
      </c>
      <c r="B418" s="1">
        <f>B362+1</f>
        <v>9</v>
      </c>
      <c r="C418" s="1" t="str">
        <f t="shared" ref="C418" si="136">C362</f>
        <v>, 9) = "Y"</v>
      </c>
      <c r="E418" s="1" t="str">
        <f t="shared" si="128"/>
        <v>Cells(eRow + 9, 9) = "Y"</v>
      </c>
    </row>
    <row r="419" spans="1:5" x14ac:dyDescent="0.2">
      <c r="A419" s="1" t="str">
        <f t="shared" si="133"/>
        <v>Else</v>
      </c>
      <c r="E419" s="1" t="str">
        <f t="shared" si="128"/>
        <v>Else</v>
      </c>
    </row>
    <row r="420" spans="1:5" x14ac:dyDescent="0.2">
      <c r="A420" s="1" t="str">
        <f t="shared" si="133"/>
        <v xml:space="preserve">Cells(eRow + </v>
      </c>
      <c r="B420" s="1">
        <f>B364+1</f>
        <v>9</v>
      </c>
      <c r="C420" s="1" t="str">
        <f t="shared" ref="C420" si="137">C364</f>
        <v>, 9) = "N"</v>
      </c>
      <c r="E420" s="1" t="str">
        <f t="shared" si="128"/>
        <v>Cells(eRow + 9, 9) = "N"</v>
      </c>
    </row>
    <row r="421" spans="1:5" x14ac:dyDescent="0.2">
      <c r="A421" s="1" t="str">
        <f t="shared" si="133"/>
        <v>End If</v>
      </c>
      <c r="E421" s="1" t="str">
        <f t="shared" si="128"/>
        <v>End If</v>
      </c>
    </row>
    <row r="422" spans="1:5" x14ac:dyDescent="0.2">
      <c r="E422" s="1" t="str">
        <f t="shared" si="128"/>
        <v/>
      </c>
    </row>
    <row r="423" spans="1:5" x14ac:dyDescent="0.2">
      <c r="A423" s="1" t="str">
        <f t="shared" ref="A423:A428" si="138">A367</f>
        <v>'English as Additional Language Status</v>
      </c>
      <c r="E423" s="1" t="str">
        <f t="shared" si="128"/>
        <v>'English as Additional Language Status</v>
      </c>
    </row>
    <row r="424" spans="1:5" x14ac:dyDescent="0.2">
      <c r="A424" s="1" t="str">
        <f t="shared" si="138"/>
        <v>If OptionButton_EALYES.Value = True Then</v>
      </c>
      <c r="E424" s="1" t="str">
        <f t="shared" si="128"/>
        <v>If OptionButton_EALYES.Value = True Then</v>
      </c>
    </row>
    <row r="425" spans="1:5" x14ac:dyDescent="0.2">
      <c r="A425" s="1" t="str">
        <f t="shared" si="138"/>
        <v xml:space="preserve">Cells(eRow + </v>
      </c>
      <c r="B425" s="1">
        <f>B369+1</f>
        <v>9</v>
      </c>
      <c r="C425" s="1" t="str">
        <f t="shared" ref="C425" si="139">C369</f>
        <v>, 10) = "Y"</v>
      </c>
      <c r="E425" s="1" t="str">
        <f t="shared" si="128"/>
        <v>Cells(eRow + 9, 10) = "Y"</v>
      </c>
    </row>
    <row r="426" spans="1:5" x14ac:dyDescent="0.2">
      <c r="A426" s="1" t="str">
        <f t="shared" si="138"/>
        <v>Else</v>
      </c>
      <c r="E426" s="1" t="str">
        <f t="shared" si="128"/>
        <v>Else</v>
      </c>
    </row>
    <row r="427" spans="1:5" x14ac:dyDescent="0.2">
      <c r="A427" s="1" t="str">
        <f t="shared" si="138"/>
        <v xml:space="preserve">Cells(eRow + </v>
      </c>
      <c r="B427" s="1">
        <f>B371+1</f>
        <v>9</v>
      </c>
      <c r="C427" s="1" t="str">
        <f t="shared" ref="C427" si="140">C371</f>
        <v>, 10) = "N"</v>
      </c>
      <c r="E427" s="1" t="str">
        <f t="shared" si="128"/>
        <v>Cells(eRow + 9, 10) = "N"</v>
      </c>
    </row>
    <row r="428" spans="1:5" x14ac:dyDescent="0.2">
      <c r="A428" s="1" t="str">
        <f t="shared" si="138"/>
        <v>End If</v>
      </c>
      <c r="E428" s="1" t="str">
        <f t="shared" si="128"/>
        <v>End If</v>
      </c>
    </row>
    <row r="429" spans="1:5" x14ac:dyDescent="0.2">
      <c r="E429" s="1" t="str">
        <f t="shared" si="128"/>
        <v/>
      </c>
    </row>
    <row r="430" spans="1:5" x14ac:dyDescent="0.2">
      <c r="A430" s="1" t="str">
        <f>A374</f>
        <v>'Enter Student Responses</v>
      </c>
      <c r="E430" s="1" t="str">
        <f t="shared" si="128"/>
        <v>'Enter Student Responses</v>
      </c>
    </row>
    <row r="431" spans="1:5" x14ac:dyDescent="0.2">
      <c r="A431" s="1" t="str">
        <f>A375</f>
        <v xml:space="preserve">Cells(eRow + </v>
      </c>
      <c r="B431" s="1">
        <f>B375+1</f>
        <v>9</v>
      </c>
      <c r="C431" s="1" t="str">
        <f t="shared" ref="C431:C433" si="141">C375</f>
        <v xml:space="preserve">, 12) = </v>
      </c>
      <c r="D431" s="1">
        <f>B394</f>
        <v>10</v>
      </c>
      <c r="E431" s="1" t="str">
        <f t="shared" si="128"/>
        <v>Cells(eRow + 9, 12) = 10</v>
      </c>
    </row>
    <row r="432" spans="1:5" x14ac:dyDescent="0.2">
      <c r="A432" s="1" t="str">
        <f t="shared" ref="A432:A433" si="142">A376</f>
        <v xml:space="preserve">Cells(eRow + </v>
      </c>
      <c r="B432" s="1">
        <f t="shared" ref="B432:B433" si="143">B376+1</f>
        <v>9</v>
      </c>
      <c r="C432" s="1" t="str">
        <f t="shared" si="141"/>
        <v>, 13) = "=LOOKUP([@Question],'Lookup Tables'!A$4:B$41)"</v>
      </c>
      <c r="E432" s="1" t="str">
        <f t="shared" si="128"/>
        <v>Cells(eRow + 9, 13) = "=LOOKUP([@Question],'Lookup Tables'!A$4:B$41)"</v>
      </c>
    </row>
    <row r="433" spans="1:5" x14ac:dyDescent="0.2">
      <c r="A433" s="1" t="str">
        <f t="shared" si="142"/>
        <v xml:space="preserve">Cells(eRow + </v>
      </c>
      <c r="B433" s="1">
        <f t="shared" si="143"/>
        <v>9</v>
      </c>
      <c r="C433" s="1" t="str">
        <f t="shared" si="141"/>
        <v>, 15) = "=IF(LOOKUP([@Question],'Lookup Tables'!A$4:A$41,'Lookup Tables'!C$4:C$41)=[@Response],1,0)"</v>
      </c>
      <c r="E433" s="1" t="str">
        <f t="shared" si="128"/>
        <v>Cells(eRow + 9, 15) = "=IF(LOOKUP([@Question],'Lookup Tables'!A$4:A$41,'Lookup Tables'!C$4:C$41)=[@Response],1,0)"</v>
      </c>
    </row>
    <row r="434" spans="1:5" x14ac:dyDescent="0.2">
      <c r="E434" s="1" t="str">
        <f t="shared" si="128"/>
        <v/>
      </c>
    </row>
    <row r="435" spans="1:5" x14ac:dyDescent="0.2">
      <c r="A435" s="1" t="str">
        <f t="shared" ref="A435:A464" si="144">A379</f>
        <v>If Q</v>
      </c>
      <c r="B435" s="1">
        <f t="shared" ref="B435:B444" si="145">B379+1</f>
        <v>10</v>
      </c>
      <c r="C435" s="1" t="str">
        <f t="shared" ref="C435:C444" si="146">C379</f>
        <v>A.Value = True Then</v>
      </c>
      <c r="E435" s="1" t="str">
        <f t="shared" si="128"/>
        <v>If Q10A.Value = True Then</v>
      </c>
    </row>
    <row r="436" spans="1:5" x14ac:dyDescent="0.2">
      <c r="A436" s="1" t="str">
        <f t="shared" si="144"/>
        <v xml:space="preserve">Cells(eRow + </v>
      </c>
      <c r="B436" s="1">
        <f t="shared" si="145"/>
        <v>9</v>
      </c>
      <c r="C436" s="1" t="str">
        <f t="shared" si="146"/>
        <v>, 14) = "A"</v>
      </c>
      <c r="E436" s="1" t="str">
        <f t="shared" si="128"/>
        <v>Cells(eRow + 9, 14) = "A"</v>
      </c>
    </row>
    <row r="437" spans="1:5" x14ac:dyDescent="0.2">
      <c r="A437" s="1" t="str">
        <f t="shared" si="144"/>
        <v>ElseIf Q</v>
      </c>
      <c r="B437" s="1">
        <f t="shared" si="145"/>
        <v>10</v>
      </c>
      <c r="C437" s="1" t="str">
        <f t="shared" si="146"/>
        <v>B.Value = True Then</v>
      </c>
      <c r="E437" s="1" t="str">
        <f t="shared" si="128"/>
        <v>ElseIf Q10B.Value = True Then</v>
      </c>
    </row>
    <row r="438" spans="1:5" x14ac:dyDescent="0.2">
      <c r="A438" s="1" t="str">
        <f t="shared" si="144"/>
        <v xml:space="preserve">Cells(eRow + </v>
      </c>
      <c r="B438" s="1">
        <f t="shared" si="145"/>
        <v>9</v>
      </c>
      <c r="C438" s="1" t="str">
        <f t="shared" si="146"/>
        <v>, 14) = "B"</v>
      </c>
      <c r="E438" s="1" t="str">
        <f t="shared" si="128"/>
        <v>Cells(eRow + 9, 14) = "B"</v>
      </c>
    </row>
    <row r="439" spans="1:5" x14ac:dyDescent="0.2">
      <c r="A439" s="1" t="str">
        <f t="shared" si="144"/>
        <v>ElseIf Q</v>
      </c>
      <c r="B439" s="1">
        <f t="shared" si="145"/>
        <v>10</v>
      </c>
      <c r="C439" s="1" t="str">
        <f t="shared" si="146"/>
        <v>C.Value = True Then</v>
      </c>
      <c r="E439" s="1" t="str">
        <f t="shared" si="128"/>
        <v>ElseIf Q10C.Value = True Then</v>
      </c>
    </row>
    <row r="440" spans="1:5" x14ac:dyDescent="0.2">
      <c r="A440" s="1" t="str">
        <f t="shared" si="144"/>
        <v xml:space="preserve">Cells(eRow + </v>
      </c>
      <c r="B440" s="1">
        <f t="shared" si="145"/>
        <v>9</v>
      </c>
      <c r="C440" s="1" t="str">
        <f t="shared" si="146"/>
        <v>, 14) = "C"</v>
      </c>
      <c r="E440" s="1" t="str">
        <f t="shared" si="128"/>
        <v>Cells(eRow + 9, 14) = "C"</v>
      </c>
    </row>
    <row r="441" spans="1:5" x14ac:dyDescent="0.2">
      <c r="A441" s="1" t="str">
        <f t="shared" si="144"/>
        <v>ElseIf Q</v>
      </c>
      <c r="B441" s="1">
        <f t="shared" si="145"/>
        <v>10</v>
      </c>
      <c r="C441" s="1" t="str">
        <f t="shared" si="146"/>
        <v>D.Value = True Then</v>
      </c>
      <c r="E441" s="1" t="str">
        <f t="shared" si="128"/>
        <v>ElseIf Q10D.Value = True Then</v>
      </c>
    </row>
    <row r="442" spans="1:5" x14ac:dyDescent="0.2">
      <c r="A442" s="1" t="str">
        <f t="shared" si="144"/>
        <v xml:space="preserve">Cells(eRow + </v>
      </c>
      <c r="B442" s="1">
        <f t="shared" si="145"/>
        <v>9</v>
      </c>
      <c r="C442" s="1" t="str">
        <f t="shared" si="146"/>
        <v>, 14) = "D"</v>
      </c>
      <c r="E442" s="1" t="str">
        <f t="shared" si="128"/>
        <v>Cells(eRow + 9, 14) = "D"</v>
      </c>
    </row>
    <row r="443" spans="1:5" x14ac:dyDescent="0.2">
      <c r="A443" s="1" t="str">
        <f t="shared" si="144"/>
        <v>ElseIf Q</v>
      </c>
      <c r="B443" s="1">
        <f t="shared" si="145"/>
        <v>10</v>
      </c>
      <c r="C443" s="1" t="str">
        <f t="shared" si="146"/>
        <v>N.Value = True Then</v>
      </c>
      <c r="E443" s="1" t="str">
        <f t="shared" si="128"/>
        <v>ElseIf Q10N.Value = True Then</v>
      </c>
    </row>
    <row r="444" spans="1:5" x14ac:dyDescent="0.2">
      <c r="A444" s="1" t="str">
        <f t="shared" si="144"/>
        <v xml:space="preserve">Cells(eRow + </v>
      </c>
      <c r="B444" s="1">
        <f t="shared" si="145"/>
        <v>9</v>
      </c>
      <c r="C444" s="1" t="str">
        <f t="shared" si="146"/>
        <v>, 14) = "N"</v>
      </c>
      <c r="E444" s="1" t="str">
        <f t="shared" si="128"/>
        <v>Cells(eRow + 9, 14) = "N"</v>
      </c>
    </row>
    <row r="445" spans="1:5" x14ac:dyDescent="0.2">
      <c r="A445" s="1" t="str">
        <f t="shared" si="144"/>
        <v>Else</v>
      </c>
      <c r="E445" s="1" t="str">
        <f t="shared" ref="E445:E508" si="147">CONCATENATE(A445,B445,C445,D445)</f>
        <v>Else</v>
      </c>
    </row>
    <row r="446" spans="1:5" x14ac:dyDescent="0.2">
      <c r="A446" s="1" t="str">
        <f t="shared" si="144"/>
        <v xml:space="preserve">Cells(eRow + </v>
      </c>
      <c r="B446" s="1">
        <f>B390+1</f>
        <v>9</v>
      </c>
      <c r="C446" s="1" t="str">
        <f t="shared" ref="C446" si="148">C390</f>
        <v>, 14) = "ERROR"</v>
      </c>
      <c r="E446" s="1" t="str">
        <f t="shared" si="147"/>
        <v>Cells(eRow + 9, 14) = "ERROR"</v>
      </c>
    </row>
    <row r="447" spans="1:5" x14ac:dyDescent="0.2">
      <c r="A447" s="1" t="str">
        <f t="shared" si="144"/>
        <v>End If</v>
      </c>
      <c r="E447" s="1" t="str">
        <f t="shared" si="147"/>
        <v>End If</v>
      </c>
    </row>
    <row r="448" spans="1:5" x14ac:dyDescent="0.2">
      <c r="A448" s="1" t="str">
        <f t="shared" si="144"/>
        <v>'*********************</v>
      </c>
      <c r="E448" s="1" t="str">
        <f t="shared" si="147"/>
        <v>'*********************</v>
      </c>
    </row>
    <row r="449" spans="1:5" x14ac:dyDescent="0.2">
      <c r="A449" s="1" t="str">
        <f t="shared" si="144"/>
        <v>'**********************************</v>
      </c>
      <c r="E449" s="1" t="str">
        <f t="shared" si="147"/>
        <v>'**********************************</v>
      </c>
    </row>
    <row r="450" spans="1:5" x14ac:dyDescent="0.2">
      <c r="A450" s="1" t="str">
        <f t="shared" si="144"/>
        <v xml:space="preserve">'Here is the set for question number </v>
      </c>
      <c r="B450" s="1">
        <f>B394+1</f>
        <v>11</v>
      </c>
      <c r="E450" s="1" t="str">
        <f t="shared" si="147"/>
        <v>'Here is the set for question number 11</v>
      </c>
    </row>
    <row r="451" spans="1:5" x14ac:dyDescent="0.2">
      <c r="A451" s="1" t="str">
        <f t="shared" si="144"/>
        <v>'</v>
      </c>
      <c r="E451" s="1" t="str">
        <f t="shared" si="147"/>
        <v>'</v>
      </c>
    </row>
    <row r="452" spans="1:5" x14ac:dyDescent="0.2">
      <c r="A452" s="1" t="str">
        <f t="shared" si="144"/>
        <v>'Enter Static Data</v>
      </c>
      <c r="E452" s="1" t="str">
        <f t="shared" si="147"/>
        <v>'Enter Static Data</v>
      </c>
    </row>
    <row r="453" spans="1:5" x14ac:dyDescent="0.2">
      <c r="A453" s="1" t="str">
        <f t="shared" si="144"/>
        <v xml:space="preserve">Cells(eRow + </v>
      </c>
      <c r="B453" s="1">
        <f>B397+1</f>
        <v>10</v>
      </c>
      <c r="C453" s="1" t="str">
        <f t="shared" ref="C453:C457" si="149">C397</f>
        <v>, 1) = Me.TextBox_year</v>
      </c>
      <c r="E453" s="1" t="str">
        <f t="shared" si="147"/>
        <v>Cells(eRow + 10, 1) = Me.TextBox_year</v>
      </c>
    </row>
    <row r="454" spans="1:5" x14ac:dyDescent="0.2">
      <c r="A454" s="1" t="str">
        <f t="shared" si="144"/>
        <v xml:space="preserve">Cells(eRow + </v>
      </c>
      <c r="B454" s="1">
        <f>B398+1</f>
        <v>10</v>
      </c>
      <c r="C454" s="1" t="str">
        <f t="shared" si="149"/>
        <v>, 3) = Me.TextBox_school</v>
      </c>
      <c r="E454" s="1" t="str">
        <f t="shared" si="147"/>
        <v>Cells(eRow + 10, 3) = Me.TextBox_school</v>
      </c>
    </row>
    <row r="455" spans="1:5" x14ac:dyDescent="0.2">
      <c r="A455" s="1" t="str">
        <f t="shared" si="144"/>
        <v xml:space="preserve">Cells(eRow + </v>
      </c>
      <c r="B455" s="1">
        <f>B399+1</f>
        <v>10</v>
      </c>
      <c r="C455" s="1" t="str">
        <f t="shared" si="149"/>
        <v>, 4) = Me.TextBox_grade</v>
      </c>
      <c r="E455" s="1" t="str">
        <f t="shared" si="147"/>
        <v>Cells(eRow + 10, 4) = Me.TextBox_grade</v>
      </c>
    </row>
    <row r="456" spans="1:5" x14ac:dyDescent="0.2">
      <c r="A456" s="1" t="str">
        <f t="shared" si="144"/>
        <v xml:space="preserve">Cells(eRow + </v>
      </c>
      <c r="B456" s="1">
        <f>B400+1</f>
        <v>10</v>
      </c>
      <c r="C456" s="1" t="str">
        <f t="shared" si="149"/>
        <v>, 5) = Me.TextBox_teacher</v>
      </c>
      <c r="E456" s="1" t="str">
        <f t="shared" si="147"/>
        <v>Cells(eRow + 10, 5) = Me.TextBox_teacher</v>
      </c>
    </row>
    <row r="457" spans="1:5" x14ac:dyDescent="0.2">
      <c r="A457" s="1" t="str">
        <f t="shared" si="144"/>
        <v xml:space="preserve">Cells(eRow + </v>
      </c>
      <c r="B457" s="1">
        <f>B401+1</f>
        <v>10</v>
      </c>
      <c r="C457" s="1" t="str">
        <f t="shared" si="149"/>
        <v>, 6) = Me.TextBox_name</v>
      </c>
      <c r="E457" s="1" t="str">
        <f t="shared" si="147"/>
        <v>Cells(eRow + 10, 6) = Me.TextBox_name</v>
      </c>
    </row>
    <row r="458" spans="1:5" x14ac:dyDescent="0.2">
      <c r="A458" s="1" t="str">
        <f t="shared" si="144"/>
        <v>'Static Data from Radio Buttons</v>
      </c>
      <c r="E458" s="1" t="str">
        <f t="shared" si="147"/>
        <v>'Static Data from Radio Buttons</v>
      </c>
    </row>
    <row r="459" spans="1:5" x14ac:dyDescent="0.2">
      <c r="A459" s="1" t="str">
        <f t="shared" si="144"/>
        <v>'Gender</v>
      </c>
      <c r="E459" s="1" t="str">
        <f t="shared" si="147"/>
        <v>'Gender</v>
      </c>
    </row>
    <row r="460" spans="1:5" x14ac:dyDescent="0.2">
      <c r="A460" s="1" t="str">
        <f t="shared" si="144"/>
        <v>If OptionButton_Male.Value = True Then</v>
      </c>
      <c r="E460" s="1" t="str">
        <f t="shared" si="147"/>
        <v>If OptionButton_Male.Value = True Then</v>
      </c>
    </row>
    <row r="461" spans="1:5" x14ac:dyDescent="0.2">
      <c r="A461" s="1" t="str">
        <f t="shared" si="144"/>
        <v xml:space="preserve">Cells(eRow + </v>
      </c>
      <c r="B461" s="1">
        <f>B405+1</f>
        <v>10</v>
      </c>
      <c r="C461" s="1" t="str">
        <f t="shared" ref="C461" si="150">C405</f>
        <v>, 7) = "Male"</v>
      </c>
      <c r="E461" s="1" t="str">
        <f t="shared" si="147"/>
        <v>Cells(eRow + 10, 7) = "Male"</v>
      </c>
    </row>
    <row r="462" spans="1:5" x14ac:dyDescent="0.2">
      <c r="A462" s="1" t="str">
        <f t="shared" si="144"/>
        <v>Else</v>
      </c>
      <c r="E462" s="1" t="str">
        <f t="shared" si="147"/>
        <v>Else</v>
      </c>
    </row>
    <row r="463" spans="1:5" x14ac:dyDescent="0.2">
      <c r="A463" s="1" t="str">
        <f t="shared" si="144"/>
        <v xml:space="preserve">Cells(eRow + </v>
      </c>
      <c r="B463" s="1">
        <f>B407+1</f>
        <v>10</v>
      </c>
      <c r="C463" s="1" t="str">
        <f t="shared" ref="C463" si="151">C407</f>
        <v>, 7) = "Female"</v>
      </c>
      <c r="E463" s="1" t="str">
        <f t="shared" si="147"/>
        <v>Cells(eRow + 10, 7) = "Female"</v>
      </c>
    </row>
    <row r="464" spans="1:5" x14ac:dyDescent="0.2">
      <c r="A464" s="1" t="str">
        <f t="shared" si="144"/>
        <v>End If</v>
      </c>
      <c r="E464" s="1" t="str">
        <f t="shared" si="147"/>
        <v>End If</v>
      </c>
    </row>
    <row r="465" spans="1:5" x14ac:dyDescent="0.2">
      <c r="E465" s="1" t="str">
        <f t="shared" si="147"/>
        <v/>
      </c>
    </row>
    <row r="466" spans="1:5" x14ac:dyDescent="0.2">
      <c r="A466" s="1" t="str">
        <f t="shared" ref="A466:A477" si="152">A410</f>
        <v>'OptOut</v>
      </c>
      <c r="E466" s="1" t="str">
        <f t="shared" si="147"/>
        <v>'OptOut</v>
      </c>
    </row>
    <row r="467" spans="1:5" x14ac:dyDescent="0.2">
      <c r="A467" s="1" t="str">
        <f t="shared" si="152"/>
        <v>If OptionButton_optoutYES.Value = True Then</v>
      </c>
      <c r="E467" s="1" t="str">
        <f t="shared" si="147"/>
        <v>If OptionButton_optoutYES.Value = True Then</v>
      </c>
    </row>
    <row r="468" spans="1:5" x14ac:dyDescent="0.2">
      <c r="A468" s="1" t="str">
        <f t="shared" si="152"/>
        <v xml:space="preserve">Cells(eRow + </v>
      </c>
      <c r="B468" s="1">
        <f>B412+1</f>
        <v>10</v>
      </c>
      <c r="C468" s="1" t="str">
        <f t="shared" ref="C468" si="153">C412</f>
        <v>, 8) = "Y"</v>
      </c>
      <c r="E468" s="1" t="str">
        <f t="shared" si="147"/>
        <v>Cells(eRow + 10, 8) = "Y"</v>
      </c>
    </row>
    <row r="469" spans="1:5" x14ac:dyDescent="0.2">
      <c r="A469" s="1" t="str">
        <f t="shared" si="152"/>
        <v>Else</v>
      </c>
      <c r="E469" s="1" t="str">
        <f t="shared" si="147"/>
        <v>Else</v>
      </c>
    </row>
    <row r="470" spans="1:5" x14ac:dyDescent="0.2">
      <c r="A470" s="1" t="str">
        <f t="shared" si="152"/>
        <v xml:space="preserve">Cells(eRow + </v>
      </c>
      <c r="B470" s="1">
        <f>B414+1</f>
        <v>10</v>
      </c>
      <c r="C470" s="1" t="str">
        <f t="shared" ref="C470" si="154">C414</f>
        <v>, 8) = "N"</v>
      </c>
      <c r="E470" s="1" t="str">
        <f t="shared" si="147"/>
        <v>Cells(eRow + 10, 8) = "N"</v>
      </c>
    </row>
    <row r="471" spans="1:5" x14ac:dyDescent="0.2">
      <c r="A471" s="1" t="str">
        <f t="shared" si="152"/>
        <v>End If</v>
      </c>
      <c r="E471" s="1" t="str">
        <f t="shared" si="147"/>
        <v>End If</v>
      </c>
    </row>
    <row r="472" spans="1:5" x14ac:dyDescent="0.2">
      <c r="A472" s="1" t="str">
        <f t="shared" si="152"/>
        <v>'Indigenous Status</v>
      </c>
      <c r="E472" s="1" t="str">
        <f t="shared" si="147"/>
        <v>'Indigenous Status</v>
      </c>
    </row>
    <row r="473" spans="1:5" x14ac:dyDescent="0.2">
      <c r="A473" s="1" t="str">
        <f t="shared" si="152"/>
        <v>If OptionButton_indigenousYES.Value = True Then</v>
      </c>
      <c r="E473" s="1" t="str">
        <f t="shared" si="147"/>
        <v>If OptionButton_indigenousYES.Value = True Then</v>
      </c>
    </row>
    <row r="474" spans="1:5" x14ac:dyDescent="0.2">
      <c r="A474" s="1" t="str">
        <f t="shared" si="152"/>
        <v xml:space="preserve">Cells(eRow + </v>
      </c>
      <c r="B474" s="1">
        <f>B418+1</f>
        <v>10</v>
      </c>
      <c r="C474" s="1" t="str">
        <f t="shared" ref="C474" si="155">C418</f>
        <v>, 9) = "Y"</v>
      </c>
      <c r="E474" s="1" t="str">
        <f t="shared" si="147"/>
        <v>Cells(eRow + 10, 9) = "Y"</v>
      </c>
    </row>
    <row r="475" spans="1:5" x14ac:dyDescent="0.2">
      <c r="A475" s="1" t="str">
        <f t="shared" si="152"/>
        <v>Else</v>
      </c>
      <c r="E475" s="1" t="str">
        <f t="shared" si="147"/>
        <v>Else</v>
      </c>
    </row>
    <row r="476" spans="1:5" x14ac:dyDescent="0.2">
      <c r="A476" s="1" t="str">
        <f t="shared" si="152"/>
        <v xml:space="preserve">Cells(eRow + </v>
      </c>
      <c r="B476" s="1">
        <f>B420+1</f>
        <v>10</v>
      </c>
      <c r="C476" s="1" t="str">
        <f t="shared" ref="C476" si="156">C420</f>
        <v>, 9) = "N"</v>
      </c>
      <c r="E476" s="1" t="str">
        <f t="shared" si="147"/>
        <v>Cells(eRow + 10, 9) = "N"</v>
      </c>
    </row>
    <row r="477" spans="1:5" x14ac:dyDescent="0.2">
      <c r="A477" s="1" t="str">
        <f t="shared" si="152"/>
        <v>End If</v>
      </c>
      <c r="E477" s="1" t="str">
        <f t="shared" si="147"/>
        <v>End If</v>
      </c>
    </row>
    <row r="478" spans="1:5" x14ac:dyDescent="0.2">
      <c r="E478" s="1" t="str">
        <f t="shared" si="147"/>
        <v/>
      </c>
    </row>
    <row r="479" spans="1:5" x14ac:dyDescent="0.2">
      <c r="A479" s="1" t="str">
        <f t="shared" ref="A479:A484" si="157">A423</f>
        <v>'English as Additional Language Status</v>
      </c>
      <c r="E479" s="1" t="str">
        <f t="shared" si="147"/>
        <v>'English as Additional Language Status</v>
      </c>
    </row>
    <row r="480" spans="1:5" x14ac:dyDescent="0.2">
      <c r="A480" s="1" t="str">
        <f t="shared" si="157"/>
        <v>If OptionButton_EALYES.Value = True Then</v>
      </c>
      <c r="E480" s="1" t="str">
        <f t="shared" si="147"/>
        <v>If OptionButton_EALYES.Value = True Then</v>
      </c>
    </row>
    <row r="481" spans="1:5" x14ac:dyDescent="0.2">
      <c r="A481" s="1" t="str">
        <f t="shared" si="157"/>
        <v xml:space="preserve">Cells(eRow + </v>
      </c>
      <c r="B481" s="1">
        <f>B425+1</f>
        <v>10</v>
      </c>
      <c r="C481" s="1" t="str">
        <f t="shared" ref="C481" si="158">C425</f>
        <v>, 10) = "Y"</v>
      </c>
      <c r="E481" s="1" t="str">
        <f t="shared" si="147"/>
        <v>Cells(eRow + 10, 10) = "Y"</v>
      </c>
    </row>
    <row r="482" spans="1:5" x14ac:dyDescent="0.2">
      <c r="A482" s="1" t="str">
        <f t="shared" si="157"/>
        <v>Else</v>
      </c>
      <c r="E482" s="1" t="str">
        <f t="shared" si="147"/>
        <v>Else</v>
      </c>
    </row>
    <row r="483" spans="1:5" x14ac:dyDescent="0.2">
      <c r="A483" s="1" t="str">
        <f t="shared" si="157"/>
        <v xml:space="preserve">Cells(eRow + </v>
      </c>
      <c r="B483" s="1">
        <f>B427+1</f>
        <v>10</v>
      </c>
      <c r="C483" s="1" t="str">
        <f t="shared" ref="C483" si="159">C427</f>
        <v>, 10) = "N"</v>
      </c>
      <c r="E483" s="1" t="str">
        <f t="shared" si="147"/>
        <v>Cells(eRow + 10, 10) = "N"</v>
      </c>
    </row>
    <row r="484" spans="1:5" x14ac:dyDescent="0.2">
      <c r="A484" s="1" t="str">
        <f t="shared" si="157"/>
        <v>End If</v>
      </c>
      <c r="E484" s="1" t="str">
        <f t="shared" si="147"/>
        <v>End If</v>
      </c>
    </row>
    <row r="485" spans="1:5" x14ac:dyDescent="0.2">
      <c r="E485" s="1" t="str">
        <f t="shared" si="147"/>
        <v/>
      </c>
    </row>
    <row r="486" spans="1:5" x14ac:dyDescent="0.2">
      <c r="A486" s="1" t="str">
        <f>A430</f>
        <v>'Enter Student Responses</v>
      </c>
      <c r="E486" s="1" t="str">
        <f t="shared" si="147"/>
        <v>'Enter Student Responses</v>
      </c>
    </row>
    <row r="487" spans="1:5" x14ac:dyDescent="0.2">
      <c r="A487" s="1" t="str">
        <f>A431</f>
        <v xml:space="preserve">Cells(eRow + </v>
      </c>
      <c r="B487" s="1">
        <f>B431+1</f>
        <v>10</v>
      </c>
      <c r="C487" s="1" t="str">
        <f t="shared" ref="C487:C489" si="160">C431</f>
        <v xml:space="preserve">, 12) = </v>
      </c>
      <c r="D487" s="1">
        <f>B450</f>
        <v>11</v>
      </c>
      <c r="E487" s="1" t="str">
        <f t="shared" si="147"/>
        <v>Cells(eRow + 10, 12) = 11</v>
      </c>
    </row>
    <row r="488" spans="1:5" x14ac:dyDescent="0.2">
      <c r="A488" s="1" t="str">
        <f t="shared" ref="A488:A489" si="161">A432</f>
        <v xml:space="preserve">Cells(eRow + </v>
      </c>
      <c r="B488" s="1">
        <f t="shared" ref="B488:B489" si="162">B432+1</f>
        <v>10</v>
      </c>
      <c r="C488" s="1" t="str">
        <f t="shared" si="160"/>
        <v>, 13) = "=LOOKUP([@Question],'Lookup Tables'!A$4:B$41)"</v>
      </c>
      <c r="E488" s="1" t="str">
        <f t="shared" si="147"/>
        <v>Cells(eRow + 10, 13) = "=LOOKUP([@Question],'Lookup Tables'!A$4:B$41)"</v>
      </c>
    </row>
    <row r="489" spans="1:5" x14ac:dyDescent="0.2">
      <c r="A489" s="1" t="str">
        <f t="shared" si="161"/>
        <v xml:space="preserve">Cells(eRow + </v>
      </c>
      <c r="B489" s="1">
        <f t="shared" si="162"/>
        <v>10</v>
      </c>
      <c r="C489" s="1" t="str">
        <f t="shared" si="160"/>
        <v>, 15) = "=IF(LOOKUP([@Question],'Lookup Tables'!A$4:A$41,'Lookup Tables'!C$4:C$41)=[@Response],1,0)"</v>
      </c>
      <c r="E489" s="1" t="str">
        <f t="shared" si="147"/>
        <v>Cells(eRow + 10, 15) = "=IF(LOOKUP([@Question],'Lookup Tables'!A$4:A$41,'Lookup Tables'!C$4:C$41)=[@Response],1,0)"</v>
      </c>
    </row>
    <row r="490" spans="1:5" x14ac:dyDescent="0.2">
      <c r="E490" s="1" t="str">
        <f t="shared" si="147"/>
        <v/>
      </c>
    </row>
    <row r="491" spans="1:5" x14ac:dyDescent="0.2">
      <c r="A491" s="1" t="str">
        <f t="shared" ref="A491:A520" si="163">A435</f>
        <v>If Q</v>
      </c>
      <c r="B491" s="1">
        <f t="shared" ref="B491:B500" si="164">B435+1</f>
        <v>11</v>
      </c>
      <c r="C491" s="1" t="str">
        <f t="shared" ref="C491:C500" si="165">C435</f>
        <v>A.Value = True Then</v>
      </c>
      <c r="E491" s="1" t="str">
        <f t="shared" si="147"/>
        <v>If Q11A.Value = True Then</v>
      </c>
    </row>
    <row r="492" spans="1:5" x14ac:dyDescent="0.2">
      <c r="A492" s="1" t="str">
        <f t="shared" si="163"/>
        <v xml:space="preserve">Cells(eRow + </v>
      </c>
      <c r="B492" s="1">
        <f t="shared" si="164"/>
        <v>10</v>
      </c>
      <c r="C492" s="1" t="str">
        <f t="shared" si="165"/>
        <v>, 14) = "A"</v>
      </c>
      <c r="E492" s="1" t="str">
        <f t="shared" si="147"/>
        <v>Cells(eRow + 10, 14) = "A"</v>
      </c>
    </row>
    <row r="493" spans="1:5" x14ac:dyDescent="0.2">
      <c r="A493" s="1" t="str">
        <f t="shared" si="163"/>
        <v>ElseIf Q</v>
      </c>
      <c r="B493" s="1">
        <f t="shared" si="164"/>
        <v>11</v>
      </c>
      <c r="C493" s="1" t="str">
        <f t="shared" si="165"/>
        <v>B.Value = True Then</v>
      </c>
      <c r="E493" s="1" t="str">
        <f t="shared" si="147"/>
        <v>ElseIf Q11B.Value = True Then</v>
      </c>
    </row>
    <row r="494" spans="1:5" x14ac:dyDescent="0.2">
      <c r="A494" s="1" t="str">
        <f t="shared" si="163"/>
        <v xml:space="preserve">Cells(eRow + </v>
      </c>
      <c r="B494" s="1">
        <f t="shared" si="164"/>
        <v>10</v>
      </c>
      <c r="C494" s="1" t="str">
        <f t="shared" si="165"/>
        <v>, 14) = "B"</v>
      </c>
      <c r="E494" s="1" t="str">
        <f t="shared" si="147"/>
        <v>Cells(eRow + 10, 14) = "B"</v>
      </c>
    </row>
    <row r="495" spans="1:5" x14ac:dyDescent="0.2">
      <c r="A495" s="1" t="str">
        <f t="shared" si="163"/>
        <v>ElseIf Q</v>
      </c>
      <c r="B495" s="1">
        <f t="shared" si="164"/>
        <v>11</v>
      </c>
      <c r="C495" s="1" t="str">
        <f t="shared" si="165"/>
        <v>C.Value = True Then</v>
      </c>
      <c r="E495" s="1" t="str">
        <f t="shared" si="147"/>
        <v>ElseIf Q11C.Value = True Then</v>
      </c>
    </row>
    <row r="496" spans="1:5" x14ac:dyDescent="0.2">
      <c r="A496" s="1" t="str">
        <f t="shared" si="163"/>
        <v xml:space="preserve">Cells(eRow + </v>
      </c>
      <c r="B496" s="1">
        <f t="shared" si="164"/>
        <v>10</v>
      </c>
      <c r="C496" s="1" t="str">
        <f t="shared" si="165"/>
        <v>, 14) = "C"</v>
      </c>
      <c r="E496" s="1" t="str">
        <f t="shared" si="147"/>
        <v>Cells(eRow + 10, 14) = "C"</v>
      </c>
    </row>
    <row r="497" spans="1:5" x14ac:dyDescent="0.2">
      <c r="A497" s="1" t="str">
        <f t="shared" si="163"/>
        <v>ElseIf Q</v>
      </c>
      <c r="B497" s="1">
        <f t="shared" si="164"/>
        <v>11</v>
      </c>
      <c r="C497" s="1" t="str">
        <f t="shared" si="165"/>
        <v>D.Value = True Then</v>
      </c>
      <c r="E497" s="1" t="str">
        <f t="shared" si="147"/>
        <v>ElseIf Q11D.Value = True Then</v>
      </c>
    </row>
    <row r="498" spans="1:5" x14ac:dyDescent="0.2">
      <c r="A498" s="1" t="str">
        <f t="shared" si="163"/>
        <v xml:space="preserve">Cells(eRow + </v>
      </c>
      <c r="B498" s="1">
        <f t="shared" si="164"/>
        <v>10</v>
      </c>
      <c r="C498" s="1" t="str">
        <f t="shared" si="165"/>
        <v>, 14) = "D"</v>
      </c>
      <c r="E498" s="1" t="str">
        <f t="shared" si="147"/>
        <v>Cells(eRow + 10, 14) = "D"</v>
      </c>
    </row>
    <row r="499" spans="1:5" x14ac:dyDescent="0.2">
      <c r="A499" s="1" t="str">
        <f t="shared" si="163"/>
        <v>ElseIf Q</v>
      </c>
      <c r="B499" s="1">
        <f t="shared" si="164"/>
        <v>11</v>
      </c>
      <c r="C499" s="1" t="str">
        <f t="shared" si="165"/>
        <v>N.Value = True Then</v>
      </c>
      <c r="E499" s="1" t="str">
        <f t="shared" si="147"/>
        <v>ElseIf Q11N.Value = True Then</v>
      </c>
    </row>
    <row r="500" spans="1:5" x14ac:dyDescent="0.2">
      <c r="A500" s="1" t="str">
        <f t="shared" si="163"/>
        <v xml:space="preserve">Cells(eRow + </v>
      </c>
      <c r="B500" s="1">
        <f t="shared" si="164"/>
        <v>10</v>
      </c>
      <c r="C500" s="1" t="str">
        <f t="shared" si="165"/>
        <v>, 14) = "N"</v>
      </c>
      <c r="E500" s="1" t="str">
        <f t="shared" si="147"/>
        <v>Cells(eRow + 10, 14) = "N"</v>
      </c>
    </row>
    <row r="501" spans="1:5" x14ac:dyDescent="0.2">
      <c r="A501" s="1" t="str">
        <f t="shared" si="163"/>
        <v>Else</v>
      </c>
      <c r="E501" s="1" t="str">
        <f t="shared" si="147"/>
        <v>Else</v>
      </c>
    </row>
    <row r="502" spans="1:5" x14ac:dyDescent="0.2">
      <c r="A502" s="1" t="str">
        <f t="shared" si="163"/>
        <v xml:space="preserve">Cells(eRow + </v>
      </c>
      <c r="B502" s="1">
        <f>B446+1</f>
        <v>10</v>
      </c>
      <c r="C502" s="1" t="str">
        <f t="shared" ref="C502" si="166">C446</f>
        <v>, 14) = "ERROR"</v>
      </c>
      <c r="E502" s="1" t="str">
        <f t="shared" si="147"/>
        <v>Cells(eRow + 10, 14) = "ERROR"</v>
      </c>
    </row>
    <row r="503" spans="1:5" x14ac:dyDescent="0.2">
      <c r="A503" s="1" t="str">
        <f t="shared" si="163"/>
        <v>End If</v>
      </c>
      <c r="E503" s="1" t="str">
        <f t="shared" si="147"/>
        <v>End If</v>
      </c>
    </row>
    <row r="504" spans="1:5" x14ac:dyDescent="0.2">
      <c r="A504" s="1" t="str">
        <f t="shared" si="163"/>
        <v>'*********************</v>
      </c>
      <c r="E504" s="1" t="str">
        <f t="shared" si="147"/>
        <v>'*********************</v>
      </c>
    </row>
    <row r="505" spans="1:5" x14ac:dyDescent="0.2">
      <c r="A505" s="1" t="str">
        <f t="shared" si="163"/>
        <v>'**********************************</v>
      </c>
      <c r="E505" s="1" t="str">
        <f t="shared" si="147"/>
        <v>'**********************************</v>
      </c>
    </row>
    <row r="506" spans="1:5" x14ac:dyDescent="0.2">
      <c r="A506" s="1" t="str">
        <f t="shared" si="163"/>
        <v xml:space="preserve">'Here is the set for question number </v>
      </c>
      <c r="B506" s="1">
        <f>B450+1</f>
        <v>12</v>
      </c>
      <c r="E506" s="1" t="str">
        <f t="shared" si="147"/>
        <v>'Here is the set for question number 12</v>
      </c>
    </row>
    <row r="507" spans="1:5" x14ac:dyDescent="0.2">
      <c r="A507" s="1" t="str">
        <f t="shared" si="163"/>
        <v>'</v>
      </c>
      <c r="E507" s="1" t="str">
        <f t="shared" si="147"/>
        <v>'</v>
      </c>
    </row>
    <row r="508" spans="1:5" x14ac:dyDescent="0.2">
      <c r="A508" s="1" t="str">
        <f t="shared" si="163"/>
        <v>'Enter Static Data</v>
      </c>
      <c r="E508" s="1" t="str">
        <f t="shared" si="147"/>
        <v>'Enter Static Data</v>
      </c>
    </row>
    <row r="509" spans="1:5" x14ac:dyDescent="0.2">
      <c r="A509" s="1" t="str">
        <f t="shared" si="163"/>
        <v xml:space="preserve">Cells(eRow + </v>
      </c>
      <c r="B509" s="1">
        <f>B453+1</f>
        <v>11</v>
      </c>
      <c r="C509" s="1" t="str">
        <f t="shared" ref="C509:C513" si="167">C453</f>
        <v>, 1) = Me.TextBox_year</v>
      </c>
      <c r="E509" s="1" t="str">
        <f t="shared" ref="E509:E574" si="168">CONCATENATE(A509,B509,C509,D509)</f>
        <v>Cells(eRow + 11, 1) = Me.TextBox_year</v>
      </c>
    </row>
    <row r="510" spans="1:5" x14ac:dyDescent="0.2">
      <c r="A510" s="1" t="str">
        <f t="shared" si="163"/>
        <v xml:space="preserve">Cells(eRow + </v>
      </c>
      <c r="B510" s="1">
        <f>B454+1</f>
        <v>11</v>
      </c>
      <c r="C510" s="1" t="str">
        <f t="shared" si="167"/>
        <v>, 3) = Me.TextBox_school</v>
      </c>
      <c r="E510" s="1" t="str">
        <f t="shared" si="168"/>
        <v>Cells(eRow + 11, 3) = Me.TextBox_school</v>
      </c>
    </row>
    <row r="511" spans="1:5" x14ac:dyDescent="0.2">
      <c r="A511" s="1" t="str">
        <f t="shared" si="163"/>
        <v xml:space="preserve">Cells(eRow + </v>
      </c>
      <c r="B511" s="1">
        <f>B455+1</f>
        <v>11</v>
      </c>
      <c r="C511" s="1" t="str">
        <f t="shared" si="167"/>
        <v>, 4) = Me.TextBox_grade</v>
      </c>
      <c r="E511" s="1" t="str">
        <f t="shared" si="168"/>
        <v>Cells(eRow + 11, 4) = Me.TextBox_grade</v>
      </c>
    </row>
    <row r="512" spans="1:5" x14ac:dyDescent="0.2">
      <c r="A512" s="1" t="str">
        <f t="shared" si="163"/>
        <v xml:space="preserve">Cells(eRow + </v>
      </c>
      <c r="B512" s="1">
        <f>B456+1</f>
        <v>11</v>
      </c>
      <c r="C512" s="1" t="str">
        <f t="shared" si="167"/>
        <v>, 5) = Me.TextBox_teacher</v>
      </c>
      <c r="E512" s="1" t="str">
        <f t="shared" si="168"/>
        <v>Cells(eRow + 11, 5) = Me.TextBox_teacher</v>
      </c>
    </row>
    <row r="513" spans="1:5" x14ac:dyDescent="0.2">
      <c r="A513" s="1" t="str">
        <f t="shared" si="163"/>
        <v xml:space="preserve">Cells(eRow + </v>
      </c>
      <c r="B513" s="1">
        <f>B457+1</f>
        <v>11</v>
      </c>
      <c r="C513" s="1" t="str">
        <f t="shared" si="167"/>
        <v>, 6) = Me.TextBox_name</v>
      </c>
      <c r="E513" s="1" t="str">
        <f t="shared" si="168"/>
        <v>Cells(eRow + 11, 6) = Me.TextBox_name</v>
      </c>
    </row>
    <row r="514" spans="1:5" x14ac:dyDescent="0.2">
      <c r="A514" s="1" t="str">
        <f t="shared" si="163"/>
        <v>'Static Data from Radio Buttons</v>
      </c>
      <c r="E514" s="1" t="str">
        <f t="shared" si="168"/>
        <v>'Static Data from Radio Buttons</v>
      </c>
    </row>
    <row r="515" spans="1:5" x14ac:dyDescent="0.2">
      <c r="A515" s="1" t="str">
        <f t="shared" si="163"/>
        <v>'Gender</v>
      </c>
      <c r="E515" s="1" t="str">
        <f t="shared" si="168"/>
        <v>'Gender</v>
      </c>
    </row>
    <row r="516" spans="1:5" x14ac:dyDescent="0.2">
      <c r="A516" s="1" t="str">
        <f t="shared" si="163"/>
        <v>If OptionButton_Male.Value = True Then</v>
      </c>
      <c r="E516" s="1" t="str">
        <f t="shared" si="168"/>
        <v>If OptionButton_Male.Value = True Then</v>
      </c>
    </row>
    <row r="517" spans="1:5" x14ac:dyDescent="0.2">
      <c r="A517" s="1" t="str">
        <f t="shared" si="163"/>
        <v xml:space="preserve">Cells(eRow + </v>
      </c>
      <c r="B517" s="1">
        <f>B461+1</f>
        <v>11</v>
      </c>
      <c r="C517" s="1" t="str">
        <f t="shared" ref="C517" si="169">C461</f>
        <v>, 7) = "Male"</v>
      </c>
      <c r="E517" s="1" t="str">
        <f t="shared" si="168"/>
        <v>Cells(eRow + 11, 7) = "Male"</v>
      </c>
    </row>
    <row r="518" spans="1:5" x14ac:dyDescent="0.2">
      <c r="A518" s="1" t="str">
        <f t="shared" si="163"/>
        <v>Else</v>
      </c>
      <c r="E518" s="1" t="str">
        <f t="shared" si="168"/>
        <v>Else</v>
      </c>
    </row>
    <row r="519" spans="1:5" x14ac:dyDescent="0.2">
      <c r="A519" s="1" t="str">
        <f t="shared" si="163"/>
        <v xml:space="preserve">Cells(eRow + </v>
      </c>
      <c r="B519" s="1">
        <f>B463+1</f>
        <v>11</v>
      </c>
      <c r="C519" s="1" t="str">
        <f t="shared" ref="C519" si="170">C463</f>
        <v>, 7) = "Female"</v>
      </c>
      <c r="E519" s="1" t="str">
        <f t="shared" si="168"/>
        <v>Cells(eRow + 11, 7) = "Female"</v>
      </c>
    </row>
    <row r="520" spans="1:5" x14ac:dyDescent="0.2">
      <c r="A520" s="1" t="str">
        <f t="shared" si="163"/>
        <v>End If</v>
      </c>
      <c r="E520" s="1" t="str">
        <f t="shared" si="168"/>
        <v>End If</v>
      </c>
    </row>
    <row r="521" spans="1:5" x14ac:dyDescent="0.2">
      <c r="E521" s="1" t="str">
        <f t="shared" si="168"/>
        <v/>
      </c>
    </row>
    <row r="522" spans="1:5" x14ac:dyDescent="0.2">
      <c r="A522" s="1" t="str">
        <f t="shared" ref="A522:A533" si="171">A466</f>
        <v>'OptOut</v>
      </c>
      <c r="E522" s="1" t="str">
        <f t="shared" si="168"/>
        <v>'OptOut</v>
      </c>
    </row>
    <row r="523" spans="1:5" x14ac:dyDescent="0.2">
      <c r="A523" s="1" t="str">
        <f t="shared" si="171"/>
        <v>If OptionButton_optoutYES.Value = True Then</v>
      </c>
      <c r="E523" s="1" t="str">
        <f t="shared" si="168"/>
        <v>If OptionButton_optoutYES.Value = True Then</v>
      </c>
    </row>
    <row r="524" spans="1:5" x14ac:dyDescent="0.2">
      <c r="A524" s="1" t="str">
        <f t="shared" si="171"/>
        <v xml:space="preserve">Cells(eRow + </v>
      </c>
      <c r="B524" s="1">
        <f>B468+1</f>
        <v>11</v>
      </c>
      <c r="C524" s="1" t="str">
        <f t="shared" ref="C524" si="172">C468</f>
        <v>, 8) = "Y"</v>
      </c>
      <c r="E524" s="1" t="str">
        <f t="shared" si="168"/>
        <v>Cells(eRow + 11, 8) = "Y"</v>
      </c>
    </row>
    <row r="525" spans="1:5" x14ac:dyDescent="0.2">
      <c r="A525" s="1" t="str">
        <f t="shared" si="171"/>
        <v>Else</v>
      </c>
      <c r="E525" s="1" t="str">
        <f t="shared" si="168"/>
        <v>Else</v>
      </c>
    </row>
    <row r="526" spans="1:5" x14ac:dyDescent="0.2">
      <c r="A526" s="1" t="str">
        <f t="shared" si="171"/>
        <v xml:space="preserve">Cells(eRow + </v>
      </c>
      <c r="B526" s="1">
        <f>B470+1</f>
        <v>11</v>
      </c>
      <c r="C526" s="1" t="str">
        <f t="shared" ref="C526" si="173">C470</f>
        <v>, 8) = "N"</v>
      </c>
      <c r="E526" s="1" t="str">
        <f t="shared" si="168"/>
        <v>Cells(eRow + 11, 8) = "N"</v>
      </c>
    </row>
    <row r="527" spans="1:5" x14ac:dyDescent="0.2">
      <c r="A527" s="1" t="str">
        <f t="shared" si="171"/>
        <v>End If</v>
      </c>
      <c r="E527" s="1" t="str">
        <f t="shared" si="168"/>
        <v>End If</v>
      </c>
    </row>
    <row r="528" spans="1:5" x14ac:dyDescent="0.2">
      <c r="A528" s="1" t="str">
        <f t="shared" si="171"/>
        <v>'Indigenous Status</v>
      </c>
      <c r="E528" s="1" t="str">
        <f t="shared" si="168"/>
        <v>'Indigenous Status</v>
      </c>
    </row>
    <row r="529" spans="1:5" x14ac:dyDescent="0.2">
      <c r="A529" s="1" t="str">
        <f t="shared" si="171"/>
        <v>If OptionButton_indigenousYES.Value = True Then</v>
      </c>
      <c r="E529" s="1" t="str">
        <f t="shared" si="168"/>
        <v>If OptionButton_indigenousYES.Value = True Then</v>
      </c>
    </row>
    <row r="530" spans="1:5" x14ac:dyDescent="0.2">
      <c r="A530" s="1" t="str">
        <f t="shared" si="171"/>
        <v xml:space="preserve">Cells(eRow + </v>
      </c>
      <c r="B530" s="1">
        <f>B474+1</f>
        <v>11</v>
      </c>
      <c r="C530" s="1" t="str">
        <f t="shared" ref="C530" si="174">C474</f>
        <v>, 9) = "Y"</v>
      </c>
      <c r="E530" s="1" t="str">
        <f t="shared" si="168"/>
        <v>Cells(eRow + 11, 9) = "Y"</v>
      </c>
    </row>
    <row r="531" spans="1:5" x14ac:dyDescent="0.2">
      <c r="A531" s="1" t="str">
        <f t="shared" si="171"/>
        <v>Else</v>
      </c>
      <c r="E531" s="1" t="str">
        <f t="shared" si="168"/>
        <v>Else</v>
      </c>
    </row>
    <row r="532" spans="1:5" x14ac:dyDescent="0.2">
      <c r="A532" s="1" t="str">
        <f t="shared" si="171"/>
        <v xml:space="preserve">Cells(eRow + </v>
      </c>
      <c r="B532" s="1">
        <f>B476+1</f>
        <v>11</v>
      </c>
      <c r="C532" s="1" t="str">
        <f t="shared" ref="C532" si="175">C476</f>
        <v>, 9) = "N"</v>
      </c>
      <c r="E532" s="1" t="str">
        <f t="shared" si="168"/>
        <v>Cells(eRow + 11, 9) = "N"</v>
      </c>
    </row>
    <row r="533" spans="1:5" x14ac:dyDescent="0.2">
      <c r="A533" s="1" t="str">
        <f t="shared" si="171"/>
        <v>End If</v>
      </c>
      <c r="E533" s="1" t="str">
        <f t="shared" si="168"/>
        <v>End If</v>
      </c>
    </row>
    <row r="534" spans="1:5" x14ac:dyDescent="0.2">
      <c r="E534" s="1" t="str">
        <f t="shared" si="168"/>
        <v/>
      </c>
    </row>
    <row r="535" spans="1:5" x14ac:dyDescent="0.2">
      <c r="A535" s="1" t="str">
        <f t="shared" ref="A535:A540" si="176">A479</f>
        <v>'English as Additional Language Status</v>
      </c>
      <c r="E535" s="1" t="str">
        <f t="shared" si="168"/>
        <v>'English as Additional Language Status</v>
      </c>
    </row>
    <row r="536" spans="1:5" x14ac:dyDescent="0.2">
      <c r="A536" s="1" t="str">
        <f t="shared" si="176"/>
        <v>If OptionButton_EALYES.Value = True Then</v>
      </c>
      <c r="E536" s="1" t="str">
        <f t="shared" si="168"/>
        <v>If OptionButton_EALYES.Value = True Then</v>
      </c>
    </row>
    <row r="537" spans="1:5" x14ac:dyDescent="0.2">
      <c r="A537" s="1" t="str">
        <f t="shared" si="176"/>
        <v xml:space="preserve">Cells(eRow + </v>
      </c>
      <c r="B537" s="1">
        <f>B481+1</f>
        <v>11</v>
      </c>
      <c r="C537" s="1" t="str">
        <f t="shared" ref="C537" si="177">C481</f>
        <v>, 10) = "Y"</v>
      </c>
      <c r="E537" s="1" t="str">
        <f t="shared" si="168"/>
        <v>Cells(eRow + 11, 10) = "Y"</v>
      </c>
    </row>
    <row r="538" spans="1:5" x14ac:dyDescent="0.2">
      <c r="A538" s="1" t="str">
        <f t="shared" si="176"/>
        <v>Else</v>
      </c>
      <c r="E538" s="1" t="str">
        <f t="shared" si="168"/>
        <v>Else</v>
      </c>
    </row>
    <row r="539" spans="1:5" x14ac:dyDescent="0.2">
      <c r="A539" s="1" t="str">
        <f t="shared" si="176"/>
        <v xml:space="preserve">Cells(eRow + </v>
      </c>
      <c r="B539" s="1">
        <f>B483+1</f>
        <v>11</v>
      </c>
      <c r="C539" s="1" t="str">
        <f t="shared" ref="C539" si="178">C483</f>
        <v>, 10) = "N"</v>
      </c>
      <c r="E539" s="1" t="str">
        <f t="shared" si="168"/>
        <v>Cells(eRow + 11, 10) = "N"</v>
      </c>
    </row>
    <row r="540" spans="1:5" x14ac:dyDescent="0.2">
      <c r="A540" s="1" t="str">
        <f t="shared" si="176"/>
        <v>End If</v>
      </c>
      <c r="E540" s="1" t="str">
        <f t="shared" si="168"/>
        <v>End If</v>
      </c>
    </row>
    <row r="541" spans="1:5" x14ac:dyDescent="0.2">
      <c r="E541" s="1" t="str">
        <f t="shared" si="168"/>
        <v/>
      </c>
    </row>
    <row r="542" spans="1:5" x14ac:dyDescent="0.2">
      <c r="A542" s="1" t="str">
        <f>A486</f>
        <v>'Enter Student Responses</v>
      </c>
      <c r="E542" s="1" t="str">
        <f t="shared" si="168"/>
        <v>'Enter Student Responses</v>
      </c>
    </row>
    <row r="543" spans="1:5" x14ac:dyDescent="0.2">
      <c r="A543" s="1" t="str">
        <f>A487</f>
        <v xml:space="preserve">Cells(eRow + </v>
      </c>
      <c r="B543" s="1">
        <f>B487+1</f>
        <v>11</v>
      </c>
      <c r="C543" s="1" t="str">
        <f t="shared" ref="C543:C545" si="179">C487</f>
        <v xml:space="preserve">, 12) = </v>
      </c>
      <c r="D543" s="1">
        <f>B506</f>
        <v>12</v>
      </c>
      <c r="E543" s="1" t="str">
        <f t="shared" si="168"/>
        <v>Cells(eRow + 11, 12) = 12</v>
      </c>
    </row>
    <row r="544" spans="1:5" x14ac:dyDescent="0.2">
      <c r="A544" s="1" t="str">
        <f t="shared" ref="A544:A545" si="180">A488</f>
        <v xml:space="preserve">Cells(eRow + </v>
      </c>
      <c r="B544" s="1">
        <f t="shared" ref="B544:B545" si="181">B488+1</f>
        <v>11</v>
      </c>
      <c r="C544" s="1" t="str">
        <f t="shared" si="179"/>
        <v>, 13) = "=LOOKUP([@Question],'Lookup Tables'!A$4:B$41)"</v>
      </c>
      <c r="E544" s="1" t="str">
        <f t="shared" si="168"/>
        <v>Cells(eRow + 11, 13) = "=LOOKUP([@Question],'Lookup Tables'!A$4:B$41)"</v>
      </c>
    </row>
    <row r="545" spans="1:5" x14ac:dyDescent="0.2">
      <c r="A545" s="1" t="str">
        <f t="shared" si="180"/>
        <v xml:space="preserve">Cells(eRow + </v>
      </c>
      <c r="B545" s="1">
        <f t="shared" si="181"/>
        <v>11</v>
      </c>
      <c r="C545" s="1" t="str">
        <f t="shared" si="179"/>
        <v>, 15) = "=IF(LOOKUP([@Question],'Lookup Tables'!A$4:A$41,'Lookup Tables'!C$4:C$41)=[@Response],1,0)"</v>
      </c>
      <c r="E545" s="1" t="str">
        <f t="shared" si="168"/>
        <v>Cells(eRow + 11, 15) = "=IF(LOOKUP([@Question],'Lookup Tables'!A$4:A$41,'Lookup Tables'!C$4:C$41)=[@Response],1,0)"</v>
      </c>
    </row>
    <row r="546" spans="1:5" x14ac:dyDescent="0.2">
      <c r="E546" s="1" t="str">
        <f t="shared" si="168"/>
        <v/>
      </c>
    </row>
    <row r="547" spans="1:5" x14ac:dyDescent="0.2">
      <c r="A547" s="1" t="str">
        <f t="shared" ref="A547:A576" si="182">A491</f>
        <v>If Q</v>
      </c>
      <c r="B547" s="1">
        <f t="shared" ref="B547:B556" si="183">B491+1</f>
        <v>12</v>
      </c>
      <c r="C547" s="1" t="str">
        <f t="shared" ref="C547:C556" si="184">C491</f>
        <v>A.Value = True Then</v>
      </c>
      <c r="E547" s="1" t="str">
        <f t="shared" si="168"/>
        <v>If Q12A.Value = True Then</v>
      </c>
    </row>
    <row r="548" spans="1:5" x14ac:dyDescent="0.2">
      <c r="A548" s="1" t="str">
        <f t="shared" si="182"/>
        <v xml:space="preserve">Cells(eRow + </v>
      </c>
      <c r="B548" s="1">
        <f t="shared" si="183"/>
        <v>11</v>
      </c>
      <c r="C548" s="1" t="str">
        <f t="shared" si="184"/>
        <v>, 14) = "A"</v>
      </c>
      <c r="E548" s="1" t="str">
        <f t="shared" si="168"/>
        <v>Cells(eRow + 11, 14) = "A"</v>
      </c>
    </row>
    <row r="549" spans="1:5" x14ac:dyDescent="0.2">
      <c r="A549" s="1" t="str">
        <f t="shared" si="182"/>
        <v>ElseIf Q</v>
      </c>
      <c r="B549" s="1">
        <f t="shared" si="183"/>
        <v>12</v>
      </c>
      <c r="C549" s="1" t="str">
        <f t="shared" si="184"/>
        <v>B.Value = True Then</v>
      </c>
      <c r="E549" s="1" t="str">
        <f t="shared" si="168"/>
        <v>ElseIf Q12B.Value = True Then</v>
      </c>
    </row>
    <row r="550" spans="1:5" x14ac:dyDescent="0.2">
      <c r="A550" s="1" t="str">
        <f t="shared" si="182"/>
        <v xml:space="preserve">Cells(eRow + </v>
      </c>
      <c r="B550" s="1">
        <f t="shared" si="183"/>
        <v>11</v>
      </c>
      <c r="C550" s="1" t="str">
        <f t="shared" si="184"/>
        <v>, 14) = "B"</v>
      </c>
      <c r="E550" s="1" t="str">
        <f t="shared" si="168"/>
        <v>Cells(eRow + 11, 14) = "B"</v>
      </c>
    </row>
    <row r="551" spans="1:5" x14ac:dyDescent="0.2">
      <c r="A551" s="1" t="str">
        <f t="shared" si="182"/>
        <v>ElseIf Q</v>
      </c>
      <c r="B551" s="1">
        <f t="shared" si="183"/>
        <v>12</v>
      </c>
      <c r="C551" s="1" t="str">
        <f t="shared" si="184"/>
        <v>C.Value = True Then</v>
      </c>
      <c r="E551" s="1" t="str">
        <f t="shared" si="168"/>
        <v>ElseIf Q12C.Value = True Then</v>
      </c>
    </row>
    <row r="552" spans="1:5" x14ac:dyDescent="0.2">
      <c r="A552" s="1" t="str">
        <f t="shared" si="182"/>
        <v xml:space="preserve">Cells(eRow + </v>
      </c>
      <c r="B552" s="1">
        <f t="shared" si="183"/>
        <v>11</v>
      </c>
      <c r="C552" s="1" t="str">
        <f t="shared" si="184"/>
        <v>, 14) = "C"</v>
      </c>
      <c r="E552" s="1" t="str">
        <f t="shared" si="168"/>
        <v>Cells(eRow + 11, 14) = "C"</v>
      </c>
    </row>
    <row r="553" spans="1:5" x14ac:dyDescent="0.2">
      <c r="A553" s="1" t="str">
        <f t="shared" si="182"/>
        <v>ElseIf Q</v>
      </c>
      <c r="B553" s="1">
        <f t="shared" si="183"/>
        <v>12</v>
      </c>
      <c r="C553" s="1" t="str">
        <f t="shared" si="184"/>
        <v>D.Value = True Then</v>
      </c>
      <c r="E553" s="1" t="str">
        <f t="shared" si="168"/>
        <v>ElseIf Q12D.Value = True Then</v>
      </c>
    </row>
    <row r="554" spans="1:5" x14ac:dyDescent="0.2">
      <c r="A554" s="1" t="str">
        <f t="shared" si="182"/>
        <v xml:space="preserve">Cells(eRow + </v>
      </c>
      <c r="B554" s="1">
        <f t="shared" si="183"/>
        <v>11</v>
      </c>
      <c r="C554" s="1" t="str">
        <f t="shared" si="184"/>
        <v>, 14) = "D"</v>
      </c>
      <c r="E554" s="1" t="str">
        <f t="shared" si="168"/>
        <v>Cells(eRow + 11, 14) = "D"</v>
      </c>
    </row>
    <row r="555" spans="1:5" x14ac:dyDescent="0.2">
      <c r="A555" s="1" t="str">
        <f t="shared" si="182"/>
        <v>ElseIf Q</v>
      </c>
      <c r="B555" s="1">
        <f t="shared" si="183"/>
        <v>12</v>
      </c>
      <c r="C555" s="1" t="str">
        <f t="shared" si="184"/>
        <v>N.Value = True Then</v>
      </c>
      <c r="E555" s="1" t="str">
        <f t="shared" si="168"/>
        <v>ElseIf Q12N.Value = True Then</v>
      </c>
    </row>
    <row r="556" spans="1:5" x14ac:dyDescent="0.2">
      <c r="A556" s="1" t="str">
        <f t="shared" si="182"/>
        <v xml:space="preserve">Cells(eRow + </v>
      </c>
      <c r="B556" s="1">
        <f t="shared" si="183"/>
        <v>11</v>
      </c>
      <c r="C556" s="1" t="str">
        <f t="shared" si="184"/>
        <v>, 14) = "N"</v>
      </c>
      <c r="E556" s="1" t="str">
        <f t="shared" si="168"/>
        <v>Cells(eRow + 11, 14) = "N"</v>
      </c>
    </row>
    <row r="557" spans="1:5" x14ac:dyDescent="0.2">
      <c r="A557" s="1" t="str">
        <f t="shared" si="182"/>
        <v>Else</v>
      </c>
      <c r="E557" s="1" t="str">
        <f t="shared" si="168"/>
        <v>Else</v>
      </c>
    </row>
    <row r="558" spans="1:5" x14ac:dyDescent="0.2">
      <c r="A558" s="1" t="str">
        <f t="shared" si="182"/>
        <v xml:space="preserve">Cells(eRow + </v>
      </c>
      <c r="B558" s="1">
        <f>B502+1</f>
        <v>11</v>
      </c>
      <c r="C558" s="1" t="str">
        <f t="shared" ref="C558" si="185">C502</f>
        <v>, 14) = "ERROR"</v>
      </c>
      <c r="E558" s="1" t="str">
        <f t="shared" si="168"/>
        <v>Cells(eRow + 11, 14) = "ERROR"</v>
      </c>
    </row>
    <row r="559" spans="1:5" x14ac:dyDescent="0.2">
      <c r="A559" s="1" t="str">
        <f t="shared" si="182"/>
        <v>End If</v>
      </c>
      <c r="E559" s="1" t="str">
        <f t="shared" si="168"/>
        <v>End If</v>
      </c>
    </row>
    <row r="560" spans="1:5" x14ac:dyDescent="0.2">
      <c r="A560" s="1" t="str">
        <f t="shared" si="182"/>
        <v>'*********************</v>
      </c>
      <c r="E560" s="1" t="str">
        <f t="shared" si="168"/>
        <v>'*********************</v>
      </c>
    </row>
    <row r="561" spans="1:5" x14ac:dyDescent="0.2">
      <c r="A561" s="1" t="str">
        <f t="shared" si="182"/>
        <v>'**********************************</v>
      </c>
      <c r="E561" s="1" t="str">
        <f t="shared" si="168"/>
        <v>'**********************************</v>
      </c>
    </row>
    <row r="562" spans="1:5" x14ac:dyDescent="0.2">
      <c r="A562" s="1" t="str">
        <f t="shared" si="182"/>
        <v xml:space="preserve">'Here is the set for question number </v>
      </c>
      <c r="B562" s="1">
        <f>B506+1</f>
        <v>13</v>
      </c>
      <c r="E562" s="1" t="str">
        <f t="shared" si="168"/>
        <v>'Here is the set for question number 13</v>
      </c>
    </row>
    <row r="563" spans="1:5" x14ac:dyDescent="0.2">
      <c r="A563" s="1" t="str">
        <f t="shared" si="182"/>
        <v>'</v>
      </c>
      <c r="E563" s="1" t="str">
        <f t="shared" si="168"/>
        <v>'</v>
      </c>
    </row>
    <row r="564" spans="1:5" x14ac:dyDescent="0.2">
      <c r="A564" s="1" t="str">
        <f t="shared" si="182"/>
        <v>'Enter Static Data</v>
      </c>
      <c r="E564" s="1" t="str">
        <f t="shared" si="168"/>
        <v>'Enter Static Data</v>
      </c>
    </row>
    <row r="565" spans="1:5" x14ac:dyDescent="0.2">
      <c r="A565" s="1" t="str">
        <f t="shared" si="182"/>
        <v xml:space="preserve">Cells(eRow + </v>
      </c>
      <c r="B565" s="1">
        <f>B509+1</f>
        <v>12</v>
      </c>
      <c r="C565" s="1" t="str">
        <f t="shared" ref="C565:C569" si="186">C509</f>
        <v>, 1) = Me.TextBox_year</v>
      </c>
      <c r="E565" s="1" t="str">
        <f t="shared" si="168"/>
        <v>Cells(eRow + 12, 1) = Me.TextBox_year</v>
      </c>
    </row>
    <row r="566" spans="1:5" x14ac:dyDescent="0.2">
      <c r="A566" s="1" t="str">
        <f t="shared" si="182"/>
        <v xml:space="preserve">Cells(eRow + </v>
      </c>
      <c r="B566" s="1">
        <f>B510+1</f>
        <v>12</v>
      </c>
      <c r="C566" s="1" t="str">
        <f t="shared" si="186"/>
        <v>, 3) = Me.TextBox_school</v>
      </c>
      <c r="E566" s="1" t="str">
        <f t="shared" si="168"/>
        <v>Cells(eRow + 12, 3) = Me.TextBox_school</v>
      </c>
    </row>
    <row r="567" spans="1:5" x14ac:dyDescent="0.2">
      <c r="A567" s="1" t="str">
        <f t="shared" si="182"/>
        <v xml:space="preserve">Cells(eRow + </v>
      </c>
      <c r="B567" s="1">
        <f>B511+1</f>
        <v>12</v>
      </c>
      <c r="C567" s="1" t="str">
        <f t="shared" si="186"/>
        <v>, 4) = Me.TextBox_grade</v>
      </c>
      <c r="E567" s="1" t="str">
        <f t="shared" si="168"/>
        <v>Cells(eRow + 12, 4) = Me.TextBox_grade</v>
      </c>
    </row>
    <row r="568" spans="1:5" x14ac:dyDescent="0.2">
      <c r="A568" s="1" t="str">
        <f t="shared" si="182"/>
        <v xml:space="preserve">Cells(eRow + </v>
      </c>
      <c r="B568" s="1">
        <f>B512+1</f>
        <v>12</v>
      </c>
      <c r="C568" s="1" t="str">
        <f t="shared" si="186"/>
        <v>, 5) = Me.TextBox_teacher</v>
      </c>
      <c r="E568" s="1" t="str">
        <f t="shared" si="168"/>
        <v>Cells(eRow + 12, 5) = Me.TextBox_teacher</v>
      </c>
    </row>
    <row r="569" spans="1:5" x14ac:dyDescent="0.2">
      <c r="A569" s="1" t="str">
        <f t="shared" si="182"/>
        <v xml:space="preserve">Cells(eRow + </v>
      </c>
      <c r="B569" s="1">
        <f>B513+1</f>
        <v>12</v>
      </c>
      <c r="C569" s="1" t="str">
        <f t="shared" si="186"/>
        <v>, 6) = Me.TextBox_name</v>
      </c>
      <c r="E569" s="1" t="str">
        <f t="shared" si="168"/>
        <v>Cells(eRow + 12, 6) = Me.TextBox_name</v>
      </c>
    </row>
    <row r="570" spans="1:5" x14ac:dyDescent="0.2">
      <c r="A570" s="1" t="str">
        <f t="shared" si="182"/>
        <v>'Static Data from Radio Buttons</v>
      </c>
      <c r="E570" s="1" t="str">
        <f t="shared" si="168"/>
        <v>'Static Data from Radio Buttons</v>
      </c>
    </row>
    <row r="571" spans="1:5" x14ac:dyDescent="0.2">
      <c r="A571" s="1" t="str">
        <f t="shared" si="182"/>
        <v>'Gender</v>
      </c>
      <c r="E571" s="1" t="str">
        <f t="shared" si="168"/>
        <v>'Gender</v>
      </c>
    </row>
    <row r="572" spans="1:5" x14ac:dyDescent="0.2">
      <c r="A572" s="1" t="str">
        <f t="shared" si="182"/>
        <v>If OptionButton_Male.Value = True Then</v>
      </c>
      <c r="E572" s="1" t="str">
        <f t="shared" si="168"/>
        <v>If OptionButton_Male.Value = True Then</v>
      </c>
    </row>
    <row r="573" spans="1:5" x14ac:dyDescent="0.2">
      <c r="A573" s="1" t="str">
        <f t="shared" si="182"/>
        <v xml:space="preserve">Cells(eRow + </v>
      </c>
      <c r="B573" s="1">
        <f>B517+1</f>
        <v>12</v>
      </c>
      <c r="C573" s="1" t="str">
        <f t="shared" ref="C573" si="187">C517</f>
        <v>, 7) = "Male"</v>
      </c>
      <c r="E573" s="1" t="str">
        <f t="shared" si="168"/>
        <v>Cells(eRow + 12, 7) = "Male"</v>
      </c>
    </row>
    <row r="574" spans="1:5" x14ac:dyDescent="0.2">
      <c r="A574" s="1" t="str">
        <f t="shared" si="182"/>
        <v>Else</v>
      </c>
      <c r="E574" s="1" t="str">
        <f t="shared" si="168"/>
        <v>Else</v>
      </c>
    </row>
    <row r="575" spans="1:5" x14ac:dyDescent="0.2">
      <c r="A575" s="1" t="str">
        <f t="shared" si="182"/>
        <v xml:space="preserve">Cells(eRow + </v>
      </c>
      <c r="B575" s="1">
        <f>B519+1</f>
        <v>12</v>
      </c>
      <c r="C575" s="1" t="str">
        <f t="shared" ref="C575" si="188">C519</f>
        <v>, 7) = "Female"</v>
      </c>
      <c r="E575" s="1" t="str">
        <f t="shared" ref="E575:E638" si="189">CONCATENATE(A575,B575,C575,D575)</f>
        <v>Cells(eRow + 12, 7) = "Female"</v>
      </c>
    </row>
    <row r="576" spans="1:5" x14ac:dyDescent="0.2">
      <c r="A576" s="1" t="str">
        <f t="shared" si="182"/>
        <v>End If</v>
      </c>
      <c r="E576" s="1" t="str">
        <f t="shared" si="189"/>
        <v>End If</v>
      </c>
    </row>
    <row r="577" spans="1:5" x14ac:dyDescent="0.2">
      <c r="E577" s="1" t="str">
        <f t="shared" si="189"/>
        <v/>
      </c>
    </row>
    <row r="578" spans="1:5" x14ac:dyDescent="0.2">
      <c r="A578" s="1" t="str">
        <f t="shared" ref="A578:A589" si="190">A522</f>
        <v>'OptOut</v>
      </c>
      <c r="E578" s="1" t="str">
        <f t="shared" si="189"/>
        <v>'OptOut</v>
      </c>
    </row>
    <row r="579" spans="1:5" x14ac:dyDescent="0.2">
      <c r="A579" s="1" t="str">
        <f t="shared" si="190"/>
        <v>If OptionButton_optoutYES.Value = True Then</v>
      </c>
      <c r="E579" s="1" t="str">
        <f t="shared" si="189"/>
        <v>If OptionButton_optoutYES.Value = True Then</v>
      </c>
    </row>
    <row r="580" spans="1:5" x14ac:dyDescent="0.2">
      <c r="A580" s="1" t="str">
        <f t="shared" si="190"/>
        <v xml:space="preserve">Cells(eRow + </v>
      </c>
      <c r="B580" s="1">
        <f>B524+1</f>
        <v>12</v>
      </c>
      <c r="C580" s="1" t="str">
        <f t="shared" ref="C580" si="191">C524</f>
        <v>, 8) = "Y"</v>
      </c>
      <c r="E580" s="1" t="str">
        <f t="shared" si="189"/>
        <v>Cells(eRow + 12, 8) = "Y"</v>
      </c>
    </row>
    <row r="581" spans="1:5" x14ac:dyDescent="0.2">
      <c r="A581" s="1" t="str">
        <f t="shared" si="190"/>
        <v>Else</v>
      </c>
      <c r="E581" s="1" t="str">
        <f t="shared" si="189"/>
        <v>Else</v>
      </c>
    </row>
    <row r="582" spans="1:5" x14ac:dyDescent="0.2">
      <c r="A582" s="1" t="str">
        <f t="shared" si="190"/>
        <v xml:space="preserve">Cells(eRow + </v>
      </c>
      <c r="B582" s="1">
        <f>B526+1</f>
        <v>12</v>
      </c>
      <c r="C582" s="1" t="str">
        <f t="shared" ref="C582" si="192">C526</f>
        <v>, 8) = "N"</v>
      </c>
      <c r="E582" s="1" t="str">
        <f t="shared" si="189"/>
        <v>Cells(eRow + 12, 8) = "N"</v>
      </c>
    </row>
    <row r="583" spans="1:5" x14ac:dyDescent="0.2">
      <c r="A583" s="1" t="str">
        <f t="shared" si="190"/>
        <v>End If</v>
      </c>
      <c r="E583" s="1" t="str">
        <f t="shared" si="189"/>
        <v>End If</v>
      </c>
    </row>
    <row r="584" spans="1:5" x14ac:dyDescent="0.2">
      <c r="A584" s="1" t="str">
        <f t="shared" si="190"/>
        <v>'Indigenous Status</v>
      </c>
      <c r="E584" s="1" t="str">
        <f t="shared" si="189"/>
        <v>'Indigenous Status</v>
      </c>
    </row>
    <row r="585" spans="1:5" x14ac:dyDescent="0.2">
      <c r="A585" s="1" t="str">
        <f t="shared" si="190"/>
        <v>If OptionButton_indigenousYES.Value = True Then</v>
      </c>
      <c r="E585" s="1" t="str">
        <f t="shared" si="189"/>
        <v>If OptionButton_indigenousYES.Value = True Then</v>
      </c>
    </row>
    <row r="586" spans="1:5" x14ac:dyDescent="0.2">
      <c r="A586" s="1" t="str">
        <f t="shared" si="190"/>
        <v xml:space="preserve">Cells(eRow + </v>
      </c>
      <c r="B586" s="1">
        <f>B530+1</f>
        <v>12</v>
      </c>
      <c r="C586" s="1" t="str">
        <f t="shared" ref="C586" si="193">C530</f>
        <v>, 9) = "Y"</v>
      </c>
      <c r="E586" s="1" t="str">
        <f t="shared" si="189"/>
        <v>Cells(eRow + 12, 9) = "Y"</v>
      </c>
    </row>
    <row r="587" spans="1:5" x14ac:dyDescent="0.2">
      <c r="A587" s="1" t="str">
        <f t="shared" si="190"/>
        <v>Else</v>
      </c>
      <c r="E587" s="1" t="str">
        <f t="shared" si="189"/>
        <v>Else</v>
      </c>
    </row>
    <row r="588" spans="1:5" x14ac:dyDescent="0.2">
      <c r="A588" s="1" t="str">
        <f t="shared" si="190"/>
        <v xml:space="preserve">Cells(eRow + </v>
      </c>
      <c r="B588" s="1">
        <f>B532+1</f>
        <v>12</v>
      </c>
      <c r="C588" s="1" t="str">
        <f t="shared" ref="C588" si="194">C532</f>
        <v>, 9) = "N"</v>
      </c>
      <c r="E588" s="1" t="str">
        <f t="shared" si="189"/>
        <v>Cells(eRow + 12, 9) = "N"</v>
      </c>
    </row>
    <row r="589" spans="1:5" x14ac:dyDescent="0.2">
      <c r="A589" s="1" t="str">
        <f t="shared" si="190"/>
        <v>End If</v>
      </c>
      <c r="E589" s="1" t="str">
        <f t="shared" si="189"/>
        <v>End If</v>
      </c>
    </row>
    <row r="590" spans="1:5" x14ac:dyDescent="0.2">
      <c r="E590" s="1" t="str">
        <f t="shared" si="189"/>
        <v/>
      </c>
    </row>
    <row r="591" spans="1:5" x14ac:dyDescent="0.2">
      <c r="A591" s="1" t="str">
        <f t="shared" ref="A591:A596" si="195">A535</f>
        <v>'English as Additional Language Status</v>
      </c>
      <c r="E591" s="1" t="str">
        <f t="shared" si="189"/>
        <v>'English as Additional Language Status</v>
      </c>
    </row>
    <row r="592" spans="1:5" x14ac:dyDescent="0.2">
      <c r="A592" s="1" t="str">
        <f t="shared" si="195"/>
        <v>If OptionButton_EALYES.Value = True Then</v>
      </c>
      <c r="E592" s="1" t="str">
        <f t="shared" si="189"/>
        <v>If OptionButton_EALYES.Value = True Then</v>
      </c>
    </row>
    <row r="593" spans="1:5" x14ac:dyDescent="0.2">
      <c r="A593" s="1" t="str">
        <f t="shared" si="195"/>
        <v xml:space="preserve">Cells(eRow + </v>
      </c>
      <c r="B593" s="1">
        <f>B537+1</f>
        <v>12</v>
      </c>
      <c r="C593" s="1" t="str">
        <f t="shared" ref="C593" si="196">C537</f>
        <v>, 10) = "Y"</v>
      </c>
      <c r="E593" s="1" t="str">
        <f t="shared" si="189"/>
        <v>Cells(eRow + 12, 10) = "Y"</v>
      </c>
    </row>
    <row r="594" spans="1:5" x14ac:dyDescent="0.2">
      <c r="A594" s="1" t="str">
        <f t="shared" si="195"/>
        <v>Else</v>
      </c>
      <c r="E594" s="1" t="str">
        <f t="shared" si="189"/>
        <v>Else</v>
      </c>
    </row>
    <row r="595" spans="1:5" x14ac:dyDescent="0.2">
      <c r="A595" s="1" t="str">
        <f t="shared" si="195"/>
        <v xml:space="preserve">Cells(eRow + </v>
      </c>
      <c r="B595" s="1">
        <f>B539+1</f>
        <v>12</v>
      </c>
      <c r="C595" s="1" t="str">
        <f t="shared" ref="C595" si="197">C539</f>
        <v>, 10) = "N"</v>
      </c>
      <c r="E595" s="1" t="str">
        <f t="shared" si="189"/>
        <v>Cells(eRow + 12, 10) = "N"</v>
      </c>
    </row>
    <row r="596" spans="1:5" x14ac:dyDescent="0.2">
      <c r="A596" s="1" t="str">
        <f t="shared" si="195"/>
        <v>End If</v>
      </c>
      <c r="E596" s="1" t="str">
        <f t="shared" si="189"/>
        <v>End If</v>
      </c>
    </row>
    <row r="597" spans="1:5" x14ac:dyDescent="0.2">
      <c r="E597" s="1" t="str">
        <f t="shared" si="189"/>
        <v/>
      </c>
    </row>
    <row r="598" spans="1:5" x14ac:dyDescent="0.2">
      <c r="A598" s="1" t="str">
        <f>A542</f>
        <v>'Enter Student Responses</v>
      </c>
      <c r="E598" s="1" t="str">
        <f t="shared" si="189"/>
        <v>'Enter Student Responses</v>
      </c>
    </row>
    <row r="599" spans="1:5" x14ac:dyDescent="0.2">
      <c r="A599" s="1" t="str">
        <f>A543</f>
        <v xml:space="preserve">Cells(eRow + </v>
      </c>
      <c r="B599" s="1">
        <f>B543+1</f>
        <v>12</v>
      </c>
      <c r="C599" s="1" t="str">
        <f t="shared" ref="C599:C601" si="198">C543</f>
        <v xml:space="preserve">, 12) = </v>
      </c>
      <c r="D599" s="1">
        <f>B562</f>
        <v>13</v>
      </c>
      <c r="E599" s="1" t="str">
        <f t="shared" si="189"/>
        <v>Cells(eRow + 12, 12) = 13</v>
      </c>
    </row>
    <row r="600" spans="1:5" x14ac:dyDescent="0.2">
      <c r="A600" s="1" t="str">
        <f t="shared" ref="A600:A601" si="199">A544</f>
        <v xml:space="preserve">Cells(eRow + </v>
      </c>
      <c r="B600" s="1">
        <f t="shared" ref="B600:B601" si="200">B544+1</f>
        <v>12</v>
      </c>
      <c r="C600" s="1" t="str">
        <f t="shared" si="198"/>
        <v>, 13) = "=LOOKUP([@Question],'Lookup Tables'!A$4:B$41)"</v>
      </c>
      <c r="E600" s="1" t="str">
        <f t="shared" si="189"/>
        <v>Cells(eRow + 12, 13) = "=LOOKUP([@Question],'Lookup Tables'!A$4:B$41)"</v>
      </c>
    </row>
    <row r="601" spans="1:5" x14ac:dyDescent="0.2">
      <c r="A601" s="1" t="str">
        <f t="shared" si="199"/>
        <v xml:space="preserve">Cells(eRow + </v>
      </c>
      <c r="B601" s="1">
        <f t="shared" si="200"/>
        <v>12</v>
      </c>
      <c r="C601" s="1" t="str">
        <f t="shared" si="198"/>
        <v>, 15) = "=IF(LOOKUP([@Question],'Lookup Tables'!A$4:A$41,'Lookup Tables'!C$4:C$41)=[@Response],1,0)"</v>
      </c>
      <c r="E601" s="1" t="str">
        <f t="shared" si="189"/>
        <v>Cells(eRow + 12, 15) = "=IF(LOOKUP([@Question],'Lookup Tables'!A$4:A$41,'Lookup Tables'!C$4:C$41)=[@Response],1,0)"</v>
      </c>
    </row>
    <row r="602" spans="1:5" x14ac:dyDescent="0.2">
      <c r="E602" s="1" t="str">
        <f t="shared" si="189"/>
        <v/>
      </c>
    </row>
    <row r="603" spans="1:5" x14ac:dyDescent="0.2">
      <c r="A603" s="1" t="str">
        <f t="shared" ref="A603:A632" si="201">A547</f>
        <v>If Q</v>
      </c>
      <c r="B603" s="1">
        <f t="shared" ref="B603:B612" si="202">B547+1</f>
        <v>13</v>
      </c>
      <c r="C603" s="1" t="str">
        <f t="shared" ref="C603:C612" si="203">C547</f>
        <v>A.Value = True Then</v>
      </c>
      <c r="E603" s="1" t="str">
        <f t="shared" si="189"/>
        <v>If Q13A.Value = True Then</v>
      </c>
    </row>
    <row r="604" spans="1:5" x14ac:dyDescent="0.2">
      <c r="A604" s="1" t="str">
        <f t="shared" si="201"/>
        <v xml:space="preserve">Cells(eRow + </v>
      </c>
      <c r="B604" s="1">
        <f t="shared" si="202"/>
        <v>12</v>
      </c>
      <c r="C604" s="1" t="str">
        <f t="shared" si="203"/>
        <v>, 14) = "A"</v>
      </c>
      <c r="E604" s="1" t="str">
        <f t="shared" si="189"/>
        <v>Cells(eRow + 12, 14) = "A"</v>
      </c>
    </row>
    <row r="605" spans="1:5" x14ac:dyDescent="0.2">
      <c r="A605" s="1" t="str">
        <f t="shared" si="201"/>
        <v>ElseIf Q</v>
      </c>
      <c r="B605" s="1">
        <f t="shared" si="202"/>
        <v>13</v>
      </c>
      <c r="C605" s="1" t="str">
        <f t="shared" si="203"/>
        <v>B.Value = True Then</v>
      </c>
      <c r="E605" s="1" t="str">
        <f t="shared" si="189"/>
        <v>ElseIf Q13B.Value = True Then</v>
      </c>
    </row>
    <row r="606" spans="1:5" x14ac:dyDescent="0.2">
      <c r="A606" s="1" t="str">
        <f t="shared" si="201"/>
        <v xml:space="preserve">Cells(eRow + </v>
      </c>
      <c r="B606" s="1">
        <f t="shared" si="202"/>
        <v>12</v>
      </c>
      <c r="C606" s="1" t="str">
        <f t="shared" si="203"/>
        <v>, 14) = "B"</v>
      </c>
      <c r="E606" s="1" t="str">
        <f t="shared" si="189"/>
        <v>Cells(eRow + 12, 14) = "B"</v>
      </c>
    </row>
    <row r="607" spans="1:5" x14ac:dyDescent="0.2">
      <c r="A607" s="1" t="str">
        <f t="shared" si="201"/>
        <v>ElseIf Q</v>
      </c>
      <c r="B607" s="1">
        <f t="shared" si="202"/>
        <v>13</v>
      </c>
      <c r="C607" s="1" t="str">
        <f t="shared" si="203"/>
        <v>C.Value = True Then</v>
      </c>
      <c r="E607" s="1" t="str">
        <f t="shared" si="189"/>
        <v>ElseIf Q13C.Value = True Then</v>
      </c>
    </row>
    <row r="608" spans="1:5" x14ac:dyDescent="0.2">
      <c r="A608" s="1" t="str">
        <f t="shared" si="201"/>
        <v xml:space="preserve">Cells(eRow + </v>
      </c>
      <c r="B608" s="1">
        <f t="shared" si="202"/>
        <v>12</v>
      </c>
      <c r="C608" s="1" t="str">
        <f t="shared" si="203"/>
        <v>, 14) = "C"</v>
      </c>
      <c r="E608" s="1" t="str">
        <f t="shared" si="189"/>
        <v>Cells(eRow + 12, 14) = "C"</v>
      </c>
    </row>
    <row r="609" spans="1:5" x14ac:dyDescent="0.2">
      <c r="A609" s="1" t="str">
        <f t="shared" si="201"/>
        <v>ElseIf Q</v>
      </c>
      <c r="B609" s="1">
        <f t="shared" si="202"/>
        <v>13</v>
      </c>
      <c r="C609" s="1" t="str">
        <f t="shared" si="203"/>
        <v>D.Value = True Then</v>
      </c>
      <c r="E609" s="1" t="str">
        <f t="shared" si="189"/>
        <v>ElseIf Q13D.Value = True Then</v>
      </c>
    </row>
    <row r="610" spans="1:5" x14ac:dyDescent="0.2">
      <c r="A610" s="1" t="str">
        <f t="shared" si="201"/>
        <v xml:space="preserve">Cells(eRow + </v>
      </c>
      <c r="B610" s="1">
        <f t="shared" si="202"/>
        <v>12</v>
      </c>
      <c r="C610" s="1" t="str">
        <f t="shared" si="203"/>
        <v>, 14) = "D"</v>
      </c>
      <c r="E610" s="1" t="str">
        <f t="shared" si="189"/>
        <v>Cells(eRow + 12, 14) = "D"</v>
      </c>
    </row>
    <row r="611" spans="1:5" x14ac:dyDescent="0.2">
      <c r="A611" s="1" t="str">
        <f t="shared" si="201"/>
        <v>ElseIf Q</v>
      </c>
      <c r="B611" s="1">
        <f t="shared" si="202"/>
        <v>13</v>
      </c>
      <c r="C611" s="1" t="str">
        <f t="shared" si="203"/>
        <v>N.Value = True Then</v>
      </c>
      <c r="E611" s="1" t="str">
        <f t="shared" si="189"/>
        <v>ElseIf Q13N.Value = True Then</v>
      </c>
    </row>
    <row r="612" spans="1:5" x14ac:dyDescent="0.2">
      <c r="A612" s="1" t="str">
        <f t="shared" si="201"/>
        <v xml:space="preserve">Cells(eRow + </v>
      </c>
      <c r="B612" s="1">
        <f t="shared" si="202"/>
        <v>12</v>
      </c>
      <c r="C612" s="1" t="str">
        <f t="shared" si="203"/>
        <v>, 14) = "N"</v>
      </c>
      <c r="E612" s="1" t="str">
        <f t="shared" si="189"/>
        <v>Cells(eRow + 12, 14) = "N"</v>
      </c>
    </row>
    <row r="613" spans="1:5" x14ac:dyDescent="0.2">
      <c r="A613" s="1" t="str">
        <f t="shared" si="201"/>
        <v>Else</v>
      </c>
      <c r="E613" s="1" t="str">
        <f t="shared" si="189"/>
        <v>Else</v>
      </c>
    </row>
    <row r="614" spans="1:5" x14ac:dyDescent="0.2">
      <c r="A614" s="1" t="str">
        <f t="shared" si="201"/>
        <v xml:space="preserve">Cells(eRow + </v>
      </c>
      <c r="B614" s="1">
        <f>B558+1</f>
        <v>12</v>
      </c>
      <c r="C614" s="1" t="str">
        <f t="shared" ref="C614" si="204">C558</f>
        <v>, 14) = "ERROR"</v>
      </c>
      <c r="E614" s="1" t="str">
        <f t="shared" si="189"/>
        <v>Cells(eRow + 12, 14) = "ERROR"</v>
      </c>
    </row>
    <row r="615" spans="1:5" x14ac:dyDescent="0.2">
      <c r="A615" s="1" t="str">
        <f t="shared" si="201"/>
        <v>End If</v>
      </c>
      <c r="E615" s="1" t="str">
        <f t="shared" si="189"/>
        <v>End If</v>
      </c>
    </row>
    <row r="616" spans="1:5" x14ac:dyDescent="0.2">
      <c r="A616" s="1" t="str">
        <f t="shared" si="201"/>
        <v>'*********************</v>
      </c>
      <c r="E616" s="1" t="str">
        <f t="shared" si="189"/>
        <v>'*********************</v>
      </c>
    </row>
    <row r="617" spans="1:5" x14ac:dyDescent="0.2">
      <c r="A617" s="1" t="str">
        <f t="shared" si="201"/>
        <v>'**********************************</v>
      </c>
      <c r="E617" s="1" t="str">
        <f t="shared" si="189"/>
        <v>'**********************************</v>
      </c>
    </row>
    <row r="618" spans="1:5" x14ac:dyDescent="0.2">
      <c r="A618" s="1" t="str">
        <f t="shared" si="201"/>
        <v xml:space="preserve">'Here is the set for question number </v>
      </c>
      <c r="B618" s="1">
        <f>B562+1</f>
        <v>14</v>
      </c>
      <c r="E618" s="1" t="str">
        <f t="shared" si="189"/>
        <v>'Here is the set for question number 14</v>
      </c>
    </row>
    <row r="619" spans="1:5" x14ac:dyDescent="0.2">
      <c r="A619" s="1" t="str">
        <f t="shared" si="201"/>
        <v>'</v>
      </c>
      <c r="E619" s="1" t="str">
        <f t="shared" si="189"/>
        <v>'</v>
      </c>
    </row>
    <row r="620" spans="1:5" x14ac:dyDescent="0.2">
      <c r="A620" s="1" t="str">
        <f t="shared" si="201"/>
        <v>'Enter Static Data</v>
      </c>
      <c r="E620" s="1" t="str">
        <f t="shared" si="189"/>
        <v>'Enter Static Data</v>
      </c>
    </row>
    <row r="621" spans="1:5" x14ac:dyDescent="0.2">
      <c r="A621" s="1" t="str">
        <f t="shared" si="201"/>
        <v xml:space="preserve">Cells(eRow + </v>
      </c>
      <c r="B621" s="1">
        <f>B565+1</f>
        <v>13</v>
      </c>
      <c r="C621" s="1" t="str">
        <f t="shared" ref="C621:C625" si="205">C565</f>
        <v>, 1) = Me.TextBox_year</v>
      </c>
      <c r="E621" s="1" t="str">
        <f t="shared" si="189"/>
        <v>Cells(eRow + 13, 1) = Me.TextBox_year</v>
      </c>
    </row>
    <row r="622" spans="1:5" x14ac:dyDescent="0.2">
      <c r="A622" s="1" t="str">
        <f t="shared" si="201"/>
        <v xml:space="preserve">Cells(eRow + </v>
      </c>
      <c r="B622" s="1">
        <f>B566+1</f>
        <v>13</v>
      </c>
      <c r="C622" s="1" t="str">
        <f t="shared" si="205"/>
        <v>, 3) = Me.TextBox_school</v>
      </c>
      <c r="E622" s="1" t="str">
        <f t="shared" si="189"/>
        <v>Cells(eRow + 13, 3) = Me.TextBox_school</v>
      </c>
    </row>
    <row r="623" spans="1:5" x14ac:dyDescent="0.2">
      <c r="A623" s="1" t="str">
        <f t="shared" si="201"/>
        <v xml:space="preserve">Cells(eRow + </v>
      </c>
      <c r="B623" s="1">
        <f>B567+1</f>
        <v>13</v>
      </c>
      <c r="C623" s="1" t="str">
        <f t="shared" si="205"/>
        <v>, 4) = Me.TextBox_grade</v>
      </c>
      <c r="E623" s="1" t="str">
        <f t="shared" si="189"/>
        <v>Cells(eRow + 13, 4) = Me.TextBox_grade</v>
      </c>
    </row>
    <row r="624" spans="1:5" x14ac:dyDescent="0.2">
      <c r="A624" s="1" t="str">
        <f t="shared" si="201"/>
        <v xml:space="preserve">Cells(eRow + </v>
      </c>
      <c r="B624" s="1">
        <f>B568+1</f>
        <v>13</v>
      </c>
      <c r="C624" s="1" t="str">
        <f t="shared" si="205"/>
        <v>, 5) = Me.TextBox_teacher</v>
      </c>
      <c r="E624" s="1" t="str">
        <f t="shared" si="189"/>
        <v>Cells(eRow + 13, 5) = Me.TextBox_teacher</v>
      </c>
    </row>
    <row r="625" spans="1:5" x14ac:dyDescent="0.2">
      <c r="A625" s="1" t="str">
        <f t="shared" si="201"/>
        <v xml:space="preserve">Cells(eRow + </v>
      </c>
      <c r="B625" s="1">
        <f>B569+1</f>
        <v>13</v>
      </c>
      <c r="C625" s="1" t="str">
        <f t="shared" si="205"/>
        <v>, 6) = Me.TextBox_name</v>
      </c>
      <c r="E625" s="1" t="str">
        <f t="shared" si="189"/>
        <v>Cells(eRow + 13, 6) = Me.TextBox_name</v>
      </c>
    </row>
    <row r="626" spans="1:5" x14ac:dyDescent="0.2">
      <c r="A626" s="1" t="str">
        <f t="shared" si="201"/>
        <v>'Static Data from Radio Buttons</v>
      </c>
      <c r="E626" s="1" t="str">
        <f t="shared" si="189"/>
        <v>'Static Data from Radio Buttons</v>
      </c>
    </row>
    <row r="627" spans="1:5" x14ac:dyDescent="0.2">
      <c r="A627" s="1" t="str">
        <f t="shared" si="201"/>
        <v>'Gender</v>
      </c>
      <c r="E627" s="1" t="str">
        <f t="shared" si="189"/>
        <v>'Gender</v>
      </c>
    </row>
    <row r="628" spans="1:5" x14ac:dyDescent="0.2">
      <c r="A628" s="1" t="str">
        <f t="shared" si="201"/>
        <v>If OptionButton_Male.Value = True Then</v>
      </c>
      <c r="E628" s="1" t="str">
        <f t="shared" si="189"/>
        <v>If OptionButton_Male.Value = True Then</v>
      </c>
    </row>
    <row r="629" spans="1:5" x14ac:dyDescent="0.2">
      <c r="A629" s="1" t="str">
        <f t="shared" si="201"/>
        <v xml:space="preserve">Cells(eRow + </v>
      </c>
      <c r="B629" s="1">
        <f>B573+1</f>
        <v>13</v>
      </c>
      <c r="C629" s="1" t="str">
        <f t="shared" ref="C629" si="206">C573</f>
        <v>, 7) = "Male"</v>
      </c>
      <c r="E629" s="1" t="str">
        <f t="shared" si="189"/>
        <v>Cells(eRow + 13, 7) = "Male"</v>
      </c>
    </row>
    <row r="630" spans="1:5" x14ac:dyDescent="0.2">
      <c r="A630" s="1" t="str">
        <f t="shared" si="201"/>
        <v>Else</v>
      </c>
      <c r="E630" s="1" t="str">
        <f t="shared" si="189"/>
        <v>Else</v>
      </c>
    </row>
    <row r="631" spans="1:5" x14ac:dyDescent="0.2">
      <c r="A631" s="1" t="str">
        <f t="shared" si="201"/>
        <v xml:space="preserve">Cells(eRow + </v>
      </c>
      <c r="B631" s="1">
        <f>B575+1</f>
        <v>13</v>
      </c>
      <c r="C631" s="1" t="str">
        <f t="shared" ref="C631" si="207">C575</f>
        <v>, 7) = "Female"</v>
      </c>
      <c r="E631" s="1" t="str">
        <f t="shared" si="189"/>
        <v>Cells(eRow + 13, 7) = "Female"</v>
      </c>
    </row>
    <row r="632" spans="1:5" x14ac:dyDescent="0.2">
      <c r="A632" s="1" t="str">
        <f t="shared" si="201"/>
        <v>End If</v>
      </c>
      <c r="E632" s="1" t="str">
        <f t="shared" si="189"/>
        <v>End If</v>
      </c>
    </row>
    <row r="633" spans="1:5" x14ac:dyDescent="0.2">
      <c r="E633" s="1" t="str">
        <f t="shared" si="189"/>
        <v/>
      </c>
    </row>
    <row r="634" spans="1:5" x14ac:dyDescent="0.2">
      <c r="A634" s="1" t="str">
        <f t="shared" ref="A634:A645" si="208">A578</f>
        <v>'OptOut</v>
      </c>
      <c r="E634" s="1" t="str">
        <f t="shared" si="189"/>
        <v>'OptOut</v>
      </c>
    </row>
    <row r="635" spans="1:5" x14ac:dyDescent="0.2">
      <c r="A635" s="1" t="str">
        <f t="shared" si="208"/>
        <v>If OptionButton_optoutYES.Value = True Then</v>
      </c>
      <c r="E635" s="1" t="str">
        <f t="shared" si="189"/>
        <v>If OptionButton_optoutYES.Value = True Then</v>
      </c>
    </row>
    <row r="636" spans="1:5" x14ac:dyDescent="0.2">
      <c r="A636" s="1" t="str">
        <f t="shared" si="208"/>
        <v xml:space="preserve">Cells(eRow + </v>
      </c>
      <c r="B636" s="1">
        <f>B580+1</f>
        <v>13</v>
      </c>
      <c r="C636" s="1" t="str">
        <f t="shared" ref="C636" si="209">C580</f>
        <v>, 8) = "Y"</v>
      </c>
      <c r="E636" s="1" t="str">
        <f t="shared" si="189"/>
        <v>Cells(eRow + 13, 8) = "Y"</v>
      </c>
    </row>
    <row r="637" spans="1:5" x14ac:dyDescent="0.2">
      <c r="A637" s="1" t="str">
        <f t="shared" si="208"/>
        <v>Else</v>
      </c>
      <c r="E637" s="1" t="str">
        <f t="shared" si="189"/>
        <v>Else</v>
      </c>
    </row>
    <row r="638" spans="1:5" x14ac:dyDescent="0.2">
      <c r="A638" s="1" t="str">
        <f t="shared" si="208"/>
        <v xml:space="preserve">Cells(eRow + </v>
      </c>
      <c r="B638" s="1">
        <f>B582+1</f>
        <v>13</v>
      </c>
      <c r="C638" s="1" t="str">
        <f t="shared" ref="C638" si="210">C582</f>
        <v>, 8) = "N"</v>
      </c>
      <c r="E638" s="1" t="str">
        <f t="shared" si="189"/>
        <v>Cells(eRow + 13, 8) = "N"</v>
      </c>
    </row>
    <row r="639" spans="1:5" x14ac:dyDescent="0.2">
      <c r="A639" s="1" t="str">
        <f t="shared" si="208"/>
        <v>End If</v>
      </c>
      <c r="E639" s="1" t="str">
        <f t="shared" ref="E639:E702" si="211">CONCATENATE(A639,B639,C639,D639)</f>
        <v>End If</v>
      </c>
    </row>
    <row r="640" spans="1:5" x14ac:dyDescent="0.2">
      <c r="A640" s="1" t="str">
        <f t="shared" si="208"/>
        <v>'Indigenous Status</v>
      </c>
      <c r="E640" s="1" t="str">
        <f t="shared" si="211"/>
        <v>'Indigenous Status</v>
      </c>
    </row>
    <row r="641" spans="1:5" x14ac:dyDescent="0.2">
      <c r="A641" s="1" t="str">
        <f t="shared" si="208"/>
        <v>If OptionButton_indigenousYES.Value = True Then</v>
      </c>
      <c r="E641" s="1" t="str">
        <f t="shared" si="211"/>
        <v>If OptionButton_indigenousYES.Value = True Then</v>
      </c>
    </row>
    <row r="642" spans="1:5" x14ac:dyDescent="0.2">
      <c r="A642" s="1" t="str">
        <f t="shared" si="208"/>
        <v xml:space="preserve">Cells(eRow + </v>
      </c>
      <c r="B642" s="1">
        <f>B586+1</f>
        <v>13</v>
      </c>
      <c r="C642" s="1" t="str">
        <f t="shared" ref="C642" si="212">C586</f>
        <v>, 9) = "Y"</v>
      </c>
      <c r="E642" s="1" t="str">
        <f t="shared" si="211"/>
        <v>Cells(eRow + 13, 9) = "Y"</v>
      </c>
    </row>
    <row r="643" spans="1:5" x14ac:dyDescent="0.2">
      <c r="A643" s="1" t="str">
        <f t="shared" si="208"/>
        <v>Else</v>
      </c>
      <c r="E643" s="1" t="str">
        <f t="shared" si="211"/>
        <v>Else</v>
      </c>
    </row>
    <row r="644" spans="1:5" x14ac:dyDescent="0.2">
      <c r="A644" s="1" t="str">
        <f t="shared" si="208"/>
        <v xml:space="preserve">Cells(eRow + </v>
      </c>
      <c r="B644" s="1">
        <f>B588+1</f>
        <v>13</v>
      </c>
      <c r="C644" s="1" t="str">
        <f t="shared" ref="C644" si="213">C588</f>
        <v>, 9) = "N"</v>
      </c>
      <c r="E644" s="1" t="str">
        <f t="shared" si="211"/>
        <v>Cells(eRow + 13, 9) = "N"</v>
      </c>
    </row>
    <row r="645" spans="1:5" x14ac:dyDescent="0.2">
      <c r="A645" s="1" t="str">
        <f t="shared" si="208"/>
        <v>End If</v>
      </c>
      <c r="E645" s="1" t="str">
        <f t="shared" si="211"/>
        <v>End If</v>
      </c>
    </row>
    <row r="646" spans="1:5" x14ac:dyDescent="0.2">
      <c r="E646" s="1" t="str">
        <f t="shared" si="211"/>
        <v/>
      </c>
    </row>
    <row r="647" spans="1:5" x14ac:dyDescent="0.2">
      <c r="A647" s="1" t="str">
        <f t="shared" ref="A647:A652" si="214">A591</f>
        <v>'English as Additional Language Status</v>
      </c>
      <c r="E647" s="1" t="str">
        <f t="shared" si="211"/>
        <v>'English as Additional Language Status</v>
      </c>
    </row>
    <row r="648" spans="1:5" x14ac:dyDescent="0.2">
      <c r="A648" s="1" t="str">
        <f t="shared" si="214"/>
        <v>If OptionButton_EALYES.Value = True Then</v>
      </c>
      <c r="E648" s="1" t="str">
        <f t="shared" si="211"/>
        <v>If OptionButton_EALYES.Value = True Then</v>
      </c>
    </row>
    <row r="649" spans="1:5" x14ac:dyDescent="0.2">
      <c r="A649" s="1" t="str">
        <f t="shared" si="214"/>
        <v xml:space="preserve">Cells(eRow + </v>
      </c>
      <c r="B649" s="1">
        <f>B593+1</f>
        <v>13</v>
      </c>
      <c r="C649" s="1" t="str">
        <f t="shared" ref="C649" si="215">C593</f>
        <v>, 10) = "Y"</v>
      </c>
      <c r="E649" s="1" t="str">
        <f t="shared" si="211"/>
        <v>Cells(eRow + 13, 10) = "Y"</v>
      </c>
    </row>
    <row r="650" spans="1:5" x14ac:dyDescent="0.2">
      <c r="A650" s="1" t="str">
        <f t="shared" si="214"/>
        <v>Else</v>
      </c>
      <c r="E650" s="1" t="str">
        <f t="shared" si="211"/>
        <v>Else</v>
      </c>
    </row>
    <row r="651" spans="1:5" x14ac:dyDescent="0.2">
      <c r="A651" s="1" t="str">
        <f t="shared" si="214"/>
        <v xml:space="preserve">Cells(eRow + </v>
      </c>
      <c r="B651" s="1">
        <f>B595+1</f>
        <v>13</v>
      </c>
      <c r="C651" s="1" t="str">
        <f t="shared" ref="C651" si="216">C595</f>
        <v>, 10) = "N"</v>
      </c>
      <c r="E651" s="1" t="str">
        <f t="shared" si="211"/>
        <v>Cells(eRow + 13, 10) = "N"</v>
      </c>
    </row>
    <row r="652" spans="1:5" x14ac:dyDescent="0.2">
      <c r="A652" s="1" t="str">
        <f t="shared" si="214"/>
        <v>End If</v>
      </c>
      <c r="E652" s="1" t="str">
        <f t="shared" si="211"/>
        <v>End If</v>
      </c>
    </row>
    <row r="653" spans="1:5" x14ac:dyDescent="0.2">
      <c r="E653" s="1" t="str">
        <f t="shared" si="211"/>
        <v/>
      </c>
    </row>
    <row r="654" spans="1:5" x14ac:dyDescent="0.2">
      <c r="A654" s="1" t="str">
        <f>A598</f>
        <v>'Enter Student Responses</v>
      </c>
      <c r="E654" s="1" t="str">
        <f t="shared" si="211"/>
        <v>'Enter Student Responses</v>
      </c>
    </row>
    <row r="655" spans="1:5" x14ac:dyDescent="0.2">
      <c r="A655" s="1" t="str">
        <f>A599</f>
        <v xml:space="preserve">Cells(eRow + </v>
      </c>
      <c r="B655" s="1">
        <f>B599+1</f>
        <v>13</v>
      </c>
      <c r="C655" s="1" t="str">
        <f t="shared" ref="C655:C657" si="217">C599</f>
        <v xml:space="preserve">, 12) = </v>
      </c>
      <c r="D655" s="1">
        <f>B618</f>
        <v>14</v>
      </c>
      <c r="E655" s="1" t="str">
        <f t="shared" si="211"/>
        <v>Cells(eRow + 13, 12) = 14</v>
      </c>
    </row>
    <row r="656" spans="1:5" x14ac:dyDescent="0.2">
      <c r="A656" s="1" t="str">
        <f t="shared" ref="A656:A657" si="218">A600</f>
        <v xml:space="preserve">Cells(eRow + </v>
      </c>
      <c r="B656" s="1">
        <f t="shared" ref="B656:B657" si="219">B600+1</f>
        <v>13</v>
      </c>
      <c r="C656" s="1" t="str">
        <f t="shared" si="217"/>
        <v>, 13) = "=LOOKUP([@Question],'Lookup Tables'!A$4:B$41)"</v>
      </c>
      <c r="E656" s="1" t="str">
        <f t="shared" si="211"/>
        <v>Cells(eRow + 13, 13) = "=LOOKUP([@Question],'Lookup Tables'!A$4:B$41)"</v>
      </c>
    </row>
    <row r="657" spans="1:5" x14ac:dyDescent="0.2">
      <c r="A657" s="1" t="str">
        <f t="shared" si="218"/>
        <v xml:space="preserve">Cells(eRow + </v>
      </c>
      <c r="B657" s="1">
        <f t="shared" si="219"/>
        <v>13</v>
      </c>
      <c r="C657" s="1" t="str">
        <f t="shared" si="217"/>
        <v>, 15) = "=IF(LOOKUP([@Question],'Lookup Tables'!A$4:A$41,'Lookup Tables'!C$4:C$41)=[@Response],1,0)"</v>
      </c>
      <c r="E657" s="1" t="str">
        <f t="shared" si="211"/>
        <v>Cells(eRow + 13, 15) = "=IF(LOOKUP([@Question],'Lookup Tables'!A$4:A$41,'Lookup Tables'!C$4:C$41)=[@Response],1,0)"</v>
      </c>
    </row>
    <row r="658" spans="1:5" x14ac:dyDescent="0.2">
      <c r="E658" s="1" t="str">
        <f t="shared" si="211"/>
        <v/>
      </c>
    </row>
    <row r="659" spans="1:5" x14ac:dyDescent="0.2">
      <c r="A659" s="1" t="str">
        <f t="shared" ref="A659:A688" si="220">A603</f>
        <v>If Q</v>
      </c>
      <c r="B659" s="1">
        <f t="shared" ref="B659:B668" si="221">B603+1</f>
        <v>14</v>
      </c>
      <c r="C659" s="1" t="str">
        <f t="shared" ref="C659:C668" si="222">C603</f>
        <v>A.Value = True Then</v>
      </c>
      <c r="E659" s="1" t="str">
        <f t="shared" si="211"/>
        <v>If Q14A.Value = True Then</v>
      </c>
    </row>
    <row r="660" spans="1:5" x14ac:dyDescent="0.2">
      <c r="A660" s="1" t="str">
        <f t="shared" si="220"/>
        <v xml:space="preserve">Cells(eRow + </v>
      </c>
      <c r="B660" s="1">
        <f t="shared" si="221"/>
        <v>13</v>
      </c>
      <c r="C660" s="1" t="str">
        <f t="shared" si="222"/>
        <v>, 14) = "A"</v>
      </c>
      <c r="E660" s="1" t="str">
        <f t="shared" si="211"/>
        <v>Cells(eRow + 13, 14) = "A"</v>
      </c>
    </row>
    <row r="661" spans="1:5" x14ac:dyDescent="0.2">
      <c r="A661" s="1" t="str">
        <f t="shared" si="220"/>
        <v>ElseIf Q</v>
      </c>
      <c r="B661" s="1">
        <f t="shared" si="221"/>
        <v>14</v>
      </c>
      <c r="C661" s="1" t="str">
        <f t="shared" si="222"/>
        <v>B.Value = True Then</v>
      </c>
      <c r="E661" s="1" t="str">
        <f t="shared" si="211"/>
        <v>ElseIf Q14B.Value = True Then</v>
      </c>
    </row>
    <row r="662" spans="1:5" x14ac:dyDescent="0.2">
      <c r="A662" s="1" t="str">
        <f t="shared" si="220"/>
        <v xml:space="preserve">Cells(eRow + </v>
      </c>
      <c r="B662" s="1">
        <f t="shared" si="221"/>
        <v>13</v>
      </c>
      <c r="C662" s="1" t="str">
        <f t="shared" si="222"/>
        <v>, 14) = "B"</v>
      </c>
      <c r="E662" s="1" t="str">
        <f t="shared" si="211"/>
        <v>Cells(eRow + 13, 14) = "B"</v>
      </c>
    </row>
    <row r="663" spans="1:5" x14ac:dyDescent="0.2">
      <c r="A663" s="1" t="str">
        <f t="shared" si="220"/>
        <v>ElseIf Q</v>
      </c>
      <c r="B663" s="1">
        <f t="shared" si="221"/>
        <v>14</v>
      </c>
      <c r="C663" s="1" t="str">
        <f t="shared" si="222"/>
        <v>C.Value = True Then</v>
      </c>
      <c r="E663" s="1" t="str">
        <f t="shared" si="211"/>
        <v>ElseIf Q14C.Value = True Then</v>
      </c>
    </row>
    <row r="664" spans="1:5" x14ac:dyDescent="0.2">
      <c r="A664" s="1" t="str">
        <f t="shared" si="220"/>
        <v xml:space="preserve">Cells(eRow + </v>
      </c>
      <c r="B664" s="1">
        <f t="shared" si="221"/>
        <v>13</v>
      </c>
      <c r="C664" s="1" t="str">
        <f t="shared" si="222"/>
        <v>, 14) = "C"</v>
      </c>
      <c r="E664" s="1" t="str">
        <f t="shared" si="211"/>
        <v>Cells(eRow + 13, 14) = "C"</v>
      </c>
    </row>
    <row r="665" spans="1:5" x14ac:dyDescent="0.2">
      <c r="A665" s="1" t="str">
        <f t="shared" si="220"/>
        <v>ElseIf Q</v>
      </c>
      <c r="B665" s="1">
        <f t="shared" si="221"/>
        <v>14</v>
      </c>
      <c r="C665" s="1" t="str">
        <f t="shared" si="222"/>
        <v>D.Value = True Then</v>
      </c>
      <c r="E665" s="1" t="str">
        <f t="shared" si="211"/>
        <v>ElseIf Q14D.Value = True Then</v>
      </c>
    </row>
    <row r="666" spans="1:5" x14ac:dyDescent="0.2">
      <c r="A666" s="1" t="str">
        <f t="shared" si="220"/>
        <v xml:space="preserve">Cells(eRow + </v>
      </c>
      <c r="B666" s="1">
        <f t="shared" si="221"/>
        <v>13</v>
      </c>
      <c r="C666" s="1" t="str">
        <f t="shared" si="222"/>
        <v>, 14) = "D"</v>
      </c>
      <c r="E666" s="1" t="str">
        <f t="shared" si="211"/>
        <v>Cells(eRow + 13, 14) = "D"</v>
      </c>
    </row>
    <row r="667" spans="1:5" x14ac:dyDescent="0.2">
      <c r="A667" s="1" t="str">
        <f t="shared" si="220"/>
        <v>ElseIf Q</v>
      </c>
      <c r="B667" s="1">
        <f t="shared" si="221"/>
        <v>14</v>
      </c>
      <c r="C667" s="1" t="str">
        <f t="shared" si="222"/>
        <v>N.Value = True Then</v>
      </c>
      <c r="E667" s="1" t="str">
        <f t="shared" si="211"/>
        <v>ElseIf Q14N.Value = True Then</v>
      </c>
    </row>
    <row r="668" spans="1:5" x14ac:dyDescent="0.2">
      <c r="A668" s="1" t="str">
        <f t="shared" si="220"/>
        <v xml:space="preserve">Cells(eRow + </v>
      </c>
      <c r="B668" s="1">
        <f t="shared" si="221"/>
        <v>13</v>
      </c>
      <c r="C668" s="1" t="str">
        <f t="shared" si="222"/>
        <v>, 14) = "N"</v>
      </c>
      <c r="E668" s="1" t="str">
        <f t="shared" si="211"/>
        <v>Cells(eRow + 13, 14) = "N"</v>
      </c>
    </row>
    <row r="669" spans="1:5" x14ac:dyDescent="0.2">
      <c r="A669" s="1" t="str">
        <f t="shared" si="220"/>
        <v>Else</v>
      </c>
      <c r="E669" s="1" t="str">
        <f t="shared" si="211"/>
        <v>Else</v>
      </c>
    </row>
    <row r="670" spans="1:5" x14ac:dyDescent="0.2">
      <c r="A670" s="1" t="str">
        <f t="shared" si="220"/>
        <v xml:space="preserve">Cells(eRow + </v>
      </c>
      <c r="B670" s="1">
        <f>B614+1</f>
        <v>13</v>
      </c>
      <c r="C670" s="1" t="str">
        <f t="shared" ref="C670" si="223">C614</f>
        <v>, 14) = "ERROR"</v>
      </c>
      <c r="E670" s="1" t="str">
        <f t="shared" si="211"/>
        <v>Cells(eRow + 13, 14) = "ERROR"</v>
      </c>
    </row>
    <row r="671" spans="1:5" x14ac:dyDescent="0.2">
      <c r="A671" s="1" t="str">
        <f t="shared" si="220"/>
        <v>End If</v>
      </c>
      <c r="E671" s="1" t="str">
        <f t="shared" si="211"/>
        <v>End If</v>
      </c>
    </row>
    <row r="672" spans="1:5" x14ac:dyDescent="0.2">
      <c r="A672" s="1" t="str">
        <f t="shared" si="220"/>
        <v>'*********************</v>
      </c>
      <c r="E672" s="1" t="str">
        <f t="shared" si="211"/>
        <v>'*********************</v>
      </c>
    </row>
    <row r="673" spans="1:5" x14ac:dyDescent="0.2">
      <c r="A673" s="1" t="str">
        <f t="shared" si="220"/>
        <v>'**********************************</v>
      </c>
      <c r="E673" s="1" t="str">
        <f t="shared" si="211"/>
        <v>'**********************************</v>
      </c>
    </row>
    <row r="674" spans="1:5" x14ac:dyDescent="0.2">
      <c r="A674" s="1" t="str">
        <f t="shared" si="220"/>
        <v xml:space="preserve">'Here is the set for question number </v>
      </c>
      <c r="B674" s="1">
        <f>B618+1</f>
        <v>15</v>
      </c>
      <c r="E674" s="1" t="str">
        <f t="shared" si="211"/>
        <v>'Here is the set for question number 15</v>
      </c>
    </row>
    <row r="675" spans="1:5" x14ac:dyDescent="0.2">
      <c r="A675" s="1" t="str">
        <f t="shared" si="220"/>
        <v>'</v>
      </c>
      <c r="E675" s="1" t="str">
        <f t="shared" si="211"/>
        <v>'</v>
      </c>
    </row>
    <row r="676" spans="1:5" x14ac:dyDescent="0.2">
      <c r="A676" s="1" t="str">
        <f t="shared" si="220"/>
        <v>'Enter Static Data</v>
      </c>
      <c r="E676" s="1" t="str">
        <f t="shared" si="211"/>
        <v>'Enter Static Data</v>
      </c>
    </row>
    <row r="677" spans="1:5" x14ac:dyDescent="0.2">
      <c r="A677" s="1" t="str">
        <f t="shared" si="220"/>
        <v xml:space="preserve">Cells(eRow + </v>
      </c>
      <c r="B677" s="1">
        <f>B621+1</f>
        <v>14</v>
      </c>
      <c r="C677" s="1" t="str">
        <f t="shared" ref="C677:C681" si="224">C621</f>
        <v>, 1) = Me.TextBox_year</v>
      </c>
      <c r="E677" s="1" t="str">
        <f t="shared" si="211"/>
        <v>Cells(eRow + 14, 1) = Me.TextBox_year</v>
      </c>
    </row>
    <row r="678" spans="1:5" x14ac:dyDescent="0.2">
      <c r="A678" s="1" t="str">
        <f t="shared" si="220"/>
        <v xml:space="preserve">Cells(eRow + </v>
      </c>
      <c r="B678" s="1">
        <f>B622+1</f>
        <v>14</v>
      </c>
      <c r="C678" s="1" t="str">
        <f t="shared" si="224"/>
        <v>, 3) = Me.TextBox_school</v>
      </c>
      <c r="E678" s="1" t="str">
        <f t="shared" si="211"/>
        <v>Cells(eRow + 14, 3) = Me.TextBox_school</v>
      </c>
    </row>
    <row r="679" spans="1:5" x14ac:dyDescent="0.2">
      <c r="A679" s="1" t="str">
        <f t="shared" si="220"/>
        <v xml:space="preserve">Cells(eRow + </v>
      </c>
      <c r="B679" s="1">
        <f>B623+1</f>
        <v>14</v>
      </c>
      <c r="C679" s="1" t="str">
        <f t="shared" si="224"/>
        <v>, 4) = Me.TextBox_grade</v>
      </c>
      <c r="E679" s="1" t="str">
        <f t="shared" si="211"/>
        <v>Cells(eRow + 14, 4) = Me.TextBox_grade</v>
      </c>
    </row>
    <row r="680" spans="1:5" x14ac:dyDescent="0.2">
      <c r="A680" s="1" t="str">
        <f t="shared" si="220"/>
        <v xml:space="preserve">Cells(eRow + </v>
      </c>
      <c r="B680" s="1">
        <f>B624+1</f>
        <v>14</v>
      </c>
      <c r="C680" s="1" t="str">
        <f t="shared" si="224"/>
        <v>, 5) = Me.TextBox_teacher</v>
      </c>
      <c r="E680" s="1" t="str">
        <f t="shared" si="211"/>
        <v>Cells(eRow + 14, 5) = Me.TextBox_teacher</v>
      </c>
    </row>
    <row r="681" spans="1:5" x14ac:dyDescent="0.2">
      <c r="A681" s="1" t="str">
        <f t="shared" si="220"/>
        <v xml:space="preserve">Cells(eRow + </v>
      </c>
      <c r="B681" s="1">
        <f>B625+1</f>
        <v>14</v>
      </c>
      <c r="C681" s="1" t="str">
        <f t="shared" si="224"/>
        <v>, 6) = Me.TextBox_name</v>
      </c>
      <c r="E681" s="1" t="str">
        <f t="shared" si="211"/>
        <v>Cells(eRow + 14, 6) = Me.TextBox_name</v>
      </c>
    </row>
    <row r="682" spans="1:5" x14ac:dyDescent="0.2">
      <c r="A682" s="1" t="str">
        <f t="shared" si="220"/>
        <v>'Static Data from Radio Buttons</v>
      </c>
      <c r="E682" s="1" t="str">
        <f t="shared" si="211"/>
        <v>'Static Data from Radio Buttons</v>
      </c>
    </row>
    <row r="683" spans="1:5" x14ac:dyDescent="0.2">
      <c r="A683" s="1" t="str">
        <f t="shared" si="220"/>
        <v>'Gender</v>
      </c>
      <c r="E683" s="1" t="str">
        <f t="shared" si="211"/>
        <v>'Gender</v>
      </c>
    </row>
    <row r="684" spans="1:5" x14ac:dyDescent="0.2">
      <c r="A684" s="1" t="str">
        <f t="shared" si="220"/>
        <v>If OptionButton_Male.Value = True Then</v>
      </c>
      <c r="E684" s="1" t="str">
        <f t="shared" si="211"/>
        <v>If OptionButton_Male.Value = True Then</v>
      </c>
    </row>
    <row r="685" spans="1:5" x14ac:dyDescent="0.2">
      <c r="A685" s="1" t="str">
        <f t="shared" si="220"/>
        <v xml:space="preserve">Cells(eRow + </v>
      </c>
      <c r="B685" s="1">
        <f>B629+1</f>
        <v>14</v>
      </c>
      <c r="C685" s="1" t="str">
        <f t="shared" ref="C685" si="225">C629</f>
        <v>, 7) = "Male"</v>
      </c>
      <c r="E685" s="1" t="str">
        <f t="shared" si="211"/>
        <v>Cells(eRow + 14, 7) = "Male"</v>
      </c>
    </row>
    <row r="686" spans="1:5" x14ac:dyDescent="0.2">
      <c r="A686" s="1" t="str">
        <f t="shared" si="220"/>
        <v>Else</v>
      </c>
      <c r="E686" s="1" t="str">
        <f t="shared" si="211"/>
        <v>Else</v>
      </c>
    </row>
    <row r="687" spans="1:5" x14ac:dyDescent="0.2">
      <c r="A687" s="1" t="str">
        <f t="shared" si="220"/>
        <v xml:space="preserve">Cells(eRow + </v>
      </c>
      <c r="B687" s="1">
        <f>B631+1</f>
        <v>14</v>
      </c>
      <c r="C687" s="1" t="str">
        <f t="shared" ref="C687" si="226">C631</f>
        <v>, 7) = "Female"</v>
      </c>
      <c r="E687" s="1" t="str">
        <f t="shared" si="211"/>
        <v>Cells(eRow + 14, 7) = "Female"</v>
      </c>
    </row>
    <row r="688" spans="1:5" x14ac:dyDescent="0.2">
      <c r="A688" s="1" t="str">
        <f t="shared" si="220"/>
        <v>End If</v>
      </c>
      <c r="E688" s="1" t="str">
        <f t="shared" si="211"/>
        <v>End If</v>
      </c>
    </row>
    <row r="689" spans="1:5" x14ac:dyDescent="0.2">
      <c r="E689" s="1" t="str">
        <f t="shared" si="211"/>
        <v/>
      </c>
    </row>
    <row r="690" spans="1:5" x14ac:dyDescent="0.2">
      <c r="A690" s="1" t="str">
        <f t="shared" ref="A690:A701" si="227">A634</f>
        <v>'OptOut</v>
      </c>
      <c r="E690" s="1" t="str">
        <f t="shared" si="211"/>
        <v>'OptOut</v>
      </c>
    </row>
    <row r="691" spans="1:5" x14ac:dyDescent="0.2">
      <c r="A691" s="1" t="str">
        <f t="shared" si="227"/>
        <v>If OptionButton_optoutYES.Value = True Then</v>
      </c>
      <c r="E691" s="1" t="str">
        <f t="shared" si="211"/>
        <v>If OptionButton_optoutYES.Value = True Then</v>
      </c>
    </row>
    <row r="692" spans="1:5" x14ac:dyDescent="0.2">
      <c r="A692" s="1" t="str">
        <f t="shared" si="227"/>
        <v xml:space="preserve">Cells(eRow + </v>
      </c>
      <c r="B692" s="1">
        <f>B636+1</f>
        <v>14</v>
      </c>
      <c r="C692" s="1" t="str">
        <f t="shared" ref="C692" si="228">C636</f>
        <v>, 8) = "Y"</v>
      </c>
      <c r="E692" s="1" t="str">
        <f t="shared" si="211"/>
        <v>Cells(eRow + 14, 8) = "Y"</v>
      </c>
    </row>
    <row r="693" spans="1:5" x14ac:dyDescent="0.2">
      <c r="A693" s="1" t="str">
        <f t="shared" si="227"/>
        <v>Else</v>
      </c>
      <c r="E693" s="1" t="str">
        <f t="shared" si="211"/>
        <v>Else</v>
      </c>
    </row>
    <row r="694" spans="1:5" x14ac:dyDescent="0.2">
      <c r="A694" s="1" t="str">
        <f t="shared" si="227"/>
        <v xml:space="preserve">Cells(eRow + </v>
      </c>
      <c r="B694" s="1">
        <f>B638+1</f>
        <v>14</v>
      </c>
      <c r="C694" s="1" t="str">
        <f t="shared" ref="C694" si="229">C638</f>
        <v>, 8) = "N"</v>
      </c>
      <c r="E694" s="1" t="str">
        <f t="shared" si="211"/>
        <v>Cells(eRow + 14, 8) = "N"</v>
      </c>
    </row>
    <row r="695" spans="1:5" x14ac:dyDescent="0.2">
      <c r="A695" s="1" t="str">
        <f t="shared" si="227"/>
        <v>End If</v>
      </c>
      <c r="E695" s="1" t="str">
        <f t="shared" si="211"/>
        <v>End If</v>
      </c>
    </row>
    <row r="696" spans="1:5" x14ac:dyDescent="0.2">
      <c r="A696" s="1" t="str">
        <f t="shared" si="227"/>
        <v>'Indigenous Status</v>
      </c>
      <c r="E696" s="1" t="str">
        <f t="shared" si="211"/>
        <v>'Indigenous Status</v>
      </c>
    </row>
    <row r="697" spans="1:5" x14ac:dyDescent="0.2">
      <c r="A697" s="1" t="str">
        <f t="shared" si="227"/>
        <v>If OptionButton_indigenousYES.Value = True Then</v>
      </c>
      <c r="E697" s="1" t="str">
        <f t="shared" si="211"/>
        <v>If OptionButton_indigenousYES.Value = True Then</v>
      </c>
    </row>
    <row r="698" spans="1:5" x14ac:dyDescent="0.2">
      <c r="A698" s="1" t="str">
        <f t="shared" si="227"/>
        <v xml:space="preserve">Cells(eRow + </v>
      </c>
      <c r="B698" s="1">
        <f>B642+1</f>
        <v>14</v>
      </c>
      <c r="C698" s="1" t="str">
        <f t="shared" ref="C698" si="230">C642</f>
        <v>, 9) = "Y"</v>
      </c>
      <c r="E698" s="1" t="str">
        <f t="shared" si="211"/>
        <v>Cells(eRow + 14, 9) = "Y"</v>
      </c>
    </row>
    <row r="699" spans="1:5" x14ac:dyDescent="0.2">
      <c r="A699" s="1" t="str">
        <f t="shared" si="227"/>
        <v>Else</v>
      </c>
      <c r="E699" s="1" t="str">
        <f t="shared" si="211"/>
        <v>Else</v>
      </c>
    </row>
    <row r="700" spans="1:5" x14ac:dyDescent="0.2">
      <c r="A700" s="1" t="str">
        <f t="shared" si="227"/>
        <v xml:space="preserve">Cells(eRow + </v>
      </c>
      <c r="B700" s="1">
        <f>B644+1</f>
        <v>14</v>
      </c>
      <c r="C700" s="1" t="str">
        <f t="shared" ref="C700" si="231">C644</f>
        <v>, 9) = "N"</v>
      </c>
      <c r="E700" s="1" t="str">
        <f t="shared" si="211"/>
        <v>Cells(eRow + 14, 9) = "N"</v>
      </c>
    </row>
    <row r="701" spans="1:5" x14ac:dyDescent="0.2">
      <c r="A701" s="1" t="str">
        <f t="shared" si="227"/>
        <v>End If</v>
      </c>
      <c r="E701" s="1" t="str">
        <f t="shared" si="211"/>
        <v>End If</v>
      </c>
    </row>
    <row r="702" spans="1:5" x14ac:dyDescent="0.2">
      <c r="E702" s="1" t="str">
        <f t="shared" si="211"/>
        <v/>
      </c>
    </row>
    <row r="703" spans="1:5" x14ac:dyDescent="0.2">
      <c r="A703" s="1" t="str">
        <f t="shared" ref="A703:A708" si="232">A647</f>
        <v>'English as Additional Language Status</v>
      </c>
      <c r="E703" s="1" t="str">
        <f t="shared" ref="E703:E766" si="233">CONCATENATE(A703,B703,C703,D703)</f>
        <v>'English as Additional Language Status</v>
      </c>
    </row>
    <row r="704" spans="1:5" x14ac:dyDescent="0.2">
      <c r="A704" s="1" t="str">
        <f t="shared" si="232"/>
        <v>If OptionButton_EALYES.Value = True Then</v>
      </c>
      <c r="E704" s="1" t="str">
        <f t="shared" si="233"/>
        <v>If OptionButton_EALYES.Value = True Then</v>
      </c>
    </row>
    <row r="705" spans="1:5" x14ac:dyDescent="0.2">
      <c r="A705" s="1" t="str">
        <f t="shared" si="232"/>
        <v xml:space="preserve">Cells(eRow + </v>
      </c>
      <c r="B705" s="1">
        <f>B649+1</f>
        <v>14</v>
      </c>
      <c r="C705" s="1" t="str">
        <f t="shared" ref="C705" si="234">C649</f>
        <v>, 10) = "Y"</v>
      </c>
      <c r="E705" s="1" t="str">
        <f t="shared" si="233"/>
        <v>Cells(eRow + 14, 10) = "Y"</v>
      </c>
    </row>
    <row r="706" spans="1:5" x14ac:dyDescent="0.2">
      <c r="A706" s="1" t="str">
        <f t="shared" si="232"/>
        <v>Else</v>
      </c>
      <c r="E706" s="1" t="str">
        <f t="shared" si="233"/>
        <v>Else</v>
      </c>
    </row>
    <row r="707" spans="1:5" x14ac:dyDescent="0.2">
      <c r="A707" s="1" t="str">
        <f t="shared" si="232"/>
        <v xml:space="preserve">Cells(eRow + </v>
      </c>
      <c r="B707" s="1">
        <f>B651+1</f>
        <v>14</v>
      </c>
      <c r="C707" s="1" t="str">
        <f t="shared" ref="C707" si="235">C651</f>
        <v>, 10) = "N"</v>
      </c>
      <c r="E707" s="1" t="str">
        <f t="shared" si="233"/>
        <v>Cells(eRow + 14, 10) = "N"</v>
      </c>
    </row>
    <row r="708" spans="1:5" x14ac:dyDescent="0.2">
      <c r="A708" s="1" t="str">
        <f t="shared" si="232"/>
        <v>End If</v>
      </c>
      <c r="E708" s="1" t="str">
        <f t="shared" si="233"/>
        <v>End If</v>
      </c>
    </row>
    <row r="709" spans="1:5" x14ac:dyDescent="0.2">
      <c r="E709" s="1" t="str">
        <f t="shared" si="233"/>
        <v/>
      </c>
    </row>
    <row r="710" spans="1:5" x14ac:dyDescent="0.2">
      <c r="A710" s="1" t="str">
        <f>A654</f>
        <v>'Enter Student Responses</v>
      </c>
      <c r="E710" s="1" t="str">
        <f t="shared" si="233"/>
        <v>'Enter Student Responses</v>
      </c>
    </row>
    <row r="711" spans="1:5" x14ac:dyDescent="0.2">
      <c r="A711" s="1" t="str">
        <f>A655</f>
        <v xml:space="preserve">Cells(eRow + </v>
      </c>
      <c r="B711" s="1">
        <f>B655+1</f>
        <v>14</v>
      </c>
      <c r="C711" s="1" t="str">
        <f t="shared" ref="C711:C713" si="236">C655</f>
        <v xml:space="preserve">, 12) = </v>
      </c>
      <c r="D711" s="1">
        <f>B674</f>
        <v>15</v>
      </c>
      <c r="E711" s="1" t="str">
        <f t="shared" si="233"/>
        <v>Cells(eRow + 14, 12) = 15</v>
      </c>
    </row>
    <row r="712" spans="1:5" x14ac:dyDescent="0.2">
      <c r="A712" s="1" t="str">
        <f t="shared" ref="A712:A713" si="237">A656</f>
        <v xml:space="preserve">Cells(eRow + </v>
      </c>
      <c r="B712" s="1">
        <f t="shared" ref="B712:B713" si="238">B656+1</f>
        <v>14</v>
      </c>
      <c r="C712" s="1" t="str">
        <f t="shared" si="236"/>
        <v>, 13) = "=LOOKUP([@Question],'Lookup Tables'!A$4:B$41)"</v>
      </c>
      <c r="E712" s="1" t="str">
        <f t="shared" si="233"/>
        <v>Cells(eRow + 14, 13) = "=LOOKUP([@Question],'Lookup Tables'!A$4:B$41)"</v>
      </c>
    </row>
    <row r="713" spans="1:5" x14ac:dyDescent="0.2">
      <c r="A713" s="1" t="str">
        <f t="shared" si="237"/>
        <v xml:space="preserve">Cells(eRow + </v>
      </c>
      <c r="B713" s="1">
        <f t="shared" si="238"/>
        <v>14</v>
      </c>
      <c r="C713" s="1" t="str">
        <f t="shared" si="236"/>
        <v>, 15) = "=IF(LOOKUP([@Question],'Lookup Tables'!A$4:A$41,'Lookup Tables'!C$4:C$41)=[@Response],1,0)"</v>
      </c>
      <c r="E713" s="1" t="str">
        <f t="shared" si="233"/>
        <v>Cells(eRow + 14, 15) = "=IF(LOOKUP([@Question],'Lookup Tables'!A$4:A$41,'Lookup Tables'!C$4:C$41)=[@Response],1,0)"</v>
      </c>
    </row>
    <row r="714" spans="1:5" x14ac:dyDescent="0.2">
      <c r="E714" s="1" t="str">
        <f t="shared" si="233"/>
        <v/>
      </c>
    </row>
    <row r="715" spans="1:5" x14ac:dyDescent="0.2">
      <c r="A715" s="1" t="str">
        <f t="shared" ref="A715:A744" si="239">A659</f>
        <v>If Q</v>
      </c>
      <c r="B715" s="1">
        <f t="shared" ref="B715:B724" si="240">B659+1</f>
        <v>15</v>
      </c>
      <c r="C715" s="1" t="str">
        <f t="shared" ref="C715:C724" si="241">C659</f>
        <v>A.Value = True Then</v>
      </c>
      <c r="E715" s="1" t="str">
        <f t="shared" si="233"/>
        <v>If Q15A.Value = True Then</v>
      </c>
    </row>
    <row r="716" spans="1:5" x14ac:dyDescent="0.2">
      <c r="A716" s="1" t="str">
        <f t="shared" si="239"/>
        <v xml:space="preserve">Cells(eRow + </v>
      </c>
      <c r="B716" s="1">
        <f t="shared" si="240"/>
        <v>14</v>
      </c>
      <c r="C716" s="1" t="str">
        <f t="shared" si="241"/>
        <v>, 14) = "A"</v>
      </c>
      <c r="E716" s="1" t="str">
        <f t="shared" si="233"/>
        <v>Cells(eRow + 14, 14) = "A"</v>
      </c>
    </row>
    <row r="717" spans="1:5" x14ac:dyDescent="0.2">
      <c r="A717" s="1" t="str">
        <f t="shared" si="239"/>
        <v>ElseIf Q</v>
      </c>
      <c r="B717" s="1">
        <f t="shared" si="240"/>
        <v>15</v>
      </c>
      <c r="C717" s="1" t="str">
        <f t="shared" si="241"/>
        <v>B.Value = True Then</v>
      </c>
      <c r="E717" s="1" t="str">
        <f t="shared" si="233"/>
        <v>ElseIf Q15B.Value = True Then</v>
      </c>
    </row>
    <row r="718" spans="1:5" x14ac:dyDescent="0.2">
      <c r="A718" s="1" t="str">
        <f t="shared" si="239"/>
        <v xml:space="preserve">Cells(eRow + </v>
      </c>
      <c r="B718" s="1">
        <f t="shared" si="240"/>
        <v>14</v>
      </c>
      <c r="C718" s="1" t="str">
        <f t="shared" si="241"/>
        <v>, 14) = "B"</v>
      </c>
      <c r="E718" s="1" t="str">
        <f t="shared" si="233"/>
        <v>Cells(eRow + 14, 14) = "B"</v>
      </c>
    </row>
    <row r="719" spans="1:5" x14ac:dyDescent="0.2">
      <c r="A719" s="1" t="str">
        <f t="shared" si="239"/>
        <v>ElseIf Q</v>
      </c>
      <c r="B719" s="1">
        <f t="shared" si="240"/>
        <v>15</v>
      </c>
      <c r="C719" s="1" t="str">
        <f t="shared" si="241"/>
        <v>C.Value = True Then</v>
      </c>
      <c r="E719" s="1" t="str">
        <f t="shared" si="233"/>
        <v>ElseIf Q15C.Value = True Then</v>
      </c>
    </row>
    <row r="720" spans="1:5" x14ac:dyDescent="0.2">
      <c r="A720" s="1" t="str">
        <f t="shared" si="239"/>
        <v xml:space="preserve">Cells(eRow + </v>
      </c>
      <c r="B720" s="1">
        <f t="shared" si="240"/>
        <v>14</v>
      </c>
      <c r="C720" s="1" t="str">
        <f t="shared" si="241"/>
        <v>, 14) = "C"</v>
      </c>
      <c r="E720" s="1" t="str">
        <f t="shared" si="233"/>
        <v>Cells(eRow + 14, 14) = "C"</v>
      </c>
    </row>
    <row r="721" spans="1:5" x14ac:dyDescent="0.2">
      <c r="A721" s="1" t="str">
        <f t="shared" si="239"/>
        <v>ElseIf Q</v>
      </c>
      <c r="B721" s="1">
        <f t="shared" si="240"/>
        <v>15</v>
      </c>
      <c r="C721" s="1" t="str">
        <f t="shared" si="241"/>
        <v>D.Value = True Then</v>
      </c>
      <c r="E721" s="1" t="str">
        <f t="shared" si="233"/>
        <v>ElseIf Q15D.Value = True Then</v>
      </c>
    </row>
    <row r="722" spans="1:5" x14ac:dyDescent="0.2">
      <c r="A722" s="1" t="str">
        <f t="shared" si="239"/>
        <v xml:space="preserve">Cells(eRow + </v>
      </c>
      <c r="B722" s="1">
        <f t="shared" si="240"/>
        <v>14</v>
      </c>
      <c r="C722" s="1" t="str">
        <f t="shared" si="241"/>
        <v>, 14) = "D"</v>
      </c>
      <c r="E722" s="1" t="str">
        <f t="shared" si="233"/>
        <v>Cells(eRow + 14, 14) = "D"</v>
      </c>
    </row>
    <row r="723" spans="1:5" x14ac:dyDescent="0.2">
      <c r="A723" s="1" t="str">
        <f t="shared" si="239"/>
        <v>ElseIf Q</v>
      </c>
      <c r="B723" s="1">
        <f t="shared" si="240"/>
        <v>15</v>
      </c>
      <c r="C723" s="1" t="str">
        <f t="shared" si="241"/>
        <v>N.Value = True Then</v>
      </c>
      <c r="E723" s="1" t="str">
        <f t="shared" si="233"/>
        <v>ElseIf Q15N.Value = True Then</v>
      </c>
    </row>
    <row r="724" spans="1:5" x14ac:dyDescent="0.2">
      <c r="A724" s="1" t="str">
        <f t="shared" si="239"/>
        <v xml:space="preserve">Cells(eRow + </v>
      </c>
      <c r="B724" s="1">
        <f t="shared" si="240"/>
        <v>14</v>
      </c>
      <c r="C724" s="1" t="str">
        <f t="shared" si="241"/>
        <v>, 14) = "N"</v>
      </c>
      <c r="E724" s="1" t="str">
        <f t="shared" si="233"/>
        <v>Cells(eRow + 14, 14) = "N"</v>
      </c>
    </row>
    <row r="725" spans="1:5" x14ac:dyDescent="0.2">
      <c r="A725" s="1" t="str">
        <f t="shared" si="239"/>
        <v>Else</v>
      </c>
      <c r="E725" s="1" t="str">
        <f t="shared" si="233"/>
        <v>Else</v>
      </c>
    </row>
    <row r="726" spans="1:5" x14ac:dyDescent="0.2">
      <c r="A726" s="1" t="str">
        <f t="shared" si="239"/>
        <v xml:space="preserve">Cells(eRow + </v>
      </c>
      <c r="B726" s="1">
        <f>B670+1</f>
        <v>14</v>
      </c>
      <c r="C726" s="1" t="str">
        <f t="shared" ref="C726" si="242">C670</f>
        <v>, 14) = "ERROR"</v>
      </c>
      <c r="E726" s="1" t="str">
        <f t="shared" si="233"/>
        <v>Cells(eRow + 14, 14) = "ERROR"</v>
      </c>
    </row>
    <row r="727" spans="1:5" x14ac:dyDescent="0.2">
      <c r="A727" s="1" t="str">
        <f t="shared" si="239"/>
        <v>End If</v>
      </c>
      <c r="E727" s="1" t="str">
        <f t="shared" si="233"/>
        <v>End If</v>
      </c>
    </row>
    <row r="728" spans="1:5" x14ac:dyDescent="0.2">
      <c r="A728" s="1" t="str">
        <f t="shared" si="239"/>
        <v>'*********************</v>
      </c>
      <c r="E728" s="1" t="str">
        <f t="shared" si="233"/>
        <v>'*********************</v>
      </c>
    </row>
    <row r="729" spans="1:5" x14ac:dyDescent="0.2">
      <c r="A729" s="1" t="str">
        <f t="shared" si="239"/>
        <v>'**********************************</v>
      </c>
      <c r="E729" s="1" t="str">
        <f t="shared" si="233"/>
        <v>'**********************************</v>
      </c>
    </row>
    <row r="730" spans="1:5" x14ac:dyDescent="0.2">
      <c r="A730" s="1" t="str">
        <f t="shared" si="239"/>
        <v xml:space="preserve">'Here is the set for question number </v>
      </c>
      <c r="B730" s="1">
        <f>B674+1</f>
        <v>16</v>
      </c>
      <c r="E730" s="1" t="str">
        <f t="shared" si="233"/>
        <v>'Here is the set for question number 16</v>
      </c>
    </row>
    <row r="731" spans="1:5" x14ac:dyDescent="0.2">
      <c r="A731" s="1" t="str">
        <f t="shared" si="239"/>
        <v>'</v>
      </c>
      <c r="E731" s="1" t="str">
        <f t="shared" si="233"/>
        <v>'</v>
      </c>
    </row>
    <row r="732" spans="1:5" x14ac:dyDescent="0.2">
      <c r="A732" s="1" t="str">
        <f t="shared" si="239"/>
        <v>'Enter Static Data</v>
      </c>
      <c r="E732" s="1" t="str">
        <f t="shared" si="233"/>
        <v>'Enter Static Data</v>
      </c>
    </row>
    <row r="733" spans="1:5" x14ac:dyDescent="0.2">
      <c r="A733" s="1" t="str">
        <f t="shared" si="239"/>
        <v xml:space="preserve">Cells(eRow + </v>
      </c>
      <c r="B733" s="1">
        <f>B677+1</f>
        <v>15</v>
      </c>
      <c r="C733" s="1" t="str">
        <f t="shared" ref="C733:C737" si="243">C677</f>
        <v>, 1) = Me.TextBox_year</v>
      </c>
      <c r="E733" s="1" t="str">
        <f t="shared" si="233"/>
        <v>Cells(eRow + 15, 1) = Me.TextBox_year</v>
      </c>
    </row>
    <row r="734" spans="1:5" x14ac:dyDescent="0.2">
      <c r="A734" s="1" t="str">
        <f t="shared" si="239"/>
        <v xml:space="preserve">Cells(eRow + </v>
      </c>
      <c r="B734" s="1">
        <f>B678+1</f>
        <v>15</v>
      </c>
      <c r="C734" s="1" t="str">
        <f t="shared" si="243"/>
        <v>, 3) = Me.TextBox_school</v>
      </c>
      <c r="E734" s="1" t="str">
        <f t="shared" si="233"/>
        <v>Cells(eRow + 15, 3) = Me.TextBox_school</v>
      </c>
    </row>
    <row r="735" spans="1:5" x14ac:dyDescent="0.2">
      <c r="A735" s="1" t="str">
        <f t="shared" si="239"/>
        <v xml:space="preserve">Cells(eRow + </v>
      </c>
      <c r="B735" s="1">
        <f>B679+1</f>
        <v>15</v>
      </c>
      <c r="C735" s="1" t="str">
        <f t="shared" si="243"/>
        <v>, 4) = Me.TextBox_grade</v>
      </c>
      <c r="E735" s="1" t="str">
        <f t="shared" si="233"/>
        <v>Cells(eRow + 15, 4) = Me.TextBox_grade</v>
      </c>
    </row>
    <row r="736" spans="1:5" x14ac:dyDescent="0.2">
      <c r="A736" s="1" t="str">
        <f t="shared" si="239"/>
        <v xml:space="preserve">Cells(eRow + </v>
      </c>
      <c r="B736" s="1">
        <f>B680+1</f>
        <v>15</v>
      </c>
      <c r="C736" s="1" t="str">
        <f t="shared" si="243"/>
        <v>, 5) = Me.TextBox_teacher</v>
      </c>
      <c r="E736" s="1" t="str">
        <f t="shared" si="233"/>
        <v>Cells(eRow + 15, 5) = Me.TextBox_teacher</v>
      </c>
    </row>
    <row r="737" spans="1:5" x14ac:dyDescent="0.2">
      <c r="A737" s="1" t="str">
        <f t="shared" si="239"/>
        <v xml:space="preserve">Cells(eRow + </v>
      </c>
      <c r="B737" s="1">
        <f>B681+1</f>
        <v>15</v>
      </c>
      <c r="C737" s="1" t="str">
        <f t="shared" si="243"/>
        <v>, 6) = Me.TextBox_name</v>
      </c>
      <c r="E737" s="1" t="str">
        <f t="shared" si="233"/>
        <v>Cells(eRow + 15, 6) = Me.TextBox_name</v>
      </c>
    </row>
    <row r="738" spans="1:5" x14ac:dyDescent="0.2">
      <c r="A738" s="1" t="str">
        <f t="shared" si="239"/>
        <v>'Static Data from Radio Buttons</v>
      </c>
      <c r="E738" s="1" t="str">
        <f t="shared" si="233"/>
        <v>'Static Data from Radio Buttons</v>
      </c>
    </row>
    <row r="739" spans="1:5" x14ac:dyDescent="0.2">
      <c r="A739" s="1" t="str">
        <f t="shared" si="239"/>
        <v>'Gender</v>
      </c>
      <c r="E739" s="1" t="str">
        <f t="shared" si="233"/>
        <v>'Gender</v>
      </c>
    </row>
    <row r="740" spans="1:5" x14ac:dyDescent="0.2">
      <c r="A740" s="1" t="str">
        <f t="shared" si="239"/>
        <v>If OptionButton_Male.Value = True Then</v>
      </c>
      <c r="E740" s="1" t="str">
        <f t="shared" si="233"/>
        <v>If OptionButton_Male.Value = True Then</v>
      </c>
    </row>
    <row r="741" spans="1:5" x14ac:dyDescent="0.2">
      <c r="A741" s="1" t="str">
        <f t="shared" si="239"/>
        <v xml:space="preserve">Cells(eRow + </v>
      </c>
      <c r="B741" s="1">
        <f>B685+1</f>
        <v>15</v>
      </c>
      <c r="C741" s="1" t="str">
        <f t="shared" ref="C741" si="244">C685</f>
        <v>, 7) = "Male"</v>
      </c>
      <c r="E741" s="1" t="str">
        <f t="shared" si="233"/>
        <v>Cells(eRow + 15, 7) = "Male"</v>
      </c>
    </row>
    <row r="742" spans="1:5" x14ac:dyDescent="0.2">
      <c r="A742" s="1" t="str">
        <f t="shared" si="239"/>
        <v>Else</v>
      </c>
      <c r="E742" s="1" t="str">
        <f t="shared" si="233"/>
        <v>Else</v>
      </c>
    </row>
    <row r="743" spans="1:5" x14ac:dyDescent="0.2">
      <c r="A743" s="1" t="str">
        <f t="shared" si="239"/>
        <v xml:space="preserve">Cells(eRow + </v>
      </c>
      <c r="B743" s="1">
        <f>B687+1</f>
        <v>15</v>
      </c>
      <c r="C743" s="1" t="str">
        <f t="shared" ref="C743" si="245">C687</f>
        <v>, 7) = "Female"</v>
      </c>
      <c r="E743" s="1" t="str">
        <f t="shared" si="233"/>
        <v>Cells(eRow + 15, 7) = "Female"</v>
      </c>
    </row>
    <row r="744" spans="1:5" x14ac:dyDescent="0.2">
      <c r="A744" s="1" t="str">
        <f t="shared" si="239"/>
        <v>End If</v>
      </c>
      <c r="E744" s="1" t="str">
        <f t="shared" si="233"/>
        <v>End If</v>
      </c>
    </row>
    <row r="745" spans="1:5" x14ac:dyDescent="0.2">
      <c r="E745" s="1" t="str">
        <f t="shared" si="233"/>
        <v/>
      </c>
    </row>
    <row r="746" spans="1:5" x14ac:dyDescent="0.2">
      <c r="A746" s="1" t="str">
        <f t="shared" ref="A746:A757" si="246">A690</f>
        <v>'OptOut</v>
      </c>
      <c r="E746" s="1" t="str">
        <f t="shared" si="233"/>
        <v>'OptOut</v>
      </c>
    </row>
    <row r="747" spans="1:5" x14ac:dyDescent="0.2">
      <c r="A747" s="1" t="str">
        <f t="shared" si="246"/>
        <v>If OptionButton_optoutYES.Value = True Then</v>
      </c>
      <c r="E747" s="1" t="str">
        <f t="shared" si="233"/>
        <v>If OptionButton_optoutYES.Value = True Then</v>
      </c>
    </row>
    <row r="748" spans="1:5" x14ac:dyDescent="0.2">
      <c r="A748" s="1" t="str">
        <f t="shared" si="246"/>
        <v xml:space="preserve">Cells(eRow + </v>
      </c>
      <c r="B748" s="1">
        <f>B692+1</f>
        <v>15</v>
      </c>
      <c r="C748" s="1" t="str">
        <f t="shared" ref="C748" si="247">C692</f>
        <v>, 8) = "Y"</v>
      </c>
      <c r="E748" s="1" t="str">
        <f t="shared" si="233"/>
        <v>Cells(eRow + 15, 8) = "Y"</v>
      </c>
    </row>
    <row r="749" spans="1:5" x14ac:dyDescent="0.2">
      <c r="A749" s="1" t="str">
        <f t="shared" si="246"/>
        <v>Else</v>
      </c>
      <c r="E749" s="1" t="str">
        <f t="shared" si="233"/>
        <v>Else</v>
      </c>
    </row>
    <row r="750" spans="1:5" x14ac:dyDescent="0.2">
      <c r="A750" s="1" t="str">
        <f t="shared" si="246"/>
        <v xml:space="preserve">Cells(eRow + </v>
      </c>
      <c r="B750" s="1">
        <f>B694+1</f>
        <v>15</v>
      </c>
      <c r="C750" s="1" t="str">
        <f t="shared" ref="C750" si="248">C694</f>
        <v>, 8) = "N"</v>
      </c>
      <c r="E750" s="1" t="str">
        <f t="shared" si="233"/>
        <v>Cells(eRow + 15, 8) = "N"</v>
      </c>
    </row>
    <row r="751" spans="1:5" x14ac:dyDescent="0.2">
      <c r="A751" s="1" t="str">
        <f t="shared" si="246"/>
        <v>End If</v>
      </c>
      <c r="E751" s="1" t="str">
        <f t="shared" si="233"/>
        <v>End If</v>
      </c>
    </row>
    <row r="752" spans="1:5" x14ac:dyDescent="0.2">
      <c r="A752" s="1" t="str">
        <f t="shared" si="246"/>
        <v>'Indigenous Status</v>
      </c>
      <c r="E752" s="1" t="str">
        <f t="shared" si="233"/>
        <v>'Indigenous Status</v>
      </c>
    </row>
    <row r="753" spans="1:5" x14ac:dyDescent="0.2">
      <c r="A753" s="1" t="str">
        <f t="shared" si="246"/>
        <v>If OptionButton_indigenousYES.Value = True Then</v>
      </c>
      <c r="E753" s="1" t="str">
        <f t="shared" si="233"/>
        <v>If OptionButton_indigenousYES.Value = True Then</v>
      </c>
    </row>
    <row r="754" spans="1:5" x14ac:dyDescent="0.2">
      <c r="A754" s="1" t="str">
        <f t="shared" si="246"/>
        <v xml:space="preserve">Cells(eRow + </v>
      </c>
      <c r="B754" s="1">
        <f>B698+1</f>
        <v>15</v>
      </c>
      <c r="C754" s="1" t="str">
        <f t="shared" ref="C754" si="249">C698</f>
        <v>, 9) = "Y"</v>
      </c>
      <c r="E754" s="1" t="str">
        <f t="shared" si="233"/>
        <v>Cells(eRow + 15, 9) = "Y"</v>
      </c>
    </row>
    <row r="755" spans="1:5" x14ac:dyDescent="0.2">
      <c r="A755" s="1" t="str">
        <f t="shared" si="246"/>
        <v>Else</v>
      </c>
      <c r="E755" s="1" t="str">
        <f t="shared" si="233"/>
        <v>Else</v>
      </c>
    </row>
    <row r="756" spans="1:5" x14ac:dyDescent="0.2">
      <c r="A756" s="1" t="str">
        <f t="shared" si="246"/>
        <v xml:space="preserve">Cells(eRow + </v>
      </c>
      <c r="B756" s="1">
        <f>B700+1</f>
        <v>15</v>
      </c>
      <c r="C756" s="1" t="str">
        <f t="shared" ref="C756" si="250">C700</f>
        <v>, 9) = "N"</v>
      </c>
      <c r="E756" s="1" t="str">
        <f t="shared" si="233"/>
        <v>Cells(eRow + 15, 9) = "N"</v>
      </c>
    </row>
    <row r="757" spans="1:5" x14ac:dyDescent="0.2">
      <c r="A757" s="1" t="str">
        <f t="shared" si="246"/>
        <v>End If</v>
      </c>
      <c r="E757" s="1" t="str">
        <f t="shared" si="233"/>
        <v>End If</v>
      </c>
    </row>
    <row r="758" spans="1:5" x14ac:dyDescent="0.2">
      <c r="E758" s="1" t="str">
        <f t="shared" si="233"/>
        <v/>
      </c>
    </row>
    <row r="759" spans="1:5" x14ac:dyDescent="0.2">
      <c r="A759" s="1" t="str">
        <f t="shared" ref="A759:A764" si="251">A703</f>
        <v>'English as Additional Language Status</v>
      </c>
      <c r="E759" s="1" t="str">
        <f t="shared" si="233"/>
        <v>'English as Additional Language Status</v>
      </c>
    </row>
    <row r="760" spans="1:5" x14ac:dyDescent="0.2">
      <c r="A760" s="1" t="str">
        <f t="shared" si="251"/>
        <v>If OptionButton_EALYES.Value = True Then</v>
      </c>
      <c r="E760" s="1" t="str">
        <f t="shared" si="233"/>
        <v>If OptionButton_EALYES.Value = True Then</v>
      </c>
    </row>
    <row r="761" spans="1:5" x14ac:dyDescent="0.2">
      <c r="A761" s="1" t="str">
        <f t="shared" si="251"/>
        <v xml:space="preserve">Cells(eRow + </v>
      </c>
      <c r="B761" s="1">
        <f>B705+1</f>
        <v>15</v>
      </c>
      <c r="C761" s="1" t="str">
        <f t="shared" ref="C761" si="252">C705</f>
        <v>, 10) = "Y"</v>
      </c>
      <c r="E761" s="1" t="str">
        <f t="shared" si="233"/>
        <v>Cells(eRow + 15, 10) = "Y"</v>
      </c>
    </row>
    <row r="762" spans="1:5" x14ac:dyDescent="0.2">
      <c r="A762" s="1" t="str">
        <f t="shared" si="251"/>
        <v>Else</v>
      </c>
      <c r="E762" s="1" t="str">
        <f t="shared" si="233"/>
        <v>Else</v>
      </c>
    </row>
    <row r="763" spans="1:5" x14ac:dyDescent="0.2">
      <c r="A763" s="1" t="str">
        <f t="shared" si="251"/>
        <v xml:space="preserve">Cells(eRow + </v>
      </c>
      <c r="B763" s="1">
        <f>B707+1</f>
        <v>15</v>
      </c>
      <c r="C763" s="1" t="str">
        <f t="shared" ref="C763" si="253">C707</f>
        <v>, 10) = "N"</v>
      </c>
      <c r="E763" s="1" t="str">
        <f t="shared" si="233"/>
        <v>Cells(eRow + 15, 10) = "N"</v>
      </c>
    </row>
    <row r="764" spans="1:5" x14ac:dyDescent="0.2">
      <c r="A764" s="1" t="str">
        <f t="shared" si="251"/>
        <v>End If</v>
      </c>
      <c r="E764" s="1" t="str">
        <f t="shared" si="233"/>
        <v>End If</v>
      </c>
    </row>
    <row r="765" spans="1:5" x14ac:dyDescent="0.2">
      <c r="E765" s="1" t="str">
        <f t="shared" si="233"/>
        <v/>
      </c>
    </row>
    <row r="766" spans="1:5" x14ac:dyDescent="0.2">
      <c r="A766" s="1" t="str">
        <f>A710</f>
        <v>'Enter Student Responses</v>
      </c>
      <c r="E766" s="1" t="str">
        <f t="shared" si="233"/>
        <v>'Enter Student Responses</v>
      </c>
    </row>
    <row r="767" spans="1:5" x14ac:dyDescent="0.2">
      <c r="A767" s="1" t="str">
        <f>A711</f>
        <v xml:space="preserve">Cells(eRow + </v>
      </c>
      <c r="B767" s="1">
        <f>B711+1</f>
        <v>15</v>
      </c>
      <c r="C767" s="1" t="str">
        <f t="shared" ref="C767:C769" si="254">C711</f>
        <v xml:space="preserve">, 12) = </v>
      </c>
      <c r="D767" s="1">
        <f>B730</f>
        <v>16</v>
      </c>
      <c r="E767" s="1" t="str">
        <f t="shared" ref="E767:E830" si="255">CONCATENATE(A767,B767,C767,D767)</f>
        <v>Cells(eRow + 15, 12) = 16</v>
      </c>
    </row>
    <row r="768" spans="1:5" x14ac:dyDescent="0.2">
      <c r="A768" s="1" t="str">
        <f t="shared" ref="A768:A769" si="256">A712</f>
        <v xml:space="preserve">Cells(eRow + </v>
      </c>
      <c r="B768" s="1">
        <f t="shared" ref="B768:B769" si="257">B712+1</f>
        <v>15</v>
      </c>
      <c r="C768" s="1" t="str">
        <f t="shared" si="254"/>
        <v>, 13) = "=LOOKUP([@Question],'Lookup Tables'!A$4:B$41)"</v>
      </c>
      <c r="E768" s="1" t="str">
        <f t="shared" si="255"/>
        <v>Cells(eRow + 15, 13) = "=LOOKUP([@Question],'Lookup Tables'!A$4:B$41)"</v>
      </c>
    </row>
    <row r="769" spans="1:5" x14ac:dyDescent="0.2">
      <c r="A769" s="1" t="str">
        <f t="shared" si="256"/>
        <v xml:space="preserve">Cells(eRow + </v>
      </c>
      <c r="B769" s="1">
        <f t="shared" si="257"/>
        <v>15</v>
      </c>
      <c r="C769" s="1" t="str">
        <f t="shared" si="254"/>
        <v>, 15) = "=IF(LOOKUP([@Question],'Lookup Tables'!A$4:A$41,'Lookup Tables'!C$4:C$41)=[@Response],1,0)"</v>
      </c>
      <c r="E769" s="1" t="str">
        <f t="shared" si="255"/>
        <v>Cells(eRow + 15, 15) = "=IF(LOOKUP([@Question],'Lookup Tables'!A$4:A$41,'Lookup Tables'!C$4:C$41)=[@Response],1,0)"</v>
      </c>
    </row>
    <row r="770" spans="1:5" x14ac:dyDescent="0.2">
      <c r="E770" s="1" t="str">
        <f t="shared" si="255"/>
        <v/>
      </c>
    </row>
    <row r="771" spans="1:5" x14ac:dyDescent="0.2">
      <c r="A771" s="1" t="str">
        <f t="shared" ref="A771:A800" si="258">A715</f>
        <v>If Q</v>
      </c>
      <c r="B771" s="1">
        <f t="shared" ref="B771:B780" si="259">B715+1</f>
        <v>16</v>
      </c>
      <c r="C771" s="1" t="str">
        <f t="shared" ref="C771:C780" si="260">C715</f>
        <v>A.Value = True Then</v>
      </c>
      <c r="E771" s="1" t="str">
        <f t="shared" si="255"/>
        <v>If Q16A.Value = True Then</v>
      </c>
    </row>
    <row r="772" spans="1:5" x14ac:dyDescent="0.2">
      <c r="A772" s="1" t="str">
        <f t="shared" si="258"/>
        <v xml:space="preserve">Cells(eRow + </v>
      </c>
      <c r="B772" s="1">
        <f t="shared" si="259"/>
        <v>15</v>
      </c>
      <c r="C772" s="1" t="str">
        <f t="shared" si="260"/>
        <v>, 14) = "A"</v>
      </c>
      <c r="E772" s="1" t="str">
        <f t="shared" si="255"/>
        <v>Cells(eRow + 15, 14) = "A"</v>
      </c>
    </row>
    <row r="773" spans="1:5" x14ac:dyDescent="0.2">
      <c r="A773" s="1" t="str">
        <f t="shared" si="258"/>
        <v>ElseIf Q</v>
      </c>
      <c r="B773" s="1">
        <f t="shared" si="259"/>
        <v>16</v>
      </c>
      <c r="C773" s="1" t="str">
        <f t="shared" si="260"/>
        <v>B.Value = True Then</v>
      </c>
      <c r="E773" s="1" t="str">
        <f t="shared" si="255"/>
        <v>ElseIf Q16B.Value = True Then</v>
      </c>
    </row>
    <row r="774" spans="1:5" x14ac:dyDescent="0.2">
      <c r="A774" s="1" t="str">
        <f t="shared" si="258"/>
        <v xml:space="preserve">Cells(eRow + </v>
      </c>
      <c r="B774" s="1">
        <f t="shared" si="259"/>
        <v>15</v>
      </c>
      <c r="C774" s="1" t="str">
        <f t="shared" si="260"/>
        <v>, 14) = "B"</v>
      </c>
      <c r="E774" s="1" t="str">
        <f t="shared" si="255"/>
        <v>Cells(eRow + 15, 14) = "B"</v>
      </c>
    </row>
    <row r="775" spans="1:5" x14ac:dyDescent="0.2">
      <c r="A775" s="1" t="str">
        <f t="shared" si="258"/>
        <v>ElseIf Q</v>
      </c>
      <c r="B775" s="1">
        <f t="shared" si="259"/>
        <v>16</v>
      </c>
      <c r="C775" s="1" t="str">
        <f t="shared" si="260"/>
        <v>C.Value = True Then</v>
      </c>
      <c r="E775" s="1" t="str">
        <f t="shared" si="255"/>
        <v>ElseIf Q16C.Value = True Then</v>
      </c>
    </row>
    <row r="776" spans="1:5" x14ac:dyDescent="0.2">
      <c r="A776" s="1" t="str">
        <f t="shared" si="258"/>
        <v xml:space="preserve">Cells(eRow + </v>
      </c>
      <c r="B776" s="1">
        <f t="shared" si="259"/>
        <v>15</v>
      </c>
      <c r="C776" s="1" t="str">
        <f t="shared" si="260"/>
        <v>, 14) = "C"</v>
      </c>
      <c r="E776" s="1" t="str">
        <f t="shared" si="255"/>
        <v>Cells(eRow + 15, 14) = "C"</v>
      </c>
    </row>
    <row r="777" spans="1:5" x14ac:dyDescent="0.2">
      <c r="A777" s="1" t="str">
        <f t="shared" si="258"/>
        <v>ElseIf Q</v>
      </c>
      <c r="B777" s="1">
        <f t="shared" si="259"/>
        <v>16</v>
      </c>
      <c r="C777" s="1" t="str">
        <f t="shared" si="260"/>
        <v>D.Value = True Then</v>
      </c>
      <c r="E777" s="1" t="str">
        <f t="shared" si="255"/>
        <v>ElseIf Q16D.Value = True Then</v>
      </c>
    </row>
    <row r="778" spans="1:5" x14ac:dyDescent="0.2">
      <c r="A778" s="1" t="str">
        <f t="shared" si="258"/>
        <v xml:space="preserve">Cells(eRow + </v>
      </c>
      <c r="B778" s="1">
        <f t="shared" si="259"/>
        <v>15</v>
      </c>
      <c r="C778" s="1" t="str">
        <f t="shared" si="260"/>
        <v>, 14) = "D"</v>
      </c>
      <c r="E778" s="1" t="str">
        <f t="shared" si="255"/>
        <v>Cells(eRow + 15, 14) = "D"</v>
      </c>
    </row>
    <row r="779" spans="1:5" x14ac:dyDescent="0.2">
      <c r="A779" s="1" t="str">
        <f t="shared" si="258"/>
        <v>ElseIf Q</v>
      </c>
      <c r="B779" s="1">
        <f t="shared" si="259"/>
        <v>16</v>
      </c>
      <c r="C779" s="1" t="str">
        <f t="shared" si="260"/>
        <v>N.Value = True Then</v>
      </c>
      <c r="E779" s="1" t="str">
        <f t="shared" si="255"/>
        <v>ElseIf Q16N.Value = True Then</v>
      </c>
    </row>
    <row r="780" spans="1:5" x14ac:dyDescent="0.2">
      <c r="A780" s="1" t="str">
        <f t="shared" si="258"/>
        <v xml:space="preserve">Cells(eRow + </v>
      </c>
      <c r="B780" s="1">
        <f t="shared" si="259"/>
        <v>15</v>
      </c>
      <c r="C780" s="1" t="str">
        <f t="shared" si="260"/>
        <v>, 14) = "N"</v>
      </c>
      <c r="E780" s="1" t="str">
        <f t="shared" si="255"/>
        <v>Cells(eRow + 15, 14) = "N"</v>
      </c>
    </row>
    <row r="781" spans="1:5" x14ac:dyDescent="0.2">
      <c r="A781" s="1" t="str">
        <f t="shared" si="258"/>
        <v>Else</v>
      </c>
      <c r="E781" s="1" t="str">
        <f t="shared" si="255"/>
        <v>Else</v>
      </c>
    </row>
    <row r="782" spans="1:5" x14ac:dyDescent="0.2">
      <c r="A782" s="1" t="str">
        <f t="shared" si="258"/>
        <v xml:space="preserve">Cells(eRow + </v>
      </c>
      <c r="B782" s="1">
        <f>B726+1</f>
        <v>15</v>
      </c>
      <c r="C782" s="1" t="str">
        <f t="shared" ref="C782" si="261">C726</f>
        <v>, 14) = "ERROR"</v>
      </c>
      <c r="E782" s="1" t="str">
        <f t="shared" si="255"/>
        <v>Cells(eRow + 15, 14) = "ERROR"</v>
      </c>
    </row>
    <row r="783" spans="1:5" x14ac:dyDescent="0.2">
      <c r="A783" s="1" t="str">
        <f t="shared" si="258"/>
        <v>End If</v>
      </c>
      <c r="E783" s="1" t="str">
        <f t="shared" si="255"/>
        <v>End If</v>
      </c>
    </row>
    <row r="784" spans="1:5" x14ac:dyDescent="0.2">
      <c r="A784" s="1" t="str">
        <f t="shared" si="258"/>
        <v>'*********************</v>
      </c>
      <c r="E784" s="1" t="str">
        <f t="shared" si="255"/>
        <v>'*********************</v>
      </c>
    </row>
    <row r="785" spans="1:5" x14ac:dyDescent="0.2">
      <c r="A785" s="1" t="str">
        <f t="shared" si="258"/>
        <v>'**********************************</v>
      </c>
      <c r="E785" s="1" t="str">
        <f t="shared" si="255"/>
        <v>'**********************************</v>
      </c>
    </row>
    <row r="786" spans="1:5" x14ac:dyDescent="0.2">
      <c r="A786" s="1" t="str">
        <f t="shared" si="258"/>
        <v xml:space="preserve">'Here is the set for question number </v>
      </c>
      <c r="B786" s="1">
        <f>B730+1</f>
        <v>17</v>
      </c>
      <c r="E786" s="1" t="str">
        <f t="shared" si="255"/>
        <v>'Here is the set for question number 17</v>
      </c>
    </row>
    <row r="787" spans="1:5" x14ac:dyDescent="0.2">
      <c r="A787" s="1" t="str">
        <f t="shared" si="258"/>
        <v>'</v>
      </c>
      <c r="E787" s="1" t="str">
        <f t="shared" si="255"/>
        <v>'</v>
      </c>
    </row>
    <row r="788" spans="1:5" x14ac:dyDescent="0.2">
      <c r="A788" s="1" t="str">
        <f t="shared" si="258"/>
        <v>'Enter Static Data</v>
      </c>
      <c r="E788" s="1" t="str">
        <f t="shared" si="255"/>
        <v>'Enter Static Data</v>
      </c>
    </row>
    <row r="789" spans="1:5" x14ac:dyDescent="0.2">
      <c r="A789" s="1" t="str">
        <f t="shared" si="258"/>
        <v xml:space="preserve">Cells(eRow + </v>
      </c>
      <c r="B789" s="1">
        <f>B733+1</f>
        <v>16</v>
      </c>
      <c r="C789" s="1" t="str">
        <f t="shared" ref="C789:C793" si="262">C733</f>
        <v>, 1) = Me.TextBox_year</v>
      </c>
      <c r="E789" s="1" t="str">
        <f t="shared" si="255"/>
        <v>Cells(eRow + 16, 1) = Me.TextBox_year</v>
      </c>
    </row>
    <row r="790" spans="1:5" x14ac:dyDescent="0.2">
      <c r="A790" s="1" t="str">
        <f t="shared" si="258"/>
        <v xml:space="preserve">Cells(eRow + </v>
      </c>
      <c r="B790" s="1">
        <f>B734+1</f>
        <v>16</v>
      </c>
      <c r="C790" s="1" t="str">
        <f t="shared" si="262"/>
        <v>, 3) = Me.TextBox_school</v>
      </c>
      <c r="E790" s="1" t="str">
        <f t="shared" si="255"/>
        <v>Cells(eRow + 16, 3) = Me.TextBox_school</v>
      </c>
    </row>
    <row r="791" spans="1:5" x14ac:dyDescent="0.2">
      <c r="A791" s="1" t="str">
        <f t="shared" si="258"/>
        <v xml:space="preserve">Cells(eRow + </v>
      </c>
      <c r="B791" s="1">
        <f>B735+1</f>
        <v>16</v>
      </c>
      <c r="C791" s="1" t="str">
        <f t="shared" si="262"/>
        <v>, 4) = Me.TextBox_grade</v>
      </c>
      <c r="E791" s="1" t="str">
        <f t="shared" si="255"/>
        <v>Cells(eRow + 16, 4) = Me.TextBox_grade</v>
      </c>
    </row>
    <row r="792" spans="1:5" x14ac:dyDescent="0.2">
      <c r="A792" s="1" t="str">
        <f t="shared" si="258"/>
        <v xml:space="preserve">Cells(eRow + </v>
      </c>
      <c r="B792" s="1">
        <f>B736+1</f>
        <v>16</v>
      </c>
      <c r="C792" s="1" t="str">
        <f t="shared" si="262"/>
        <v>, 5) = Me.TextBox_teacher</v>
      </c>
      <c r="E792" s="1" t="str">
        <f t="shared" si="255"/>
        <v>Cells(eRow + 16, 5) = Me.TextBox_teacher</v>
      </c>
    </row>
    <row r="793" spans="1:5" x14ac:dyDescent="0.2">
      <c r="A793" s="1" t="str">
        <f t="shared" si="258"/>
        <v xml:space="preserve">Cells(eRow + </v>
      </c>
      <c r="B793" s="1">
        <f>B737+1</f>
        <v>16</v>
      </c>
      <c r="C793" s="1" t="str">
        <f t="shared" si="262"/>
        <v>, 6) = Me.TextBox_name</v>
      </c>
      <c r="E793" s="1" t="str">
        <f t="shared" si="255"/>
        <v>Cells(eRow + 16, 6) = Me.TextBox_name</v>
      </c>
    </row>
    <row r="794" spans="1:5" x14ac:dyDescent="0.2">
      <c r="A794" s="1" t="str">
        <f t="shared" si="258"/>
        <v>'Static Data from Radio Buttons</v>
      </c>
      <c r="E794" s="1" t="str">
        <f t="shared" si="255"/>
        <v>'Static Data from Radio Buttons</v>
      </c>
    </row>
    <row r="795" spans="1:5" x14ac:dyDescent="0.2">
      <c r="A795" s="1" t="str">
        <f t="shared" si="258"/>
        <v>'Gender</v>
      </c>
      <c r="E795" s="1" t="str">
        <f t="shared" si="255"/>
        <v>'Gender</v>
      </c>
    </row>
    <row r="796" spans="1:5" x14ac:dyDescent="0.2">
      <c r="A796" s="1" t="str">
        <f t="shared" si="258"/>
        <v>If OptionButton_Male.Value = True Then</v>
      </c>
      <c r="E796" s="1" t="str">
        <f t="shared" si="255"/>
        <v>If OptionButton_Male.Value = True Then</v>
      </c>
    </row>
    <row r="797" spans="1:5" x14ac:dyDescent="0.2">
      <c r="A797" s="1" t="str">
        <f t="shared" si="258"/>
        <v xml:space="preserve">Cells(eRow + </v>
      </c>
      <c r="B797" s="1">
        <f>B741+1</f>
        <v>16</v>
      </c>
      <c r="C797" s="1" t="str">
        <f t="shared" ref="C797" si="263">C741</f>
        <v>, 7) = "Male"</v>
      </c>
      <c r="E797" s="1" t="str">
        <f t="shared" si="255"/>
        <v>Cells(eRow + 16, 7) = "Male"</v>
      </c>
    </row>
    <row r="798" spans="1:5" x14ac:dyDescent="0.2">
      <c r="A798" s="1" t="str">
        <f t="shared" si="258"/>
        <v>Else</v>
      </c>
      <c r="E798" s="1" t="str">
        <f t="shared" si="255"/>
        <v>Else</v>
      </c>
    </row>
    <row r="799" spans="1:5" x14ac:dyDescent="0.2">
      <c r="A799" s="1" t="str">
        <f t="shared" si="258"/>
        <v xml:space="preserve">Cells(eRow + </v>
      </c>
      <c r="B799" s="1">
        <f>B743+1</f>
        <v>16</v>
      </c>
      <c r="C799" s="1" t="str">
        <f t="shared" ref="C799" si="264">C743</f>
        <v>, 7) = "Female"</v>
      </c>
      <c r="E799" s="1" t="str">
        <f t="shared" si="255"/>
        <v>Cells(eRow + 16, 7) = "Female"</v>
      </c>
    </row>
    <row r="800" spans="1:5" x14ac:dyDescent="0.2">
      <c r="A800" s="1" t="str">
        <f t="shared" si="258"/>
        <v>End If</v>
      </c>
      <c r="E800" s="1" t="str">
        <f t="shared" si="255"/>
        <v>End If</v>
      </c>
    </row>
    <row r="801" spans="1:5" x14ac:dyDescent="0.2">
      <c r="E801" s="1" t="str">
        <f t="shared" si="255"/>
        <v/>
      </c>
    </row>
    <row r="802" spans="1:5" x14ac:dyDescent="0.2">
      <c r="A802" s="1" t="str">
        <f t="shared" ref="A802:A813" si="265">A746</f>
        <v>'OptOut</v>
      </c>
      <c r="E802" s="1" t="str">
        <f t="shared" si="255"/>
        <v>'OptOut</v>
      </c>
    </row>
    <row r="803" spans="1:5" x14ac:dyDescent="0.2">
      <c r="A803" s="1" t="str">
        <f t="shared" si="265"/>
        <v>If OptionButton_optoutYES.Value = True Then</v>
      </c>
      <c r="E803" s="1" t="str">
        <f t="shared" si="255"/>
        <v>If OptionButton_optoutYES.Value = True Then</v>
      </c>
    </row>
    <row r="804" spans="1:5" x14ac:dyDescent="0.2">
      <c r="A804" s="1" t="str">
        <f t="shared" si="265"/>
        <v xml:space="preserve">Cells(eRow + </v>
      </c>
      <c r="B804" s="1">
        <f>B748+1</f>
        <v>16</v>
      </c>
      <c r="C804" s="1" t="str">
        <f t="shared" ref="C804" si="266">C748</f>
        <v>, 8) = "Y"</v>
      </c>
      <c r="E804" s="1" t="str">
        <f t="shared" si="255"/>
        <v>Cells(eRow + 16, 8) = "Y"</v>
      </c>
    </row>
    <row r="805" spans="1:5" x14ac:dyDescent="0.2">
      <c r="A805" s="1" t="str">
        <f t="shared" si="265"/>
        <v>Else</v>
      </c>
      <c r="E805" s="1" t="str">
        <f t="shared" si="255"/>
        <v>Else</v>
      </c>
    </row>
    <row r="806" spans="1:5" x14ac:dyDescent="0.2">
      <c r="A806" s="1" t="str">
        <f t="shared" si="265"/>
        <v xml:space="preserve">Cells(eRow + </v>
      </c>
      <c r="B806" s="1">
        <f>B750+1</f>
        <v>16</v>
      </c>
      <c r="C806" s="1" t="str">
        <f t="shared" ref="C806" si="267">C750</f>
        <v>, 8) = "N"</v>
      </c>
      <c r="E806" s="1" t="str">
        <f t="shared" si="255"/>
        <v>Cells(eRow + 16, 8) = "N"</v>
      </c>
    </row>
    <row r="807" spans="1:5" x14ac:dyDescent="0.2">
      <c r="A807" s="1" t="str">
        <f t="shared" si="265"/>
        <v>End If</v>
      </c>
      <c r="E807" s="1" t="str">
        <f t="shared" si="255"/>
        <v>End If</v>
      </c>
    </row>
    <row r="808" spans="1:5" x14ac:dyDescent="0.2">
      <c r="A808" s="1" t="str">
        <f t="shared" si="265"/>
        <v>'Indigenous Status</v>
      </c>
      <c r="E808" s="1" t="str">
        <f t="shared" si="255"/>
        <v>'Indigenous Status</v>
      </c>
    </row>
    <row r="809" spans="1:5" x14ac:dyDescent="0.2">
      <c r="A809" s="1" t="str">
        <f t="shared" si="265"/>
        <v>If OptionButton_indigenousYES.Value = True Then</v>
      </c>
      <c r="E809" s="1" t="str">
        <f t="shared" si="255"/>
        <v>If OptionButton_indigenousYES.Value = True Then</v>
      </c>
    </row>
    <row r="810" spans="1:5" x14ac:dyDescent="0.2">
      <c r="A810" s="1" t="str">
        <f t="shared" si="265"/>
        <v xml:space="preserve">Cells(eRow + </v>
      </c>
      <c r="B810" s="1">
        <f>B754+1</f>
        <v>16</v>
      </c>
      <c r="C810" s="1" t="str">
        <f t="shared" ref="C810" si="268">C754</f>
        <v>, 9) = "Y"</v>
      </c>
      <c r="E810" s="1" t="str">
        <f t="shared" si="255"/>
        <v>Cells(eRow + 16, 9) = "Y"</v>
      </c>
    </row>
    <row r="811" spans="1:5" x14ac:dyDescent="0.2">
      <c r="A811" s="1" t="str">
        <f t="shared" si="265"/>
        <v>Else</v>
      </c>
      <c r="E811" s="1" t="str">
        <f t="shared" si="255"/>
        <v>Else</v>
      </c>
    </row>
    <row r="812" spans="1:5" x14ac:dyDescent="0.2">
      <c r="A812" s="1" t="str">
        <f t="shared" si="265"/>
        <v xml:space="preserve">Cells(eRow + </v>
      </c>
      <c r="B812" s="1">
        <f>B756+1</f>
        <v>16</v>
      </c>
      <c r="C812" s="1" t="str">
        <f t="shared" ref="C812" si="269">C756</f>
        <v>, 9) = "N"</v>
      </c>
      <c r="E812" s="1" t="str">
        <f t="shared" si="255"/>
        <v>Cells(eRow + 16, 9) = "N"</v>
      </c>
    </row>
    <row r="813" spans="1:5" x14ac:dyDescent="0.2">
      <c r="A813" s="1" t="str">
        <f t="shared" si="265"/>
        <v>End If</v>
      </c>
      <c r="E813" s="1" t="str">
        <f t="shared" si="255"/>
        <v>End If</v>
      </c>
    </row>
    <row r="814" spans="1:5" x14ac:dyDescent="0.2">
      <c r="E814" s="1" t="str">
        <f t="shared" si="255"/>
        <v/>
      </c>
    </row>
    <row r="815" spans="1:5" x14ac:dyDescent="0.2">
      <c r="A815" s="1" t="str">
        <f t="shared" ref="A815:A820" si="270">A759</f>
        <v>'English as Additional Language Status</v>
      </c>
      <c r="E815" s="1" t="str">
        <f t="shared" si="255"/>
        <v>'English as Additional Language Status</v>
      </c>
    </row>
    <row r="816" spans="1:5" x14ac:dyDescent="0.2">
      <c r="A816" s="1" t="str">
        <f t="shared" si="270"/>
        <v>If OptionButton_EALYES.Value = True Then</v>
      </c>
      <c r="E816" s="1" t="str">
        <f t="shared" si="255"/>
        <v>If OptionButton_EALYES.Value = True Then</v>
      </c>
    </row>
    <row r="817" spans="1:5" x14ac:dyDescent="0.2">
      <c r="A817" s="1" t="str">
        <f t="shared" si="270"/>
        <v xml:space="preserve">Cells(eRow + </v>
      </c>
      <c r="B817" s="1">
        <f>B761+1</f>
        <v>16</v>
      </c>
      <c r="C817" s="1" t="str">
        <f t="shared" ref="C817" si="271">C761</f>
        <v>, 10) = "Y"</v>
      </c>
      <c r="E817" s="1" t="str">
        <f t="shared" si="255"/>
        <v>Cells(eRow + 16, 10) = "Y"</v>
      </c>
    </row>
    <row r="818" spans="1:5" x14ac:dyDescent="0.2">
      <c r="A818" s="1" t="str">
        <f t="shared" si="270"/>
        <v>Else</v>
      </c>
      <c r="E818" s="1" t="str">
        <f t="shared" si="255"/>
        <v>Else</v>
      </c>
    </row>
    <row r="819" spans="1:5" x14ac:dyDescent="0.2">
      <c r="A819" s="1" t="str">
        <f t="shared" si="270"/>
        <v xml:space="preserve">Cells(eRow + </v>
      </c>
      <c r="B819" s="1">
        <f>B763+1</f>
        <v>16</v>
      </c>
      <c r="C819" s="1" t="str">
        <f t="shared" ref="C819" si="272">C763</f>
        <v>, 10) = "N"</v>
      </c>
      <c r="E819" s="1" t="str">
        <f t="shared" si="255"/>
        <v>Cells(eRow + 16, 10) = "N"</v>
      </c>
    </row>
    <row r="820" spans="1:5" x14ac:dyDescent="0.2">
      <c r="A820" s="1" t="str">
        <f t="shared" si="270"/>
        <v>End If</v>
      </c>
      <c r="E820" s="1" t="str">
        <f t="shared" si="255"/>
        <v>End If</v>
      </c>
    </row>
    <row r="821" spans="1:5" x14ac:dyDescent="0.2">
      <c r="E821" s="1" t="str">
        <f t="shared" si="255"/>
        <v/>
      </c>
    </row>
    <row r="822" spans="1:5" x14ac:dyDescent="0.2">
      <c r="A822" s="1" t="str">
        <f>A766</f>
        <v>'Enter Student Responses</v>
      </c>
      <c r="E822" s="1" t="str">
        <f t="shared" si="255"/>
        <v>'Enter Student Responses</v>
      </c>
    </row>
    <row r="823" spans="1:5" x14ac:dyDescent="0.2">
      <c r="A823" s="1" t="str">
        <f>A767</f>
        <v xml:space="preserve">Cells(eRow + </v>
      </c>
      <c r="B823" s="1">
        <f>B767+1</f>
        <v>16</v>
      </c>
      <c r="C823" s="1" t="str">
        <f t="shared" ref="C823:C825" si="273">C767</f>
        <v xml:space="preserve">, 12) = </v>
      </c>
      <c r="D823" s="1">
        <f>B786</f>
        <v>17</v>
      </c>
      <c r="E823" s="1" t="str">
        <f t="shared" si="255"/>
        <v>Cells(eRow + 16, 12) = 17</v>
      </c>
    </row>
    <row r="824" spans="1:5" x14ac:dyDescent="0.2">
      <c r="A824" s="1" t="str">
        <f t="shared" ref="A824:A825" si="274">A768</f>
        <v xml:space="preserve">Cells(eRow + </v>
      </c>
      <c r="B824" s="1">
        <f t="shared" ref="B824:B825" si="275">B768+1</f>
        <v>16</v>
      </c>
      <c r="C824" s="1" t="str">
        <f t="shared" si="273"/>
        <v>, 13) = "=LOOKUP([@Question],'Lookup Tables'!A$4:B$41)"</v>
      </c>
      <c r="E824" s="1" t="str">
        <f t="shared" si="255"/>
        <v>Cells(eRow + 16, 13) = "=LOOKUP([@Question],'Lookup Tables'!A$4:B$41)"</v>
      </c>
    </row>
    <row r="825" spans="1:5" x14ac:dyDescent="0.2">
      <c r="A825" s="1" t="str">
        <f t="shared" si="274"/>
        <v xml:space="preserve">Cells(eRow + </v>
      </c>
      <c r="B825" s="1">
        <f t="shared" si="275"/>
        <v>16</v>
      </c>
      <c r="C825" s="1" t="str">
        <f t="shared" si="273"/>
        <v>, 15) = "=IF(LOOKUP([@Question],'Lookup Tables'!A$4:A$41,'Lookup Tables'!C$4:C$41)=[@Response],1,0)"</v>
      </c>
      <c r="E825" s="1" t="str">
        <f t="shared" si="255"/>
        <v>Cells(eRow + 16, 15) = "=IF(LOOKUP([@Question],'Lookup Tables'!A$4:A$41,'Lookup Tables'!C$4:C$41)=[@Response],1,0)"</v>
      </c>
    </row>
    <row r="826" spans="1:5" x14ac:dyDescent="0.2">
      <c r="E826" s="1" t="str">
        <f t="shared" si="255"/>
        <v/>
      </c>
    </row>
    <row r="827" spans="1:5" x14ac:dyDescent="0.2">
      <c r="A827" s="1" t="str">
        <f t="shared" ref="A827:A856" si="276">A771</f>
        <v>If Q</v>
      </c>
      <c r="B827" s="1">
        <f t="shared" ref="B827:B836" si="277">B771+1</f>
        <v>17</v>
      </c>
      <c r="C827" s="1" t="str">
        <f t="shared" ref="C827:C836" si="278">C771</f>
        <v>A.Value = True Then</v>
      </c>
      <c r="E827" s="1" t="str">
        <f t="shared" si="255"/>
        <v>If Q17A.Value = True Then</v>
      </c>
    </row>
    <row r="828" spans="1:5" x14ac:dyDescent="0.2">
      <c r="A828" s="1" t="str">
        <f t="shared" si="276"/>
        <v xml:space="preserve">Cells(eRow + </v>
      </c>
      <c r="B828" s="1">
        <f t="shared" si="277"/>
        <v>16</v>
      </c>
      <c r="C828" s="1" t="str">
        <f t="shared" si="278"/>
        <v>, 14) = "A"</v>
      </c>
      <c r="E828" s="1" t="str">
        <f t="shared" si="255"/>
        <v>Cells(eRow + 16, 14) = "A"</v>
      </c>
    </row>
    <row r="829" spans="1:5" x14ac:dyDescent="0.2">
      <c r="A829" s="1" t="str">
        <f t="shared" si="276"/>
        <v>ElseIf Q</v>
      </c>
      <c r="B829" s="1">
        <f t="shared" si="277"/>
        <v>17</v>
      </c>
      <c r="C829" s="1" t="str">
        <f t="shared" si="278"/>
        <v>B.Value = True Then</v>
      </c>
      <c r="E829" s="1" t="str">
        <f t="shared" si="255"/>
        <v>ElseIf Q17B.Value = True Then</v>
      </c>
    </row>
    <row r="830" spans="1:5" x14ac:dyDescent="0.2">
      <c r="A830" s="1" t="str">
        <f t="shared" si="276"/>
        <v xml:space="preserve">Cells(eRow + </v>
      </c>
      <c r="B830" s="1">
        <f t="shared" si="277"/>
        <v>16</v>
      </c>
      <c r="C830" s="1" t="str">
        <f t="shared" si="278"/>
        <v>, 14) = "B"</v>
      </c>
      <c r="E830" s="1" t="str">
        <f t="shared" si="255"/>
        <v>Cells(eRow + 16, 14) = "B"</v>
      </c>
    </row>
    <row r="831" spans="1:5" x14ac:dyDescent="0.2">
      <c r="A831" s="1" t="str">
        <f t="shared" si="276"/>
        <v>ElseIf Q</v>
      </c>
      <c r="B831" s="1">
        <f t="shared" si="277"/>
        <v>17</v>
      </c>
      <c r="C831" s="1" t="str">
        <f t="shared" si="278"/>
        <v>C.Value = True Then</v>
      </c>
      <c r="E831" s="1" t="str">
        <f t="shared" ref="E831:E894" si="279">CONCATENATE(A831,B831,C831,D831)</f>
        <v>ElseIf Q17C.Value = True Then</v>
      </c>
    </row>
    <row r="832" spans="1:5" x14ac:dyDescent="0.2">
      <c r="A832" s="1" t="str">
        <f t="shared" si="276"/>
        <v xml:space="preserve">Cells(eRow + </v>
      </c>
      <c r="B832" s="1">
        <f t="shared" si="277"/>
        <v>16</v>
      </c>
      <c r="C832" s="1" t="str">
        <f t="shared" si="278"/>
        <v>, 14) = "C"</v>
      </c>
      <c r="E832" s="1" t="str">
        <f t="shared" si="279"/>
        <v>Cells(eRow + 16, 14) = "C"</v>
      </c>
    </row>
    <row r="833" spans="1:5" x14ac:dyDescent="0.2">
      <c r="A833" s="1" t="str">
        <f t="shared" si="276"/>
        <v>ElseIf Q</v>
      </c>
      <c r="B833" s="1">
        <f t="shared" si="277"/>
        <v>17</v>
      </c>
      <c r="C833" s="1" t="str">
        <f t="shared" si="278"/>
        <v>D.Value = True Then</v>
      </c>
      <c r="E833" s="1" t="str">
        <f t="shared" si="279"/>
        <v>ElseIf Q17D.Value = True Then</v>
      </c>
    </row>
    <row r="834" spans="1:5" x14ac:dyDescent="0.2">
      <c r="A834" s="1" t="str">
        <f t="shared" si="276"/>
        <v xml:space="preserve">Cells(eRow + </v>
      </c>
      <c r="B834" s="1">
        <f t="shared" si="277"/>
        <v>16</v>
      </c>
      <c r="C834" s="1" t="str">
        <f t="shared" si="278"/>
        <v>, 14) = "D"</v>
      </c>
      <c r="E834" s="1" t="str">
        <f t="shared" si="279"/>
        <v>Cells(eRow + 16, 14) = "D"</v>
      </c>
    </row>
    <row r="835" spans="1:5" x14ac:dyDescent="0.2">
      <c r="A835" s="1" t="str">
        <f t="shared" si="276"/>
        <v>ElseIf Q</v>
      </c>
      <c r="B835" s="1">
        <f t="shared" si="277"/>
        <v>17</v>
      </c>
      <c r="C835" s="1" t="str">
        <f t="shared" si="278"/>
        <v>N.Value = True Then</v>
      </c>
      <c r="E835" s="1" t="str">
        <f t="shared" si="279"/>
        <v>ElseIf Q17N.Value = True Then</v>
      </c>
    </row>
    <row r="836" spans="1:5" x14ac:dyDescent="0.2">
      <c r="A836" s="1" t="str">
        <f t="shared" si="276"/>
        <v xml:space="preserve">Cells(eRow + </v>
      </c>
      <c r="B836" s="1">
        <f t="shared" si="277"/>
        <v>16</v>
      </c>
      <c r="C836" s="1" t="str">
        <f t="shared" si="278"/>
        <v>, 14) = "N"</v>
      </c>
      <c r="E836" s="1" t="str">
        <f t="shared" si="279"/>
        <v>Cells(eRow + 16, 14) = "N"</v>
      </c>
    </row>
    <row r="837" spans="1:5" x14ac:dyDescent="0.2">
      <c r="A837" s="1" t="str">
        <f t="shared" si="276"/>
        <v>Else</v>
      </c>
      <c r="E837" s="1" t="str">
        <f t="shared" si="279"/>
        <v>Else</v>
      </c>
    </row>
    <row r="838" spans="1:5" x14ac:dyDescent="0.2">
      <c r="A838" s="1" t="str">
        <f t="shared" si="276"/>
        <v xml:space="preserve">Cells(eRow + </v>
      </c>
      <c r="B838" s="1">
        <f>B782+1</f>
        <v>16</v>
      </c>
      <c r="C838" s="1" t="str">
        <f t="shared" ref="C838" si="280">C782</f>
        <v>, 14) = "ERROR"</v>
      </c>
      <c r="E838" s="1" t="str">
        <f t="shared" si="279"/>
        <v>Cells(eRow + 16, 14) = "ERROR"</v>
      </c>
    </row>
    <row r="839" spans="1:5" x14ac:dyDescent="0.2">
      <c r="A839" s="1" t="str">
        <f t="shared" si="276"/>
        <v>End If</v>
      </c>
      <c r="E839" s="1" t="str">
        <f t="shared" si="279"/>
        <v>End If</v>
      </c>
    </row>
    <row r="840" spans="1:5" x14ac:dyDescent="0.2">
      <c r="A840" s="1" t="str">
        <f t="shared" si="276"/>
        <v>'*********************</v>
      </c>
      <c r="E840" s="1" t="str">
        <f t="shared" si="279"/>
        <v>'*********************</v>
      </c>
    </row>
    <row r="841" spans="1:5" x14ac:dyDescent="0.2">
      <c r="A841" s="1" t="str">
        <f t="shared" si="276"/>
        <v>'**********************************</v>
      </c>
      <c r="E841" s="1" t="str">
        <f t="shared" si="279"/>
        <v>'**********************************</v>
      </c>
    </row>
    <row r="842" spans="1:5" x14ac:dyDescent="0.2">
      <c r="A842" s="1" t="str">
        <f t="shared" si="276"/>
        <v xml:space="preserve">'Here is the set for question number </v>
      </c>
      <c r="B842" s="1">
        <f>B786+1</f>
        <v>18</v>
      </c>
      <c r="E842" s="1" t="str">
        <f t="shared" si="279"/>
        <v>'Here is the set for question number 18</v>
      </c>
    </row>
    <row r="843" spans="1:5" x14ac:dyDescent="0.2">
      <c r="A843" s="1" t="str">
        <f t="shared" si="276"/>
        <v>'</v>
      </c>
      <c r="E843" s="1" t="str">
        <f t="shared" si="279"/>
        <v>'</v>
      </c>
    </row>
    <row r="844" spans="1:5" x14ac:dyDescent="0.2">
      <c r="A844" s="1" t="str">
        <f t="shared" si="276"/>
        <v>'Enter Static Data</v>
      </c>
      <c r="E844" s="1" t="str">
        <f t="shared" si="279"/>
        <v>'Enter Static Data</v>
      </c>
    </row>
    <row r="845" spans="1:5" x14ac:dyDescent="0.2">
      <c r="A845" s="1" t="str">
        <f t="shared" si="276"/>
        <v xml:space="preserve">Cells(eRow + </v>
      </c>
      <c r="B845" s="1">
        <f>B789+1</f>
        <v>17</v>
      </c>
      <c r="C845" s="1" t="str">
        <f t="shared" ref="C845:C849" si="281">C789</f>
        <v>, 1) = Me.TextBox_year</v>
      </c>
      <c r="E845" s="1" t="str">
        <f t="shared" si="279"/>
        <v>Cells(eRow + 17, 1) = Me.TextBox_year</v>
      </c>
    </row>
    <row r="846" spans="1:5" x14ac:dyDescent="0.2">
      <c r="A846" s="1" t="str">
        <f t="shared" si="276"/>
        <v xml:space="preserve">Cells(eRow + </v>
      </c>
      <c r="B846" s="1">
        <f>B790+1</f>
        <v>17</v>
      </c>
      <c r="C846" s="1" t="str">
        <f t="shared" si="281"/>
        <v>, 3) = Me.TextBox_school</v>
      </c>
      <c r="E846" s="1" t="str">
        <f t="shared" si="279"/>
        <v>Cells(eRow + 17, 3) = Me.TextBox_school</v>
      </c>
    </row>
    <row r="847" spans="1:5" x14ac:dyDescent="0.2">
      <c r="A847" s="1" t="str">
        <f t="shared" si="276"/>
        <v xml:space="preserve">Cells(eRow + </v>
      </c>
      <c r="B847" s="1">
        <f>B791+1</f>
        <v>17</v>
      </c>
      <c r="C847" s="1" t="str">
        <f t="shared" si="281"/>
        <v>, 4) = Me.TextBox_grade</v>
      </c>
      <c r="E847" s="1" t="str">
        <f t="shared" si="279"/>
        <v>Cells(eRow + 17, 4) = Me.TextBox_grade</v>
      </c>
    </row>
    <row r="848" spans="1:5" x14ac:dyDescent="0.2">
      <c r="A848" s="1" t="str">
        <f t="shared" si="276"/>
        <v xml:space="preserve">Cells(eRow + </v>
      </c>
      <c r="B848" s="1">
        <f>B792+1</f>
        <v>17</v>
      </c>
      <c r="C848" s="1" t="str">
        <f t="shared" si="281"/>
        <v>, 5) = Me.TextBox_teacher</v>
      </c>
      <c r="E848" s="1" t="str">
        <f t="shared" si="279"/>
        <v>Cells(eRow + 17, 5) = Me.TextBox_teacher</v>
      </c>
    </row>
    <row r="849" spans="1:5" x14ac:dyDescent="0.2">
      <c r="A849" s="1" t="str">
        <f t="shared" si="276"/>
        <v xml:space="preserve">Cells(eRow + </v>
      </c>
      <c r="B849" s="1">
        <f>B793+1</f>
        <v>17</v>
      </c>
      <c r="C849" s="1" t="str">
        <f t="shared" si="281"/>
        <v>, 6) = Me.TextBox_name</v>
      </c>
      <c r="E849" s="1" t="str">
        <f t="shared" si="279"/>
        <v>Cells(eRow + 17, 6) = Me.TextBox_name</v>
      </c>
    </row>
    <row r="850" spans="1:5" x14ac:dyDescent="0.2">
      <c r="A850" s="1" t="str">
        <f t="shared" si="276"/>
        <v>'Static Data from Radio Buttons</v>
      </c>
      <c r="E850" s="1" t="str">
        <f t="shared" si="279"/>
        <v>'Static Data from Radio Buttons</v>
      </c>
    </row>
    <row r="851" spans="1:5" x14ac:dyDescent="0.2">
      <c r="A851" s="1" t="str">
        <f t="shared" si="276"/>
        <v>'Gender</v>
      </c>
      <c r="E851" s="1" t="str">
        <f t="shared" si="279"/>
        <v>'Gender</v>
      </c>
    </row>
    <row r="852" spans="1:5" x14ac:dyDescent="0.2">
      <c r="A852" s="1" t="str">
        <f t="shared" si="276"/>
        <v>If OptionButton_Male.Value = True Then</v>
      </c>
      <c r="E852" s="1" t="str">
        <f t="shared" si="279"/>
        <v>If OptionButton_Male.Value = True Then</v>
      </c>
    </row>
    <row r="853" spans="1:5" x14ac:dyDescent="0.2">
      <c r="A853" s="1" t="str">
        <f t="shared" si="276"/>
        <v xml:space="preserve">Cells(eRow + </v>
      </c>
      <c r="B853" s="1">
        <f>B797+1</f>
        <v>17</v>
      </c>
      <c r="C853" s="1" t="str">
        <f t="shared" ref="C853" si="282">C797</f>
        <v>, 7) = "Male"</v>
      </c>
      <c r="E853" s="1" t="str">
        <f t="shared" si="279"/>
        <v>Cells(eRow + 17, 7) = "Male"</v>
      </c>
    </row>
    <row r="854" spans="1:5" x14ac:dyDescent="0.2">
      <c r="A854" s="1" t="str">
        <f t="shared" si="276"/>
        <v>Else</v>
      </c>
      <c r="E854" s="1" t="str">
        <f t="shared" si="279"/>
        <v>Else</v>
      </c>
    </row>
    <row r="855" spans="1:5" x14ac:dyDescent="0.2">
      <c r="A855" s="1" t="str">
        <f t="shared" si="276"/>
        <v xml:space="preserve">Cells(eRow + </v>
      </c>
      <c r="B855" s="1">
        <f>B799+1</f>
        <v>17</v>
      </c>
      <c r="C855" s="1" t="str">
        <f t="shared" ref="C855" si="283">C799</f>
        <v>, 7) = "Female"</v>
      </c>
      <c r="E855" s="1" t="str">
        <f t="shared" si="279"/>
        <v>Cells(eRow + 17, 7) = "Female"</v>
      </c>
    </row>
    <row r="856" spans="1:5" x14ac:dyDescent="0.2">
      <c r="A856" s="1" t="str">
        <f t="shared" si="276"/>
        <v>End If</v>
      </c>
      <c r="E856" s="1" t="str">
        <f t="shared" si="279"/>
        <v>End If</v>
      </c>
    </row>
    <row r="857" spans="1:5" x14ac:dyDescent="0.2">
      <c r="E857" s="1" t="str">
        <f t="shared" si="279"/>
        <v/>
      </c>
    </row>
    <row r="858" spans="1:5" x14ac:dyDescent="0.2">
      <c r="A858" s="1" t="str">
        <f t="shared" ref="A858:A869" si="284">A802</f>
        <v>'OptOut</v>
      </c>
      <c r="E858" s="1" t="str">
        <f t="shared" si="279"/>
        <v>'OptOut</v>
      </c>
    </row>
    <row r="859" spans="1:5" x14ac:dyDescent="0.2">
      <c r="A859" s="1" t="str">
        <f t="shared" si="284"/>
        <v>If OptionButton_optoutYES.Value = True Then</v>
      </c>
      <c r="E859" s="1" t="str">
        <f t="shared" si="279"/>
        <v>If OptionButton_optoutYES.Value = True Then</v>
      </c>
    </row>
    <row r="860" spans="1:5" x14ac:dyDescent="0.2">
      <c r="A860" s="1" t="str">
        <f t="shared" si="284"/>
        <v xml:space="preserve">Cells(eRow + </v>
      </c>
      <c r="B860" s="1">
        <f>B804+1</f>
        <v>17</v>
      </c>
      <c r="C860" s="1" t="str">
        <f t="shared" ref="C860" si="285">C804</f>
        <v>, 8) = "Y"</v>
      </c>
      <c r="E860" s="1" t="str">
        <f t="shared" si="279"/>
        <v>Cells(eRow + 17, 8) = "Y"</v>
      </c>
    </row>
    <row r="861" spans="1:5" x14ac:dyDescent="0.2">
      <c r="A861" s="1" t="str">
        <f t="shared" si="284"/>
        <v>Else</v>
      </c>
      <c r="E861" s="1" t="str">
        <f t="shared" si="279"/>
        <v>Else</v>
      </c>
    </row>
    <row r="862" spans="1:5" x14ac:dyDescent="0.2">
      <c r="A862" s="1" t="str">
        <f t="shared" si="284"/>
        <v xml:space="preserve">Cells(eRow + </v>
      </c>
      <c r="B862" s="1">
        <f>B806+1</f>
        <v>17</v>
      </c>
      <c r="C862" s="1" t="str">
        <f t="shared" ref="C862" si="286">C806</f>
        <v>, 8) = "N"</v>
      </c>
      <c r="E862" s="1" t="str">
        <f t="shared" si="279"/>
        <v>Cells(eRow + 17, 8) = "N"</v>
      </c>
    </row>
    <row r="863" spans="1:5" x14ac:dyDescent="0.2">
      <c r="A863" s="1" t="str">
        <f t="shared" si="284"/>
        <v>End If</v>
      </c>
      <c r="E863" s="1" t="str">
        <f t="shared" si="279"/>
        <v>End If</v>
      </c>
    </row>
    <row r="864" spans="1:5" x14ac:dyDescent="0.2">
      <c r="A864" s="1" t="str">
        <f t="shared" si="284"/>
        <v>'Indigenous Status</v>
      </c>
      <c r="E864" s="1" t="str">
        <f t="shared" si="279"/>
        <v>'Indigenous Status</v>
      </c>
    </row>
    <row r="865" spans="1:5" x14ac:dyDescent="0.2">
      <c r="A865" s="1" t="str">
        <f t="shared" si="284"/>
        <v>If OptionButton_indigenousYES.Value = True Then</v>
      </c>
      <c r="E865" s="1" t="str">
        <f t="shared" si="279"/>
        <v>If OptionButton_indigenousYES.Value = True Then</v>
      </c>
    </row>
    <row r="866" spans="1:5" x14ac:dyDescent="0.2">
      <c r="A866" s="1" t="str">
        <f t="shared" si="284"/>
        <v xml:space="preserve">Cells(eRow + </v>
      </c>
      <c r="B866" s="1">
        <f>B810+1</f>
        <v>17</v>
      </c>
      <c r="C866" s="1" t="str">
        <f t="shared" ref="C866" si="287">C810</f>
        <v>, 9) = "Y"</v>
      </c>
      <c r="E866" s="1" t="str">
        <f t="shared" si="279"/>
        <v>Cells(eRow + 17, 9) = "Y"</v>
      </c>
    </row>
    <row r="867" spans="1:5" x14ac:dyDescent="0.2">
      <c r="A867" s="1" t="str">
        <f t="shared" si="284"/>
        <v>Else</v>
      </c>
      <c r="E867" s="1" t="str">
        <f t="shared" si="279"/>
        <v>Else</v>
      </c>
    </row>
    <row r="868" spans="1:5" x14ac:dyDescent="0.2">
      <c r="A868" s="1" t="str">
        <f t="shared" si="284"/>
        <v xml:space="preserve">Cells(eRow + </v>
      </c>
      <c r="B868" s="1">
        <f>B812+1</f>
        <v>17</v>
      </c>
      <c r="C868" s="1" t="str">
        <f t="shared" ref="C868" si="288">C812</f>
        <v>, 9) = "N"</v>
      </c>
      <c r="E868" s="1" t="str">
        <f t="shared" si="279"/>
        <v>Cells(eRow + 17, 9) = "N"</v>
      </c>
    </row>
    <row r="869" spans="1:5" x14ac:dyDescent="0.2">
      <c r="A869" s="1" t="str">
        <f t="shared" si="284"/>
        <v>End If</v>
      </c>
      <c r="E869" s="1" t="str">
        <f t="shared" si="279"/>
        <v>End If</v>
      </c>
    </row>
    <row r="870" spans="1:5" x14ac:dyDescent="0.2">
      <c r="E870" s="1" t="str">
        <f t="shared" si="279"/>
        <v/>
      </c>
    </row>
    <row r="871" spans="1:5" x14ac:dyDescent="0.2">
      <c r="A871" s="1" t="str">
        <f t="shared" ref="A871:A876" si="289">A815</f>
        <v>'English as Additional Language Status</v>
      </c>
      <c r="E871" s="1" t="str">
        <f t="shared" si="279"/>
        <v>'English as Additional Language Status</v>
      </c>
    </row>
    <row r="872" spans="1:5" x14ac:dyDescent="0.2">
      <c r="A872" s="1" t="str">
        <f t="shared" si="289"/>
        <v>If OptionButton_EALYES.Value = True Then</v>
      </c>
      <c r="E872" s="1" t="str">
        <f t="shared" si="279"/>
        <v>If OptionButton_EALYES.Value = True Then</v>
      </c>
    </row>
    <row r="873" spans="1:5" x14ac:dyDescent="0.2">
      <c r="A873" s="1" t="str">
        <f t="shared" si="289"/>
        <v xml:space="preserve">Cells(eRow + </v>
      </c>
      <c r="B873" s="1">
        <f>B817+1</f>
        <v>17</v>
      </c>
      <c r="C873" s="1" t="str">
        <f t="shared" ref="C873" si="290">C817</f>
        <v>, 10) = "Y"</v>
      </c>
      <c r="E873" s="1" t="str">
        <f t="shared" si="279"/>
        <v>Cells(eRow + 17, 10) = "Y"</v>
      </c>
    </row>
    <row r="874" spans="1:5" x14ac:dyDescent="0.2">
      <c r="A874" s="1" t="str">
        <f t="shared" si="289"/>
        <v>Else</v>
      </c>
      <c r="E874" s="1" t="str">
        <f t="shared" si="279"/>
        <v>Else</v>
      </c>
    </row>
    <row r="875" spans="1:5" x14ac:dyDescent="0.2">
      <c r="A875" s="1" t="str">
        <f t="shared" si="289"/>
        <v xml:space="preserve">Cells(eRow + </v>
      </c>
      <c r="B875" s="1">
        <f>B819+1</f>
        <v>17</v>
      </c>
      <c r="C875" s="1" t="str">
        <f t="shared" ref="C875" si="291">C819</f>
        <v>, 10) = "N"</v>
      </c>
      <c r="E875" s="1" t="str">
        <f t="shared" si="279"/>
        <v>Cells(eRow + 17, 10) = "N"</v>
      </c>
    </row>
    <row r="876" spans="1:5" x14ac:dyDescent="0.2">
      <c r="A876" s="1" t="str">
        <f t="shared" si="289"/>
        <v>End If</v>
      </c>
      <c r="E876" s="1" t="str">
        <f t="shared" si="279"/>
        <v>End If</v>
      </c>
    </row>
    <row r="877" spans="1:5" x14ac:dyDescent="0.2">
      <c r="E877" s="1" t="str">
        <f t="shared" si="279"/>
        <v/>
      </c>
    </row>
    <row r="878" spans="1:5" x14ac:dyDescent="0.2">
      <c r="A878" s="1" t="str">
        <f>A822</f>
        <v>'Enter Student Responses</v>
      </c>
      <c r="E878" s="1" t="str">
        <f t="shared" si="279"/>
        <v>'Enter Student Responses</v>
      </c>
    </row>
    <row r="879" spans="1:5" x14ac:dyDescent="0.2">
      <c r="A879" s="1" t="str">
        <f>A823</f>
        <v xml:space="preserve">Cells(eRow + </v>
      </c>
      <c r="B879" s="1">
        <f>B823+1</f>
        <v>17</v>
      </c>
      <c r="C879" s="1" t="str">
        <f t="shared" ref="C879:C881" si="292">C823</f>
        <v xml:space="preserve">, 12) = </v>
      </c>
      <c r="D879" s="1">
        <f>B842</f>
        <v>18</v>
      </c>
      <c r="E879" s="1" t="str">
        <f t="shared" si="279"/>
        <v>Cells(eRow + 17, 12) = 18</v>
      </c>
    </row>
    <row r="880" spans="1:5" x14ac:dyDescent="0.2">
      <c r="A880" s="1" t="str">
        <f t="shared" ref="A880:A881" si="293">A824</f>
        <v xml:space="preserve">Cells(eRow + </v>
      </c>
      <c r="B880" s="1">
        <f t="shared" ref="B880:B881" si="294">B824+1</f>
        <v>17</v>
      </c>
      <c r="C880" s="1" t="str">
        <f t="shared" si="292"/>
        <v>, 13) = "=LOOKUP([@Question],'Lookup Tables'!A$4:B$41)"</v>
      </c>
      <c r="E880" s="1" t="str">
        <f t="shared" si="279"/>
        <v>Cells(eRow + 17, 13) = "=LOOKUP([@Question],'Lookup Tables'!A$4:B$41)"</v>
      </c>
    </row>
    <row r="881" spans="1:5" x14ac:dyDescent="0.2">
      <c r="A881" s="1" t="str">
        <f t="shared" si="293"/>
        <v xml:space="preserve">Cells(eRow + </v>
      </c>
      <c r="B881" s="1">
        <f t="shared" si="294"/>
        <v>17</v>
      </c>
      <c r="C881" s="1" t="str">
        <f t="shared" si="292"/>
        <v>, 15) = "=IF(LOOKUP([@Question],'Lookup Tables'!A$4:A$41,'Lookup Tables'!C$4:C$41)=[@Response],1,0)"</v>
      </c>
      <c r="E881" s="1" t="str">
        <f t="shared" si="279"/>
        <v>Cells(eRow + 17, 15) = "=IF(LOOKUP([@Question],'Lookup Tables'!A$4:A$41,'Lookup Tables'!C$4:C$41)=[@Response],1,0)"</v>
      </c>
    </row>
    <row r="882" spans="1:5" x14ac:dyDescent="0.2">
      <c r="E882" s="1" t="str">
        <f t="shared" si="279"/>
        <v/>
      </c>
    </row>
    <row r="883" spans="1:5" x14ac:dyDescent="0.2">
      <c r="A883" s="1" t="str">
        <f t="shared" ref="A883:A912" si="295">A827</f>
        <v>If Q</v>
      </c>
      <c r="B883" s="1">
        <f t="shared" ref="B883:B892" si="296">B827+1</f>
        <v>18</v>
      </c>
      <c r="C883" s="1" t="str">
        <f t="shared" ref="C883:C892" si="297">C827</f>
        <v>A.Value = True Then</v>
      </c>
      <c r="E883" s="1" t="str">
        <f t="shared" si="279"/>
        <v>If Q18A.Value = True Then</v>
      </c>
    </row>
    <row r="884" spans="1:5" x14ac:dyDescent="0.2">
      <c r="A884" s="1" t="str">
        <f t="shared" si="295"/>
        <v xml:space="preserve">Cells(eRow + </v>
      </c>
      <c r="B884" s="1">
        <f t="shared" si="296"/>
        <v>17</v>
      </c>
      <c r="C884" s="1" t="str">
        <f t="shared" si="297"/>
        <v>, 14) = "A"</v>
      </c>
      <c r="E884" s="1" t="str">
        <f t="shared" si="279"/>
        <v>Cells(eRow + 17, 14) = "A"</v>
      </c>
    </row>
    <row r="885" spans="1:5" x14ac:dyDescent="0.2">
      <c r="A885" s="1" t="str">
        <f t="shared" si="295"/>
        <v>ElseIf Q</v>
      </c>
      <c r="B885" s="1">
        <f t="shared" si="296"/>
        <v>18</v>
      </c>
      <c r="C885" s="1" t="str">
        <f t="shared" si="297"/>
        <v>B.Value = True Then</v>
      </c>
      <c r="E885" s="1" t="str">
        <f t="shared" si="279"/>
        <v>ElseIf Q18B.Value = True Then</v>
      </c>
    </row>
    <row r="886" spans="1:5" x14ac:dyDescent="0.2">
      <c r="A886" s="1" t="str">
        <f t="shared" si="295"/>
        <v xml:space="preserve">Cells(eRow + </v>
      </c>
      <c r="B886" s="1">
        <f t="shared" si="296"/>
        <v>17</v>
      </c>
      <c r="C886" s="1" t="str">
        <f t="shared" si="297"/>
        <v>, 14) = "B"</v>
      </c>
      <c r="E886" s="1" t="str">
        <f t="shared" si="279"/>
        <v>Cells(eRow + 17, 14) = "B"</v>
      </c>
    </row>
    <row r="887" spans="1:5" x14ac:dyDescent="0.2">
      <c r="A887" s="1" t="str">
        <f t="shared" si="295"/>
        <v>ElseIf Q</v>
      </c>
      <c r="B887" s="1">
        <f t="shared" si="296"/>
        <v>18</v>
      </c>
      <c r="C887" s="1" t="str">
        <f t="shared" si="297"/>
        <v>C.Value = True Then</v>
      </c>
      <c r="E887" s="1" t="str">
        <f t="shared" si="279"/>
        <v>ElseIf Q18C.Value = True Then</v>
      </c>
    </row>
    <row r="888" spans="1:5" x14ac:dyDescent="0.2">
      <c r="A888" s="1" t="str">
        <f t="shared" si="295"/>
        <v xml:space="preserve">Cells(eRow + </v>
      </c>
      <c r="B888" s="1">
        <f t="shared" si="296"/>
        <v>17</v>
      </c>
      <c r="C888" s="1" t="str">
        <f t="shared" si="297"/>
        <v>, 14) = "C"</v>
      </c>
      <c r="E888" s="1" t="str">
        <f t="shared" si="279"/>
        <v>Cells(eRow + 17, 14) = "C"</v>
      </c>
    </row>
    <row r="889" spans="1:5" x14ac:dyDescent="0.2">
      <c r="A889" s="1" t="str">
        <f t="shared" si="295"/>
        <v>ElseIf Q</v>
      </c>
      <c r="B889" s="1">
        <f t="shared" si="296"/>
        <v>18</v>
      </c>
      <c r="C889" s="1" t="str">
        <f t="shared" si="297"/>
        <v>D.Value = True Then</v>
      </c>
      <c r="E889" s="1" t="str">
        <f t="shared" si="279"/>
        <v>ElseIf Q18D.Value = True Then</v>
      </c>
    </row>
    <row r="890" spans="1:5" x14ac:dyDescent="0.2">
      <c r="A890" s="1" t="str">
        <f t="shared" si="295"/>
        <v xml:space="preserve">Cells(eRow + </v>
      </c>
      <c r="B890" s="1">
        <f t="shared" si="296"/>
        <v>17</v>
      </c>
      <c r="C890" s="1" t="str">
        <f t="shared" si="297"/>
        <v>, 14) = "D"</v>
      </c>
      <c r="E890" s="1" t="str">
        <f t="shared" si="279"/>
        <v>Cells(eRow + 17, 14) = "D"</v>
      </c>
    </row>
    <row r="891" spans="1:5" x14ac:dyDescent="0.2">
      <c r="A891" s="1" t="str">
        <f t="shared" si="295"/>
        <v>ElseIf Q</v>
      </c>
      <c r="B891" s="1">
        <f t="shared" si="296"/>
        <v>18</v>
      </c>
      <c r="C891" s="1" t="str">
        <f t="shared" si="297"/>
        <v>N.Value = True Then</v>
      </c>
      <c r="E891" s="1" t="str">
        <f t="shared" si="279"/>
        <v>ElseIf Q18N.Value = True Then</v>
      </c>
    </row>
    <row r="892" spans="1:5" x14ac:dyDescent="0.2">
      <c r="A892" s="1" t="str">
        <f t="shared" si="295"/>
        <v xml:space="preserve">Cells(eRow + </v>
      </c>
      <c r="B892" s="1">
        <f t="shared" si="296"/>
        <v>17</v>
      </c>
      <c r="C892" s="1" t="str">
        <f t="shared" si="297"/>
        <v>, 14) = "N"</v>
      </c>
      <c r="E892" s="1" t="str">
        <f t="shared" si="279"/>
        <v>Cells(eRow + 17, 14) = "N"</v>
      </c>
    </row>
    <row r="893" spans="1:5" x14ac:dyDescent="0.2">
      <c r="A893" s="1" t="str">
        <f t="shared" si="295"/>
        <v>Else</v>
      </c>
      <c r="E893" s="1" t="str">
        <f t="shared" si="279"/>
        <v>Else</v>
      </c>
    </row>
    <row r="894" spans="1:5" x14ac:dyDescent="0.2">
      <c r="A894" s="1" t="str">
        <f t="shared" si="295"/>
        <v xml:space="preserve">Cells(eRow + </v>
      </c>
      <c r="B894" s="1">
        <f>B838+1</f>
        <v>17</v>
      </c>
      <c r="C894" s="1" t="str">
        <f t="shared" ref="C894" si="298">C838</f>
        <v>, 14) = "ERROR"</v>
      </c>
      <c r="E894" s="1" t="str">
        <f t="shared" si="279"/>
        <v>Cells(eRow + 17, 14) = "ERROR"</v>
      </c>
    </row>
    <row r="895" spans="1:5" x14ac:dyDescent="0.2">
      <c r="A895" s="1" t="str">
        <f t="shared" si="295"/>
        <v>End If</v>
      </c>
      <c r="E895" s="1" t="str">
        <f t="shared" ref="E895:E958" si="299">CONCATENATE(A895,B895,C895,D895)</f>
        <v>End If</v>
      </c>
    </row>
    <row r="896" spans="1:5" x14ac:dyDescent="0.2">
      <c r="A896" s="1" t="str">
        <f t="shared" si="295"/>
        <v>'*********************</v>
      </c>
      <c r="E896" s="1" t="str">
        <f t="shared" si="299"/>
        <v>'*********************</v>
      </c>
    </row>
    <row r="897" spans="1:5" x14ac:dyDescent="0.2">
      <c r="A897" s="1" t="str">
        <f t="shared" si="295"/>
        <v>'**********************************</v>
      </c>
      <c r="E897" s="1" t="str">
        <f t="shared" si="299"/>
        <v>'**********************************</v>
      </c>
    </row>
    <row r="898" spans="1:5" x14ac:dyDescent="0.2">
      <c r="A898" s="1" t="str">
        <f t="shared" si="295"/>
        <v xml:space="preserve">'Here is the set for question number </v>
      </c>
      <c r="B898" s="1">
        <f>B842+1</f>
        <v>19</v>
      </c>
      <c r="E898" s="1" t="str">
        <f t="shared" si="299"/>
        <v>'Here is the set for question number 19</v>
      </c>
    </row>
    <row r="899" spans="1:5" x14ac:dyDescent="0.2">
      <c r="A899" s="1" t="str">
        <f t="shared" si="295"/>
        <v>'</v>
      </c>
      <c r="E899" s="1" t="str">
        <f t="shared" si="299"/>
        <v>'</v>
      </c>
    </row>
    <row r="900" spans="1:5" x14ac:dyDescent="0.2">
      <c r="A900" s="1" t="str">
        <f t="shared" si="295"/>
        <v>'Enter Static Data</v>
      </c>
      <c r="E900" s="1" t="str">
        <f t="shared" si="299"/>
        <v>'Enter Static Data</v>
      </c>
    </row>
    <row r="901" spans="1:5" x14ac:dyDescent="0.2">
      <c r="A901" s="1" t="str">
        <f t="shared" si="295"/>
        <v xml:space="preserve">Cells(eRow + </v>
      </c>
      <c r="B901" s="1">
        <f>B845+1</f>
        <v>18</v>
      </c>
      <c r="C901" s="1" t="str">
        <f t="shared" ref="C901:C905" si="300">C845</f>
        <v>, 1) = Me.TextBox_year</v>
      </c>
      <c r="E901" s="1" t="str">
        <f t="shared" si="299"/>
        <v>Cells(eRow + 18, 1) = Me.TextBox_year</v>
      </c>
    </row>
    <row r="902" spans="1:5" x14ac:dyDescent="0.2">
      <c r="A902" s="1" t="str">
        <f t="shared" si="295"/>
        <v xml:space="preserve">Cells(eRow + </v>
      </c>
      <c r="B902" s="1">
        <f>B846+1</f>
        <v>18</v>
      </c>
      <c r="C902" s="1" t="str">
        <f t="shared" si="300"/>
        <v>, 3) = Me.TextBox_school</v>
      </c>
      <c r="E902" s="1" t="str">
        <f t="shared" si="299"/>
        <v>Cells(eRow + 18, 3) = Me.TextBox_school</v>
      </c>
    </row>
    <row r="903" spans="1:5" x14ac:dyDescent="0.2">
      <c r="A903" s="1" t="str">
        <f t="shared" si="295"/>
        <v xml:space="preserve">Cells(eRow + </v>
      </c>
      <c r="B903" s="1">
        <f>B847+1</f>
        <v>18</v>
      </c>
      <c r="C903" s="1" t="str">
        <f t="shared" si="300"/>
        <v>, 4) = Me.TextBox_grade</v>
      </c>
      <c r="E903" s="1" t="str">
        <f t="shared" si="299"/>
        <v>Cells(eRow + 18, 4) = Me.TextBox_grade</v>
      </c>
    </row>
    <row r="904" spans="1:5" x14ac:dyDescent="0.2">
      <c r="A904" s="1" t="str">
        <f t="shared" si="295"/>
        <v xml:space="preserve">Cells(eRow + </v>
      </c>
      <c r="B904" s="1">
        <f>B848+1</f>
        <v>18</v>
      </c>
      <c r="C904" s="1" t="str">
        <f t="shared" si="300"/>
        <v>, 5) = Me.TextBox_teacher</v>
      </c>
      <c r="E904" s="1" t="str">
        <f t="shared" si="299"/>
        <v>Cells(eRow + 18, 5) = Me.TextBox_teacher</v>
      </c>
    </row>
    <row r="905" spans="1:5" x14ac:dyDescent="0.2">
      <c r="A905" s="1" t="str">
        <f t="shared" si="295"/>
        <v xml:space="preserve">Cells(eRow + </v>
      </c>
      <c r="B905" s="1">
        <f>B849+1</f>
        <v>18</v>
      </c>
      <c r="C905" s="1" t="str">
        <f t="shared" si="300"/>
        <v>, 6) = Me.TextBox_name</v>
      </c>
      <c r="E905" s="1" t="str">
        <f t="shared" si="299"/>
        <v>Cells(eRow + 18, 6) = Me.TextBox_name</v>
      </c>
    </row>
    <row r="906" spans="1:5" x14ac:dyDescent="0.2">
      <c r="A906" s="1" t="str">
        <f t="shared" si="295"/>
        <v>'Static Data from Radio Buttons</v>
      </c>
      <c r="E906" s="1" t="str">
        <f t="shared" si="299"/>
        <v>'Static Data from Radio Buttons</v>
      </c>
    </row>
    <row r="907" spans="1:5" x14ac:dyDescent="0.2">
      <c r="A907" s="1" t="str">
        <f t="shared" si="295"/>
        <v>'Gender</v>
      </c>
      <c r="E907" s="1" t="str">
        <f t="shared" si="299"/>
        <v>'Gender</v>
      </c>
    </row>
    <row r="908" spans="1:5" x14ac:dyDescent="0.2">
      <c r="A908" s="1" t="str">
        <f t="shared" si="295"/>
        <v>If OptionButton_Male.Value = True Then</v>
      </c>
      <c r="E908" s="1" t="str">
        <f t="shared" si="299"/>
        <v>If OptionButton_Male.Value = True Then</v>
      </c>
    </row>
    <row r="909" spans="1:5" x14ac:dyDescent="0.2">
      <c r="A909" s="1" t="str">
        <f t="shared" si="295"/>
        <v xml:space="preserve">Cells(eRow + </v>
      </c>
      <c r="B909" s="1">
        <f>B853+1</f>
        <v>18</v>
      </c>
      <c r="C909" s="1" t="str">
        <f t="shared" ref="C909" si="301">C853</f>
        <v>, 7) = "Male"</v>
      </c>
      <c r="E909" s="1" t="str">
        <f t="shared" si="299"/>
        <v>Cells(eRow + 18, 7) = "Male"</v>
      </c>
    </row>
    <row r="910" spans="1:5" x14ac:dyDescent="0.2">
      <c r="A910" s="1" t="str">
        <f t="shared" si="295"/>
        <v>Else</v>
      </c>
      <c r="E910" s="1" t="str">
        <f t="shared" si="299"/>
        <v>Else</v>
      </c>
    </row>
    <row r="911" spans="1:5" x14ac:dyDescent="0.2">
      <c r="A911" s="1" t="str">
        <f t="shared" si="295"/>
        <v xml:space="preserve">Cells(eRow + </v>
      </c>
      <c r="B911" s="1">
        <f>B855+1</f>
        <v>18</v>
      </c>
      <c r="C911" s="1" t="str">
        <f t="shared" ref="C911" si="302">C855</f>
        <v>, 7) = "Female"</v>
      </c>
      <c r="E911" s="1" t="str">
        <f t="shared" si="299"/>
        <v>Cells(eRow + 18, 7) = "Female"</v>
      </c>
    </row>
    <row r="912" spans="1:5" x14ac:dyDescent="0.2">
      <c r="A912" s="1" t="str">
        <f t="shared" si="295"/>
        <v>End If</v>
      </c>
      <c r="E912" s="1" t="str">
        <f t="shared" si="299"/>
        <v>End If</v>
      </c>
    </row>
    <row r="913" spans="1:5" x14ac:dyDescent="0.2">
      <c r="E913" s="1" t="str">
        <f t="shared" si="299"/>
        <v/>
      </c>
    </row>
    <row r="914" spans="1:5" x14ac:dyDescent="0.2">
      <c r="A914" s="1" t="str">
        <f t="shared" ref="A914:A925" si="303">A858</f>
        <v>'OptOut</v>
      </c>
      <c r="E914" s="1" t="str">
        <f t="shared" si="299"/>
        <v>'OptOut</v>
      </c>
    </row>
    <row r="915" spans="1:5" x14ac:dyDescent="0.2">
      <c r="A915" s="1" t="str">
        <f t="shared" si="303"/>
        <v>If OptionButton_optoutYES.Value = True Then</v>
      </c>
      <c r="E915" s="1" t="str">
        <f t="shared" si="299"/>
        <v>If OptionButton_optoutYES.Value = True Then</v>
      </c>
    </row>
    <row r="916" spans="1:5" x14ac:dyDescent="0.2">
      <c r="A916" s="1" t="str">
        <f t="shared" si="303"/>
        <v xml:space="preserve">Cells(eRow + </v>
      </c>
      <c r="B916" s="1">
        <f>B860+1</f>
        <v>18</v>
      </c>
      <c r="C916" s="1" t="str">
        <f t="shared" ref="C916" si="304">C860</f>
        <v>, 8) = "Y"</v>
      </c>
      <c r="E916" s="1" t="str">
        <f t="shared" si="299"/>
        <v>Cells(eRow + 18, 8) = "Y"</v>
      </c>
    </row>
    <row r="917" spans="1:5" x14ac:dyDescent="0.2">
      <c r="A917" s="1" t="str">
        <f t="shared" si="303"/>
        <v>Else</v>
      </c>
      <c r="E917" s="1" t="str">
        <f t="shared" si="299"/>
        <v>Else</v>
      </c>
    </row>
    <row r="918" spans="1:5" x14ac:dyDescent="0.2">
      <c r="A918" s="1" t="str">
        <f t="shared" si="303"/>
        <v xml:space="preserve">Cells(eRow + </v>
      </c>
      <c r="B918" s="1">
        <f>B862+1</f>
        <v>18</v>
      </c>
      <c r="C918" s="1" t="str">
        <f t="shared" ref="C918" si="305">C862</f>
        <v>, 8) = "N"</v>
      </c>
      <c r="E918" s="1" t="str">
        <f t="shared" si="299"/>
        <v>Cells(eRow + 18, 8) = "N"</v>
      </c>
    </row>
    <row r="919" spans="1:5" x14ac:dyDescent="0.2">
      <c r="A919" s="1" t="str">
        <f t="shared" si="303"/>
        <v>End If</v>
      </c>
      <c r="E919" s="1" t="str">
        <f t="shared" si="299"/>
        <v>End If</v>
      </c>
    </row>
    <row r="920" spans="1:5" x14ac:dyDescent="0.2">
      <c r="A920" s="1" t="str">
        <f t="shared" si="303"/>
        <v>'Indigenous Status</v>
      </c>
      <c r="E920" s="1" t="str">
        <f t="shared" si="299"/>
        <v>'Indigenous Status</v>
      </c>
    </row>
    <row r="921" spans="1:5" x14ac:dyDescent="0.2">
      <c r="A921" s="1" t="str">
        <f t="shared" si="303"/>
        <v>If OptionButton_indigenousYES.Value = True Then</v>
      </c>
      <c r="E921" s="1" t="str">
        <f t="shared" si="299"/>
        <v>If OptionButton_indigenousYES.Value = True Then</v>
      </c>
    </row>
    <row r="922" spans="1:5" x14ac:dyDescent="0.2">
      <c r="A922" s="1" t="str">
        <f t="shared" si="303"/>
        <v xml:space="preserve">Cells(eRow + </v>
      </c>
      <c r="B922" s="1">
        <f>B866+1</f>
        <v>18</v>
      </c>
      <c r="C922" s="1" t="str">
        <f t="shared" ref="C922" si="306">C866</f>
        <v>, 9) = "Y"</v>
      </c>
      <c r="E922" s="1" t="str">
        <f t="shared" si="299"/>
        <v>Cells(eRow + 18, 9) = "Y"</v>
      </c>
    </row>
    <row r="923" spans="1:5" x14ac:dyDescent="0.2">
      <c r="A923" s="1" t="str">
        <f t="shared" si="303"/>
        <v>Else</v>
      </c>
      <c r="E923" s="1" t="str">
        <f t="shared" si="299"/>
        <v>Else</v>
      </c>
    </row>
    <row r="924" spans="1:5" x14ac:dyDescent="0.2">
      <c r="A924" s="1" t="str">
        <f t="shared" si="303"/>
        <v xml:space="preserve">Cells(eRow + </v>
      </c>
      <c r="B924" s="1">
        <f>B868+1</f>
        <v>18</v>
      </c>
      <c r="C924" s="1" t="str">
        <f t="shared" ref="C924" si="307">C868</f>
        <v>, 9) = "N"</v>
      </c>
      <c r="E924" s="1" t="str">
        <f t="shared" si="299"/>
        <v>Cells(eRow + 18, 9) = "N"</v>
      </c>
    </row>
    <row r="925" spans="1:5" x14ac:dyDescent="0.2">
      <c r="A925" s="1" t="str">
        <f t="shared" si="303"/>
        <v>End If</v>
      </c>
      <c r="E925" s="1" t="str">
        <f t="shared" si="299"/>
        <v>End If</v>
      </c>
    </row>
    <row r="926" spans="1:5" x14ac:dyDescent="0.2">
      <c r="E926" s="1" t="str">
        <f t="shared" si="299"/>
        <v/>
      </c>
    </row>
    <row r="927" spans="1:5" x14ac:dyDescent="0.2">
      <c r="A927" s="1" t="str">
        <f t="shared" ref="A927:A932" si="308">A871</f>
        <v>'English as Additional Language Status</v>
      </c>
      <c r="E927" s="1" t="str">
        <f t="shared" si="299"/>
        <v>'English as Additional Language Status</v>
      </c>
    </row>
    <row r="928" spans="1:5" x14ac:dyDescent="0.2">
      <c r="A928" s="1" t="str">
        <f t="shared" si="308"/>
        <v>If OptionButton_EALYES.Value = True Then</v>
      </c>
      <c r="E928" s="1" t="str">
        <f t="shared" si="299"/>
        <v>If OptionButton_EALYES.Value = True Then</v>
      </c>
    </row>
    <row r="929" spans="1:5" x14ac:dyDescent="0.2">
      <c r="A929" s="1" t="str">
        <f t="shared" si="308"/>
        <v xml:space="preserve">Cells(eRow + </v>
      </c>
      <c r="B929" s="1">
        <f>B873+1</f>
        <v>18</v>
      </c>
      <c r="C929" s="1" t="str">
        <f t="shared" ref="C929" si="309">C873</f>
        <v>, 10) = "Y"</v>
      </c>
      <c r="E929" s="1" t="str">
        <f t="shared" si="299"/>
        <v>Cells(eRow + 18, 10) = "Y"</v>
      </c>
    </row>
    <row r="930" spans="1:5" x14ac:dyDescent="0.2">
      <c r="A930" s="1" t="str">
        <f t="shared" si="308"/>
        <v>Else</v>
      </c>
      <c r="E930" s="1" t="str">
        <f t="shared" si="299"/>
        <v>Else</v>
      </c>
    </row>
    <row r="931" spans="1:5" x14ac:dyDescent="0.2">
      <c r="A931" s="1" t="str">
        <f t="shared" si="308"/>
        <v xml:space="preserve">Cells(eRow + </v>
      </c>
      <c r="B931" s="1">
        <f>B875+1</f>
        <v>18</v>
      </c>
      <c r="C931" s="1" t="str">
        <f t="shared" ref="C931" si="310">C875</f>
        <v>, 10) = "N"</v>
      </c>
      <c r="E931" s="1" t="str">
        <f t="shared" si="299"/>
        <v>Cells(eRow + 18, 10) = "N"</v>
      </c>
    </row>
    <row r="932" spans="1:5" x14ac:dyDescent="0.2">
      <c r="A932" s="1" t="str">
        <f t="shared" si="308"/>
        <v>End If</v>
      </c>
      <c r="E932" s="1" t="str">
        <f t="shared" si="299"/>
        <v>End If</v>
      </c>
    </row>
    <row r="933" spans="1:5" x14ac:dyDescent="0.2">
      <c r="E933" s="1" t="str">
        <f t="shared" si="299"/>
        <v/>
      </c>
    </row>
    <row r="934" spans="1:5" x14ac:dyDescent="0.2">
      <c r="A934" s="1" t="str">
        <f>A878</f>
        <v>'Enter Student Responses</v>
      </c>
      <c r="E934" s="1" t="str">
        <f t="shared" si="299"/>
        <v>'Enter Student Responses</v>
      </c>
    </row>
    <row r="935" spans="1:5" x14ac:dyDescent="0.2">
      <c r="A935" s="1" t="str">
        <f>A879</f>
        <v xml:space="preserve">Cells(eRow + </v>
      </c>
      <c r="B935" s="1">
        <f>B879+1</f>
        <v>18</v>
      </c>
      <c r="C935" s="1" t="str">
        <f t="shared" ref="C935:C937" si="311">C879</f>
        <v xml:space="preserve">, 12) = </v>
      </c>
      <c r="D935" s="1">
        <f>B898</f>
        <v>19</v>
      </c>
      <c r="E935" s="1" t="str">
        <f t="shared" si="299"/>
        <v>Cells(eRow + 18, 12) = 19</v>
      </c>
    </row>
    <row r="936" spans="1:5" x14ac:dyDescent="0.2">
      <c r="A936" s="1" t="str">
        <f t="shared" ref="A936:A937" si="312">A880</f>
        <v xml:space="preserve">Cells(eRow + </v>
      </c>
      <c r="B936" s="1">
        <f t="shared" ref="B936:B937" si="313">B880+1</f>
        <v>18</v>
      </c>
      <c r="C936" s="1" t="str">
        <f t="shared" si="311"/>
        <v>, 13) = "=LOOKUP([@Question],'Lookup Tables'!A$4:B$41)"</v>
      </c>
      <c r="E936" s="1" t="str">
        <f t="shared" si="299"/>
        <v>Cells(eRow + 18, 13) = "=LOOKUP([@Question],'Lookup Tables'!A$4:B$41)"</v>
      </c>
    </row>
    <row r="937" spans="1:5" x14ac:dyDescent="0.2">
      <c r="A937" s="1" t="str">
        <f t="shared" si="312"/>
        <v xml:space="preserve">Cells(eRow + </v>
      </c>
      <c r="B937" s="1">
        <f t="shared" si="313"/>
        <v>18</v>
      </c>
      <c r="C937" s="1" t="str">
        <f t="shared" si="311"/>
        <v>, 15) = "=IF(LOOKUP([@Question],'Lookup Tables'!A$4:A$41,'Lookup Tables'!C$4:C$41)=[@Response],1,0)"</v>
      </c>
      <c r="E937" s="1" t="str">
        <f t="shared" si="299"/>
        <v>Cells(eRow + 18, 15) = "=IF(LOOKUP([@Question],'Lookup Tables'!A$4:A$41,'Lookup Tables'!C$4:C$41)=[@Response],1,0)"</v>
      </c>
    </row>
    <row r="938" spans="1:5" x14ac:dyDescent="0.2">
      <c r="E938" s="1" t="str">
        <f t="shared" si="299"/>
        <v/>
      </c>
    </row>
    <row r="939" spans="1:5" x14ac:dyDescent="0.2">
      <c r="A939" s="1" t="str">
        <f t="shared" ref="A939:A968" si="314">A883</f>
        <v>If Q</v>
      </c>
      <c r="B939" s="1">
        <f t="shared" ref="B939:B948" si="315">B883+1</f>
        <v>19</v>
      </c>
      <c r="C939" s="1" t="str">
        <f t="shared" ref="C939:C948" si="316">C883</f>
        <v>A.Value = True Then</v>
      </c>
      <c r="E939" s="1" t="str">
        <f t="shared" si="299"/>
        <v>If Q19A.Value = True Then</v>
      </c>
    </row>
    <row r="940" spans="1:5" x14ac:dyDescent="0.2">
      <c r="A940" s="1" t="str">
        <f t="shared" si="314"/>
        <v xml:space="preserve">Cells(eRow + </v>
      </c>
      <c r="B940" s="1">
        <f t="shared" si="315"/>
        <v>18</v>
      </c>
      <c r="C940" s="1" t="str">
        <f t="shared" si="316"/>
        <v>, 14) = "A"</v>
      </c>
      <c r="E940" s="1" t="str">
        <f t="shared" si="299"/>
        <v>Cells(eRow + 18, 14) = "A"</v>
      </c>
    </row>
    <row r="941" spans="1:5" x14ac:dyDescent="0.2">
      <c r="A941" s="1" t="str">
        <f t="shared" si="314"/>
        <v>ElseIf Q</v>
      </c>
      <c r="B941" s="1">
        <f t="shared" si="315"/>
        <v>19</v>
      </c>
      <c r="C941" s="1" t="str">
        <f t="shared" si="316"/>
        <v>B.Value = True Then</v>
      </c>
      <c r="E941" s="1" t="str">
        <f t="shared" si="299"/>
        <v>ElseIf Q19B.Value = True Then</v>
      </c>
    </row>
    <row r="942" spans="1:5" x14ac:dyDescent="0.2">
      <c r="A942" s="1" t="str">
        <f t="shared" si="314"/>
        <v xml:space="preserve">Cells(eRow + </v>
      </c>
      <c r="B942" s="1">
        <f t="shared" si="315"/>
        <v>18</v>
      </c>
      <c r="C942" s="1" t="str">
        <f t="shared" si="316"/>
        <v>, 14) = "B"</v>
      </c>
      <c r="E942" s="1" t="str">
        <f t="shared" si="299"/>
        <v>Cells(eRow + 18, 14) = "B"</v>
      </c>
    </row>
    <row r="943" spans="1:5" x14ac:dyDescent="0.2">
      <c r="A943" s="1" t="str">
        <f t="shared" si="314"/>
        <v>ElseIf Q</v>
      </c>
      <c r="B943" s="1">
        <f t="shared" si="315"/>
        <v>19</v>
      </c>
      <c r="C943" s="1" t="str">
        <f t="shared" si="316"/>
        <v>C.Value = True Then</v>
      </c>
      <c r="E943" s="1" t="str">
        <f t="shared" si="299"/>
        <v>ElseIf Q19C.Value = True Then</v>
      </c>
    </row>
    <row r="944" spans="1:5" x14ac:dyDescent="0.2">
      <c r="A944" s="1" t="str">
        <f t="shared" si="314"/>
        <v xml:space="preserve">Cells(eRow + </v>
      </c>
      <c r="B944" s="1">
        <f t="shared" si="315"/>
        <v>18</v>
      </c>
      <c r="C944" s="1" t="str">
        <f t="shared" si="316"/>
        <v>, 14) = "C"</v>
      </c>
      <c r="E944" s="1" t="str">
        <f t="shared" si="299"/>
        <v>Cells(eRow + 18, 14) = "C"</v>
      </c>
    </row>
    <row r="945" spans="1:5" x14ac:dyDescent="0.2">
      <c r="A945" s="1" t="str">
        <f t="shared" si="314"/>
        <v>ElseIf Q</v>
      </c>
      <c r="B945" s="1">
        <f t="shared" si="315"/>
        <v>19</v>
      </c>
      <c r="C945" s="1" t="str">
        <f t="shared" si="316"/>
        <v>D.Value = True Then</v>
      </c>
      <c r="E945" s="1" t="str">
        <f t="shared" si="299"/>
        <v>ElseIf Q19D.Value = True Then</v>
      </c>
    </row>
    <row r="946" spans="1:5" x14ac:dyDescent="0.2">
      <c r="A946" s="1" t="str">
        <f t="shared" si="314"/>
        <v xml:space="preserve">Cells(eRow + </v>
      </c>
      <c r="B946" s="1">
        <f t="shared" si="315"/>
        <v>18</v>
      </c>
      <c r="C946" s="1" t="str">
        <f t="shared" si="316"/>
        <v>, 14) = "D"</v>
      </c>
      <c r="E946" s="1" t="str">
        <f t="shared" si="299"/>
        <v>Cells(eRow + 18, 14) = "D"</v>
      </c>
    </row>
    <row r="947" spans="1:5" x14ac:dyDescent="0.2">
      <c r="A947" s="1" t="str">
        <f t="shared" si="314"/>
        <v>ElseIf Q</v>
      </c>
      <c r="B947" s="1">
        <f t="shared" si="315"/>
        <v>19</v>
      </c>
      <c r="C947" s="1" t="str">
        <f t="shared" si="316"/>
        <v>N.Value = True Then</v>
      </c>
      <c r="E947" s="1" t="str">
        <f t="shared" si="299"/>
        <v>ElseIf Q19N.Value = True Then</v>
      </c>
    </row>
    <row r="948" spans="1:5" x14ac:dyDescent="0.2">
      <c r="A948" s="1" t="str">
        <f t="shared" si="314"/>
        <v xml:space="preserve">Cells(eRow + </v>
      </c>
      <c r="B948" s="1">
        <f t="shared" si="315"/>
        <v>18</v>
      </c>
      <c r="C948" s="1" t="str">
        <f t="shared" si="316"/>
        <v>, 14) = "N"</v>
      </c>
      <c r="E948" s="1" t="str">
        <f t="shared" si="299"/>
        <v>Cells(eRow + 18, 14) = "N"</v>
      </c>
    </row>
    <row r="949" spans="1:5" x14ac:dyDescent="0.2">
      <c r="A949" s="1" t="str">
        <f t="shared" si="314"/>
        <v>Else</v>
      </c>
      <c r="E949" s="1" t="str">
        <f t="shared" si="299"/>
        <v>Else</v>
      </c>
    </row>
    <row r="950" spans="1:5" x14ac:dyDescent="0.2">
      <c r="A950" s="1" t="str">
        <f t="shared" si="314"/>
        <v xml:space="preserve">Cells(eRow + </v>
      </c>
      <c r="B950" s="1">
        <f>B894+1</f>
        <v>18</v>
      </c>
      <c r="C950" s="1" t="str">
        <f t="shared" ref="C950" si="317">C894</f>
        <v>, 14) = "ERROR"</v>
      </c>
      <c r="E950" s="1" t="str">
        <f t="shared" si="299"/>
        <v>Cells(eRow + 18, 14) = "ERROR"</v>
      </c>
    </row>
    <row r="951" spans="1:5" x14ac:dyDescent="0.2">
      <c r="A951" s="1" t="str">
        <f t="shared" si="314"/>
        <v>End If</v>
      </c>
      <c r="E951" s="1" t="str">
        <f t="shared" si="299"/>
        <v>End If</v>
      </c>
    </row>
    <row r="952" spans="1:5" x14ac:dyDescent="0.2">
      <c r="A952" s="1" t="str">
        <f t="shared" si="314"/>
        <v>'*********************</v>
      </c>
      <c r="E952" s="1" t="str">
        <f t="shared" si="299"/>
        <v>'*********************</v>
      </c>
    </row>
    <row r="953" spans="1:5" x14ac:dyDescent="0.2">
      <c r="A953" s="1" t="str">
        <f t="shared" si="314"/>
        <v>'**********************************</v>
      </c>
      <c r="E953" s="1" t="str">
        <f t="shared" si="299"/>
        <v>'**********************************</v>
      </c>
    </row>
    <row r="954" spans="1:5" x14ac:dyDescent="0.2">
      <c r="A954" s="1" t="str">
        <f t="shared" si="314"/>
        <v xml:space="preserve">'Here is the set for question number </v>
      </c>
      <c r="B954" s="1">
        <f>B898+1</f>
        <v>20</v>
      </c>
      <c r="E954" s="1" t="str">
        <f t="shared" si="299"/>
        <v>'Here is the set for question number 20</v>
      </c>
    </row>
    <row r="955" spans="1:5" x14ac:dyDescent="0.2">
      <c r="A955" s="1" t="str">
        <f t="shared" si="314"/>
        <v>'</v>
      </c>
      <c r="E955" s="1" t="str">
        <f t="shared" si="299"/>
        <v>'</v>
      </c>
    </row>
    <row r="956" spans="1:5" x14ac:dyDescent="0.2">
      <c r="A956" s="1" t="str">
        <f t="shared" si="314"/>
        <v>'Enter Static Data</v>
      </c>
      <c r="E956" s="1" t="str">
        <f t="shared" si="299"/>
        <v>'Enter Static Data</v>
      </c>
    </row>
    <row r="957" spans="1:5" x14ac:dyDescent="0.2">
      <c r="A957" s="1" t="str">
        <f t="shared" si="314"/>
        <v xml:space="preserve">Cells(eRow + </v>
      </c>
      <c r="B957" s="1">
        <f>B901+1</f>
        <v>19</v>
      </c>
      <c r="C957" s="1" t="str">
        <f t="shared" ref="C957:C961" si="318">C901</f>
        <v>, 1) = Me.TextBox_year</v>
      </c>
      <c r="E957" s="1" t="str">
        <f t="shared" si="299"/>
        <v>Cells(eRow + 19, 1) = Me.TextBox_year</v>
      </c>
    </row>
    <row r="958" spans="1:5" x14ac:dyDescent="0.2">
      <c r="A958" s="1" t="str">
        <f t="shared" si="314"/>
        <v xml:space="preserve">Cells(eRow + </v>
      </c>
      <c r="B958" s="1">
        <f>B902+1</f>
        <v>19</v>
      </c>
      <c r="C958" s="1" t="str">
        <f t="shared" si="318"/>
        <v>, 3) = Me.TextBox_school</v>
      </c>
      <c r="E958" s="1" t="str">
        <f t="shared" si="299"/>
        <v>Cells(eRow + 19, 3) = Me.TextBox_school</v>
      </c>
    </row>
    <row r="959" spans="1:5" x14ac:dyDescent="0.2">
      <c r="A959" s="1" t="str">
        <f t="shared" si="314"/>
        <v xml:space="preserve">Cells(eRow + </v>
      </c>
      <c r="B959" s="1">
        <f>B903+1</f>
        <v>19</v>
      </c>
      <c r="C959" s="1" t="str">
        <f t="shared" si="318"/>
        <v>, 4) = Me.TextBox_grade</v>
      </c>
      <c r="E959" s="1" t="str">
        <f t="shared" ref="E959:E1024" si="319">CONCATENATE(A959,B959,C959,D959)</f>
        <v>Cells(eRow + 19, 4) = Me.TextBox_grade</v>
      </c>
    </row>
    <row r="960" spans="1:5" x14ac:dyDescent="0.2">
      <c r="A960" s="1" t="str">
        <f t="shared" si="314"/>
        <v xml:space="preserve">Cells(eRow + </v>
      </c>
      <c r="B960" s="1">
        <f>B904+1</f>
        <v>19</v>
      </c>
      <c r="C960" s="1" t="str">
        <f t="shared" si="318"/>
        <v>, 5) = Me.TextBox_teacher</v>
      </c>
      <c r="E960" s="1" t="str">
        <f t="shared" si="319"/>
        <v>Cells(eRow + 19, 5) = Me.TextBox_teacher</v>
      </c>
    </row>
    <row r="961" spans="1:5" x14ac:dyDescent="0.2">
      <c r="A961" s="1" t="str">
        <f t="shared" si="314"/>
        <v xml:space="preserve">Cells(eRow + </v>
      </c>
      <c r="B961" s="1">
        <f>B905+1</f>
        <v>19</v>
      </c>
      <c r="C961" s="1" t="str">
        <f t="shared" si="318"/>
        <v>, 6) = Me.TextBox_name</v>
      </c>
      <c r="E961" s="1" t="str">
        <f t="shared" si="319"/>
        <v>Cells(eRow + 19, 6) = Me.TextBox_name</v>
      </c>
    </row>
    <row r="962" spans="1:5" x14ac:dyDescent="0.2">
      <c r="A962" s="1" t="str">
        <f t="shared" si="314"/>
        <v>'Static Data from Radio Buttons</v>
      </c>
      <c r="E962" s="1" t="str">
        <f t="shared" si="319"/>
        <v>'Static Data from Radio Buttons</v>
      </c>
    </row>
    <row r="963" spans="1:5" x14ac:dyDescent="0.2">
      <c r="A963" s="1" t="str">
        <f t="shared" si="314"/>
        <v>'Gender</v>
      </c>
      <c r="E963" s="1" t="str">
        <f t="shared" si="319"/>
        <v>'Gender</v>
      </c>
    </row>
    <row r="964" spans="1:5" x14ac:dyDescent="0.2">
      <c r="A964" s="1" t="str">
        <f t="shared" si="314"/>
        <v>If OptionButton_Male.Value = True Then</v>
      </c>
      <c r="E964" s="1" t="str">
        <f t="shared" si="319"/>
        <v>If OptionButton_Male.Value = True Then</v>
      </c>
    </row>
    <row r="965" spans="1:5" x14ac:dyDescent="0.2">
      <c r="A965" s="1" t="str">
        <f t="shared" si="314"/>
        <v xml:space="preserve">Cells(eRow + </v>
      </c>
      <c r="B965" s="1">
        <f>B909+1</f>
        <v>19</v>
      </c>
      <c r="C965" s="1" t="str">
        <f t="shared" ref="C965" si="320">C909</f>
        <v>, 7) = "Male"</v>
      </c>
      <c r="E965" s="1" t="str">
        <f t="shared" si="319"/>
        <v>Cells(eRow + 19, 7) = "Male"</v>
      </c>
    </row>
    <row r="966" spans="1:5" x14ac:dyDescent="0.2">
      <c r="A966" s="1" t="str">
        <f t="shared" si="314"/>
        <v>Else</v>
      </c>
      <c r="E966" s="1" t="str">
        <f t="shared" si="319"/>
        <v>Else</v>
      </c>
    </row>
    <row r="967" spans="1:5" x14ac:dyDescent="0.2">
      <c r="A967" s="1" t="str">
        <f t="shared" si="314"/>
        <v xml:space="preserve">Cells(eRow + </v>
      </c>
      <c r="B967" s="1">
        <f>B911+1</f>
        <v>19</v>
      </c>
      <c r="C967" s="1" t="str">
        <f t="shared" ref="C967" si="321">C911</f>
        <v>, 7) = "Female"</v>
      </c>
      <c r="E967" s="1" t="str">
        <f t="shared" si="319"/>
        <v>Cells(eRow + 19, 7) = "Female"</v>
      </c>
    </row>
    <row r="968" spans="1:5" x14ac:dyDescent="0.2">
      <c r="A968" s="1" t="str">
        <f t="shared" si="314"/>
        <v>End If</v>
      </c>
      <c r="E968" s="1" t="str">
        <f t="shared" si="319"/>
        <v>End If</v>
      </c>
    </row>
    <row r="969" spans="1:5" x14ac:dyDescent="0.2">
      <c r="E969" s="1" t="str">
        <f t="shared" si="319"/>
        <v/>
      </c>
    </row>
    <row r="970" spans="1:5" x14ac:dyDescent="0.2">
      <c r="A970" s="1" t="str">
        <f t="shared" ref="A970:A981" si="322">A914</f>
        <v>'OptOut</v>
      </c>
      <c r="E970" s="1" t="str">
        <f t="shared" si="319"/>
        <v>'OptOut</v>
      </c>
    </row>
    <row r="971" spans="1:5" x14ac:dyDescent="0.2">
      <c r="A971" s="1" t="str">
        <f t="shared" si="322"/>
        <v>If OptionButton_optoutYES.Value = True Then</v>
      </c>
      <c r="E971" s="1" t="str">
        <f t="shared" si="319"/>
        <v>If OptionButton_optoutYES.Value = True Then</v>
      </c>
    </row>
    <row r="972" spans="1:5" x14ac:dyDescent="0.2">
      <c r="A972" s="1" t="str">
        <f t="shared" si="322"/>
        <v xml:space="preserve">Cells(eRow + </v>
      </c>
      <c r="B972" s="1">
        <f>B916+1</f>
        <v>19</v>
      </c>
      <c r="C972" s="1" t="str">
        <f t="shared" ref="C972" si="323">C916</f>
        <v>, 8) = "Y"</v>
      </c>
      <c r="E972" s="1" t="str">
        <f t="shared" si="319"/>
        <v>Cells(eRow + 19, 8) = "Y"</v>
      </c>
    </row>
    <row r="973" spans="1:5" x14ac:dyDescent="0.2">
      <c r="A973" s="1" t="str">
        <f t="shared" si="322"/>
        <v>Else</v>
      </c>
      <c r="E973" s="1" t="str">
        <f t="shared" si="319"/>
        <v>Else</v>
      </c>
    </row>
    <row r="974" spans="1:5" x14ac:dyDescent="0.2">
      <c r="A974" s="1" t="str">
        <f t="shared" si="322"/>
        <v xml:space="preserve">Cells(eRow + </v>
      </c>
      <c r="B974" s="1">
        <f>B918+1</f>
        <v>19</v>
      </c>
      <c r="C974" s="1" t="str">
        <f t="shared" ref="C974" si="324">C918</f>
        <v>, 8) = "N"</v>
      </c>
      <c r="E974" s="1" t="str">
        <f t="shared" si="319"/>
        <v>Cells(eRow + 19, 8) = "N"</v>
      </c>
    </row>
    <row r="975" spans="1:5" x14ac:dyDescent="0.2">
      <c r="A975" s="1" t="str">
        <f t="shared" si="322"/>
        <v>End If</v>
      </c>
      <c r="E975" s="1" t="str">
        <f t="shared" si="319"/>
        <v>End If</v>
      </c>
    </row>
    <row r="976" spans="1:5" x14ac:dyDescent="0.2">
      <c r="A976" s="1" t="str">
        <f t="shared" si="322"/>
        <v>'Indigenous Status</v>
      </c>
      <c r="E976" s="1" t="str">
        <f t="shared" si="319"/>
        <v>'Indigenous Status</v>
      </c>
    </row>
    <row r="977" spans="1:5" x14ac:dyDescent="0.2">
      <c r="A977" s="1" t="str">
        <f t="shared" si="322"/>
        <v>If OptionButton_indigenousYES.Value = True Then</v>
      </c>
      <c r="E977" s="1" t="str">
        <f t="shared" si="319"/>
        <v>If OptionButton_indigenousYES.Value = True Then</v>
      </c>
    </row>
    <row r="978" spans="1:5" x14ac:dyDescent="0.2">
      <c r="A978" s="1" t="str">
        <f t="shared" si="322"/>
        <v xml:space="preserve">Cells(eRow + </v>
      </c>
      <c r="B978" s="1">
        <f>B922+1</f>
        <v>19</v>
      </c>
      <c r="C978" s="1" t="str">
        <f t="shared" ref="C978" si="325">C922</f>
        <v>, 9) = "Y"</v>
      </c>
      <c r="E978" s="1" t="str">
        <f t="shared" si="319"/>
        <v>Cells(eRow + 19, 9) = "Y"</v>
      </c>
    </row>
    <row r="979" spans="1:5" x14ac:dyDescent="0.2">
      <c r="A979" s="1" t="str">
        <f t="shared" si="322"/>
        <v>Else</v>
      </c>
      <c r="E979" s="1" t="str">
        <f t="shared" si="319"/>
        <v>Else</v>
      </c>
    </row>
    <row r="980" spans="1:5" x14ac:dyDescent="0.2">
      <c r="A980" s="1" t="str">
        <f t="shared" si="322"/>
        <v xml:space="preserve">Cells(eRow + </v>
      </c>
      <c r="B980" s="1">
        <f>B924+1</f>
        <v>19</v>
      </c>
      <c r="C980" s="1" t="str">
        <f t="shared" ref="C980" si="326">C924</f>
        <v>, 9) = "N"</v>
      </c>
      <c r="E980" s="1" t="str">
        <f t="shared" si="319"/>
        <v>Cells(eRow + 19, 9) = "N"</v>
      </c>
    </row>
    <row r="981" spans="1:5" x14ac:dyDescent="0.2">
      <c r="A981" s="1" t="str">
        <f t="shared" si="322"/>
        <v>End If</v>
      </c>
      <c r="E981" s="1" t="str">
        <f t="shared" si="319"/>
        <v>End If</v>
      </c>
    </row>
    <row r="982" spans="1:5" x14ac:dyDescent="0.2">
      <c r="E982" s="1" t="str">
        <f t="shared" si="319"/>
        <v/>
      </c>
    </row>
    <row r="983" spans="1:5" x14ac:dyDescent="0.2">
      <c r="A983" s="1" t="str">
        <f t="shared" ref="A983:A988" si="327">A927</f>
        <v>'English as Additional Language Status</v>
      </c>
      <c r="E983" s="1" t="str">
        <f t="shared" si="319"/>
        <v>'English as Additional Language Status</v>
      </c>
    </row>
    <row r="984" spans="1:5" x14ac:dyDescent="0.2">
      <c r="A984" s="1" t="str">
        <f t="shared" si="327"/>
        <v>If OptionButton_EALYES.Value = True Then</v>
      </c>
      <c r="E984" s="1" t="str">
        <f t="shared" si="319"/>
        <v>If OptionButton_EALYES.Value = True Then</v>
      </c>
    </row>
    <row r="985" spans="1:5" x14ac:dyDescent="0.2">
      <c r="A985" s="1" t="str">
        <f t="shared" si="327"/>
        <v xml:space="preserve">Cells(eRow + </v>
      </c>
      <c r="B985" s="1">
        <f>B929+1</f>
        <v>19</v>
      </c>
      <c r="C985" s="1" t="str">
        <f t="shared" ref="C985" si="328">C929</f>
        <v>, 10) = "Y"</v>
      </c>
      <c r="E985" s="1" t="str">
        <f t="shared" si="319"/>
        <v>Cells(eRow + 19, 10) = "Y"</v>
      </c>
    </row>
    <row r="986" spans="1:5" x14ac:dyDescent="0.2">
      <c r="A986" s="1" t="str">
        <f t="shared" si="327"/>
        <v>Else</v>
      </c>
      <c r="E986" s="1" t="str">
        <f t="shared" si="319"/>
        <v>Else</v>
      </c>
    </row>
    <row r="987" spans="1:5" x14ac:dyDescent="0.2">
      <c r="A987" s="1" t="str">
        <f t="shared" si="327"/>
        <v xml:space="preserve">Cells(eRow + </v>
      </c>
      <c r="B987" s="1">
        <f>B931+1</f>
        <v>19</v>
      </c>
      <c r="C987" s="1" t="str">
        <f t="shared" ref="C987" si="329">C931</f>
        <v>, 10) = "N"</v>
      </c>
      <c r="E987" s="1" t="str">
        <f t="shared" si="319"/>
        <v>Cells(eRow + 19, 10) = "N"</v>
      </c>
    </row>
    <row r="988" spans="1:5" x14ac:dyDescent="0.2">
      <c r="A988" s="1" t="str">
        <f t="shared" si="327"/>
        <v>End If</v>
      </c>
      <c r="E988" s="1" t="str">
        <f t="shared" si="319"/>
        <v>End If</v>
      </c>
    </row>
    <row r="989" spans="1:5" x14ac:dyDescent="0.2">
      <c r="E989" s="1" t="str">
        <f t="shared" si="319"/>
        <v/>
      </c>
    </row>
    <row r="990" spans="1:5" x14ac:dyDescent="0.2">
      <c r="A990" s="1" t="str">
        <f>A934</f>
        <v>'Enter Student Responses</v>
      </c>
      <c r="E990" s="1" t="str">
        <f t="shared" si="319"/>
        <v>'Enter Student Responses</v>
      </c>
    </row>
    <row r="991" spans="1:5" x14ac:dyDescent="0.2">
      <c r="A991" s="1" t="str">
        <f>A935</f>
        <v xml:space="preserve">Cells(eRow + </v>
      </c>
      <c r="B991" s="1">
        <f>B935+1</f>
        <v>19</v>
      </c>
      <c r="C991" s="1" t="str">
        <f t="shared" ref="C991:C993" si="330">C935</f>
        <v xml:space="preserve">, 12) = </v>
      </c>
      <c r="D991" s="1">
        <f>B954</f>
        <v>20</v>
      </c>
      <c r="E991" s="1" t="str">
        <f t="shared" si="319"/>
        <v>Cells(eRow + 19, 12) = 20</v>
      </c>
    </row>
    <row r="992" spans="1:5" x14ac:dyDescent="0.2">
      <c r="A992" s="1" t="str">
        <f t="shared" ref="A992:A993" si="331">A936</f>
        <v xml:space="preserve">Cells(eRow + </v>
      </c>
      <c r="B992" s="1">
        <f t="shared" ref="B992:B993" si="332">B936+1</f>
        <v>19</v>
      </c>
      <c r="C992" s="1" t="str">
        <f t="shared" si="330"/>
        <v>, 13) = "=LOOKUP([@Question],'Lookup Tables'!A$4:B$41)"</v>
      </c>
      <c r="E992" s="1" t="str">
        <f t="shared" si="319"/>
        <v>Cells(eRow + 19, 13) = "=LOOKUP([@Question],'Lookup Tables'!A$4:B$41)"</v>
      </c>
    </row>
    <row r="993" spans="1:5" x14ac:dyDescent="0.2">
      <c r="A993" s="1" t="str">
        <f t="shared" si="331"/>
        <v xml:space="preserve">Cells(eRow + </v>
      </c>
      <c r="B993" s="1">
        <f t="shared" si="332"/>
        <v>19</v>
      </c>
      <c r="C993" s="1" t="str">
        <f t="shared" si="330"/>
        <v>, 15) = "=IF(LOOKUP([@Question],'Lookup Tables'!A$4:A$41,'Lookup Tables'!C$4:C$41)=[@Response],1,0)"</v>
      </c>
      <c r="E993" s="1" t="str">
        <f t="shared" si="319"/>
        <v>Cells(eRow + 19, 15) = "=IF(LOOKUP([@Question],'Lookup Tables'!A$4:A$41,'Lookup Tables'!C$4:C$41)=[@Response],1,0)"</v>
      </c>
    </row>
    <row r="994" spans="1:5" x14ac:dyDescent="0.2">
      <c r="E994" s="1" t="str">
        <f t="shared" si="319"/>
        <v/>
      </c>
    </row>
    <row r="995" spans="1:5" x14ac:dyDescent="0.2">
      <c r="A995" s="1" t="str">
        <f t="shared" ref="A995:A1024" si="333">A939</f>
        <v>If Q</v>
      </c>
      <c r="B995" s="1">
        <f t="shared" ref="B995:B1004" si="334">B939+1</f>
        <v>20</v>
      </c>
      <c r="C995" s="1" t="str">
        <f t="shared" ref="C995:C1004" si="335">C939</f>
        <v>A.Value = True Then</v>
      </c>
      <c r="E995" s="1" t="str">
        <f t="shared" si="319"/>
        <v>If Q20A.Value = True Then</v>
      </c>
    </row>
    <row r="996" spans="1:5" x14ac:dyDescent="0.2">
      <c r="A996" s="1" t="str">
        <f t="shared" si="333"/>
        <v xml:space="preserve">Cells(eRow + </v>
      </c>
      <c r="B996" s="1">
        <f t="shared" si="334"/>
        <v>19</v>
      </c>
      <c r="C996" s="1" t="str">
        <f t="shared" si="335"/>
        <v>, 14) = "A"</v>
      </c>
      <c r="E996" s="1" t="str">
        <f t="shared" si="319"/>
        <v>Cells(eRow + 19, 14) = "A"</v>
      </c>
    </row>
    <row r="997" spans="1:5" x14ac:dyDescent="0.2">
      <c r="A997" s="1" t="str">
        <f t="shared" si="333"/>
        <v>ElseIf Q</v>
      </c>
      <c r="B997" s="1">
        <f t="shared" si="334"/>
        <v>20</v>
      </c>
      <c r="C997" s="1" t="str">
        <f t="shared" si="335"/>
        <v>B.Value = True Then</v>
      </c>
      <c r="E997" s="1" t="str">
        <f t="shared" si="319"/>
        <v>ElseIf Q20B.Value = True Then</v>
      </c>
    </row>
    <row r="998" spans="1:5" x14ac:dyDescent="0.2">
      <c r="A998" s="1" t="str">
        <f t="shared" si="333"/>
        <v xml:space="preserve">Cells(eRow + </v>
      </c>
      <c r="B998" s="1">
        <f t="shared" si="334"/>
        <v>19</v>
      </c>
      <c r="C998" s="1" t="str">
        <f t="shared" si="335"/>
        <v>, 14) = "B"</v>
      </c>
      <c r="E998" s="1" t="str">
        <f t="shared" si="319"/>
        <v>Cells(eRow + 19, 14) = "B"</v>
      </c>
    </row>
    <row r="999" spans="1:5" x14ac:dyDescent="0.2">
      <c r="A999" s="1" t="str">
        <f t="shared" si="333"/>
        <v>ElseIf Q</v>
      </c>
      <c r="B999" s="1">
        <f t="shared" si="334"/>
        <v>20</v>
      </c>
      <c r="C999" s="1" t="str">
        <f t="shared" si="335"/>
        <v>C.Value = True Then</v>
      </c>
      <c r="E999" s="1" t="str">
        <f t="shared" si="319"/>
        <v>ElseIf Q20C.Value = True Then</v>
      </c>
    </row>
    <row r="1000" spans="1:5" x14ac:dyDescent="0.2">
      <c r="A1000" s="1" t="str">
        <f t="shared" si="333"/>
        <v xml:space="preserve">Cells(eRow + </v>
      </c>
      <c r="B1000" s="1">
        <f t="shared" si="334"/>
        <v>19</v>
      </c>
      <c r="C1000" s="1" t="str">
        <f t="shared" si="335"/>
        <v>, 14) = "C"</v>
      </c>
      <c r="E1000" s="1" t="str">
        <f t="shared" si="319"/>
        <v>Cells(eRow + 19, 14) = "C"</v>
      </c>
    </row>
    <row r="1001" spans="1:5" x14ac:dyDescent="0.2">
      <c r="A1001" s="1" t="str">
        <f t="shared" si="333"/>
        <v>ElseIf Q</v>
      </c>
      <c r="B1001" s="1">
        <f t="shared" si="334"/>
        <v>20</v>
      </c>
      <c r="C1001" s="1" t="str">
        <f t="shared" si="335"/>
        <v>D.Value = True Then</v>
      </c>
      <c r="E1001" s="1" t="str">
        <f t="shared" si="319"/>
        <v>ElseIf Q20D.Value = True Then</v>
      </c>
    </row>
    <row r="1002" spans="1:5" x14ac:dyDescent="0.2">
      <c r="A1002" s="1" t="str">
        <f t="shared" si="333"/>
        <v xml:space="preserve">Cells(eRow + </v>
      </c>
      <c r="B1002" s="1">
        <f t="shared" si="334"/>
        <v>19</v>
      </c>
      <c r="C1002" s="1" t="str">
        <f t="shared" si="335"/>
        <v>, 14) = "D"</v>
      </c>
      <c r="E1002" s="1" t="str">
        <f t="shared" si="319"/>
        <v>Cells(eRow + 19, 14) = "D"</v>
      </c>
    </row>
    <row r="1003" spans="1:5" x14ac:dyDescent="0.2">
      <c r="A1003" s="1" t="str">
        <f t="shared" si="333"/>
        <v>ElseIf Q</v>
      </c>
      <c r="B1003" s="1">
        <f t="shared" si="334"/>
        <v>20</v>
      </c>
      <c r="C1003" s="1" t="str">
        <f t="shared" si="335"/>
        <v>N.Value = True Then</v>
      </c>
      <c r="E1003" s="1" t="str">
        <f t="shared" si="319"/>
        <v>ElseIf Q20N.Value = True Then</v>
      </c>
    </row>
    <row r="1004" spans="1:5" x14ac:dyDescent="0.2">
      <c r="A1004" s="1" t="str">
        <f t="shared" si="333"/>
        <v xml:space="preserve">Cells(eRow + </v>
      </c>
      <c r="B1004" s="1">
        <f t="shared" si="334"/>
        <v>19</v>
      </c>
      <c r="C1004" s="1" t="str">
        <f t="shared" si="335"/>
        <v>, 14) = "N"</v>
      </c>
      <c r="E1004" s="1" t="str">
        <f t="shared" si="319"/>
        <v>Cells(eRow + 19, 14) = "N"</v>
      </c>
    </row>
    <row r="1005" spans="1:5" x14ac:dyDescent="0.2">
      <c r="A1005" s="1" t="str">
        <f t="shared" si="333"/>
        <v>Else</v>
      </c>
      <c r="E1005" s="1" t="str">
        <f t="shared" si="319"/>
        <v>Else</v>
      </c>
    </row>
    <row r="1006" spans="1:5" x14ac:dyDescent="0.2">
      <c r="A1006" s="1" t="str">
        <f t="shared" si="333"/>
        <v xml:space="preserve">Cells(eRow + </v>
      </c>
      <c r="B1006" s="1">
        <f>B950+1</f>
        <v>19</v>
      </c>
      <c r="C1006" s="1" t="str">
        <f t="shared" ref="C1006" si="336">C950</f>
        <v>, 14) = "ERROR"</v>
      </c>
      <c r="E1006" s="1" t="str">
        <f t="shared" si="319"/>
        <v>Cells(eRow + 19, 14) = "ERROR"</v>
      </c>
    </row>
    <row r="1007" spans="1:5" x14ac:dyDescent="0.2">
      <c r="A1007" s="1" t="str">
        <f t="shared" si="333"/>
        <v>End If</v>
      </c>
      <c r="E1007" s="1" t="str">
        <f t="shared" si="319"/>
        <v>End If</v>
      </c>
    </row>
    <row r="1008" spans="1:5" x14ac:dyDescent="0.2">
      <c r="A1008" s="1" t="str">
        <f t="shared" si="333"/>
        <v>'*********************</v>
      </c>
      <c r="E1008" s="1" t="str">
        <f t="shared" si="319"/>
        <v>'*********************</v>
      </c>
    </row>
    <row r="1009" spans="1:5" x14ac:dyDescent="0.2">
      <c r="A1009" s="1" t="str">
        <f t="shared" si="333"/>
        <v>'**********************************</v>
      </c>
      <c r="E1009" s="1" t="str">
        <f t="shared" si="319"/>
        <v>'**********************************</v>
      </c>
    </row>
    <row r="1010" spans="1:5" x14ac:dyDescent="0.2">
      <c r="A1010" s="1" t="str">
        <f t="shared" si="333"/>
        <v xml:space="preserve">'Here is the set for question number </v>
      </c>
      <c r="B1010" s="1">
        <f>B954+1</f>
        <v>21</v>
      </c>
      <c r="E1010" s="1" t="str">
        <f t="shared" si="319"/>
        <v>'Here is the set for question number 21</v>
      </c>
    </row>
    <row r="1011" spans="1:5" x14ac:dyDescent="0.2">
      <c r="A1011" s="1" t="str">
        <f t="shared" si="333"/>
        <v>'</v>
      </c>
      <c r="E1011" s="1" t="str">
        <f t="shared" si="319"/>
        <v>'</v>
      </c>
    </row>
    <row r="1012" spans="1:5" x14ac:dyDescent="0.2">
      <c r="A1012" s="1" t="str">
        <f t="shared" si="333"/>
        <v>'Enter Static Data</v>
      </c>
      <c r="E1012" s="1" t="str">
        <f t="shared" si="319"/>
        <v>'Enter Static Data</v>
      </c>
    </row>
    <row r="1013" spans="1:5" x14ac:dyDescent="0.2">
      <c r="A1013" s="1" t="str">
        <f t="shared" si="333"/>
        <v xml:space="preserve">Cells(eRow + </v>
      </c>
      <c r="B1013" s="1">
        <f>B957+1</f>
        <v>20</v>
      </c>
      <c r="C1013" s="1" t="str">
        <f t="shared" ref="C1013:C1017" si="337">C957</f>
        <v>, 1) = Me.TextBox_year</v>
      </c>
      <c r="E1013" s="1" t="str">
        <f t="shared" si="319"/>
        <v>Cells(eRow + 20, 1) = Me.TextBox_year</v>
      </c>
    </row>
    <row r="1014" spans="1:5" x14ac:dyDescent="0.2">
      <c r="A1014" s="1" t="str">
        <f t="shared" si="333"/>
        <v xml:space="preserve">Cells(eRow + </v>
      </c>
      <c r="B1014" s="1">
        <f>B958+1</f>
        <v>20</v>
      </c>
      <c r="C1014" s="1" t="str">
        <f t="shared" si="337"/>
        <v>, 3) = Me.TextBox_school</v>
      </c>
      <c r="E1014" s="1" t="str">
        <f t="shared" si="319"/>
        <v>Cells(eRow + 20, 3) = Me.TextBox_school</v>
      </c>
    </row>
    <row r="1015" spans="1:5" x14ac:dyDescent="0.2">
      <c r="A1015" s="1" t="str">
        <f t="shared" si="333"/>
        <v xml:space="preserve">Cells(eRow + </v>
      </c>
      <c r="B1015" s="1">
        <f>B959+1</f>
        <v>20</v>
      </c>
      <c r="C1015" s="1" t="str">
        <f t="shared" si="337"/>
        <v>, 4) = Me.TextBox_grade</v>
      </c>
      <c r="E1015" s="1" t="str">
        <f t="shared" si="319"/>
        <v>Cells(eRow + 20, 4) = Me.TextBox_grade</v>
      </c>
    </row>
    <row r="1016" spans="1:5" x14ac:dyDescent="0.2">
      <c r="A1016" s="1" t="str">
        <f t="shared" si="333"/>
        <v xml:space="preserve">Cells(eRow + </v>
      </c>
      <c r="B1016" s="1">
        <f>B960+1</f>
        <v>20</v>
      </c>
      <c r="C1016" s="1" t="str">
        <f t="shared" si="337"/>
        <v>, 5) = Me.TextBox_teacher</v>
      </c>
      <c r="E1016" s="1" t="str">
        <f t="shared" si="319"/>
        <v>Cells(eRow + 20, 5) = Me.TextBox_teacher</v>
      </c>
    </row>
    <row r="1017" spans="1:5" x14ac:dyDescent="0.2">
      <c r="A1017" s="1" t="str">
        <f t="shared" si="333"/>
        <v xml:space="preserve">Cells(eRow + </v>
      </c>
      <c r="B1017" s="1">
        <f>B961+1</f>
        <v>20</v>
      </c>
      <c r="C1017" s="1" t="str">
        <f t="shared" si="337"/>
        <v>, 6) = Me.TextBox_name</v>
      </c>
      <c r="E1017" s="1" t="str">
        <f t="shared" si="319"/>
        <v>Cells(eRow + 20, 6) = Me.TextBox_name</v>
      </c>
    </row>
    <row r="1018" spans="1:5" x14ac:dyDescent="0.2">
      <c r="A1018" s="1" t="str">
        <f t="shared" si="333"/>
        <v>'Static Data from Radio Buttons</v>
      </c>
      <c r="E1018" s="1" t="str">
        <f t="shared" si="319"/>
        <v>'Static Data from Radio Buttons</v>
      </c>
    </row>
    <row r="1019" spans="1:5" x14ac:dyDescent="0.2">
      <c r="A1019" s="1" t="str">
        <f t="shared" si="333"/>
        <v>'Gender</v>
      </c>
      <c r="E1019" s="1" t="str">
        <f t="shared" si="319"/>
        <v>'Gender</v>
      </c>
    </row>
    <row r="1020" spans="1:5" x14ac:dyDescent="0.2">
      <c r="A1020" s="1" t="str">
        <f t="shared" si="333"/>
        <v>If OptionButton_Male.Value = True Then</v>
      </c>
      <c r="E1020" s="1" t="str">
        <f t="shared" si="319"/>
        <v>If OptionButton_Male.Value = True Then</v>
      </c>
    </row>
    <row r="1021" spans="1:5" x14ac:dyDescent="0.2">
      <c r="A1021" s="1" t="str">
        <f t="shared" si="333"/>
        <v xml:space="preserve">Cells(eRow + </v>
      </c>
      <c r="B1021" s="1">
        <f>B965+1</f>
        <v>20</v>
      </c>
      <c r="C1021" s="1" t="str">
        <f t="shared" ref="C1021" si="338">C965</f>
        <v>, 7) = "Male"</v>
      </c>
      <c r="E1021" s="1" t="str">
        <f t="shared" si="319"/>
        <v>Cells(eRow + 20, 7) = "Male"</v>
      </c>
    </row>
    <row r="1022" spans="1:5" x14ac:dyDescent="0.2">
      <c r="A1022" s="1" t="str">
        <f t="shared" si="333"/>
        <v>Else</v>
      </c>
      <c r="E1022" s="1" t="str">
        <f t="shared" si="319"/>
        <v>Else</v>
      </c>
    </row>
    <row r="1023" spans="1:5" x14ac:dyDescent="0.2">
      <c r="A1023" s="1" t="str">
        <f t="shared" si="333"/>
        <v xml:space="preserve">Cells(eRow + </v>
      </c>
      <c r="B1023" s="1">
        <f>B967+1</f>
        <v>20</v>
      </c>
      <c r="C1023" s="1" t="str">
        <f t="shared" ref="C1023" si="339">C967</f>
        <v>, 7) = "Female"</v>
      </c>
      <c r="E1023" s="1" t="str">
        <f t="shared" si="319"/>
        <v>Cells(eRow + 20, 7) = "Female"</v>
      </c>
    </row>
    <row r="1024" spans="1:5" x14ac:dyDescent="0.2">
      <c r="A1024" s="1" t="str">
        <f t="shared" si="333"/>
        <v>End If</v>
      </c>
      <c r="E1024" s="1" t="str">
        <f t="shared" si="319"/>
        <v>End If</v>
      </c>
    </row>
    <row r="1025" spans="1:5" x14ac:dyDescent="0.2">
      <c r="E1025" s="1" t="str">
        <f t="shared" ref="E1025:E1088" si="340">CONCATENATE(A1025,B1025,C1025,D1025)</f>
        <v/>
      </c>
    </row>
    <row r="1026" spans="1:5" x14ac:dyDescent="0.2">
      <c r="A1026" s="1" t="str">
        <f t="shared" ref="A1026:A1037" si="341">A970</f>
        <v>'OptOut</v>
      </c>
      <c r="E1026" s="1" t="str">
        <f t="shared" si="340"/>
        <v>'OptOut</v>
      </c>
    </row>
    <row r="1027" spans="1:5" x14ac:dyDescent="0.2">
      <c r="A1027" s="1" t="str">
        <f t="shared" si="341"/>
        <v>If OptionButton_optoutYES.Value = True Then</v>
      </c>
      <c r="E1027" s="1" t="str">
        <f t="shared" si="340"/>
        <v>If OptionButton_optoutYES.Value = True Then</v>
      </c>
    </row>
    <row r="1028" spans="1:5" x14ac:dyDescent="0.2">
      <c r="A1028" s="1" t="str">
        <f t="shared" si="341"/>
        <v xml:space="preserve">Cells(eRow + </v>
      </c>
      <c r="B1028" s="1">
        <f>B972+1</f>
        <v>20</v>
      </c>
      <c r="C1028" s="1" t="str">
        <f t="shared" ref="C1028" si="342">C972</f>
        <v>, 8) = "Y"</v>
      </c>
      <c r="E1028" s="1" t="str">
        <f t="shared" si="340"/>
        <v>Cells(eRow + 20, 8) = "Y"</v>
      </c>
    </row>
    <row r="1029" spans="1:5" x14ac:dyDescent="0.2">
      <c r="A1029" s="1" t="str">
        <f t="shared" si="341"/>
        <v>Else</v>
      </c>
      <c r="E1029" s="1" t="str">
        <f t="shared" si="340"/>
        <v>Else</v>
      </c>
    </row>
    <row r="1030" spans="1:5" x14ac:dyDescent="0.2">
      <c r="A1030" s="1" t="str">
        <f t="shared" si="341"/>
        <v xml:space="preserve">Cells(eRow + </v>
      </c>
      <c r="B1030" s="1">
        <f>B974+1</f>
        <v>20</v>
      </c>
      <c r="C1030" s="1" t="str">
        <f t="shared" ref="C1030" si="343">C974</f>
        <v>, 8) = "N"</v>
      </c>
      <c r="E1030" s="1" t="str">
        <f t="shared" si="340"/>
        <v>Cells(eRow + 20, 8) = "N"</v>
      </c>
    </row>
    <row r="1031" spans="1:5" x14ac:dyDescent="0.2">
      <c r="A1031" s="1" t="str">
        <f t="shared" si="341"/>
        <v>End If</v>
      </c>
      <c r="E1031" s="1" t="str">
        <f t="shared" si="340"/>
        <v>End If</v>
      </c>
    </row>
    <row r="1032" spans="1:5" x14ac:dyDescent="0.2">
      <c r="A1032" s="1" t="str">
        <f t="shared" si="341"/>
        <v>'Indigenous Status</v>
      </c>
      <c r="E1032" s="1" t="str">
        <f t="shared" si="340"/>
        <v>'Indigenous Status</v>
      </c>
    </row>
    <row r="1033" spans="1:5" x14ac:dyDescent="0.2">
      <c r="A1033" s="1" t="str">
        <f t="shared" si="341"/>
        <v>If OptionButton_indigenousYES.Value = True Then</v>
      </c>
      <c r="E1033" s="1" t="str">
        <f t="shared" si="340"/>
        <v>If OptionButton_indigenousYES.Value = True Then</v>
      </c>
    </row>
    <row r="1034" spans="1:5" x14ac:dyDescent="0.2">
      <c r="A1034" s="1" t="str">
        <f t="shared" si="341"/>
        <v xml:space="preserve">Cells(eRow + </v>
      </c>
      <c r="B1034" s="1">
        <f>B978+1</f>
        <v>20</v>
      </c>
      <c r="C1034" s="1" t="str">
        <f t="shared" ref="C1034" si="344">C978</f>
        <v>, 9) = "Y"</v>
      </c>
      <c r="E1034" s="1" t="str">
        <f t="shared" si="340"/>
        <v>Cells(eRow + 20, 9) = "Y"</v>
      </c>
    </row>
    <row r="1035" spans="1:5" x14ac:dyDescent="0.2">
      <c r="A1035" s="1" t="str">
        <f t="shared" si="341"/>
        <v>Else</v>
      </c>
      <c r="E1035" s="1" t="str">
        <f t="shared" si="340"/>
        <v>Else</v>
      </c>
    </row>
    <row r="1036" spans="1:5" x14ac:dyDescent="0.2">
      <c r="A1036" s="1" t="str">
        <f t="shared" si="341"/>
        <v xml:space="preserve">Cells(eRow + </v>
      </c>
      <c r="B1036" s="1">
        <f>B980+1</f>
        <v>20</v>
      </c>
      <c r="C1036" s="1" t="str">
        <f t="shared" ref="C1036" si="345">C980</f>
        <v>, 9) = "N"</v>
      </c>
      <c r="E1036" s="1" t="str">
        <f t="shared" si="340"/>
        <v>Cells(eRow + 20, 9) = "N"</v>
      </c>
    </row>
    <row r="1037" spans="1:5" x14ac:dyDescent="0.2">
      <c r="A1037" s="1" t="str">
        <f t="shared" si="341"/>
        <v>End If</v>
      </c>
      <c r="E1037" s="1" t="str">
        <f t="shared" si="340"/>
        <v>End If</v>
      </c>
    </row>
    <row r="1038" spans="1:5" x14ac:dyDescent="0.2">
      <c r="E1038" s="1" t="str">
        <f t="shared" si="340"/>
        <v/>
      </c>
    </row>
    <row r="1039" spans="1:5" x14ac:dyDescent="0.2">
      <c r="A1039" s="1" t="str">
        <f t="shared" ref="A1039:A1044" si="346">A983</f>
        <v>'English as Additional Language Status</v>
      </c>
      <c r="E1039" s="1" t="str">
        <f t="shared" si="340"/>
        <v>'English as Additional Language Status</v>
      </c>
    </row>
    <row r="1040" spans="1:5" x14ac:dyDescent="0.2">
      <c r="A1040" s="1" t="str">
        <f t="shared" si="346"/>
        <v>If OptionButton_EALYES.Value = True Then</v>
      </c>
      <c r="E1040" s="1" t="str">
        <f t="shared" si="340"/>
        <v>If OptionButton_EALYES.Value = True Then</v>
      </c>
    </row>
    <row r="1041" spans="1:5" x14ac:dyDescent="0.2">
      <c r="A1041" s="1" t="str">
        <f t="shared" si="346"/>
        <v xml:space="preserve">Cells(eRow + </v>
      </c>
      <c r="B1041" s="1">
        <f>B985+1</f>
        <v>20</v>
      </c>
      <c r="C1041" s="1" t="str">
        <f t="shared" ref="C1041" si="347">C985</f>
        <v>, 10) = "Y"</v>
      </c>
      <c r="E1041" s="1" t="str">
        <f t="shared" si="340"/>
        <v>Cells(eRow + 20, 10) = "Y"</v>
      </c>
    </row>
    <row r="1042" spans="1:5" x14ac:dyDescent="0.2">
      <c r="A1042" s="1" t="str">
        <f t="shared" si="346"/>
        <v>Else</v>
      </c>
      <c r="E1042" s="1" t="str">
        <f t="shared" si="340"/>
        <v>Else</v>
      </c>
    </row>
    <row r="1043" spans="1:5" x14ac:dyDescent="0.2">
      <c r="A1043" s="1" t="str">
        <f t="shared" si="346"/>
        <v xml:space="preserve">Cells(eRow + </v>
      </c>
      <c r="B1043" s="1">
        <f>B987+1</f>
        <v>20</v>
      </c>
      <c r="C1043" s="1" t="str">
        <f t="shared" ref="C1043" si="348">C987</f>
        <v>, 10) = "N"</v>
      </c>
      <c r="E1043" s="1" t="str">
        <f t="shared" si="340"/>
        <v>Cells(eRow + 20, 10) = "N"</v>
      </c>
    </row>
    <row r="1044" spans="1:5" x14ac:dyDescent="0.2">
      <c r="A1044" s="1" t="str">
        <f t="shared" si="346"/>
        <v>End If</v>
      </c>
      <c r="E1044" s="1" t="str">
        <f t="shared" si="340"/>
        <v>End If</v>
      </c>
    </row>
    <row r="1045" spans="1:5" x14ac:dyDescent="0.2">
      <c r="E1045" s="1" t="str">
        <f t="shared" si="340"/>
        <v/>
      </c>
    </row>
    <row r="1046" spans="1:5" x14ac:dyDescent="0.2">
      <c r="A1046" s="1" t="str">
        <f>A990</f>
        <v>'Enter Student Responses</v>
      </c>
      <c r="E1046" s="1" t="str">
        <f t="shared" si="340"/>
        <v>'Enter Student Responses</v>
      </c>
    </row>
    <row r="1047" spans="1:5" x14ac:dyDescent="0.2">
      <c r="A1047" s="1" t="str">
        <f>A991</f>
        <v xml:space="preserve">Cells(eRow + </v>
      </c>
      <c r="B1047" s="1">
        <f>B991+1</f>
        <v>20</v>
      </c>
      <c r="C1047" s="1" t="str">
        <f t="shared" ref="C1047:C1049" si="349">C991</f>
        <v xml:space="preserve">, 12) = </v>
      </c>
      <c r="D1047" s="1">
        <f>B1010</f>
        <v>21</v>
      </c>
      <c r="E1047" s="1" t="str">
        <f t="shared" si="340"/>
        <v>Cells(eRow + 20, 12) = 21</v>
      </c>
    </row>
    <row r="1048" spans="1:5" x14ac:dyDescent="0.2">
      <c r="A1048" s="1" t="str">
        <f t="shared" ref="A1048:A1049" si="350">A992</f>
        <v xml:space="preserve">Cells(eRow + </v>
      </c>
      <c r="B1048" s="1">
        <f t="shared" ref="B1048:B1049" si="351">B992+1</f>
        <v>20</v>
      </c>
      <c r="C1048" s="1" t="str">
        <f t="shared" si="349"/>
        <v>, 13) = "=LOOKUP([@Question],'Lookup Tables'!A$4:B$41)"</v>
      </c>
      <c r="E1048" s="1" t="str">
        <f t="shared" si="340"/>
        <v>Cells(eRow + 20, 13) = "=LOOKUP([@Question],'Lookup Tables'!A$4:B$41)"</v>
      </c>
    </row>
    <row r="1049" spans="1:5" x14ac:dyDescent="0.2">
      <c r="A1049" s="1" t="str">
        <f t="shared" si="350"/>
        <v xml:space="preserve">Cells(eRow + </v>
      </c>
      <c r="B1049" s="1">
        <f t="shared" si="351"/>
        <v>20</v>
      </c>
      <c r="C1049" s="1" t="str">
        <f t="shared" si="349"/>
        <v>, 15) = "=IF(LOOKUP([@Question],'Lookup Tables'!A$4:A$41,'Lookup Tables'!C$4:C$41)=[@Response],1,0)"</v>
      </c>
      <c r="E1049" s="1" t="str">
        <f t="shared" si="340"/>
        <v>Cells(eRow + 20, 15) = "=IF(LOOKUP([@Question],'Lookup Tables'!A$4:A$41,'Lookup Tables'!C$4:C$41)=[@Response],1,0)"</v>
      </c>
    </row>
    <row r="1050" spans="1:5" x14ac:dyDescent="0.2">
      <c r="E1050" s="1" t="str">
        <f t="shared" si="340"/>
        <v/>
      </c>
    </row>
    <row r="1051" spans="1:5" x14ac:dyDescent="0.2">
      <c r="A1051" s="1" t="str">
        <f t="shared" ref="A1051:A1080" si="352">A995</f>
        <v>If Q</v>
      </c>
      <c r="B1051" s="1">
        <f t="shared" ref="B1051:B1060" si="353">B995+1</f>
        <v>21</v>
      </c>
      <c r="C1051" s="1" t="str">
        <f t="shared" ref="C1051:C1060" si="354">C995</f>
        <v>A.Value = True Then</v>
      </c>
      <c r="E1051" s="1" t="str">
        <f t="shared" si="340"/>
        <v>If Q21A.Value = True Then</v>
      </c>
    </row>
    <row r="1052" spans="1:5" x14ac:dyDescent="0.2">
      <c r="A1052" s="1" t="str">
        <f t="shared" si="352"/>
        <v xml:space="preserve">Cells(eRow + </v>
      </c>
      <c r="B1052" s="1">
        <f t="shared" si="353"/>
        <v>20</v>
      </c>
      <c r="C1052" s="1" t="str">
        <f t="shared" si="354"/>
        <v>, 14) = "A"</v>
      </c>
      <c r="E1052" s="1" t="str">
        <f t="shared" si="340"/>
        <v>Cells(eRow + 20, 14) = "A"</v>
      </c>
    </row>
    <row r="1053" spans="1:5" x14ac:dyDescent="0.2">
      <c r="A1053" s="1" t="str">
        <f t="shared" si="352"/>
        <v>ElseIf Q</v>
      </c>
      <c r="B1053" s="1">
        <f t="shared" si="353"/>
        <v>21</v>
      </c>
      <c r="C1053" s="1" t="str">
        <f t="shared" si="354"/>
        <v>B.Value = True Then</v>
      </c>
      <c r="E1053" s="1" t="str">
        <f t="shared" si="340"/>
        <v>ElseIf Q21B.Value = True Then</v>
      </c>
    </row>
    <row r="1054" spans="1:5" x14ac:dyDescent="0.2">
      <c r="A1054" s="1" t="str">
        <f t="shared" si="352"/>
        <v xml:space="preserve">Cells(eRow + </v>
      </c>
      <c r="B1054" s="1">
        <f t="shared" si="353"/>
        <v>20</v>
      </c>
      <c r="C1054" s="1" t="str">
        <f t="shared" si="354"/>
        <v>, 14) = "B"</v>
      </c>
      <c r="E1054" s="1" t="str">
        <f t="shared" si="340"/>
        <v>Cells(eRow + 20, 14) = "B"</v>
      </c>
    </row>
    <row r="1055" spans="1:5" x14ac:dyDescent="0.2">
      <c r="A1055" s="1" t="str">
        <f t="shared" si="352"/>
        <v>ElseIf Q</v>
      </c>
      <c r="B1055" s="1">
        <f t="shared" si="353"/>
        <v>21</v>
      </c>
      <c r="C1055" s="1" t="str">
        <f t="shared" si="354"/>
        <v>C.Value = True Then</v>
      </c>
      <c r="E1055" s="1" t="str">
        <f t="shared" si="340"/>
        <v>ElseIf Q21C.Value = True Then</v>
      </c>
    </row>
    <row r="1056" spans="1:5" x14ac:dyDescent="0.2">
      <c r="A1056" s="1" t="str">
        <f t="shared" si="352"/>
        <v xml:space="preserve">Cells(eRow + </v>
      </c>
      <c r="B1056" s="1">
        <f t="shared" si="353"/>
        <v>20</v>
      </c>
      <c r="C1056" s="1" t="str">
        <f t="shared" si="354"/>
        <v>, 14) = "C"</v>
      </c>
      <c r="E1056" s="1" t="str">
        <f t="shared" si="340"/>
        <v>Cells(eRow + 20, 14) = "C"</v>
      </c>
    </row>
    <row r="1057" spans="1:5" x14ac:dyDescent="0.2">
      <c r="A1057" s="1" t="str">
        <f t="shared" si="352"/>
        <v>ElseIf Q</v>
      </c>
      <c r="B1057" s="1">
        <f t="shared" si="353"/>
        <v>21</v>
      </c>
      <c r="C1057" s="1" t="str">
        <f t="shared" si="354"/>
        <v>D.Value = True Then</v>
      </c>
      <c r="E1057" s="1" t="str">
        <f t="shared" si="340"/>
        <v>ElseIf Q21D.Value = True Then</v>
      </c>
    </row>
    <row r="1058" spans="1:5" x14ac:dyDescent="0.2">
      <c r="A1058" s="1" t="str">
        <f t="shared" si="352"/>
        <v xml:space="preserve">Cells(eRow + </v>
      </c>
      <c r="B1058" s="1">
        <f t="shared" si="353"/>
        <v>20</v>
      </c>
      <c r="C1058" s="1" t="str">
        <f t="shared" si="354"/>
        <v>, 14) = "D"</v>
      </c>
      <c r="E1058" s="1" t="str">
        <f t="shared" si="340"/>
        <v>Cells(eRow + 20, 14) = "D"</v>
      </c>
    </row>
    <row r="1059" spans="1:5" x14ac:dyDescent="0.2">
      <c r="A1059" s="1" t="str">
        <f t="shared" si="352"/>
        <v>ElseIf Q</v>
      </c>
      <c r="B1059" s="1">
        <f t="shared" si="353"/>
        <v>21</v>
      </c>
      <c r="C1059" s="1" t="str">
        <f t="shared" si="354"/>
        <v>N.Value = True Then</v>
      </c>
      <c r="E1059" s="1" t="str">
        <f t="shared" si="340"/>
        <v>ElseIf Q21N.Value = True Then</v>
      </c>
    </row>
    <row r="1060" spans="1:5" x14ac:dyDescent="0.2">
      <c r="A1060" s="1" t="str">
        <f t="shared" si="352"/>
        <v xml:space="preserve">Cells(eRow + </v>
      </c>
      <c r="B1060" s="1">
        <f t="shared" si="353"/>
        <v>20</v>
      </c>
      <c r="C1060" s="1" t="str">
        <f t="shared" si="354"/>
        <v>, 14) = "N"</v>
      </c>
      <c r="E1060" s="1" t="str">
        <f t="shared" si="340"/>
        <v>Cells(eRow + 20, 14) = "N"</v>
      </c>
    </row>
    <row r="1061" spans="1:5" x14ac:dyDescent="0.2">
      <c r="A1061" s="1" t="str">
        <f t="shared" si="352"/>
        <v>Else</v>
      </c>
      <c r="E1061" s="1" t="str">
        <f t="shared" si="340"/>
        <v>Else</v>
      </c>
    </row>
    <row r="1062" spans="1:5" x14ac:dyDescent="0.2">
      <c r="A1062" s="1" t="str">
        <f t="shared" si="352"/>
        <v xml:space="preserve">Cells(eRow + </v>
      </c>
      <c r="B1062" s="1">
        <f>B1006+1</f>
        <v>20</v>
      </c>
      <c r="C1062" s="1" t="str">
        <f t="shared" ref="C1062" si="355">C1006</f>
        <v>, 14) = "ERROR"</v>
      </c>
      <c r="E1062" s="1" t="str">
        <f t="shared" si="340"/>
        <v>Cells(eRow + 20, 14) = "ERROR"</v>
      </c>
    </row>
    <row r="1063" spans="1:5" x14ac:dyDescent="0.2">
      <c r="A1063" s="1" t="str">
        <f t="shared" si="352"/>
        <v>End If</v>
      </c>
      <c r="E1063" s="1" t="str">
        <f t="shared" si="340"/>
        <v>End If</v>
      </c>
    </row>
    <row r="1064" spans="1:5" x14ac:dyDescent="0.2">
      <c r="A1064" s="1" t="str">
        <f t="shared" si="352"/>
        <v>'*********************</v>
      </c>
      <c r="E1064" s="1" t="str">
        <f t="shared" si="340"/>
        <v>'*********************</v>
      </c>
    </row>
    <row r="1065" spans="1:5" x14ac:dyDescent="0.2">
      <c r="A1065" s="1" t="str">
        <f t="shared" si="352"/>
        <v>'**********************************</v>
      </c>
      <c r="E1065" s="1" t="str">
        <f t="shared" si="340"/>
        <v>'**********************************</v>
      </c>
    </row>
    <row r="1066" spans="1:5" x14ac:dyDescent="0.2">
      <c r="A1066" s="1" t="str">
        <f t="shared" si="352"/>
        <v xml:space="preserve">'Here is the set for question number </v>
      </c>
      <c r="B1066" s="1">
        <f>B1010+1</f>
        <v>22</v>
      </c>
      <c r="E1066" s="1" t="str">
        <f t="shared" si="340"/>
        <v>'Here is the set for question number 22</v>
      </c>
    </row>
    <row r="1067" spans="1:5" x14ac:dyDescent="0.2">
      <c r="A1067" s="1" t="str">
        <f t="shared" si="352"/>
        <v>'</v>
      </c>
      <c r="E1067" s="1" t="str">
        <f t="shared" si="340"/>
        <v>'</v>
      </c>
    </row>
    <row r="1068" spans="1:5" x14ac:dyDescent="0.2">
      <c r="A1068" s="1" t="str">
        <f t="shared" si="352"/>
        <v>'Enter Static Data</v>
      </c>
      <c r="E1068" s="1" t="str">
        <f t="shared" si="340"/>
        <v>'Enter Static Data</v>
      </c>
    </row>
    <row r="1069" spans="1:5" x14ac:dyDescent="0.2">
      <c r="A1069" s="1" t="str">
        <f t="shared" si="352"/>
        <v xml:space="preserve">Cells(eRow + </v>
      </c>
      <c r="B1069" s="1">
        <f>B1013+1</f>
        <v>21</v>
      </c>
      <c r="C1069" s="1" t="str">
        <f t="shared" ref="C1069:C1073" si="356">C1013</f>
        <v>, 1) = Me.TextBox_year</v>
      </c>
      <c r="E1069" s="1" t="str">
        <f t="shared" si="340"/>
        <v>Cells(eRow + 21, 1) = Me.TextBox_year</v>
      </c>
    </row>
    <row r="1070" spans="1:5" x14ac:dyDescent="0.2">
      <c r="A1070" s="1" t="str">
        <f t="shared" si="352"/>
        <v xml:space="preserve">Cells(eRow + </v>
      </c>
      <c r="B1070" s="1">
        <f>B1014+1</f>
        <v>21</v>
      </c>
      <c r="C1070" s="1" t="str">
        <f t="shared" si="356"/>
        <v>, 3) = Me.TextBox_school</v>
      </c>
      <c r="E1070" s="1" t="str">
        <f t="shared" si="340"/>
        <v>Cells(eRow + 21, 3) = Me.TextBox_school</v>
      </c>
    </row>
    <row r="1071" spans="1:5" x14ac:dyDescent="0.2">
      <c r="A1071" s="1" t="str">
        <f t="shared" si="352"/>
        <v xml:space="preserve">Cells(eRow + </v>
      </c>
      <c r="B1071" s="1">
        <f>B1015+1</f>
        <v>21</v>
      </c>
      <c r="C1071" s="1" t="str">
        <f t="shared" si="356"/>
        <v>, 4) = Me.TextBox_grade</v>
      </c>
      <c r="E1071" s="1" t="str">
        <f t="shared" si="340"/>
        <v>Cells(eRow + 21, 4) = Me.TextBox_grade</v>
      </c>
    </row>
    <row r="1072" spans="1:5" x14ac:dyDescent="0.2">
      <c r="A1072" s="1" t="str">
        <f t="shared" si="352"/>
        <v xml:space="preserve">Cells(eRow + </v>
      </c>
      <c r="B1072" s="1">
        <f>B1016+1</f>
        <v>21</v>
      </c>
      <c r="C1072" s="1" t="str">
        <f t="shared" si="356"/>
        <v>, 5) = Me.TextBox_teacher</v>
      </c>
      <c r="E1072" s="1" t="str">
        <f t="shared" si="340"/>
        <v>Cells(eRow + 21, 5) = Me.TextBox_teacher</v>
      </c>
    </row>
    <row r="1073" spans="1:5" x14ac:dyDescent="0.2">
      <c r="A1073" s="1" t="str">
        <f t="shared" si="352"/>
        <v xml:space="preserve">Cells(eRow + </v>
      </c>
      <c r="B1073" s="1">
        <f>B1017+1</f>
        <v>21</v>
      </c>
      <c r="C1073" s="1" t="str">
        <f t="shared" si="356"/>
        <v>, 6) = Me.TextBox_name</v>
      </c>
      <c r="E1073" s="1" t="str">
        <f t="shared" si="340"/>
        <v>Cells(eRow + 21, 6) = Me.TextBox_name</v>
      </c>
    </row>
    <row r="1074" spans="1:5" x14ac:dyDescent="0.2">
      <c r="A1074" s="1" t="str">
        <f t="shared" si="352"/>
        <v>'Static Data from Radio Buttons</v>
      </c>
      <c r="E1074" s="1" t="str">
        <f t="shared" si="340"/>
        <v>'Static Data from Radio Buttons</v>
      </c>
    </row>
    <row r="1075" spans="1:5" x14ac:dyDescent="0.2">
      <c r="A1075" s="1" t="str">
        <f t="shared" si="352"/>
        <v>'Gender</v>
      </c>
      <c r="E1075" s="1" t="str">
        <f t="shared" si="340"/>
        <v>'Gender</v>
      </c>
    </row>
    <row r="1076" spans="1:5" x14ac:dyDescent="0.2">
      <c r="A1076" s="1" t="str">
        <f t="shared" si="352"/>
        <v>If OptionButton_Male.Value = True Then</v>
      </c>
      <c r="E1076" s="1" t="str">
        <f t="shared" si="340"/>
        <v>If OptionButton_Male.Value = True Then</v>
      </c>
    </row>
    <row r="1077" spans="1:5" x14ac:dyDescent="0.2">
      <c r="A1077" s="1" t="str">
        <f t="shared" si="352"/>
        <v xml:space="preserve">Cells(eRow + </v>
      </c>
      <c r="B1077" s="1">
        <f>B1021+1</f>
        <v>21</v>
      </c>
      <c r="C1077" s="1" t="str">
        <f t="shared" ref="C1077" si="357">C1021</f>
        <v>, 7) = "Male"</v>
      </c>
      <c r="E1077" s="1" t="str">
        <f t="shared" si="340"/>
        <v>Cells(eRow + 21, 7) = "Male"</v>
      </c>
    </row>
    <row r="1078" spans="1:5" x14ac:dyDescent="0.2">
      <c r="A1078" s="1" t="str">
        <f t="shared" si="352"/>
        <v>Else</v>
      </c>
      <c r="E1078" s="1" t="str">
        <f t="shared" si="340"/>
        <v>Else</v>
      </c>
    </row>
    <row r="1079" spans="1:5" x14ac:dyDescent="0.2">
      <c r="A1079" s="1" t="str">
        <f t="shared" si="352"/>
        <v xml:space="preserve">Cells(eRow + </v>
      </c>
      <c r="B1079" s="1">
        <f>B1023+1</f>
        <v>21</v>
      </c>
      <c r="C1079" s="1" t="str">
        <f t="shared" ref="C1079" si="358">C1023</f>
        <v>, 7) = "Female"</v>
      </c>
      <c r="E1079" s="1" t="str">
        <f t="shared" si="340"/>
        <v>Cells(eRow + 21, 7) = "Female"</v>
      </c>
    </row>
    <row r="1080" spans="1:5" x14ac:dyDescent="0.2">
      <c r="A1080" s="1" t="str">
        <f t="shared" si="352"/>
        <v>End If</v>
      </c>
      <c r="E1080" s="1" t="str">
        <f t="shared" si="340"/>
        <v>End If</v>
      </c>
    </row>
    <row r="1081" spans="1:5" x14ac:dyDescent="0.2">
      <c r="E1081" s="1" t="str">
        <f t="shared" si="340"/>
        <v/>
      </c>
    </row>
    <row r="1082" spans="1:5" x14ac:dyDescent="0.2">
      <c r="A1082" s="1" t="str">
        <f t="shared" ref="A1082:A1093" si="359">A1026</f>
        <v>'OptOut</v>
      </c>
      <c r="E1082" s="1" t="str">
        <f t="shared" si="340"/>
        <v>'OptOut</v>
      </c>
    </row>
    <row r="1083" spans="1:5" x14ac:dyDescent="0.2">
      <c r="A1083" s="1" t="str">
        <f t="shared" si="359"/>
        <v>If OptionButton_optoutYES.Value = True Then</v>
      </c>
      <c r="E1083" s="1" t="str">
        <f t="shared" si="340"/>
        <v>If OptionButton_optoutYES.Value = True Then</v>
      </c>
    </row>
    <row r="1084" spans="1:5" x14ac:dyDescent="0.2">
      <c r="A1084" s="1" t="str">
        <f t="shared" si="359"/>
        <v xml:space="preserve">Cells(eRow + </v>
      </c>
      <c r="B1084" s="1">
        <f>B1028+1</f>
        <v>21</v>
      </c>
      <c r="C1084" s="1" t="str">
        <f t="shared" ref="C1084" si="360">C1028</f>
        <v>, 8) = "Y"</v>
      </c>
      <c r="E1084" s="1" t="str">
        <f t="shared" si="340"/>
        <v>Cells(eRow + 21, 8) = "Y"</v>
      </c>
    </row>
    <row r="1085" spans="1:5" x14ac:dyDescent="0.2">
      <c r="A1085" s="1" t="str">
        <f t="shared" si="359"/>
        <v>Else</v>
      </c>
      <c r="E1085" s="1" t="str">
        <f t="shared" si="340"/>
        <v>Else</v>
      </c>
    </row>
    <row r="1086" spans="1:5" x14ac:dyDescent="0.2">
      <c r="A1086" s="1" t="str">
        <f t="shared" si="359"/>
        <v xml:space="preserve">Cells(eRow + </v>
      </c>
      <c r="B1086" s="1">
        <f>B1030+1</f>
        <v>21</v>
      </c>
      <c r="C1086" s="1" t="str">
        <f t="shared" ref="C1086" si="361">C1030</f>
        <v>, 8) = "N"</v>
      </c>
      <c r="E1086" s="1" t="str">
        <f t="shared" si="340"/>
        <v>Cells(eRow + 21, 8) = "N"</v>
      </c>
    </row>
    <row r="1087" spans="1:5" x14ac:dyDescent="0.2">
      <c r="A1087" s="1" t="str">
        <f t="shared" si="359"/>
        <v>End If</v>
      </c>
      <c r="E1087" s="1" t="str">
        <f t="shared" si="340"/>
        <v>End If</v>
      </c>
    </row>
    <row r="1088" spans="1:5" x14ac:dyDescent="0.2">
      <c r="A1088" s="1" t="str">
        <f t="shared" si="359"/>
        <v>'Indigenous Status</v>
      </c>
      <c r="E1088" s="1" t="str">
        <f t="shared" si="340"/>
        <v>'Indigenous Status</v>
      </c>
    </row>
    <row r="1089" spans="1:5" x14ac:dyDescent="0.2">
      <c r="A1089" s="1" t="str">
        <f t="shared" si="359"/>
        <v>If OptionButton_indigenousYES.Value = True Then</v>
      </c>
      <c r="E1089" s="1" t="str">
        <f t="shared" ref="E1089:E1152" si="362">CONCATENATE(A1089,B1089,C1089,D1089)</f>
        <v>If OptionButton_indigenousYES.Value = True Then</v>
      </c>
    </row>
    <row r="1090" spans="1:5" x14ac:dyDescent="0.2">
      <c r="A1090" s="1" t="str">
        <f t="shared" si="359"/>
        <v xml:space="preserve">Cells(eRow + </v>
      </c>
      <c r="B1090" s="1">
        <f>B1034+1</f>
        <v>21</v>
      </c>
      <c r="C1090" s="1" t="str">
        <f t="shared" ref="C1090" si="363">C1034</f>
        <v>, 9) = "Y"</v>
      </c>
      <c r="E1090" s="1" t="str">
        <f t="shared" si="362"/>
        <v>Cells(eRow + 21, 9) = "Y"</v>
      </c>
    </row>
    <row r="1091" spans="1:5" x14ac:dyDescent="0.2">
      <c r="A1091" s="1" t="str">
        <f t="shared" si="359"/>
        <v>Else</v>
      </c>
      <c r="E1091" s="1" t="str">
        <f t="shared" si="362"/>
        <v>Else</v>
      </c>
    </row>
    <row r="1092" spans="1:5" x14ac:dyDescent="0.2">
      <c r="A1092" s="1" t="str">
        <f t="shared" si="359"/>
        <v xml:space="preserve">Cells(eRow + </v>
      </c>
      <c r="B1092" s="1">
        <f>B1036+1</f>
        <v>21</v>
      </c>
      <c r="C1092" s="1" t="str">
        <f t="shared" ref="C1092" si="364">C1036</f>
        <v>, 9) = "N"</v>
      </c>
      <c r="E1092" s="1" t="str">
        <f t="shared" si="362"/>
        <v>Cells(eRow + 21, 9) = "N"</v>
      </c>
    </row>
    <row r="1093" spans="1:5" x14ac:dyDescent="0.2">
      <c r="A1093" s="1" t="str">
        <f t="shared" si="359"/>
        <v>End If</v>
      </c>
      <c r="E1093" s="1" t="str">
        <f t="shared" si="362"/>
        <v>End If</v>
      </c>
    </row>
    <row r="1094" spans="1:5" x14ac:dyDescent="0.2">
      <c r="E1094" s="1" t="str">
        <f t="shared" si="362"/>
        <v/>
      </c>
    </row>
    <row r="1095" spans="1:5" x14ac:dyDescent="0.2">
      <c r="A1095" s="1" t="str">
        <f t="shared" ref="A1095:A1100" si="365">A1039</f>
        <v>'English as Additional Language Status</v>
      </c>
      <c r="E1095" s="1" t="str">
        <f t="shared" si="362"/>
        <v>'English as Additional Language Status</v>
      </c>
    </row>
    <row r="1096" spans="1:5" x14ac:dyDescent="0.2">
      <c r="A1096" s="1" t="str">
        <f t="shared" si="365"/>
        <v>If OptionButton_EALYES.Value = True Then</v>
      </c>
      <c r="E1096" s="1" t="str">
        <f t="shared" si="362"/>
        <v>If OptionButton_EALYES.Value = True Then</v>
      </c>
    </row>
    <row r="1097" spans="1:5" x14ac:dyDescent="0.2">
      <c r="A1097" s="1" t="str">
        <f t="shared" si="365"/>
        <v xml:space="preserve">Cells(eRow + </v>
      </c>
      <c r="B1097" s="1">
        <f>B1041+1</f>
        <v>21</v>
      </c>
      <c r="C1097" s="1" t="str">
        <f t="shared" ref="C1097" si="366">C1041</f>
        <v>, 10) = "Y"</v>
      </c>
      <c r="E1097" s="1" t="str">
        <f t="shared" si="362"/>
        <v>Cells(eRow + 21, 10) = "Y"</v>
      </c>
    </row>
    <row r="1098" spans="1:5" x14ac:dyDescent="0.2">
      <c r="A1098" s="1" t="str">
        <f t="shared" si="365"/>
        <v>Else</v>
      </c>
      <c r="E1098" s="1" t="str">
        <f t="shared" si="362"/>
        <v>Else</v>
      </c>
    </row>
    <row r="1099" spans="1:5" x14ac:dyDescent="0.2">
      <c r="A1099" s="1" t="str">
        <f t="shared" si="365"/>
        <v xml:space="preserve">Cells(eRow + </v>
      </c>
      <c r="B1099" s="1">
        <f>B1043+1</f>
        <v>21</v>
      </c>
      <c r="C1099" s="1" t="str">
        <f t="shared" ref="C1099" si="367">C1043</f>
        <v>, 10) = "N"</v>
      </c>
      <c r="E1099" s="1" t="str">
        <f t="shared" si="362"/>
        <v>Cells(eRow + 21, 10) = "N"</v>
      </c>
    </row>
    <row r="1100" spans="1:5" x14ac:dyDescent="0.2">
      <c r="A1100" s="1" t="str">
        <f t="shared" si="365"/>
        <v>End If</v>
      </c>
      <c r="E1100" s="1" t="str">
        <f t="shared" si="362"/>
        <v>End If</v>
      </c>
    </row>
    <row r="1101" spans="1:5" x14ac:dyDescent="0.2">
      <c r="E1101" s="1" t="str">
        <f t="shared" si="362"/>
        <v/>
      </c>
    </row>
    <row r="1102" spans="1:5" x14ac:dyDescent="0.2">
      <c r="A1102" s="1" t="str">
        <f>A1046</f>
        <v>'Enter Student Responses</v>
      </c>
      <c r="E1102" s="1" t="str">
        <f t="shared" si="362"/>
        <v>'Enter Student Responses</v>
      </c>
    </row>
    <row r="1103" spans="1:5" x14ac:dyDescent="0.2">
      <c r="A1103" s="1" t="str">
        <f>A1047</f>
        <v xml:space="preserve">Cells(eRow + </v>
      </c>
      <c r="B1103" s="1">
        <f>B1047+1</f>
        <v>21</v>
      </c>
      <c r="C1103" s="1" t="str">
        <f t="shared" ref="C1103:C1105" si="368">C1047</f>
        <v xml:space="preserve">, 12) = </v>
      </c>
      <c r="D1103" s="1">
        <f>B1066</f>
        <v>22</v>
      </c>
      <c r="E1103" s="1" t="str">
        <f t="shared" si="362"/>
        <v>Cells(eRow + 21, 12) = 22</v>
      </c>
    </row>
    <row r="1104" spans="1:5" x14ac:dyDescent="0.2">
      <c r="A1104" s="1" t="str">
        <f t="shared" ref="A1104:A1105" si="369">A1048</f>
        <v xml:space="preserve">Cells(eRow + </v>
      </c>
      <c r="B1104" s="1">
        <f t="shared" ref="B1104:B1105" si="370">B1048+1</f>
        <v>21</v>
      </c>
      <c r="C1104" s="1" t="str">
        <f t="shared" si="368"/>
        <v>, 13) = "=LOOKUP([@Question],'Lookup Tables'!A$4:B$41)"</v>
      </c>
      <c r="E1104" s="1" t="str">
        <f t="shared" si="362"/>
        <v>Cells(eRow + 21, 13) = "=LOOKUP([@Question],'Lookup Tables'!A$4:B$41)"</v>
      </c>
    </row>
    <row r="1105" spans="1:5" x14ac:dyDescent="0.2">
      <c r="A1105" s="1" t="str">
        <f t="shared" si="369"/>
        <v xml:space="preserve">Cells(eRow + </v>
      </c>
      <c r="B1105" s="1">
        <f t="shared" si="370"/>
        <v>21</v>
      </c>
      <c r="C1105" s="1" t="str">
        <f t="shared" si="368"/>
        <v>, 15) = "=IF(LOOKUP([@Question],'Lookup Tables'!A$4:A$41,'Lookup Tables'!C$4:C$41)=[@Response],1,0)"</v>
      </c>
      <c r="E1105" s="1" t="str">
        <f t="shared" si="362"/>
        <v>Cells(eRow + 21, 15) = "=IF(LOOKUP([@Question],'Lookup Tables'!A$4:A$41,'Lookup Tables'!C$4:C$41)=[@Response],1,0)"</v>
      </c>
    </row>
    <row r="1106" spans="1:5" x14ac:dyDescent="0.2">
      <c r="E1106" s="1" t="str">
        <f t="shared" si="362"/>
        <v/>
      </c>
    </row>
    <row r="1107" spans="1:5" x14ac:dyDescent="0.2">
      <c r="A1107" s="1" t="str">
        <f t="shared" ref="A1107:A1136" si="371">A1051</f>
        <v>If Q</v>
      </c>
      <c r="B1107" s="1">
        <f t="shared" ref="B1107:B1116" si="372">B1051+1</f>
        <v>22</v>
      </c>
      <c r="C1107" s="1" t="str">
        <f t="shared" ref="C1107:C1116" si="373">C1051</f>
        <v>A.Value = True Then</v>
      </c>
      <c r="E1107" s="1" t="str">
        <f t="shared" si="362"/>
        <v>If Q22A.Value = True Then</v>
      </c>
    </row>
    <row r="1108" spans="1:5" x14ac:dyDescent="0.2">
      <c r="A1108" s="1" t="str">
        <f t="shared" si="371"/>
        <v xml:space="preserve">Cells(eRow + </v>
      </c>
      <c r="B1108" s="1">
        <f t="shared" si="372"/>
        <v>21</v>
      </c>
      <c r="C1108" s="1" t="str">
        <f t="shared" si="373"/>
        <v>, 14) = "A"</v>
      </c>
      <c r="E1108" s="1" t="str">
        <f t="shared" si="362"/>
        <v>Cells(eRow + 21, 14) = "A"</v>
      </c>
    </row>
    <row r="1109" spans="1:5" x14ac:dyDescent="0.2">
      <c r="A1109" s="1" t="str">
        <f t="shared" si="371"/>
        <v>ElseIf Q</v>
      </c>
      <c r="B1109" s="1">
        <f t="shared" si="372"/>
        <v>22</v>
      </c>
      <c r="C1109" s="1" t="str">
        <f t="shared" si="373"/>
        <v>B.Value = True Then</v>
      </c>
      <c r="E1109" s="1" t="str">
        <f t="shared" si="362"/>
        <v>ElseIf Q22B.Value = True Then</v>
      </c>
    </row>
    <row r="1110" spans="1:5" x14ac:dyDescent="0.2">
      <c r="A1110" s="1" t="str">
        <f t="shared" si="371"/>
        <v xml:space="preserve">Cells(eRow + </v>
      </c>
      <c r="B1110" s="1">
        <f t="shared" si="372"/>
        <v>21</v>
      </c>
      <c r="C1110" s="1" t="str">
        <f t="shared" si="373"/>
        <v>, 14) = "B"</v>
      </c>
      <c r="E1110" s="1" t="str">
        <f t="shared" si="362"/>
        <v>Cells(eRow + 21, 14) = "B"</v>
      </c>
    </row>
    <row r="1111" spans="1:5" x14ac:dyDescent="0.2">
      <c r="A1111" s="1" t="str">
        <f t="shared" si="371"/>
        <v>ElseIf Q</v>
      </c>
      <c r="B1111" s="1">
        <f t="shared" si="372"/>
        <v>22</v>
      </c>
      <c r="C1111" s="1" t="str">
        <f t="shared" si="373"/>
        <v>C.Value = True Then</v>
      </c>
      <c r="E1111" s="1" t="str">
        <f t="shared" si="362"/>
        <v>ElseIf Q22C.Value = True Then</v>
      </c>
    </row>
    <row r="1112" spans="1:5" x14ac:dyDescent="0.2">
      <c r="A1112" s="1" t="str">
        <f t="shared" si="371"/>
        <v xml:space="preserve">Cells(eRow + </v>
      </c>
      <c r="B1112" s="1">
        <f t="shared" si="372"/>
        <v>21</v>
      </c>
      <c r="C1112" s="1" t="str">
        <f t="shared" si="373"/>
        <v>, 14) = "C"</v>
      </c>
      <c r="E1112" s="1" t="str">
        <f t="shared" si="362"/>
        <v>Cells(eRow + 21, 14) = "C"</v>
      </c>
    </row>
    <row r="1113" spans="1:5" x14ac:dyDescent="0.2">
      <c r="A1113" s="1" t="str">
        <f t="shared" si="371"/>
        <v>ElseIf Q</v>
      </c>
      <c r="B1113" s="1">
        <f t="shared" si="372"/>
        <v>22</v>
      </c>
      <c r="C1113" s="1" t="str">
        <f t="shared" si="373"/>
        <v>D.Value = True Then</v>
      </c>
      <c r="E1113" s="1" t="str">
        <f t="shared" si="362"/>
        <v>ElseIf Q22D.Value = True Then</v>
      </c>
    </row>
    <row r="1114" spans="1:5" x14ac:dyDescent="0.2">
      <c r="A1114" s="1" t="str">
        <f t="shared" si="371"/>
        <v xml:space="preserve">Cells(eRow + </v>
      </c>
      <c r="B1114" s="1">
        <f t="shared" si="372"/>
        <v>21</v>
      </c>
      <c r="C1114" s="1" t="str">
        <f t="shared" si="373"/>
        <v>, 14) = "D"</v>
      </c>
      <c r="E1114" s="1" t="str">
        <f t="shared" si="362"/>
        <v>Cells(eRow + 21, 14) = "D"</v>
      </c>
    </row>
    <row r="1115" spans="1:5" x14ac:dyDescent="0.2">
      <c r="A1115" s="1" t="str">
        <f t="shared" si="371"/>
        <v>ElseIf Q</v>
      </c>
      <c r="B1115" s="1">
        <f t="shared" si="372"/>
        <v>22</v>
      </c>
      <c r="C1115" s="1" t="str">
        <f t="shared" si="373"/>
        <v>N.Value = True Then</v>
      </c>
      <c r="E1115" s="1" t="str">
        <f t="shared" si="362"/>
        <v>ElseIf Q22N.Value = True Then</v>
      </c>
    </row>
    <row r="1116" spans="1:5" x14ac:dyDescent="0.2">
      <c r="A1116" s="1" t="str">
        <f t="shared" si="371"/>
        <v xml:space="preserve">Cells(eRow + </v>
      </c>
      <c r="B1116" s="1">
        <f t="shared" si="372"/>
        <v>21</v>
      </c>
      <c r="C1116" s="1" t="str">
        <f t="shared" si="373"/>
        <v>, 14) = "N"</v>
      </c>
      <c r="E1116" s="1" t="str">
        <f t="shared" si="362"/>
        <v>Cells(eRow + 21, 14) = "N"</v>
      </c>
    </row>
    <row r="1117" spans="1:5" x14ac:dyDescent="0.2">
      <c r="A1117" s="1" t="str">
        <f t="shared" si="371"/>
        <v>Else</v>
      </c>
      <c r="E1117" s="1" t="str">
        <f t="shared" si="362"/>
        <v>Else</v>
      </c>
    </row>
    <row r="1118" spans="1:5" x14ac:dyDescent="0.2">
      <c r="A1118" s="1" t="str">
        <f t="shared" si="371"/>
        <v xml:space="preserve">Cells(eRow + </v>
      </c>
      <c r="B1118" s="1">
        <f>B1062+1</f>
        <v>21</v>
      </c>
      <c r="C1118" s="1" t="str">
        <f t="shared" ref="C1118" si="374">C1062</f>
        <v>, 14) = "ERROR"</v>
      </c>
      <c r="E1118" s="1" t="str">
        <f t="shared" si="362"/>
        <v>Cells(eRow + 21, 14) = "ERROR"</v>
      </c>
    </row>
    <row r="1119" spans="1:5" x14ac:dyDescent="0.2">
      <c r="A1119" s="1" t="str">
        <f t="shared" si="371"/>
        <v>End If</v>
      </c>
      <c r="E1119" s="1" t="str">
        <f t="shared" si="362"/>
        <v>End If</v>
      </c>
    </row>
    <row r="1120" spans="1:5" x14ac:dyDescent="0.2">
      <c r="A1120" s="1" t="str">
        <f t="shared" si="371"/>
        <v>'*********************</v>
      </c>
      <c r="E1120" s="1" t="str">
        <f t="shared" si="362"/>
        <v>'*********************</v>
      </c>
    </row>
    <row r="1121" spans="1:5" x14ac:dyDescent="0.2">
      <c r="A1121" s="1" t="str">
        <f t="shared" si="371"/>
        <v>'**********************************</v>
      </c>
      <c r="E1121" s="1" t="str">
        <f t="shared" si="362"/>
        <v>'**********************************</v>
      </c>
    </row>
    <row r="1122" spans="1:5" x14ac:dyDescent="0.2">
      <c r="A1122" s="1" t="str">
        <f t="shared" si="371"/>
        <v xml:space="preserve">'Here is the set for question number </v>
      </c>
      <c r="B1122" s="1">
        <f>B1066+1</f>
        <v>23</v>
      </c>
      <c r="E1122" s="1" t="str">
        <f t="shared" si="362"/>
        <v>'Here is the set for question number 23</v>
      </c>
    </row>
    <row r="1123" spans="1:5" x14ac:dyDescent="0.2">
      <c r="A1123" s="1" t="str">
        <f t="shared" si="371"/>
        <v>'</v>
      </c>
      <c r="E1123" s="1" t="str">
        <f t="shared" si="362"/>
        <v>'</v>
      </c>
    </row>
    <row r="1124" spans="1:5" x14ac:dyDescent="0.2">
      <c r="A1124" s="1" t="str">
        <f t="shared" si="371"/>
        <v>'Enter Static Data</v>
      </c>
      <c r="E1124" s="1" t="str">
        <f t="shared" si="362"/>
        <v>'Enter Static Data</v>
      </c>
    </row>
    <row r="1125" spans="1:5" x14ac:dyDescent="0.2">
      <c r="A1125" s="1" t="str">
        <f t="shared" si="371"/>
        <v xml:space="preserve">Cells(eRow + </v>
      </c>
      <c r="B1125" s="1">
        <f>B1069+1</f>
        <v>22</v>
      </c>
      <c r="C1125" s="1" t="str">
        <f t="shared" ref="C1125:C1129" si="375">C1069</f>
        <v>, 1) = Me.TextBox_year</v>
      </c>
      <c r="E1125" s="1" t="str">
        <f t="shared" si="362"/>
        <v>Cells(eRow + 22, 1) = Me.TextBox_year</v>
      </c>
    </row>
    <row r="1126" spans="1:5" x14ac:dyDescent="0.2">
      <c r="A1126" s="1" t="str">
        <f t="shared" si="371"/>
        <v xml:space="preserve">Cells(eRow + </v>
      </c>
      <c r="B1126" s="1">
        <f>B1070+1</f>
        <v>22</v>
      </c>
      <c r="C1126" s="1" t="str">
        <f t="shared" si="375"/>
        <v>, 3) = Me.TextBox_school</v>
      </c>
      <c r="E1126" s="1" t="str">
        <f t="shared" si="362"/>
        <v>Cells(eRow + 22, 3) = Me.TextBox_school</v>
      </c>
    </row>
    <row r="1127" spans="1:5" x14ac:dyDescent="0.2">
      <c r="A1127" s="1" t="str">
        <f t="shared" si="371"/>
        <v xml:space="preserve">Cells(eRow + </v>
      </c>
      <c r="B1127" s="1">
        <f>B1071+1</f>
        <v>22</v>
      </c>
      <c r="C1127" s="1" t="str">
        <f t="shared" si="375"/>
        <v>, 4) = Me.TextBox_grade</v>
      </c>
      <c r="E1127" s="1" t="str">
        <f t="shared" si="362"/>
        <v>Cells(eRow + 22, 4) = Me.TextBox_grade</v>
      </c>
    </row>
    <row r="1128" spans="1:5" x14ac:dyDescent="0.2">
      <c r="A1128" s="1" t="str">
        <f t="shared" si="371"/>
        <v xml:space="preserve">Cells(eRow + </v>
      </c>
      <c r="B1128" s="1">
        <f>B1072+1</f>
        <v>22</v>
      </c>
      <c r="C1128" s="1" t="str">
        <f t="shared" si="375"/>
        <v>, 5) = Me.TextBox_teacher</v>
      </c>
      <c r="E1128" s="1" t="str">
        <f t="shared" si="362"/>
        <v>Cells(eRow + 22, 5) = Me.TextBox_teacher</v>
      </c>
    </row>
    <row r="1129" spans="1:5" x14ac:dyDescent="0.2">
      <c r="A1129" s="1" t="str">
        <f t="shared" si="371"/>
        <v xml:space="preserve">Cells(eRow + </v>
      </c>
      <c r="B1129" s="1">
        <f>B1073+1</f>
        <v>22</v>
      </c>
      <c r="C1129" s="1" t="str">
        <f t="shared" si="375"/>
        <v>, 6) = Me.TextBox_name</v>
      </c>
      <c r="E1129" s="1" t="str">
        <f t="shared" si="362"/>
        <v>Cells(eRow + 22, 6) = Me.TextBox_name</v>
      </c>
    </row>
    <row r="1130" spans="1:5" x14ac:dyDescent="0.2">
      <c r="A1130" s="1" t="str">
        <f t="shared" si="371"/>
        <v>'Static Data from Radio Buttons</v>
      </c>
      <c r="E1130" s="1" t="str">
        <f t="shared" si="362"/>
        <v>'Static Data from Radio Buttons</v>
      </c>
    </row>
    <row r="1131" spans="1:5" x14ac:dyDescent="0.2">
      <c r="A1131" s="1" t="str">
        <f t="shared" si="371"/>
        <v>'Gender</v>
      </c>
      <c r="E1131" s="1" t="str">
        <f t="shared" si="362"/>
        <v>'Gender</v>
      </c>
    </row>
    <row r="1132" spans="1:5" x14ac:dyDescent="0.2">
      <c r="A1132" s="1" t="str">
        <f t="shared" si="371"/>
        <v>If OptionButton_Male.Value = True Then</v>
      </c>
      <c r="E1132" s="1" t="str">
        <f t="shared" si="362"/>
        <v>If OptionButton_Male.Value = True Then</v>
      </c>
    </row>
    <row r="1133" spans="1:5" x14ac:dyDescent="0.2">
      <c r="A1133" s="1" t="str">
        <f t="shared" si="371"/>
        <v xml:space="preserve">Cells(eRow + </v>
      </c>
      <c r="B1133" s="1">
        <f>B1077+1</f>
        <v>22</v>
      </c>
      <c r="C1133" s="1" t="str">
        <f t="shared" ref="C1133" si="376">C1077</f>
        <v>, 7) = "Male"</v>
      </c>
      <c r="E1133" s="1" t="str">
        <f t="shared" si="362"/>
        <v>Cells(eRow + 22, 7) = "Male"</v>
      </c>
    </row>
    <row r="1134" spans="1:5" x14ac:dyDescent="0.2">
      <c r="A1134" s="1" t="str">
        <f t="shared" si="371"/>
        <v>Else</v>
      </c>
      <c r="E1134" s="1" t="str">
        <f t="shared" si="362"/>
        <v>Else</v>
      </c>
    </row>
    <row r="1135" spans="1:5" x14ac:dyDescent="0.2">
      <c r="A1135" s="1" t="str">
        <f t="shared" si="371"/>
        <v xml:space="preserve">Cells(eRow + </v>
      </c>
      <c r="B1135" s="1">
        <f>B1079+1</f>
        <v>22</v>
      </c>
      <c r="C1135" s="1" t="str">
        <f t="shared" ref="C1135" si="377">C1079</f>
        <v>, 7) = "Female"</v>
      </c>
      <c r="E1135" s="1" t="str">
        <f t="shared" si="362"/>
        <v>Cells(eRow + 22, 7) = "Female"</v>
      </c>
    </row>
    <row r="1136" spans="1:5" x14ac:dyDescent="0.2">
      <c r="A1136" s="1" t="str">
        <f t="shared" si="371"/>
        <v>End If</v>
      </c>
      <c r="E1136" s="1" t="str">
        <f t="shared" si="362"/>
        <v>End If</v>
      </c>
    </row>
    <row r="1137" spans="1:5" x14ac:dyDescent="0.2">
      <c r="E1137" s="1" t="str">
        <f t="shared" si="362"/>
        <v/>
      </c>
    </row>
    <row r="1138" spans="1:5" x14ac:dyDescent="0.2">
      <c r="A1138" s="1" t="str">
        <f t="shared" ref="A1138:A1149" si="378">A1082</f>
        <v>'OptOut</v>
      </c>
      <c r="E1138" s="1" t="str">
        <f t="shared" si="362"/>
        <v>'OptOut</v>
      </c>
    </row>
    <row r="1139" spans="1:5" x14ac:dyDescent="0.2">
      <c r="A1139" s="1" t="str">
        <f t="shared" si="378"/>
        <v>If OptionButton_optoutYES.Value = True Then</v>
      </c>
      <c r="E1139" s="1" t="str">
        <f t="shared" si="362"/>
        <v>If OptionButton_optoutYES.Value = True Then</v>
      </c>
    </row>
    <row r="1140" spans="1:5" x14ac:dyDescent="0.2">
      <c r="A1140" s="1" t="str">
        <f t="shared" si="378"/>
        <v xml:space="preserve">Cells(eRow + </v>
      </c>
      <c r="B1140" s="1">
        <f>B1084+1</f>
        <v>22</v>
      </c>
      <c r="C1140" s="1" t="str">
        <f t="shared" ref="C1140" si="379">C1084</f>
        <v>, 8) = "Y"</v>
      </c>
      <c r="E1140" s="1" t="str">
        <f t="shared" si="362"/>
        <v>Cells(eRow + 22, 8) = "Y"</v>
      </c>
    </row>
    <row r="1141" spans="1:5" x14ac:dyDescent="0.2">
      <c r="A1141" s="1" t="str">
        <f t="shared" si="378"/>
        <v>Else</v>
      </c>
      <c r="E1141" s="1" t="str">
        <f t="shared" si="362"/>
        <v>Else</v>
      </c>
    </row>
    <row r="1142" spans="1:5" x14ac:dyDescent="0.2">
      <c r="A1142" s="1" t="str">
        <f t="shared" si="378"/>
        <v xml:space="preserve">Cells(eRow + </v>
      </c>
      <c r="B1142" s="1">
        <f>B1086+1</f>
        <v>22</v>
      </c>
      <c r="C1142" s="1" t="str">
        <f t="shared" ref="C1142" si="380">C1086</f>
        <v>, 8) = "N"</v>
      </c>
      <c r="E1142" s="1" t="str">
        <f t="shared" si="362"/>
        <v>Cells(eRow + 22, 8) = "N"</v>
      </c>
    </row>
    <row r="1143" spans="1:5" x14ac:dyDescent="0.2">
      <c r="A1143" s="1" t="str">
        <f t="shared" si="378"/>
        <v>End If</v>
      </c>
      <c r="E1143" s="1" t="str">
        <f t="shared" si="362"/>
        <v>End If</v>
      </c>
    </row>
    <row r="1144" spans="1:5" x14ac:dyDescent="0.2">
      <c r="A1144" s="1" t="str">
        <f t="shared" si="378"/>
        <v>'Indigenous Status</v>
      </c>
      <c r="E1144" s="1" t="str">
        <f t="shared" si="362"/>
        <v>'Indigenous Status</v>
      </c>
    </row>
    <row r="1145" spans="1:5" x14ac:dyDescent="0.2">
      <c r="A1145" s="1" t="str">
        <f t="shared" si="378"/>
        <v>If OptionButton_indigenousYES.Value = True Then</v>
      </c>
      <c r="E1145" s="1" t="str">
        <f t="shared" si="362"/>
        <v>If OptionButton_indigenousYES.Value = True Then</v>
      </c>
    </row>
    <row r="1146" spans="1:5" x14ac:dyDescent="0.2">
      <c r="A1146" s="1" t="str">
        <f t="shared" si="378"/>
        <v xml:space="preserve">Cells(eRow + </v>
      </c>
      <c r="B1146" s="1">
        <f>B1090+1</f>
        <v>22</v>
      </c>
      <c r="C1146" s="1" t="str">
        <f t="shared" ref="C1146" si="381">C1090</f>
        <v>, 9) = "Y"</v>
      </c>
      <c r="E1146" s="1" t="str">
        <f t="shared" si="362"/>
        <v>Cells(eRow + 22, 9) = "Y"</v>
      </c>
    </row>
    <row r="1147" spans="1:5" x14ac:dyDescent="0.2">
      <c r="A1147" s="1" t="str">
        <f t="shared" si="378"/>
        <v>Else</v>
      </c>
      <c r="E1147" s="1" t="str">
        <f t="shared" si="362"/>
        <v>Else</v>
      </c>
    </row>
    <row r="1148" spans="1:5" x14ac:dyDescent="0.2">
      <c r="A1148" s="1" t="str">
        <f t="shared" si="378"/>
        <v xml:space="preserve">Cells(eRow + </v>
      </c>
      <c r="B1148" s="1">
        <f>B1092+1</f>
        <v>22</v>
      </c>
      <c r="C1148" s="1" t="str">
        <f t="shared" ref="C1148" si="382">C1092</f>
        <v>, 9) = "N"</v>
      </c>
      <c r="E1148" s="1" t="str">
        <f t="shared" si="362"/>
        <v>Cells(eRow + 22, 9) = "N"</v>
      </c>
    </row>
    <row r="1149" spans="1:5" x14ac:dyDescent="0.2">
      <c r="A1149" s="1" t="str">
        <f t="shared" si="378"/>
        <v>End If</v>
      </c>
      <c r="E1149" s="1" t="str">
        <f t="shared" si="362"/>
        <v>End If</v>
      </c>
    </row>
    <row r="1150" spans="1:5" x14ac:dyDescent="0.2">
      <c r="E1150" s="1" t="str">
        <f t="shared" si="362"/>
        <v/>
      </c>
    </row>
    <row r="1151" spans="1:5" x14ac:dyDescent="0.2">
      <c r="A1151" s="1" t="str">
        <f t="shared" ref="A1151:A1156" si="383">A1095</f>
        <v>'English as Additional Language Status</v>
      </c>
      <c r="E1151" s="1" t="str">
        <f t="shared" si="362"/>
        <v>'English as Additional Language Status</v>
      </c>
    </row>
    <row r="1152" spans="1:5" x14ac:dyDescent="0.2">
      <c r="A1152" s="1" t="str">
        <f t="shared" si="383"/>
        <v>If OptionButton_EALYES.Value = True Then</v>
      </c>
      <c r="E1152" s="1" t="str">
        <f t="shared" si="362"/>
        <v>If OptionButton_EALYES.Value = True Then</v>
      </c>
    </row>
    <row r="1153" spans="1:5" x14ac:dyDescent="0.2">
      <c r="A1153" s="1" t="str">
        <f t="shared" si="383"/>
        <v xml:space="preserve">Cells(eRow + </v>
      </c>
      <c r="B1153" s="1">
        <f>B1097+1</f>
        <v>22</v>
      </c>
      <c r="C1153" s="1" t="str">
        <f t="shared" ref="C1153" si="384">C1097</f>
        <v>, 10) = "Y"</v>
      </c>
      <c r="E1153" s="1" t="str">
        <f t="shared" ref="E1153:E1216" si="385">CONCATENATE(A1153,B1153,C1153,D1153)</f>
        <v>Cells(eRow + 22, 10) = "Y"</v>
      </c>
    </row>
    <row r="1154" spans="1:5" x14ac:dyDescent="0.2">
      <c r="A1154" s="1" t="str">
        <f t="shared" si="383"/>
        <v>Else</v>
      </c>
      <c r="E1154" s="1" t="str">
        <f t="shared" si="385"/>
        <v>Else</v>
      </c>
    </row>
    <row r="1155" spans="1:5" x14ac:dyDescent="0.2">
      <c r="A1155" s="1" t="str">
        <f t="shared" si="383"/>
        <v xml:space="preserve">Cells(eRow + </v>
      </c>
      <c r="B1155" s="1">
        <f>B1099+1</f>
        <v>22</v>
      </c>
      <c r="C1155" s="1" t="str">
        <f t="shared" ref="C1155" si="386">C1099</f>
        <v>, 10) = "N"</v>
      </c>
      <c r="E1155" s="1" t="str">
        <f t="shared" si="385"/>
        <v>Cells(eRow + 22, 10) = "N"</v>
      </c>
    </row>
    <row r="1156" spans="1:5" x14ac:dyDescent="0.2">
      <c r="A1156" s="1" t="str">
        <f t="shared" si="383"/>
        <v>End If</v>
      </c>
      <c r="E1156" s="1" t="str">
        <f t="shared" si="385"/>
        <v>End If</v>
      </c>
    </row>
    <row r="1157" spans="1:5" x14ac:dyDescent="0.2">
      <c r="E1157" s="1" t="str">
        <f t="shared" si="385"/>
        <v/>
      </c>
    </row>
    <row r="1158" spans="1:5" x14ac:dyDescent="0.2">
      <c r="A1158" s="1" t="str">
        <f>A1102</f>
        <v>'Enter Student Responses</v>
      </c>
      <c r="E1158" s="1" t="str">
        <f t="shared" si="385"/>
        <v>'Enter Student Responses</v>
      </c>
    </row>
    <row r="1159" spans="1:5" x14ac:dyDescent="0.2">
      <c r="A1159" s="1" t="str">
        <f>A1103</f>
        <v xml:space="preserve">Cells(eRow + </v>
      </c>
      <c r="B1159" s="1">
        <f>B1103+1</f>
        <v>22</v>
      </c>
      <c r="C1159" s="1" t="str">
        <f t="shared" ref="C1159:C1161" si="387">C1103</f>
        <v xml:space="preserve">, 12) = </v>
      </c>
      <c r="D1159" s="1">
        <f>B1122</f>
        <v>23</v>
      </c>
      <c r="E1159" s="1" t="str">
        <f t="shared" si="385"/>
        <v>Cells(eRow + 22, 12) = 23</v>
      </c>
    </row>
    <row r="1160" spans="1:5" x14ac:dyDescent="0.2">
      <c r="A1160" s="1" t="str">
        <f t="shared" ref="A1160:A1161" si="388">A1104</f>
        <v xml:space="preserve">Cells(eRow + </v>
      </c>
      <c r="B1160" s="1">
        <f t="shared" ref="B1160:B1161" si="389">B1104+1</f>
        <v>22</v>
      </c>
      <c r="C1160" s="1" t="str">
        <f t="shared" si="387"/>
        <v>, 13) = "=LOOKUP([@Question],'Lookup Tables'!A$4:B$41)"</v>
      </c>
      <c r="E1160" s="1" t="str">
        <f t="shared" si="385"/>
        <v>Cells(eRow + 22, 13) = "=LOOKUP([@Question],'Lookup Tables'!A$4:B$41)"</v>
      </c>
    </row>
    <row r="1161" spans="1:5" x14ac:dyDescent="0.2">
      <c r="A1161" s="1" t="str">
        <f t="shared" si="388"/>
        <v xml:space="preserve">Cells(eRow + </v>
      </c>
      <c r="B1161" s="1">
        <f t="shared" si="389"/>
        <v>22</v>
      </c>
      <c r="C1161" s="1" t="str">
        <f t="shared" si="387"/>
        <v>, 15) = "=IF(LOOKUP([@Question],'Lookup Tables'!A$4:A$41,'Lookup Tables'!C$4:C$41)=[@Response],1,0)"</v>
      </c>
      <c r="E1161" s="1" t="str">
        <f t="shared" si="385"/>
        <v>Cells(eRow + 22, 15) = "=IF(LOOKUP([@Question],'Lookup Tables'!A$4:A$41,'Lookup Tables'!C$4:C$41)=[@Response],1,0)"</v>
      </c>
    </row>
    <row r="1162" spans="1:5" x14ac:dyDescent="0.2">
      <c r="E1162" s="1" t="str">
        <f t="shared" si="385"/>
        <v/>
      </c>
    </row>
    <row r="1163" spans="1:5" x14ac:dyDescent="0.2">
      <c r="A1163" s="1" t="str">
        <f t="shared" ref="A1163:A1192" si="390">A1107</f>
        <v>If Q</v>
      </c>
      <c r="B1163" s="1">
        <f t="shared" ref="B1163:B1172" si="391">B1107+1</f>
        <v>23</v>
      </c>
      <c r="C1163" s="1" t="str">
        <f t="shared" ref="C1163:C1172" si="392">C1107</f>
        <v>A.Value = True Then</v>
      </c>
      <c r="E1163" s="1" t="str">
        <f t="shared" si="385"/>
        <v>If Q23A.Value = True Then</v>
      </c>
    </row>
    <row r="1164" spans="1:5" x14ac:dyDescent="0.2">
      <c r="A1164" s="1" t="str">
        <f t="shared" si="390"/>
        <v xml:space="preserve">Cells(eRow + </v>
      </c>
      <c r="B1164" s="1">
        <f t="shared" si="391"/>
        <v>22</v>
      </c>
      <c r="C1164" s="1" t="str">
        <f t="shared" si="392"/>
        <v>, 14) = "A"</v>
      </c>
      <c r="E1164" s="1" t="str">
        <f t="shared" si="385"/>
        <v>Cells(eRow + 22, 14) = "A"</v>
      </c>
    </row>
    <row r="1165" spans="1:5" x14ac:dyDescent="0.2">
      <c r="A1165" s="1" t="str">
        <f t="shared" si="390"/>
        <v>ElseIf Q</v>
      </c>
      <c r="B1165" s="1">
        <f t="shared" si="391"/>
        <v>23</v>
      </c>
      <c r="C1165" s="1" t="str">
        <f t="shared" si="392"/>
        <v>B.Value = True Then</v>
      </c>
      <c r="E1165" s="1" t="str">
        <f t="shared" si="385"/>
        <v>ElseIf Q23B.Value = True Then</v>
      </c>
    </row>
    <row r="1166" spans="1:5" x14ac:dyDescent="0.2">
      <c r="A1166" s="1" t="str">
        <f t="shared" si="390"/>
        <v xml:space="preserve">Cells(eRow + </v>
      </c>
      <c r="B1166" s="1">
        <f t="shared" si="391"/>
        <v>22</v>
      </c>
      <c r="C1166" s="1" t="str">
        <f t="shared" si="392"/>
        <v>, 14) = "B"</v>
      </c>
      <c r="E1166" s="1" t="str">
        <f t="shared" si="385"/>
        <v>Cells(eRow + 22, 14) = "B"</v>
      </c>
    </row>
    <row r="1167" spans="1:5" x14ac:dyDescent="0.2">
      <c r="A1167" s="1" t="str">
        <f t="shared" si="390"/>
        <v>ElseIf Q</v>
      </c>
      <c r="B1167" s="1">
        <f t="shared" si="391"/>
        <v>23</v>
      </c>
      <c r="C1167" s="1" t="str">
        <f t="shared" si="392"/>
        <v>C.Value = True Then</v>
      </c>
      <c r="E1167" s="1" t="str">
        <f t="shared" si="385"/>
        <v>ElseIf Q23C.Value = True Then</v>
      </c>
    </row>
    <row r="1168" spans="1:5" x14ac:dyDescent="0.2">
      <c r="A1168" s="1" t="str">
        <f t="shared" si="390"/>
        <v xml:space="preserve">Cells(eRow + </v>
      </c>
      <c r="B1168" s="1">
        <f t="shared" si="391"/>
        <v>22</v>
      </c>
      <c r="C1168" s="1" t="str">
        <f t="shared" si="392"/>
        <v>, 14) = "C"</v>
      </c>
      <c r="E1168" s="1" t="str">
        <f t="shared" si="385"/>
        <v>Cells(eRow + 22, 14) = "C"</v>
      </c>
    </row>
    <row r="1169" spans="1:5" x14ac:dyDescent="0.2">
      <c r="A1169" s="1" t="str">
        <f t="shared" si="390"/>
        <v>ElseIf Q</v>
      </c>
      <c r="B1169" s="1">
        <f t="shared" si="391"/>
        <v>23</v>
      </c>
      <c r="C1169" s="1" t="str">
        <f t="shared" si="392"/>
        <v>D.Value = True Then</v>
      </c>
      <c r="E1169" s="1" t="str">
        <f t="shared" si="385"/>
        <v>ElseIf Q23D.Value = True Then</v>
      </c>
    </row>
    <row r="1170" spans="1:5" x14ac:dyDescent="0.2">
      <c r="A1170" s="1" t="str">
        <f t="shared" si="390"/>
        <v xml:space="preserve">Cells(eRow + </v>
      </c>
      <c r="B1170" s="1">
        <f t="shared" si="391"/>
        <v>22</v>
      </c>
      <c r="C1170" s="1" t="str">
        <f t="shared" si="392"/>
        <v>, 14) = "D"</v>
      </c>
      <c r="E1170" s="1" t="str">
        <f t="shared" si="385"/>
        <v>Cells(eRow + 22, 14) = "D"</v>
      </c>
    </row>
    <row r="1171" spans="1:5" x14ac:dyDescent="0.2">
      <c r="A1171" s="1" t="str">
        <f t="shared" si="390"/>
        <v>ElseIf Q</v>
      </c>
      <c r="B1171" s="1">
        <f t="shared" si="391"/>
        <v>23</v>
      </c>
      <c r="C1171" s="1" t="str">
        <f t="shared" si="392"/>
        <v>N.Value = True Then</v>
      </c>
      <c r="E1171" s="1" t="str">
        <f t="shared" si="385"/>
        <v>ElseIf Q23N.Value = True Then</v>
      </c>
    </row>
    <row r="1172" spans="1:5" x14ac:dyDescent="0.2">
      <c r="A1172" s="1" t="str">
        <f t="shared" si="390"/>
        <v xml:space="preserve">Cells(eRow + </v>
      </c>
      <c r="B1172" s="1">
        <f t="shared" si="391"/>
        <v>22</v>
      </c>
      <c r="C1172" s="1" t="str">
        <f t="shared" si="392"/>
        <v>, 14) = "N"</v>
      </c>
      <c r="E1172" s="1" t="str">
        <f t="shared" si="385"/>
        <v>Cells(eRow + 22, 14) = "N"</v>
      </c>
    </row>
    <row r="1173" spans="1:5" x14ac:dyDescent="0.2">
      <c r="A1173" s="1" t="str">
        <f t="shared" si="390"/>
        <v>Else</v>
      </c>
      <c r="E1173" s="1" t="str">
        <f t="shared" si="385"/>
        <v>Else</v>
      </c>
    </row>
    <row r="1174" spans="1:5" x14ac:dyDescent="0.2">
      <c r="A1174" s="1" t="str">
        <f t="shared" si="390"/>
        <v xml:space="preserve">Cells(eRow + </v>
      </c>
      <c r="B1174" s="1">
        <f>B1118+1</f>
        <v>22</v>
      </c>
      <c r="C1174" s="1" t="str">
        <f t="shared" ref="C1174" si="393">C1118</f>
        <v>, 14) = "ERROR"</v>
      </c>
      <c r="E1174" s="1" t="str">
        <f t="shared" si="385"/>
        <v>Cells(eRow + 22, 14) = "ERROR"</v>
      </c>
    </row>
    <row r="1175" spans="1:5" x14ac:dyDescent="0.2">
      <c r="A1175" s="1" t="str">
        <f t="shared" si="390"/>
        <v>End If</v>
      </c>
      <c r="E1175" s="1" t="str">
        <f t="shared" si="385"/>
        <v>End If</v>
      </c>
    </row>
    <row r="1176" spans="1:5" x14ac:dyDescent="0.2">
      <c r="A1176" s="1" t="str">
        <f t="shared" si="390"/>
        <v>'*********************</v>
      </c>
      <c r="E1176" s="1" t="str">
        <f t="shared" si="385"/>
        <v>'*********************</v>
      </c>
    </row>
    <row r="1177" spans="1:5" x14ac:dyDescent="0.2">
      <c r="A1177" s="1" t="str">
        <f t="shared" si="390"/>
        <v>'**********************************</v>
      </c>
      <c r="E1177" s="1" t="str">
        <f t="shared" si="385"/>
        <v>'**********************************</v>
      </c>
    </row>
    <row r="1178" spans="1:5" x14ac:dyDescent="0.2">
      <c r="A1178" s="1" t="str">
        <f t="shared" si="390"/>
        <v xml:space="preserve">'Here is the set for question number </v>
      </c>
      <c r="B1178" s="1">
        <f>B1122+1</f>
        <v>24</v>
      </c>
      <c r="E1178" s="1" t="str">
        <f t="shared" si="385"/>
        <v>'Here is the set for question number 24</v>
      </c>
    </row>
    <row r="1179" spans="1:5" x14ac:dyDescent="0.2">
      <c r="A1179" s="1" t="str">
        <f t="shared" si="390"/>
        <v>'</v>
      </c>
      <c r="E1179" s="1" t="str">
        <f t="shared" si="385"/>
        <v>'</v>
      </c>
    </row>
    <row r="1180" spans="1:5" x14ac:dyDescent="0.2">
      <c r="A1180" s="1" t="str">
        <f t="shared" si="390"/>
        <v>'Enter Static Data</v>
      </c>
      <c r="E1180" s="1" t="str">
        <f t="shared" si="385"/>
        <v>'Enter Static Data</v>
      </c>
    </row>
    <row r="1181" spans="1:5" x14ac:dyDescent="0.2">
      <c r="A1181" s="1" t="str">
        <f t="shared" si="390"/>
        <v xml:space="preserve">Cells(eRow + </v>
      </c>
      <c r="B1181" s="1">
        <f>B1125+1</f>
        <v>23</v>
      </c>
      <c r="C1181" s="1" t="str">
        <f t="shared" ref="C1181:C1185" si="394">C1125</f>
        <v>, 1) = Me.TextBox_year</v>
      </c>
      <c r="E1181" s="1" t="str">
        <f t="shared" si="385"/>
        <v>Cells(eRow + 23, 1) = Me.TextBox_year</v>
      </c>
    </row>
    <row r="1182" spans="1:5" x14ac:dyDescent="0.2">
      <c r="A1182" s="1" t="str">
        <f t="shared" si="390"/>
        <v xml:space="preserve">Cells(eRow + </v>
      </c>
      <c r="B1182" s="1">
        <f>B1126+1</f>
        <v>23</v>
      </c>
      <c r="C1182" s="1" t="str">
        <f t="shared" si="394"/>
        <v>, 3) = Me.TextBox_school</v>
      </c>
      <c r="E1182" s="1" t="str">
        <f t="shared" si="385"/>
        <v>Cells(eRow + 23, 3) = Me.TextBox_school</v>
      </c>
    </row>
    <row r="1183" spans="1:5" x14ac:dyDescent="0.2">
      <c r="A1183" s="1" t="str">
        <f t="shared" si="390"/>
        <v xml:space="preserve">Cells(eRow + </v>
      </c>
      <c r="B1183" s="1">
        <f>B1127+1</f>
        <v>23</v>
      </c>
      <c r="C1183" s="1" t="str">
        <f t="shared" si="394"/>
        <v>, 4) = Me.TextBox_grade</v>
      </c>
      <c r="E1183" s="1" t="str">
        <f t="shared" si="385"/>
        <v>Cells(eRow + 23, 4) = Me.TextBox_grade</v>
      </c>
    </row>
    <row r="1184" spans="1:5" x14ac:dyDescent="0.2">
      <c r="A1184" s="1" t="str">
        <f t="shared" si="390"/>
        <v xml:space="preserve">Cells(eRow + </v>
      </c>
      <c r="B1184" s="1">
        <f>B1128+1</f>
        <v>23</v>
      </c>
      <c r="C1184" s="1" t="str">
        <f t="shared" si="394"/>
        <v>, 5) = Me.TextBox_teacher</v>
      </c>
      <c r="E1184" s="1" t="str">
        <f t="shared" si="385"/>
        <v>Cells(eRow + 23, 5) = Me.TextBox_teacher</v>
      </c>
    </row>
    <row r="1185" spans="1:5" x14ac:dyDescent="0.2">
      <c r="A1185" s="1" t="str">
        <f t="shared" si="390"/>
        <v xml:space="preserve">Cells(eRow + </v>
      </c>
      <c r="B1185" s="1">
        <f>B1129+1</f>
        <v>23</v>
      </c>
      <c r="C1185" s="1" t="str">
        <f t="shared" si="394"/>
        <v>, 6) = Me.TextBox_name</v>
      </c>
      <c r="E1185" s="1" t="str">
        <f t="shared" si="385"/>
        <v>Cells(eRow + 23, 6) = Me.TextBox_name</v>
      </c>
    </row>
    <row r="1186" spans="1:5" x14ac:dyDescent="0.2">
      <c r="A1186" s="1" t="str">
        <f t="shared" si="390"/>
        <v>'Static Data from Radio Buttons</v>
      </c>
      <c r="E1186" s="1" t="str">
        <f t="shared" si="385"/>
        <v>'Static Data from Radio Buttons</v>
      </c>
    </row>
    <row r="1187" spans="1:5" x14ac:dyDescent="0.2">
      <c r="A1187" s="1" t="str">
        <f t="shared" si="390"/>
        <v>'Gender</v>
      </c>
      <c r="E1187" s="1" t="str">
        <f t="shared" si="385"/>
        <v>'Gender</v>
      </c>
    </row>
    <row r="1188" spans="1:5" x14ac:dyDescent="0.2">
      <c r="A1188" s="1" t="str">
        <f t="shared" si="390"/>
        <v>If OptionButton_Male.Value = True Then</v>
      </c>
      <c r="E1188" s="1" t="str">
        <f t="shared" si="385"/>
        <v>If OptionButton_Male.Value = True Then</v>
      </c>
    </row>
    <row r="1189" spans="1:5" x14ac:dyDescent="0.2">
      <c r="A1189" s="1" t="str">
        <f t="shared" si="390"/>
        <v xml:space="preserve">Cells(eRow + </v>
      </c>
      <c r="B1189" s="1">
        <f>B1133+1</f>
        <v>23</v>
      </c>
      <c r="C1189" s="1" t="str">
        <f t="shared" ref="C1189" si="395">C1133</f>
        <v>, 7) = "Male"</v>
      </c>
      <c r="E1189" s="1" t="str">
        <f t="shared" si="385"/>
        <v>Cells(eRow + 23, 7) = "Male"</v>
      </c>
    </row>
    <row r="1190" spans="1:5" x14ac:dyDescent="0.2">
      <c r="A1190" s="1" t="str">
        <f t="shared" si="390"/>
        <v>Else</v>
      </c>
      <c r="E1190" s="1" t="str">
        <f t="shared" si="385"/>
        <v>Else</v>
      </c>
    </row>
    <row r="1191" spans="1:5" x14ac:dyDescent="0.2">
      <c r="A1191" s="1" t="str">
        <f t="shared" si="390"/>
        <v xml:space="preserve">Cells(eRow + </v>
      </c>
      <c r="B1191" s="1">
        <f>B1135+1</f>
        <v>23</v>
      </c>
      <c r="C1191" s="1" t="str">
        <f t="shared" ref="C1191" si="396">C1135</f>
        <v>, 7) = "Female"</v>
      </c>
      <c r="E1191" s="1" t="str">
        <f t="shared" si="385"/>
        <v>Cells(eRow + 23, 7) = "Female"</v>
      </c>
    </row>
    <row r="1192" spans="1:5" x14ac:dyDescent="0.2">
      <c r="A1192" s="1" t="str">
        <f t="shared" si="390"/>
        <v>End If</v>
      </c>
      <c r="E1192" s="1" t="str">
        <f t="shared" si="385"/>
        <v>End If</v>
      </c>
    </row>
    <row r="1193" spans="1:5" x14ac:dyDescent="0.2">
      <c r="E1193" s="1" t="str">
        <f t="shared" si="385"/>
        <v/>
      </c>
    </row>
    <row r="1194" spans="1:5" x14ac:dyDescent="0.2">
      <c r="A1194" s="1" t="str">
        <f t="shared" ref="A1194:A1205" si="397">A1138</f>
        <v>'OptOut</v>
      </c>
      <c r="E1194" s="1" t="str">
        <f t="shared" si="385"/>
        <v>'OptOut</v>
      </c>
    </row>
    <row r="1195" spans="1:5" x14ac:dyDescent="0.2">
      <c r="A1195" s="1" t="str">
        <f t="shared" si="397"/>
        <v>If OptionButton_optoutYES.Value = True Then</v>
      </c>
      <c r="E1195" s="1" t="str">
        <f t="shared" si="385"/>
        <v>If OptionButton_optoutYES.Value = True Then</v>
      </c>
    </row>
    <row r="1196" spans="1:5" x14ac:dyDescent="0.2">
      <c r="A1196" s="1" t="str">
        <f t="shared" si="397"/>
        <v xml:space="preserve">Cells(eRow + </v>
      </c>
      <c r="B1196" s="1">
        <f>B1140+1</f>
        <v>23</v>
      </c>
      <c r="C1196" s="1" t="str">
        <f t="shared" ref="C1196" si="398">C1140</f>
        <v>, 8) = "Y"</v>
      </c>
      <c r="E1196" s="1" t="str">
        <f t="shared" si="385"/>
        <v>Cells(eRow + 23, 8) = "Y"</v>
      </c>
    </row>
    <row r="1197" spans="1:5" x14ac:dyDescent="0.2">
      <c r="A1197" s="1" t="str">
        <f t="shared" si="397"/>
        <v>Else</v>
      </c>
      <c r="E1197" s="1" t="str">
        <f t="shared" si="385"/>
        <v>Else</v>
      </c>
    </row>
    <row r="1198" spans="1:5" x14ac:dyDescent="0.2">
      <c r="A1198" s="1" t="str">
        <f t="shared" si="397"/>
        <v xml:space="preserve">Cells(eRow + </v>
      </c>
      <c r="B1198" s="1">
        <f>B1142+1</f>
        <v>23</v>
      </c>
      <c r="C1198" s="1" t="str">
        <f t="shared" ref="C1198" si="399">C1142</f>
        <v>, 8) = "N"</v>
      </c>
      <c r="E1198" s="1" t="str">
        <f t="shared" si="385"/>
        <v>Cells(eRow + 23, 8) = "N"</v>
      </c>
    </row>
    <row r="1199" spans="1:5" x14ac:dyDescent="0.2">
      <c r="A1199" s="1" t="str">
        <f t="shared" si="397"/>
        <v>End If</v>
      </c>
      <c r="E1199" s="1" t="str">
        <f t="shared" si="385"/>
        <v>End If</v>
      </c>
    </row>
    <row r="1200" spans="1:5" x14ac:dyDescent="0.2">
      <c r="A1200" s="1" t="str">
        <f t="shared" si="397"/>
        <v>'Indigenous Status</v>
      </c>
      <c r="E1200" s="1" t="str">
        <f t="shared" si="385"/>
        <v>'Indigenous Status</v>
      </c>
    </row>
    <row r="1201" spans="1:5" x14ac:dyDescent="0.2">
      <c r="A1201" s="1" t="str">
        <f t="shared" si="397"/>
        <v>If OptionButton_indigenousYES.Value = True Then</v>
      </c>
      <c r="E1201" s="1" t="str">
        <f t="shared" si="385"/>
        <v>If OptionButton_indigenousYES.Value = True Then</v>
      </c>
    </row>
    <row r="1202" spans="1:5" x14ac:dyDescent="0.2">
      <c r="A1202" s="1" t="str">
        <f t="shared" si="397"/>
        <v xml:space="preserve">Cells(eRow + </v>
      </c>
      <c r="B1202" s="1">
        <f>B1146+1</f>
        <v>23</v>
      </c>
      <c r="C1202" s="1" t="str">
        <f t="shared" ref="C1202" si="400">C1146</f>
        <v>, 9) = "Y"</v>
      </c>
      <c r="E1202" s="1" t="str">
        <f t="shared" si="385"/>
        <v>Cells(eRow + 23, 9) = "Y"</v>
      </c>
    </row>
    <row r="1203" spans="1:5" x14ac:dyDescent="0.2">
      <c r="A1203" s="1" t="str">
        <f t="shared" si="397"/>
        <v>Else</v>
      </c>
      <c r="E1203" s="1" t="str">
        <f t="shared" si="385"/>
        <v>Else</v>
      </c>
    </row>
    <row r="1204" spans="1:5" x14ac:dyDescent="0.2">
      <c r="A1204" s="1" t="str">
        <f t="shared" si="397"/>
        <v xml:space="preserve">Cells(eRow + </v>
      </c>
      <c r="B1204" s="1">
        <f>B1148+1</f>
        <v>23</v>
      </c>
      <c r="C1204" s="1" t="str">
        <f t="shared" ref="C1204" si="401">C1148</f>
        <v>, 9) = "N"</v>
      </c>
      <c r="E1204" s="1" t="str">
        <f t="shared" si="385"/>
        <v>Cells(eRow + 23, 9) = "N"</v>
      </c>
    </row>
    <row r="1205" spans="1:5" x14ac:dyDescent="0.2">
      <c r="A1205" s="1" t="str">
        <f t="shared" si="397"/>
        <v>End If</v>
      </c>
      <c r="E1205" s="1" t="str">
        <f t="shared" si="385"/>
        <v>End If</v>
      </c>
    </row>
    <row r="1206" spans="1:5" x14ac:dyDescent="0.2">
      <c r="E1206" s="1" t="str">
        <f t="shared" si="385"/>
        <v/>
      </c>
    </row>
    <row r="1207" spans="1:5" x14ac:dyDescent="0.2">
      <c r="A1207" s="1" t="str">
        <f t="shared" ref="A1207:A1212" si="402">A1151</f>
        <v>'English as Additional Language Status</v>
      </c>
      <c r="E1207" s="1" t="str">
        <f t="shared" si="385"/>
        <v>'English as Additional Language Status</v>
      </c>
    </row>
    <row r="1208" spans="1:5" x14ac:dyDescent="0.2">
      <c r="A1208" s="1" t="str">
        <f t="shared" si="402"/>
        <v>If OptionButton_EALYES.Value = True Then</v>
      </c>
      <c r="E1208" s="1" t="str">
        <f t="shared" si="385"/>
        <v>If OptionButton_EALYES.Value = True Then</v>
      </c>
    </row>
    <row r="1209" spans="1:5" x14ac:dyDescent="0.2">
      <c r="A1209" s="1" t="str">
        <f t="shared" si="402"/>
        <v xml:space="preserve">Cells(eRow + </v>
      </c>
      <c r="B1209" s="1">
        <f>B1153+1</f>
        <v>23</v>
      </c>
      <c r="C1209" s="1" t="str">
        <f t="shared" ref="C1209" si="403">C1153</f>
        <v>, 10) = "Y"</v>
      </c>
      <c r="E1209" s="1" t="str">
        <f t="shared" si="385"/>
        <v>Cells(eRow + 23, 10) = "Y"</v>
      </c>
    </row>
    <row r="1210" spans="1:5" x14ac:dyDescent="0.2">
      <c r="A1210" s="1" t="str">
        <f t="shared" si="402"/>
        <v>Else</v>
      </c>
      <c r="E1210" s="1" t="str">
        <f t="shared" si="385"/>
        <v>Else</v>
      </c>
    </row>
    <row r="1211" spans="1:5" x14ac:dyDescent="0.2">
      <c r="A1211" s="1" t="str">
        <f t="shared" si="402"/>
        <v xml:space="preserve">Cells(eRow + </v>
      </c>
      <c r="B1211" s="1">
        <f>B1155+1</f>
        <v>23</v>
      </c>
      <c r="C1211" s="1" t="str">
        <f t="shared" ref="C1211" si="404">C1155</f>
        <v>, 10) = "N"</v>
      </c>
      <c r="E1211" s="1" t="str">
        <f t="shared" si="385"/>
        <v>Cells(eRow + 23, 10) = "N"</v>
      </c>
    </row>
    <row r="1212" spans="1:5" x14ac:dyDescent="0.2">
      <c r="A1212" s="1" t="str">
        <f t="shared" si="402"/>
        <v>End If</v>
      </c>
      <c r="E1212" s="1" t="str">
        <f t="shared" si="385"/>
        <v>End If</v>
      </c>
    </row>
    <row r="1213" spans="1:5" x14ac:dyDescent="0.2">
      <c r="E1213" s="1" t="str">
        <f t="shared" si="385"/>
        <v/>
      </c>
    </row>
    <row r="1214" spans="1:5" x14ac:dyDescent="0.2">
      <c r="A1214" s="1" t="str">
        <f>A1158</f>
        <v>'Enter Student Responses</v>
      </c>
      <c r="E1214" s="1" t="str">
        <f t="shared" si="385"/>
        <v>'Enter Student Responses</v>
      </c>
    </row>
    <row r="1215" spans="1:5" x14ac:dyDescent="0.2">
      <c r="A1215" s="1" t="str">
        <f>A1159</f>
        <v xml:space="preserve">Cells(eRow + </v>
      </c>
      <c r="B1215" s="1">
        <f>B1159+1</f>
        <v>23</v>
      </c>
      <c r="C1215" s="1" t="str">
        <f t="shared" ref="C1215:C1217" si="405">C1159</f>
        <v xml:space="preserve">, 12) = </v>
      </c>
      <c r="D1215" s="1">
        <f>B1178</f>
        <v>24</v>
      </c>
      <c r="E1215" s="1" t="str">
        <f t="shared" si="385"/>
        <v>Cells(eRow + 23, 12) = 24</v>
      </c>
    </row>
    <row r="1216" spans="1:5" x14ac:dyDescent="0.2">
      <c r="A1216" s="1" t="str">
        <f t="shared" ref="A1216:A1217" si="406">A1160</f>
        <v xml:space="preserve">Cells(eRow + </v>
      </c>
      <c r="B1216" s="1">
        <f t="shared" ref="B1216:B1217" si="407">B1160+1</f>
        <v>23</v>
      </c>
      <c r="C1216" s="1" t="str">
        <f t="shared" si="405"/>
        <v>, 13) = "=LOOKUP([@Question],'Lookup Tables'!A$4:B$41)"</v>
      </c>
      <c r="E1216" s="1" t="str">
        <f t="shared" si="385"/>
        <v>Cells(eRow + 23, 13) = "=LOOKUP([@Question],'Lookup Tables'!A$4:B$41)"</v>
      </c>
    </row>
    <row r="1217" spans="1:5" x14ac:dyDescent="0.2">
      <c r="A1217" s="1" t="str">
        <f t="shared" si="406"/>
        <v xml:space="preserve">Cells(eRow + </v>
      </c>
      <c r="B1217" s="1">
        <f t="shared" si="407"/>
        <v>23</v>
      </c>
      <c r="C1217" s="1" t="str">
        <f t="shared" si="405"/>
        <v>, 15) = "=IF(LOOKUP([@Question],'Lookup Tables'!A$4:A$41,'Lookup Tables'!C$4:C$41)=[@Response],1,0)"</v>
      </c>
      <c r="E1217" s="1" t="str">
        <f t="shared" ref="E1217:E1280" si="408">CONCATENATE(A1217,B1217,C1217,D1217)</f>
        <v>Cells(eRow + 23, 15) = "=IF(LOOKUP([@Question],'Lookup Tables'!A$4:A$41,'Lookup Tables'!C$4:C$41)=[@Response],1,0)"</v>
      </c>
    </row>
    <row r="1218" spans="1:5" x14ac:dyDescent="0.2">
      <c r="E1218" s="1" t="str">
        <f t="shared" si="408"/>
        <v/>
      </c>
    </row>
    <row r="1219" spans="1:5" x14ac:dyDescent="0.2">
      <c r="A1219" s="1" t="str">
        <f t="shared" ref="A1219:A1248" si="409">A1163</f>
        <v>If Q</v>
      </c>
      <c r="B1219" s="1">
        <f t="shared" ref="B1219:B1228" si="410">B1163+1</f>
        <v>24</v>
      </c>
      <c r="C1219" s="1" t="str">
        <f t="shared" ref="C1219:C1228" si="411">C1163</f>
        <v>A.Value = True Then</v>
      </c>
      <c r="E1219" s="1" t="str">
        <f t="shared" si="408"/>
        <v>If Q24A.Value = True Then</v>
      </c>
    </row>
    <row r="1220" spans="1:5" x14ac:dyDescent="0.2">
      <c r="A1220" s="1" t="str">
        <f t="shared" si="409"/>
        <v xml:space="preserve">Cells(eRow + </v>
      </c>
      <c r="B1220" s="1">
        <f t="shared" si="410"/>
        <v>23</v>
      </c>
      <c r="C1220" s="1" t="str">
        <f t="shared" si="411"/>
        <v>, 14) = "A"</v>
      </c>
      <c r="E1220" s="1" t="str">
        <f t="shared" si="408"/>
        <v>Cells(eRow + 23, 14) = "A"</v>
      </c>
    </row>
    <row r="1221" spans="1:5" x14ac:dyDescent="0.2">
      <c r="A1221" s="1" t="str">
        <f t="shared" si="409"/>
        <v>ElseIf Q</v>
      </c>
      <c r="B1221" s="1">
        <f t="shared" si="410"/>
        <v>24</v>
      </c>
      <c r="C1221" s="1" t="str">
        <f t="shared" si="411"/>
        <v>B.Value = True Then</v>
      </c>
      <c r="E1221" s="1" t="str">
        <f t="shared" si="408"/>
        <v>ElseIf Q24B.Value = True Then</v>
      </c>
    </row>
    <row r="1222" spans="1:5" x14ac:dyDescent="0.2">
      <c r="A1222" s="1" t="str">
        <f t="shared" si="409"/>
        <v xml:space="preserve">Cells(eRow + </v>
      </c>
      <c r="B1222" s="1">
        <f t="shared" si="410"/>
        <v>23</v>
      </c>
      <c r="C1222" s="1" t="str">
        <f t="shared" si="411"/>
        <v>, 14) = "B"</v>
      </c>
      <c r="E1222" s="1" t="str">
        <f t="shared" si="408"/>
        <v>Cells(eRow + 23, 14) = "B"</v>
      </c>
    </row>
    <row r="1223" spans="1:5" x14ac:dyDescent="0.2">
      <c r="A1223" s="1" t="str">
        <f t="shared" si="409"/>
        <v>ElseIf Q</v>
      </c>
      <c r="B1223" s="1">
        <f t="shared" si="410"/>
        <v>24</v>
      </c>
      <c r="C1223" s="1" t="str">
        <f t="shared" si="411"/>
        <v>C.Value = True Then</v>
      </c>
      <c r="E1223" s="1" t="str">
        <f t="shared" si="408"/>
        <v>ElseIf Q24C.Value = True Then</v>
      </c>
    </row>
    <row r="1224" spans="1:5" x14ac:dyDescent="0.2">
      <c r="A1224" s="1" t="str">
        <f t="shared" si="409"/>
        <v xml:space="preserve">Cells(eRow + </v>
      </c>
      <c r="B1224" s="1">
        <f t="shared" si="410"/>
        <v>23</v>
      </c>
      <c r="C1224" s="1" t="str">
        <f t="shared" si="411"/>
        <v>, 14) = "C"</v>
      </c>
      <c r="E1224" s="1" t="str">
        <f t="shared" si="408"/>
        <v>Cells(eRow + 23, 14) = "C"</v>
      </c>
    </row>
    <row r="1225" spans="1:5" x14ac:dyDescent="0.2">
      <c r="A1225" s="1" t="str">
        <f t="shared" si="409"/>
        <v>ElseIf Q</v>
      </c>
      <c r="B1225" s="1">
        <f t="shared" si="410"/>
        <v>24</v>
      </c>
      <c r="C1225" s="1" t="str">
        <f t="shared" si="411"/>
        <v>D.Value = True Then</v>
      </c>
      <c r="E1225" s="1" t="str">
        <f t="shared" si="408"/>
        <v>ElseIf Q24D.Value = True Then</v>
      </c>
    </row>
    <row r="1226" spans="1:5" x14ac:dyDescent="0.2">
      <c r="A1226" s="1" t="str">
        <f t="shared" si="409"/>
        <v xml:space="preserve">Cells(eRow + </v>
      </c>
      <c r="B1226" s="1">
        <f t="shared" si="410"/>
        <v>23</v>
      </c>
      <c r="C1226" s="1" t="str">
        <f t="shared" si="411"/>
        <v>, 14) = "D"</v>
      </c>
      <c r="E1226" s="1" t="str">
        <f t="shared" si="408"/>
        <v>Cells(eRow + 23, 14) = "D"</v>
      </c>
    </row>
    <row r="1227" spans="1:5" x14ac:dyDescent="0.2">
      <c r="A1227" s="1" t="str">
        <f t="shared" si="409"/>
        <v>ElseIf Q</v>
      </c>
      <c r="B1227" s="1">
        <f t="shared" si="410"/>
        <v>24</v>
      </c>
      <c r="C1227" s="1" t="str">
        <f t="shared" si="411"/>
        <v>N.Value = True Then</v>
      </c>
      <c r="E1227" s="1" t="str">
        <f t="shared" si="408"/>
        <v>ElseIf Q24N.Value = True Then</v>
      </c>
    </row>
    <row r="1228" spans="1:5" x14ac:dyDescent="0.2">
      <c r="A1228" s="1" t="str">
        <f t="shared" si="409"/>
        <v xml:space="preserve">Cells(eRow + </v>
      </c>
      <c r="B1228" s="1">
        <f t="shared" si="410"/>
        <v>23</v>
      </c>
      <c r="C1228" s="1" t="str">
        <f t="shared" si="411"/>
        <v>, 14) = "N"</v>
      </c>
      <c r="E1228" s="1" t="str">
        <f t="shared" si="408"/>
        <v>Cells(eRow + 23, 14) = "N"</v>
      </c>
    </row>
    <row r="1229" spans="1:5" x14ac:dyDescent="0.2">
      <c r="A1229" s="1" t="str">
        <f t="shared" si="409"/>
        <v>Else</v>
      </c>
      <c r="E1229" s="1" t="str">
        <f t="shared" si="408"/>
        <v>Else</v>
      </c>
    </row>
    <row r="1230" spans="1:5" x14ac:dyDescent="0.2">
      <c r="A1230" s="1" t="str">
        <f t="shared" si="409"/>
        <v xml:space="preserve">Cells(eRow + </v>
      </c>
      <c r="B1230" s="1">
        <f>B1174+1</f>
        <v>23</v>
      </c>
      <c r="C1230" s="1" t="str">
        <f t="shared" ref="C1230" si="412">C1174</f>
        <v>, 14) = "ERROR"</v>
      </c>
      <c r="E1230" s="1" t="str">
        <f t="shared" si="408"/>
        <v>Cells(eRow + 23, 14) = "ERROR"</v>
      </c>
    </row>
    <row r="1231" spans="1:5" x14ac:dyDescent="0.2">
      <c r="A1231" s="1" t="str">
        <f t="shared" si="409"/>
        <v>End If</v>
      </c>
      <c r="E1231" s="1" t="str">
        <f t="shared" si="408"/>
        <v>End If</v>
      </c>
    </row>
    <row r="1232" spans="1:5" x14ac:dyDescent="0.2">
      <c r="A1232" s="1" t="str">
        <f t="shared" si="409"/>
        <v>'*********************</v>
      </c>
      <c r="E1232" s="1" t="str">
        <f t="shared" si="408"/>
        <v>'*********************</v>
      </c>
    </row>
    <row r="1233" spans="1:5" x14ac:dyDescent="0.2">
      <c r="A1233" s="1" t="str">
        <f t="shared" si="409"/>
        <v>'**********************************</v>
      </c>
      <c r="E1233" s="1" t="str">
        <f t="shared" si="408"/>
        <v>'**********************************</v>
      </c>
    </row>
    <row r="1234" spans="1:5" x14ac:dyDescent="0.2">
      <c r="A1234" s="1" t="str">
        <f t="shared" si="409"/>
        <v xml:space="preserve">'Here is the set for question number </v>
      </c>
      <c r="B1234" s="1">
        <f>B1178+1</f>
        <v>25</v>
      </c>
      <c r="E1234" s="1" t="str">
        <f t="shared" si="408"/>
        <v>'Here is the set for question number 25</v>
      </c>
    </row>
    <row r="1235" spans="1:5" x14ac:dyDescent="0.2">
      <c r="A1235" s="1" t="str">
        <f t="shared" si="409"/>
        <v>'</v>
      </c>
      <c r="E1235" s="1" t="str">
        <f t="shared" si="408"/>
        <v>'</v>
      </c>
    </row>
    <row r="1236" spans="1:5" x14ac:dyDescent="0.2">
      <c r="A1236" s="1" t="str">
        <f t="shared" si="409"/>
        <v>'Enter Static Data</v>
      </c>
      <c r="E1236" s="1" t="str">
        <f t="shared" si="408"/>
        <v>'Enter Static Data</v>
      </c>
    </row>
    <row r="1237" spans="1:5" x14ac:dyDescent="0.2">
      <c r="A1237" s="1" t="str">
        <f t="shared" si="409"/>
        <v xml:space="preserve">Cells(eRow + </v>
      </c>
      <c r="B1237" s="1">
        <f>B1181+1</f>
        <v>24</v>
      </c>
      <c r="C1237" s="1" t="str">
        <f t="shared" ref="C1237:C1241" si="413">C1181</f>
        <v>, 1) = Me.TextBox_year</v>
      </c>
      <c r="E1237" s="1" t="str">
        <f t="shared" si="408"/>
        <v>Cells(eRow + 24, 1) = Me.TextBox_year</v>
      </c>
    </row>
    <row r="1238" spans="1:5" x14ac:dyDescent="0.2">
      <c r="A1238" s="1" t="str">
        <f t="shared" si="409"/>
        <v xml:space="preserve">Cells(eRow + </v>
      </c>
      <c r="B1238" s="1">
        <f>B1182+1</f>
        <v>24</v>
      </c>
      <c r="C1238" s="1" t="str">
        <f t="shared" si="413"/>
        <v>, 3) = Me.TextBox_school</v>
      </c>
      <c r="E1238" s="1" t="str">
        <f t="shared" si="408"/>
        <v>Cells(eRow + 24, 3) = Me.TextBox_school</v>
      </c>
    </row>
    <row r="1239" spans="1:5" x14ac:dyDescent="0.2">
      <c r="A1239" s="1" t="str">
        <f t="shared" si="409"/>
        <v xml:space="preserve">Cells(eRow + </v>
      </c>
      <c r="B1239" s="1">
        <f>B1183+1</f>
        <v>24</v>
      </c>
      <c r="C1239" s="1" t="str">
        <f t="shared" si="413"/>
        <v>, 4) = Me.TextBox_grade</v>
      </c>
      <c r="E1239" s="1" t="str">
        <f t="shared" si="408"/>
        <v>Cells(eRow + 24, 4) = Me.TextBox_grade</v>
      </c>
    </row>
    <row r="1240" spans="1:5" x14ac:dyDescent="0.2">
      <c r="A1240" s="1" t="str">
        <f t="shared" si="409"/>
        <v xml:space="preserve">Cells(eRow + </v>
      </c>
      <c r="B1240" s="1">
        <f>B1184+1</f>
        <v>24</v>
      </c>
      <c r="C1240" s="1" t="str">
        <f t="shared" si="413"/>
        <v>, 5) = Me.TextBox_teacher</v>
      </c>
      <c r="E1240" s="1" t="str">
        <f t="shared" si="408"/>
        <v>Cells(eRow + 24, 5) = Me.TextBox_teacher</v>
      </c>
    </row>
    <row r="1241" spans="1:5" x14ac:dyDescent="0.2">
      <c r="A1241" s="1" t="str">
        <f t="shared" si="409"/>
        <v xml:space="preserve">Cells(eRow + </v>
      </c>
      <c r="B1241" s="1">
        <f>B1185+1</f>
        <v>24</v>
      </c>
      <c r="C1241" s="1" t="str">
        <f t="shared" si="413"/>
        <v>, 6) = Me.TextBox_name</v>
      </c>
      <c r="E1241" s="1" t="str">
        <f t="shared" si="408"/>
        <v>Cells(eRow + 24, 6) = Me.TextBox_name</v>
      </c>
    </row>
    <row r="1242" spans="1:5" x14ac:dyDescent="0.2">
      <c r="A1242" s="1" t="str">
        <f t="shared" si="409"/>
        <v>'Static Data from Radio Buttons</v>
      </c>
      <c r="E1242" s="1" t="str">
        <f t="shared" si="408"/>
        <v>'Static Data from Radio Buttons</v>
      </c>
    </row>
    <row r="1243" spans="1:5" x14ac:dyDescent="0.2">
      <c r="A1243" s="1" t="str">
        <f t="shared" si="409"/>
        <v>'Gender</v>
      </c>
      <c r="E1243" s="1" t="str">
        <f t="shared" si="408"/>
        <v>'Gender</v>
      </c>
    </row>
    <row r="1244" spans="1:5" x14ac:dyDescent="0.2">
      <c r="A1244" s="1" t="str">
        <f t="shared" si="409"/>
        <v>If OptionButton_Male.Value = True Then</v>
      </c>
      <c r="E1244" s="1" t="str">
        <f t="shared" si="408"/>
        <v>If OptionButton_Male.Value = True Then</v>
      </c>
    </row>
    <row r="1245" spans="1:5" x14ac:dyDescent="0.2">
      <c r="A1245" s="1" t="str">
        <f t="shared" si="409"/>
        <v xml:space="preserve">Cells(eRow + </v>
      </c>
      <c r="B1245" s="1">
        <f>B1189+1</f>
        <v>24</v>
      </c>
      <c r="C1245" s="1" t="str">
        <f t="shared" ref="C1245" si="414">C1189</f>
        <v>, 7) = "Male"</v>
      </c>
      <c r="E1245" s="1" t="str">
        <f t="shared" si="408"/>
        <v>Cells(eRow + 24, 7) = "Male"</v>
      </c>
    </row>
    <row r="1246" spans="1:5" x14ac:dyDescent="0.2">
      <c r="A1246" s="1" t="str">
        <f t="shared" si="409"/>
        <v>Else</v>
      </c>
      <c r="E1246" s="1" t="str">
        <f t="shared" si="408"/>
        <v>Else</v>
      </c>
    </row>
    <row r="1247" spans="1:5" x14ac:dyDescent="0.2">
      <c r="A1247" s="1" t="str">
        <f t="shared" si="409"/>
        <v xml:space="preserve">Cells(eRow + </v>
      </c>
      <c r="B1247" s="1">
        <f>B1191+1</f>
        <v>24</v>
      </c>
      <c r="C1247" s="1" t="str">
        <f t="shared" ref="C1247" si="415">C1191</f>
        <v>, 7) = "Female"</v>
      </c>
      <c r="E1247" s="1" t="str">
        <f t="shared" si="408"/>
        <v>Cells(eRow + 24, 7) = "Female"</v>
      </c>
    </row>
    <row r="1248" spans="1:5" x14ac:dyDescent="0.2">
      <c r="A1248" s="1" t="str">
        <f t="shared" si="409"/>
        <v>End If</v>
      </c>
      <c r="E1248" s="1" t="str">
        <f t="shared" si="408"/>
        <v>End If</v>
      </c>
    </row>
    <row r="1249" spans="1:5" x14ac:dyDescent="0.2">
      <c r="E1249" s="1" t="str">
        <f t="shared" si="408"/>
        <v/>
      </c>
    </row>
    <row r="1250" spans="1:5" x14ac:dyDescent="0.2">
      <c r="A1250" s="1" t="str">
        <f t="shared" ref="A1250:A1261" si="416">A1194</f>
        <v>'OptOut</v>
      </c>
      <c r="E1250" s="1" t="str">
        <f t="shared" si="408"/>
        <v>'OptOut</v>
      </c>
    </row>
    <row r="1251" spans="1:5" x14ac:dyDescent="0.2">
      <c r="A1251" s="1" t="str">
        <f t="shared" si="416"/>
        <v>If OptionButton_optoutYES.Value = True Then</v>
      </c>
      <c r="E1251" s="1" t="str">
        <f t="shared" si="408"/>
        <v>If OptionButton_optoutYES.Value = True Then</v>
      </c>
    </row>
    <row r="1252" spans="1:5" x14ac:dyDescent="0.2">
      <c r="A1252" s="1" t="str">
        <f t="shared" si="416"/>
        <v xml:space="preserve">Cells(eRow + </v>
      </c>
      <c r="B1252" s="1">
        <f>B1196+1</f>
        <v>24</v>
      </c>
      <c r="C1252" s="1" t="str">
        <f t="shared" ref="C1252" si="417">C1196</f>
        <v>, 8) = "Y"</v>
      </c>
      <c r="E1252" s="1" t="str">
        <f t="shared" si="408"/>
        <v>Cells(eRow + 24, 8) = "Y"</v>
      </c>
    </row>
    <row r="1253" spans="1:5" x14ac:dyDescent="0.2">
      <c r="A1253" s="1" t="str">
        <f t="shared" si="416"/>
        <v>Else</v>
      </c>
      <c r="E1253" s="1" t="str">
        <f t="shared" si="408"/>
        <v>Else</v>
      </c>
    </row>
    <row r="1254" spans="1:5" x14ac:dyDescent="0.2">
      <c r="A1254" s="1" t="str">
        <f t="shared" si="416"/>
        <v xml:space="preserve">Cells(eRow + </v>
      </c>
      <c r="B1254" s="1">
        <f>B1198+1</f>
        <v>24</v>
      </c>
      <c r="C1254" s="1" t="str">
        <f t="shared" ref="C1254" si="418">C1198</f>
        <v>, 8) = "N"</v>
      </c>
      <c r="E1254" s="1" t="str">
        <f t="shared" si="408"/>
        <v>Cells(eRow + 24, 8) = "N"</v>
      </c>
    </row>
    <row r="1255" spans="1:5" x14ac:dyDescent="0.2">
      <c r="A1255" s="1" t="str">
        <f t="shared" si="416"/>
        <v>End If</v>
      </c>
      <c r="E1255" s="1" t="str">
        <f t="shared" si="408"/>
        <v>End If</v>
      </c>
    </row>
    <row r="1256" spans="1:5" x14ac:dyDescent="0.2">
      <c r="A1256" s="1" t="str">
        <f t="shared" si="416"/>
        <v>'Indigenous Status</v>
      </c>
      <c r="E1256" s="1" t="str">
        <f t="shared" si="408"/>
        <v>'Indigenous Status</v>
      </c>
    </row>
    <row r="1257" spans="1:5" x14ac:dyDescent="0.2">
      <c r="A1257" s="1" t="str">
        <f t="shared" si="416"/>
        <v>If OptionButton_indigenousYES.Value = True Then</v>
      </c>
      <c r="E1257" s="1" t="str">
        <f t="shared" si="408"/>
        <v>If OptionButton_indigenousYES.Value = True Then</v>
      </c>
    </row>
    <row r="1258" spans="1:5" x14ac:dyDescent="0.2">
      <c r="A1258" s="1" t="str">
        <f t="shared" si="416"/>
        <v xml:space="preserve">Cells(eRow + </v>
      </c>
      <c r="B1258" s="1">
        <f>B1202+1</f>
        <v>24</v>
      </c>
      <c r="C1258" s="1" t="str">
        <f t="shared" ref="C1258" si="419">C1202</f>
        <v>, 9) = "Y"</v>
      </c>
      <c r="E1258" s="1" t="str">
        <f t="shared" si="408"/>
        <v>Cells(eRow + 24, 9) = "Y"</v>
      </c>
    </row>
    <row r="1259" spans="1:5" x14ac:dyDescent="0.2">
      <c r="A1259" s="1" t="str">
        <f t="shared" si="416"/>
        <v>Else</v>
      </c>
      <c r="E1259" s="1" t="str">
        <f t="shared" si="408"/>
        <v>Else</v>
      </c>
    </row>
    <row r="1260" spans="1:5" x14ac:dyDescent="0.2">
      <c r="A1260" s="1" t="str">
        <f t="shared" si="416"/>
        <v xml:space="preserve">Cells(eRow + </v>
      </c>
      <c r="B1260" s="1">
        <f>B1204+1</f>
        <v>24</v>
      </c>
      <c r="C1260" s="1" t="str">
        <f t="shared" ref="C1260" si="420">C1204</f>
        <v>, 9) = "N"</v>
      </c>
      <c r="E1260" s="1" t="str">
        <f t="shared" si="408"/>
        <v>Cells(eRow + 24, 9) = "N"</v>
      </c>
    </row>
    <row r="1261" spans="1:5" x14ac:dyDescent="0.2">
      <c r="A1261" s="1" t="str">
        <f t="shared" si="416"/>
        <v>End If</v>
      </c>
      <c r="E1261" s="1" t="str">
        <f t="shared" si="408"/>
        <v>End If</v>
      </c>
    </row>
    <row r="1262" spans="1:5" x14ac:dyDescent="0.2">
      <c r="E1262" s="1" t="str">
        <f t="shared" si="408"/>
        <v/>
      </c>
    </row>
    <row r="1263" spans="1:5" x14ac:dyDescent="0.2">
      <c r="A1263" s="1" t="str">
        <f t="shared" ref="A1263:A1268" si="421">A1207</f>
        <v>'English as Additional Language Status</v>
      </c>
      <c r="E1263" s="1" t="str">
        <f t="shared" si="408"/>
        <v>'English as Additional Language Status</v>
      </c>
    </row>
    <row r="1264" spans="1:5" x14ac:dyDescent="0.2">
      <c r="A1264" s="1" t="str">
        <f t="shared" si="421"/>
        <v>If OptionButton_EALYES.Value = True Then</v>
      </c>
      <c r="E1264" s="1" t="str">
        <f t="shared" si="408"/>
        <v>If OptionButton_EALYES.Value = True Then</v>
      </c>
    </row>
    <row r="1265" spans="1:5" x14ac:dyDescent="0.2">
      <c r="A1265" s="1" t="str">
        <f t="shared" si="421"/>
        <v xml:space="preserve">Cells(eRow + </v>
      </c>
      <c r="B1265" s="1">
        <f>B1209+1</f>
        <v>24</v>
      </c>
      <c r="C1265" s="1" t="str">
        <f t="shared" ref="C1265" si="422">C1209</f>
        <v>, 10) = "Y"</v>
      </c>
      <c r="E1265" s="1" t="str">
        <f t="shared" si="408"/>
        <v>Cells(eRow + 24, 10) = "Y"</v>
      </c>
    </row>
    <row r="1266" spans="1:5" x14ac:dyDescent="0.2">
      <c r="A1266" s="1" t="str">
        <f t="shared" si="421"/>
        <v>Else</v>
      </c>
      <c r="E1266" s="1" t="str">
        <f t="shared" si="408"/>
        <v>Else</v>
      </c>
    </row>
    <row r="1267" spans="1:5" x14ac:dyDescent="0.2">
      <c r="A1267" s="1" t="str">
        <f t="shared" si="421"/>
        <v xml:space="preserve">Cells(eRow + </v>
      </c>
      <c r="B1267" s="1">
        <f>B1211+1</f>
        <v>24</v>
      </c>
      <c r="C1267" s="1" t="str">
        <f t="shared" ref="C1267" si="423">C1211</f>
        <v>, 10) = "N"</v>
      </c>
      <c r="E1267" s="1" t="str">
        <f t="shared" si="408"/>
        <v>Cells(eRow + 24, 10) = "N"</v>
      </c>
    </row>
    <row r="1268" spans="1:5" x14ac:dyDescent="0.2">
      <c r="A1268" s="1" t="str">
        <f t="shared" si="421"/>
        <v>End If</v>
      </c>
      <c r="E1268" s="1" t="str">
        <f t="shared" si="408"/>
        <v>End If</v>
      </c>
    </row>
    <row r="1269" spans="1:5" x14ac:dyDescent="0.2">
      <c r="E1269" s="1" t="str">
        <f t="shared" si="408"/>
        <v/>
      </c>
    </row>
    <row r="1270" spans="1:5" x14ac:dyDescent="0.2">
      <c r="A1270" s="1" t="str">
        <f>A1214</f>
        <v>'Enter Student Responses</v>
      </c>
      <c r="E1270" s="1" t="str">
        <f t="shared" si="408"/>
        <v>'Enter Student Responses</v>
      </c>
    </row>
    <row r="1271" spans="1:5" x14ac:dyDescent="0.2">
      <c r="A1271" s="1" t="str">
        <f>A1215</f>
        <v xml:space="preserve">Cells(eRow + </v>
      </c>
      <c r="B1271" s="1">
        <f>B1215+1</f>
        <v>24</v>
      </c>
      <c r="C1271" s="1" t="str">
        <f t="shared" ref="C1271:C1273" si="424">C1215</f>
        <v xml:space="preserve">, 12) = </v>
      </c>
      <c r="D1271" s="1">
        <f>B1234</f>
        <v>25</v>
      </c>
      <c r="E1271" s="1" t="str">
        <f t="shared" si="408"/>
        <v>Cells(eRow + 24, 12) = 25</v>
      </c>
    </row>
    <row r="1272" spans="1:5" x14ac:dyDescent="0.2">
      <c r="A1272" s="1" t="str">
        <f t="shared" ref="A1272:A1273" si="425">A1216</f>
        <v xml:space="preserve">Cells(eRow + </v>
      </c>
      <c r="B1272" s="1">
        <f t="shared" ref="B1272:B1273" si="426">B1216+1</f>
        <v>24</v>
      </c>
      <c r="C1272" s="1" t="str">
        <f t="shared" si="424"/>
        <v>, 13) = "=LOOKUP([@Question],'Lookup Tables'!A$4:B$41)"</v>
      </c>
      <c r="E1272" s="1" t="str">
        <f t="shared" si="408"/>
        <v>Cells(eRow + 24, 13) = "=LOOKUP([@Question],'Lookup Tables'!A$4:B$41)"</v>
      </c>
    </row>
    <row r="1273" spans="1:5" x14ac:dyDescent="0.2">
      <c r="A1273" s="1" t="str">
        <f t="shared" si="425"/>
        <v xml:space="preserve">Cells(eRow + </v>
      </c>
      <c r="B1273" s="1">
        <f t="shared" si="426"/>
        <v>24</v>
      </c>
      <c r="C1273" s="1" t="str">
        <f t="shared" si="424"/>
        <v>, 15) = "=IF(LOOKUP([@Question],'Lookup Tables'!A$4:A$41,'Lookup Tables'!C$4:C$41)=[@Response],1,0)"</v>
      </c>
      <c r="E1273" s="1" t="str">
        <f t="shared" si="408"/>
        <v>Cells(eRow + 24, 15) = "=IF(LOOKUP([@Question],'Lookup Tables'!A$4:A$41,'Lookup Tables'!C$4:C$41)=[@Response],1,0)"</v>
      </c>
    </row>
    <row r="1274" spans="1:5" x14ac:dyDescent="0.2">
      <c r="E1274" s="1" t="str">
        <f t="shared" si="408"/>
        <v/>
      </c>
    </row>
    <row r="1275" spans="1:5" x14ac:dyDescent="0.2">
      <c r="A1275" s="1" t="str">
        <f t="shared" ref="A1275:A1304" si="427">A1219</f>
        <v>If Q</v>
      </c>
      <c r="B1275" s="1">
        <f t="shared" ref="B1275:B1284" si="428">B1219+1</f>
        <v>25</v>
      </c>
      <c r="C1275" s="1" t="str">
        <f t="shared" ref="C1275:C1284" si="429">C1219</f>
        <v>A.Value = True Then</v>
      </c>
      <c r="E1275" s="1" t="str">
        <f t="shared" si="408"/>
        <v>If Q25A.Value = True Then</v>
      </c>
    </row>
    <row r="1276" spans="1:5" x14ac:dyDescent="0.2">
      <c r="A1276" s="1" t="str">
        <f t="shared" si="427"/>
        <v xml:space="preserve">Cells(eRow + </v>
      </c>
      <c r="B1276" s="1">
        <f t="shared" si="428"/>
        <v>24</v>
      </c>
      <c r="C1276" s="1" t="str">
        <f t="shared" si="429"/>
        <v>, 14) = "A"</v>
      </c>
      <c r="E1276" s="1" t="str">
        <f t="shared" si="408"/>
        <v>Cells(eRow + 24, 14) = "A"</v>
      </c>
    </row>
    <row r="1277" spans="1:5" x14ac:dyDescent="0.2">
      <c r="A1277" s="1" t="str">
        <f t="shared" si="427"/>
        <v>ElseIf Q</v>
      </c>
      <c r="B1277" s="1">
        <f t="shared" si="428"/>
        <v>25</v>
      </c>
      <c r="C1277" s="1" t="str">
        <f t="shared" si="429"/>
        <v>B.Value = True Then</v>
      </c>
      <c r="E1277" s="1" t="str">
        <f t="shared" si="408"/>
        <v>ElseIf Q25B.Value = True Then</v>
      </c>
    </row>
    <row r="1278" spans="1:5" x14ac:dyDescent="0.2">
      <c r="A1278" s="1" t="str">
        <f t="shared" si="427"/>
        <v xml:space="preserve">Cells(eRow + </v>
      </c>
      <c r="B1278" s="1">
        <f t="shared" si="428"/>
        <v>24</v>
      </c>
      <c r="C1278" s="1" t="str">
        <f t="shared" si="429"/>
        <v>, 14) = "B"</v>
      </c>
      <c r="E1278" s="1" t="str">
        <f t="shared" si="408"/>
        <v>Cells(eRow + 24, 14) = "B"</v>
      </c>
    </row>
    <row r="1279" spans="1:5" x14ac:dyDescent="0.2">
      <c r="A1279" s="1" t="str">
        <f t="shared" si="427"/>
        <v>ElseIf Q</v>
      </c>
      <c r="B1279" s="1">
        <f t="shared" si="428"/>
        <v>25</v>
      </c>
      <c r="C1279" s="1" t="str">
        <f t="shared" si="429"/>
        <v>C.Value = True Then</v>
      </c>
      <c r="E1279" s="1" t="str">
        <f t="shared" si="408"/>
        <v>ElseIf Q25C.Value = True Then</v>
      </c>
    </row>
    <row r="1280" spans="1:5" x14ac:dyDescent="0.2">
      <c r="A1280" s="1" t="str">
        <f t="shared" si="427"/>
        <v xml:space="preserve">Cells(eRow + </v>
      </c>
      <c r="B1280" s="1">
        <f t="shared" si="428"/>
        <v>24</v>
      </c>
      <c r="C1280" s="1" t="str">
        <f t="shared" si="429"/>
        <v>, 14) = "C"</v>
      </c>
      <c r="E1280" s="1" t="str">
        <f t="shared" si="408"/>
        <v>Cells(eRow + 24, 14) = "C"</v>
      </c>
    </row>
    <row r="1281" spans="1:5" x14ac:dyDescent="0.2">
      <c r="A1281" s="1" t="str">
        <f t="shared" si="427"/>
        <v>ElseIf Q</v>
      </c>
      <c r="B1281" s="1">
        <f t="shared" si="428"/>
        <v>25</v>
      </c>
      <c r="C1281" s="1" t="str">
        <f t="shared" si="429"/>
        <v>D.Value = True Then</v>
      </c>
      <c r="E1281" s="1" t="str">
        <f t="shared" ref="E1281:E1344" si="430">CONCATENATE(A1281,B1281,C1281,D1281)</f>
        <v>ElseIf Q25D.Value = True Then</v>
      </c>
    </row>
    <row r="1282" spans="1:5" x14ac:dyDescent="0.2">
      <c r="A1282" s="1" t="str">
        <f t="shared" si="427"/>
        <v xml:space="preserve">Cells(eRow + </v>
      </c>
      <c r="B1282" s="1">
        <f t="shared" si="428"/>
        <v>24</v>
      </c>
      <c r="C1282" s="1" t="str">
        <f t="shared" si="429"/>
        <v>, 14) = "D"</v>
      </c>
      <c r="E1282" s="1" t="str">
        <f t="shared" si="430"/>
        <v>Cells(eRow + 24, 14) = "D"</v>
      </c>
    </row>
    <row r="1283" spans="1:5" x14ac:dyDescent="0.2">
      <c r="A1283" s="1" t="str">
        <f t="shared" si="427"/>
        <v>ElseIf Q</v>
      </c>
      <c r="B1283" s="1">
        <f t="shared" si="428"/>
        <v>25</v>
      </c>
      <c r="C1283" s="1" t="str">
        <f t="shared" si="429"/>
        <v>N.Value = True Then</v>
      </c>
      <c r="E1283" s="1" t="str">
        <f t="shared" si="430"/>
        <v>ElseIf Q25N.Value = True Then</v>
      </c>
    </row>
    <row r="1284" spans="1:5" x14ac:dyDescent="0.2">
      <c r="A1284" s="1" t="str">
        <f t="shared" si="427"/>
        <v xml:space="preserve">Cells(eRow + </v>
      </c>
      <c r="B1284" s="1">
        <f t="shared" si="428"/>
        <v>24</v>
      </c>
      <c r="C1284" s="1" t="str">
        <f t="shared" si="429"/>
        <v>, 14) = "N"</v>
      </c>
      <c r="E1284" s="1" t="str">
        <f t="shared" si="430"/>
        <v>Cells(eRow + 24, 14) = "N"</v>
      </c>
    </row>
    <row r="1285" spans="1:5" x14ac:dyDescent="0.2">
      <c r="A1285" s="1" t="str">
        <f t="shared" si="427"/>
        <v>Else</v>
      </c>
      <c r="E1285" s="1" t="str">
        <f t="shared" si="430"/>
        <v>Else</v>
      </c>
    </row>
    <row r="1286" spans="1:5" x14ac:dyDescent="0.2">
      <c r="A1286" s="1" t="str">
        <f t="shared" si="427"/>
        <v xml:space="preserve">Cells(eRow + </v>
      </c>
      <c r="B1286" s="1">
        <f>B1230+1</f>
        <v>24</v>
      </c>
      <c r="C1286" s="1" t="str">
        <f t="shared" ref="C1286" si="431">C1230</f>
        <v>, 14) = "ERROR"</v>
      </c>
      <c r="E1286" s="1" t="str">
        <f t="shared" si="430"/>
        <v>Cells(eRow + 24, 14) = "ERROR"</v>
      </c>
    </row>
    <row r="1287" spans="1:5" x14ac:dyDescent="0.2">
      <c r="A1287" s="1" t="str">
        <f t="shared" si="427"/>
        <v>End If</v>
      </c>
      <c r="E1287" s="1" t="str">
        <f t="shared" si="430"/>
        <v>End If</v>
      </c>
    </row>
    <row r="1288" spans="1:5" x14ac:dyDescent="0.2">
      <c r="A1288" s="1" t="str">
        <f t="shared" si="427"/>
        <v>'*********************</v>
      </c>
      <c r="E1288" s="1" t="str">
        <f t="shared" si="430"/>
        <v>'*********************</v>
      </c>
    </row>
    <row r="1289" spans="1:5" x14ac:dyDescent="0.2">
      <c r="A1289" s="1" t="str">
        <f t="shared" si="427"/>
        <v>'**********************************</v>
      </c>
      <c r="E1289" s="1" t="str">
        <f t="shared" si="430"/>
        <v>'**********************************</v>
      </c>
    </row>
    <row r="1290" spans="1:5" x14ac:dyDescent="0.2">
      <c r="A1290" s="1" t="str">
        <f t="shared" si="427"/>
        <v xml:space="preserve">'Here is the set for question number </v>
      </c>
      <c r="B1290" s="1">
        <f>B1234+1</f>
        <v>26</v>
      </c>
      <c r="E1290" s="1" t="str">
        <f t="shared" si="430"/>
        <v>'Here is the set for question number 26</v>
      </c>
    </row>
    <row r="1291" spans="1:5" x14ac:dyDescent="0.2">
      <c r="A1291" s="1" t="str">
        <f t="shared" si="427"/>
        <v>'</v>
      </c>
      <c r="E1291" s="1" t="str">
        <f t="shared" si="430"/>
        <v>'</v>
      </c>
    </row>
    <row r="1292" spans="1:5" x14ac:dyDescent="0.2">
      <c r="A1292" s="1" t="str">
        <f t="shared" si="427"/>
        <v>'Enter Static Data</v>
      </c>
      <c r="E1292" s="1" t="str">
        <f t="shared" si="430"/>
        <v>'Enter Static Data</v>
      </c>
    </row>
    <row r="1293" spans="1:5" x14ac:dyDescent="0.2">
      <c r="A1293" s="1" t="str">
        <f t="shared" si="427"/>
        <v xml:space="preserve">Cells(eRow + </v>
      </c>
      <c r="B1293" s="1">
        <f>B1237+1</f>
        <v>25</v>
      </c>
      <c r="C1293" s="1" t="str">
        <f t="shared" ref="C1293:C1297" si="432">C1237</f>
        <v>, 1) = Me.TextBox_year</v>
      </c>
      <c r="E1293" s="1" t="str">
        <f t="shared" si="430"/>
        <v>Cells(eRow + 25, 1) = Me.TextBox_year</v>
      </c>
    </row>
    <row r="1294" spans="1:5" x14ac:dyDescent="0.2">
      <c r="A1294" s="1" t="str">
        <f t="shared" si="427"/>
        <v xml:space="preserve">Cells(eRow + </v>
      </c>
      <c r="B1294" s="1">
        <f>B1238+1</f>
        <v>25</v>
      </c>
      <c r="C1294" s="1" t="str">
        <f t="shared" si="432"/>
        <v>, 3) = Me.TextBox_school</v>
      </c>
      <c r="E1294" s="1" t="str">
        <f t="shared" si="430"/>
        <v>Cells(eRow + 25, 3) = Me.TextBox_school</v>
      </c>
    </row>
    <row r="1295" spans="1:5" x14ac:dyDescent="0.2">
      <c r="A1295" s="1" t="str">
        <f t="shared" si="427"/>
        <v xml:space="preserve">Cells(eRow + </v>
      </c>
      <c r="B1295" s="1">
        <f>B1239+1</f>
        <v>25</v>
      </c>
      <c r="C1295" s="1" t="str">
        <f t="shared" si="432"/>
        <v>, 4) = Me.TextBox_grade</v>
      </c>
      <c r="E1295" s="1" t="str">
        <f t="shared" si="430"/>
        <v>Cells(eRow + 25, 4) = Me.TextBox_grade</v>
      </c>
    </row>
    <row r="1296" spans="1:5" x14ac:dyDescent="0.2">
      <c r="A1296" s="1" t="str">
        <f t="shared" si="427"/>
        <v xml:space="preserve">Cells(eRow + </v>
      </c>
      <c r="B1296" s="1">
        <f>B1240+1</f>
        <v>25</v>
      </c>
      <c r="C1296" s="1" t="str">
        <f t="shared" si="432"/>
        <v>, 5) = Me.TextBox_teacher</v>
      </c>
      <c r="E1296" s="1" t="str">
        <f t="shared" si="430"/>
        <v>Cells(eRow + 25, 5) = Me.TextBox_teacher</v>
      </c>
    </row>
    <row r="1297" spans="1:5" x14ac:dyDescent="0.2">
      <c r="A1297" s="1" t="str">
        <f t="shared" si="427"/>
        <v xml:space="preserve">Cells(eRow + </v>
      </c>
      <c r="B1297" s="1">
        <f>B1241+1</f>
        <v>25</v>
      </c>
      <c r="C1297" s="1" t="str">
        <f t="shared" si="432"/>
        <v>, 6) = Me.TextBox_name</v>
      </c>
      <c r="E1297" s="1" t="str">
        <f t="shared" si="430"/>
        <v>Cells(eRow + 25, 6) = Me.TextBox_name</v>
      </c>
    </row>
    <row r="1298" spans="1:5" x14ac:dyDescent="0.2">
      <c r="A1298" s="1" t="str">
        <f t="shared" si="427"/>
        <v>'Static Data from Radio Buttons</v>
      </c>
      <c r="E1298" s="1" t="str">
        <f t="shared" si="430"/>
        <v>'Static Data from Radio Buttons</v>
      </c>
    </row>
    <row r="1299" spans="1:5" x14ac:dyDescent="0.2">
      <c r="A1299" s="1" t="str">
        <f t="shared" si="427"/>
        <v>'Gender</v>
      </c>
      <c r="E1299" s="1" t="str">
        <f t="shared" si="430"/>
        <v>'Gender</v>
      </c>
    </row>
    <row r="1300" spans="1:5" x14ac:dyDescent="0.2">
      <c r="A1300" s="1" t="str">
        <f t="shared" si="427"/>
        <v>If OptionButton_Male.Value = True Then</v>
      </c>
      <c r="E1300" s="1" t="str">
        <f t="shared" si="430"/>
        <v>If OptionButton_Male.Value = True Then</v>
      </c>
    </row>
    <row r="1301" spans="1:5" x14ac:dyDescent="0.2">
      <c r="A1301" s="1" t="str">
        <f t="shared" si="427"/>
        <v xml:space="preserve">Cells(eRow + </v>
      </c>
      <c r="B1301" s="1">
        <f>B1245+1</f>
        <v>25</v>
      </c>
      <c r="C1301" s="1" t="str">
        <f t="shared" ref="C1301" si="433">C1245</f>
        <v>, 7) = "Male"</v>
      </c>
      <c r="E1301" s="1" t="str">
        <f t="shared" si="430"/>
        <v>Cells(eRow + 25, 7) = "Male"</v>
      </c>
    </row>
    <row r="1302" spans="1:5" x14ac:dyDescent="0.2">
      <c r="A1302" s="1" t="str">
        <f t="shared" si="427"/>
        <v>Else</v>
      </c>
      <c r="E1302" s="1" t="str">
        <f t="shared" si="430"/>
        <v>Else</v>
      </c>
    </row>
    <row r="1303" spans="1:5" x14ac:dyDescent="0.2">
      <c r="A1303" s="1" t="str">
        <f t="shared" si="427"/>
        <v xml:space="preserve">Cells(eRow + </v>
      </c>
      <c r="B1303" s="1">
        <f>B1247+1</f>
        <v>25</v>
      </c>
      <c r="C1303" s="1" t="str">
        <f t="shared" ref="C1303" si="434">C1247</f>
        <v>, 7) = "Female"</v>
      </c>
      <c r="E1303" s="1" t="str">
        <f t="shared" si="430"/>
        <v>Cells(eRow + 25, 7) = "Female"</v>
      </c>
    </row>
    <row r="1304" spans="1:5" x14ac:dyDescent="0.2">
      <c r="A1304" s="1" t="str">
        <f t="shared" si="427"/>
        <v>End If</v>
      </c>
      <c r="E1304" s="1" t="str">
        <f t="shared" si="430"/>
        <v>End If</v>
      </c>
    </row>
    <row r="1305" spans="1:5" x14ac:dyDescent="0.2">
      <c r="E1305" s="1" t="str">
        <f t="shared" si="430"/>
        <v/>
      </c>
    </row>
    <row r="1306" spans="1:5" x14ac:dyDescent="0.2">
      <c r="A1306" s="1" t="str">
        <f t="shared" ref="A1306:A1317" si="435">A1250</f>
        <v>'OptOut</v>
      </c>
      <c r="E1306" s="1" t="str">
        <f t="shared" si="430"/>
        <v>'OptOut</v>
      </c>
    </row>
    <row r="1307" spans="1:5" x14ac:dyDescent="0.2">
      <c r="A1307" s="1" t="str">
        <f t="shared" si="435"/>
        <v>If OptionButton_optoutYES.Value = True Then</v>
      </c>
      <c r="E1307" s="1" t="str">
        <f t="shared" si="430"/>
        <v>If OptionButton_optoutYES.Value = True Then</v>
      </c>
    </row>
    <row r="1308" spans="1:5" x14ac:dyDescent="0.2">
      <c r="A1308" s="1" t="str">
        <f t="shared" si="435"/>
        <v xml:space="preserve">Cells(eRow + </v>
      </c>
      <c r="B1308" s="1">
        <f>B1252+1</f>
        <v>25</v>
      </c>
      <c r="C1308" s="1" t="str">
        <f t="shared" ref="C1308" si="436">C1252</f>
        <v>, 8) = "Y"</v>
      </c>
      <c r="E1308" s="1" t="str">
        <f t="shared" si="430"/>
        <v>Cells(eRow + 25, 8) = "Y"</v>
      </c>
    </row>
    <row r="1309" spans="1:5" x14ac:dyDescent="0.2">
      <c r="A1309" s="1" t="str">
        <f t="shared" si="435"/>
        <v>Else</v>
      </c>
      <c r="E1309" s="1" t="str">
        <f t="shared" si="430"/>
        <v>Else</v>
      </c>
    </row>
    <row r="1310" spans="1:5" x14ac:dyDescent="0.2">
      <c r="A1310" s="1" t="str">
        <f t="shared" si="435"/>
        <v xml:space="preserve">Cells(eRow + </v>
      </c>
      <c r="B1310" s="1">
        <f>B1254+1</f>
        <v>25</v>
      </c>
      <c r="C1310" s="1" t="str">
        <f t="shared" ref="C1310" si="437">C1254</f>
        <v>, 8) = "N"</v>
      </c>
      <c r="E1310" s="1" t="str">
        <f t="shared" si="430"/>
        <v>Cells(eRow + 25, 8) = "N"</v>
      </c>
    </row>
    <row r="1311" spans="1:5" x14ac:dyDescent="0.2">
      <c r="A1311" s="1" t="str">
        <f t="shared" si="435"/>
        <v>End If</v>
      </c>
      <c r="E1311" s="1" t="str">
        <f t="shared" si="430"/>
        <v>End If</v>
      </c>
    </row>
    <row r="1312" spans="1:5" x14ac:dyDescent="0.2">
      <c r="A1312" s="1" t="str">
        <f t="shared" si="435"/>
        <v>'Indigenous Status</v>
      </c>
      <c r="E1312" s="1" t="str">
        <f t="shared" si="430"/>
        <v>'Indigenous Status</v>
      </c>
    </row>
    <row r="1313" spans="1:5" x14ac:dyDescent="0.2">
      <c r="A1313" s="1" t="str">
        <f t="shared" si="435"/>
        <v>If OptionButton_indigenousYES.Value = True Then</v>
      </c>
      <c r="E1313" s="1" t="str">
        <f t="shared" si="430"/>
        <v>If OptionButton_indigenousYES.Value = True Then</v>
      </c>
    </row>
    <row r="1314" spans="1:5" x14ac:dyDescent="0.2">
      <c r="A1314" s="1" t="str">
        <f t="shared" si="435"/>
        <v xml:space="preserve">Cells(eRow + </v>
      </c>
      <c r="B1314" s="1">
        <f>B1258+1</f>
        <v>25</v>
      </c>
      <c r="C1314" s="1" t="str">
        <f t="shared" ref="C1314" si="438">C1258</f>
        <v>, 9) = "Y"</v>
      </c>
      <c r="E1314" s="1" t="str">
        <f t="shared" si="430"/>
        <v>Cells(eRow + 25, 9) = "Y"</v>
      </c>
    </row>
    <row r="1315" spans="1:5" x14ac:dyDescent="0.2">
      <c r="A1315" s="1" t="str">
        <f t="shared" si="435"/>
        <v>Else</v>
      </c>
      <c r="E1315" s="1" t="str">
        <f t="shared" si="430"/>
        <v>Else</v>
      </c>
    </row>
    <row r="1316" spans="1:5" x14ac:dyDescent="0.2">
      <c r="A1316" s="1" t="str">
        <f t="shared" si="435"/>
        <v xml:space="preserve">Cells(eRow + </v>
      </c>
      <c r="B1316" s="1">
        <f>B1260+1</f>
        <v>25</v>
      </c>
      <c r="C1316" s="1" t="str">
        <f t="shared" ref="C1316" si="439">C1260</f>
        <v>, 9) = "N"</v>
      </c>
      <c r="E1316" s="1" t="str">
        <f t="shared" si="430"/>
        <v>Cells(eRow + 25, 9) = "N"</v>
      </c>
    </row>
    <row r="1317" spans="1:5" x14ac:dyDescent="0.2">
      <c r="A1317" s="1" t="str">
        <f t="shared" si="435"/>
        <v>End If</v>
      </c>
      <c r="E1317" s="1" t="str">
        <f t="shared" si="430"/>
        <v>End If</v>
      </c>
    </row>
    <row r="1318" spans="1:5" x14ac:dyDescent="0.2">
      <c r="E1318" s="1" t="str">
        <f t="shared" si="430"/>
        <v/>
      </c>
    </row>
    <row r="1319" spans="1:5" x14ac:dyDescent="0.2">
      <c r="A1319" s="1" t="str">
        <f t="shared" ref="A1319:A1324" si="440">A1263</f>
        <v>'English as Additional Language Status</v>
      </c>
      <c r="E1319" s="1" t="str">
        <f t="shared" si="430"/>
        <v>'English as Additional Language Status</v>
      </c>
    </row>
    <row r="1320" spans="1:5" x14ac:dyDescent="0.2">
      <c r="A1320" s="1" t="str">
        <f t="shared" si="440"/>
        <v>If OptionButton_EALYES.Value = True Then</v>
      </c>
      <c r="E1320" s="1" t="str">
        <f t="shared" si="430"/>
        <v>If OptionButton_EALYES.Value = True Then</v>
      </c>
    </row>
    <row r="1321" spans="1:5" x14ac:dyDescent="0.2">
      <c r="A1321" s="1" t="str">
        <f t="shared" si="440"/>
        <v xml:space="preserve">Cells(eRow + </v>
      </c>
      <c r="B1321" s="1">
        <f>B1265+1</f>
        <v>25</v>
      </c>
      <c r="C1321" s="1" t="str">
        <f t="shared" ref="C1321" si="441">C1265</f>
        <v>, 10) = "Y"</v>
      </c>
      <c r="E1321" s="1" t="str">
        <f t="shared" si="430"/>
        <v>Cells(eRow + 25, 10) = "Y"</v>
      </c>
    </row>
    <row r="1322" spans="1:5" x14ac:dyDescent="0.2">
      <c r="A1322" s="1" t="str">
        <f t="shared" si="440"/>
        <v>Else</v>
      </c>
      <c r="E1322" s="1" t="str">
        <f t="shared" si="430"/>
        <v>Else</v>
      </c>
    </row>
    <row r="1323" spans="1:5" x14ac:dyDescent="0.2">
      <c r="A1323" s="1" t="str">
        <f t="shared" si="440"/>
        <v xml:space="preserve">Cells(eRow + </v>
      </c>
      <c r="B1323" s="1">
        <f>B1267+1</f>
        <v>25</v>
      </c>
      <c r="C1323" s="1" t="str">
        <f t="shared" ref="C1323" si="442">C1267</f>
        <v>, 10) = "N"</v>
      </c>
      <c r="E1323" s="1" t="str">
        <f t="shared" si="430"/>
        <v>Cells(eRow + 25, 10) = "N"</v>
      </c>
    </row>
    <row r="1324" spans="1:5" x14ac:dyDescent="0.2">
      <c r="A1324" s="1" t="str">
        <f t="shared" si="440"/>
        <v>End If</v>
      </c>
      <c r="E1324" s="1" t="str">
        <f t="shared" si="430"/>
        <v>End If</v>
      </c>
    </row>
    <row r="1325" spans="1:5" x14ac:dyDescent="0.2">
      <c r="E1325" s="1" t="str">
        <f t="shared" si="430"/>
        <v/>
      </c>
    </row>
    <row r="1326" spans="1:5" x14ac:dyDescent="0.2">
      <c r="A1326" s="1" t="str">
        <f>A1270</f>
        <v>'Enter Student Responses</v>
      </c>
      <c r="E1326" s="1" t="str">
        <f t="shared" si="430"/>
        <v>'Enter Student Responses</v>
      </c>
    </row>
    <row r="1327" spans="1:5" x14ac:dyDescent="0.2">
      <c r="A1327" s="1" t="str">
        <f>A1271</f>
        <v xml:space="preserve">Cells(eRow + </v>
      </c>
      <c r="B1327" s="1">
        <f>B1271+1</f>
        <v>25</v>
      </c>
      <c r="C1327" s="1" t="str">
        <f t="shared" ref="C1327:C1329" si="443">C1271</f>
        <v xml:space="preserve">, 12) = </v>
      </c>
      <c r="D1327" s="1">
        <f>B1290</f>
        <v>26</v>
      </c>
      <c r="E1327" s="1" t="str">
        <f t="shared" si="430"/>
        <v>Cells(eRow + 25, 12) = 26</v>
      </c>
    </row>
    <row r="1328" spans="1:5" x14ac:dyDescent="0.2">
      <c r="A1328" s="1" t="str">
        <f t="shared" ref="A1328:A1329" si="444">A1272</f>
        <v xml:space="preserve">Cells(eRow + </v>
      </c>
      <c r="B1328" s="1">
        <f t="shared" ref="B1328:B1329" si="445">B1272+1</f>
        <v>25</v>
      </c>
      <c r="C1328" s="1" t="str">
        <f t="shared" si="443"/>
        <v>, 13) = "=LOOKUP([@Question],'Lookup Tables'!A$4:B$41)"</v>
      </c>
      <c r="E1328" s="1" t="str">
        <f t="shared" si="430"/>
        <v>Cells(eRow + 25, 13) = "=LOOKUP([@Question],'Lookup Tables'!A$4:B$41)"</v>
      </c>
    </row>
    <row r="1329" spans="1:5" x14ac:dyDescent="0.2">
      <c r="A1329" s="1" t="str">
        <f t="shared" si="444"/>
        <v xml:space="preserve">Cells(eRow + </v>
      </c>
      <c r="B1329" s="1">
        <f t="shared" si="445"/>
        <v>25</v>
      </c>
      <c r="C1329" s="1" t="str">
        <f t="shared" si="443"/>
        <v>, 15) = "=IF(LOOKUP([@Question],'Lookup Tables'!A$4:A$41,'Lookup Tables'!C$4:C$41)=[@Response],1,0)"</v>
      </c>
      <c r="E1329" s="1" t="str">
        <f t="shared" si="430"/>
        <v>Cells(eRow + 25, 15) = "=IF(LOOKUP([@Question],'Lookup Tables'!A$4:A$41,'Lookup Tables'!C$4:C$41)=[@Response],1,0)"</v>
      </c>
    </row>
    <row r="1330" spans="1:5" x14ac:dyDescent="0.2">
      <c r="E1330" s="1" t="str">
        <f t="shared" si="430"/>
        <v/>
      </c>
    </row>
    <row r="1331" spans="1:5" x14ac:dyDescent="0.2">
      <c r="A1331" s="1" t="str">
        <f t="shared" ref="A1331:A1360" si="446">A1275</f>
        <v>If Q</v>
      </c>
      <c r="B1331" s="1">
        <f t="shared" ref="B1331:B1340" si="447">B1275+1</f>
        <v>26</v>
      </c>
      <c r="C1331" s="1" t="str">
        <f t="shared" ref="C1331:C1340" si="448">C1275</f>
        <v>A.Value = True Then</v>
      </c>
      <c r="E1331" s="1" t="str">
        <f t="shared" si="430"/>
        <v>If Q26A.Value = True Then</v>
      </c>
    </row>
    <row r="1332" spans="1:5" x14ac:dyDescent="0.2">
      <c r="A1332" s="1" t="str">
        <f t="shared" si="446"/>
        <v xml:space="preserve">Cells(eRow + </v>
      </c>
      <c r="B1332" s="1">
        <f t="shared" si="447"/>
        <v>25</v>
      </c>
      <c r="C1332" s="1" t="str">
        <f t="shared" si="448"/>
        <v>, 14) = "A"</v>
      </c>
      <c r="E1332" s="1" t="str">
        <f t="shared" si="430"/>
        <v>Cells(eRow + 25, 14) = "A"</v>
      </c>
    </row>
    <row r="1333" spans="1:5" x14ac:dyDescent="0.2">
      <c r="A1333" s="1" t="str">
        <f t="shared" si="446"/>
        <v>ElseIf Q</v>
      </c>
      <c r="B1333" s="1">
        <f t="shared" si="447"/>
        <v>26</v>
      </c>
      <c r="C1333" s="1" t="str">
        <f t="shared" si="448"/>
        <v>B.Value = True Then</v>
      </c>
      <c r="E1333" s="1" t="str">
        <f t="shared" si="430"/>
        <v>ElseIf Q26B.Value = True Then</v>
      </c>
    </row>
    <row r="1334" spans="1:5" x14ac:dyDescent="0.2">
      <c r="A1334" s="1" t="str">
        <f t="shared" si="446"/>
        <v xml:space="preserve">Cells(eRow + </v>
      </c>
      <c r="B1334" s="1">
        <f t="shared" si="447"/>
        <v>25</v>
      </c>
      <c r="C1334" s="1" t="str">
        <f t="shared" si="448"/>
        <v>, 14) = "B"</v>
      </c>
      <c r="E1334" s="1" t="str">
        <f t="shared" si="430"/>
        <v>Cells(eRow + 25, 14) = "B"</v>
      </c>
    </row>
    <row r="1335" spans="1:5" x14ac:dyDescent="0.2">
      <c r="A1335" s="1" t="str">
        <f t="shared" si="446"/>
        <v>ElseIf Q</v>
      </c>
      <c r="B1335" s="1">
        <f t="shared" si="447"/>
        <v>26</v>
      </c>
      <c r="C1335" s="1" t="str">
        <f t="shared" si="448"/>
        <v>C.Value = True Then</v>
      </c>
      <c r="E1335" s="1" t="str">
        <f t="shared" si="430"/>
        <v>ElseIf Q26C.Value = True Then</v>
      </c>
    </row>
    <row r="1336" spans="1:5" x14ac:dyDescent="0.2">
      <c r="A1336" s="1" t="str">
        <f t="shared" si="446"/>
        <v xml:space="preserve">Cells(eRow + </v>
      </c>
      <c r="B1336" s="1">
        <f t="shared" si="447"/>
        <v>25</v>
      </c>
      <c r="C1336" s="1" t="str">
        <f t="shared" si="448"/>
        <v>, 14) = "C"</v>
      </c>
      <c r="E1336" s="1" t="str">
        <f t="shared" si="430"/>
        <v>Cells(eRow + 25, 14) = "C"</v>
      </c>
    </row>
    <row r="1337" spans="1:5" x14ac:dyDescent="0.2">
      <c r="A1337" s="1" t="str">
        <f t="shared" si="446"/>
        <v>ElseIf Q</v>
      </c>
      <c r="B1337" s="1">
        <f t="shared" si="447"/>
        <v>26</v>
      </c>
      <c r="C1337" s="1" t="str">
        <f t="shared" si="448"/>
        <v>D.Value = True Then</v>
      </c>
      <c r="E1337" s="1" t="str">
        <f t="shared" si="430"/>
        <v>ElseIf Q26D.Value = True Then</v>
      </c>
    </row>
    <row r="1338" spans="1:5" x14ac:dyDescent="0.2">
      <c r="A1338" s="1" t="str">
        <f t="shared" si="446"/>
        <v xml:space="preserve">Cells(eRow + </v>
      </c>
      <c r="B1338" s="1">
        <f t="shared" si="447"/>
        <v>25</v>
      </c>
      <c r="C1338" s="1" t="str">
        <f t="shared" si="448"/>
        <v>, 14) = "D"</v>
      </c>
      <c r="E1338" s="1" t="str">
        <f t="shared" si="430"/>
        <v>Cells(eRow + 25, 14) = "D"</v>
      </c>
    </row>
    <row r="1339" spans="1:5" x14ac:dyDescent="0.2">
      <c r="A1339" s="1" t="str">
        <f t="shared" si="446"/>
        <v>ElseIf Q</v>
      </c>
      <c r="B1339" s="1">
        <f t="shared" si="447"/>
        <v>26</v>
      </c>
      <c r="C1339" s="1" t="str">
        <f t="shared" si="448"/>
        <v>N.Value = True Then</v>
      </c>
      <c r="E1339" s="1" t="str">
        <f t="shared" si="430"/>
        <v>ElseIf Q26N.Value = True Then</v>
      </c>
    </row>
    <row r="1340" spans="1:5" x14ac:dyDescent="0.2">
      <c r="A1340" s="1" t="str">
        <f t="shared" si="446"/>
        <v xml:space="preserve">Cells(eRow + </v>
      </c>
      <c r="B1340" s="1">
        <f t="shared" si="447"/>
        <v>25</v>
      </c>
      <c r="C1340" s="1" t="str">
        <f t="shared" si="448"/>
        <v>, 14) = "N"</v>
      </c>
      <c r="E1340" s="1" t="str">
        <f t="shared" si="430"/>
        <v>Cells(eRow + 25, 14) = "N"</v>
      </c>
    </row>
    <row r="1341" spans="1:5" x14ac:dyDescent="0.2">
      <c r="A1341" s="1" t="str">
        <f t="shared" si="446"/>
        <v>Else</v>
      </c>
      <c r="E1341" s="1" t="str">
        <f t="shared" si="430"/>
        <v>Else</v>
      </c>
    </row>
    <row r="1342" spans="1:5" x14ac:dyDescent="0.2">
      <c r="A1342" s="1" t="str">
        <f t="shared" si="446"/>
        <v xml:space="preserve">Cells(eRow + </v>
      </c>
      <c r="B1342" s="1">
        <f>B1286+1</f>
        <v>25</v>
      </c>
      <c r="C1342" s="1" t="str">
        <f t="shared" ref="C1342" si="449">C1286</f>
        <v>, 14) = "ERROR"</v>
      </c>
      <c r="E1342" s="1" t="str">
        <f t="shared" si="430"/>
        <v>Cells(eRow + 25, 14) = "ERROR"</v>
      </c>
    </row>
    <row r="1343" spans="1:5" x14ac:dyDescent="0.2">
      <c r="A1343" s="1" t="str">
        <f t="shared" si="446"/>
        <v>End If</v>
      </c>
      <c r="E1343" s="1" t="str">
        <f t="shared" si="430"/>
        <v>End If</v>
      </c>
    </row>
    <row r="1344" spans="1:5" x14ac:dyDescent="0.2">
      <c r="A1344" s="1" t="str">
        <f t="shared" si="446"/>
        <v>'*********************</v>
      </c>
      <c r="E1344" s="1" t="str">
        <f t="shared" si="430"/>
        <v>'*********************</v>
      </c>
    </row>
    <row r="1345" spans="1:5" x14ac:dyDescent="0.2">
      <c r="A1345" s="1" t="str">
        <f t="shared" si="446"/>
        <v>'**********************************</v>
      </c>
      <c r="E1345" s="1" t="str">
        <f t="shared" ref="E1345:E1408" si="450">CONCATENATE(A1345,B1345,C1345,D1345)</f>
        <v>'**********************************</v>
      </c>
    </row>
    <row r="1346" spans="1:5" x14ac:dyDescent="0.2">
      <c r="A1346" s="1" t="str">
        <f t="shared" si="446"/>
        <v xml:space="preserve">'Here is the set for question number </v>
      </c>
      <c r="B1346" s="1">
        <f>B1290+1</f>
        <v>27</v>
      </c>
      <c r="E1346" s="1" t="str">
        <f t="shared" si="450"/>
        <v>'Here is the set for question number 27</v>
      </c>
    </row>
    <row r="1347" spans="1:5" x14ac:dyDescent="0.2">
      <c r="A1347" s="1" t="str">
        <f t="shared" si="446"/>
        <v>'</v>
      </c>
      <c r="E1347" s="1" t="str">
        <f t="shared" si="450"/>
        <v>'</v>
      </c>
    </row>
    <row r="1348" spans="1:5" x14ac:dyDescent="0.2">
      <c r="A1348" s="1" t="str">
        <f t="shared" si="446"/>
        <v>'Enter Static Data</v>
      </c>
      <c r="E1348" s="1" t="str">
        <f t="shared" si="450"/>
        <v>'Enter Static Data</v>
      </c>
    </row>
    <row r="1349" spans="1:5" x14ac:dyDescent="0.2">
      <c r="A1349" s="1" t="str">
        <f t="shared" si="446"/>
        <v xml:space="preserve">Cells(eRow + </v>
      </c>
      <c r="B1349" s="1">
        <f>B1293+1</f>
        <v>26</v>
      </c>
      <c r="C1349" s="1" t="str">
        <f t="shared" ref="C1349:C1353" si="451">C1293</f>
        <v>, 1) = Me.TextBox_year</v>
      </c>
      <c r="E1349" s="1" t="str">
        <f t="shared" si="450"/>
        <v>Cells(eRow + 26, 1) = Me.TextBox_year</v>
      </c>
    </row>
    <row r="1350" spans="1:5" x14ac:dyDescent="0.2">
      <c r="A1350" s="1" t="str">
        <f t="shared" si="446"/>
        <v xml:space="preserve">Cells(eRow + </v>
      </c>
      <c r="B1350" s="1">
        <f>B1294+1</f>
        <v>26</v>
      </c>
      <c r="C1350" s="1" t="str">
        <f t="shared" si="451"/>
        <v>, 3) = Me.TextBox_school</v>
      </c>
      <c r="E1350" s="1" t="str">
        <f t="shared" si="450"/>
        <v>Cells(eRow + 26, 3) = Me.TextBox_school</v>
      </c>
    </row>
    <row r="1351" spans="1:5" x14ac:dyDescent="0.2">
      <c r="A1351" s="1" t="str">
        <f t="shared" si="446"/>
        <v xml:space="preserve">Cells(eRow + </v>
      </c>
      <c r="B1351" s="1">
        <f>B1295+1</f>
        <v>26</v>
      </c>
      <c r="C1351" s="1" t="str">
        <f t="shared" si="451"/>
        <v>, 4) = Me.TextBox_grade</v>
      </c>
      <c r="E1351" s="1" t="str">
        <f t="shared" si="450"/>
        <v>Cells(eRow + 26, 4) = Me.TextBox_grade</v>
      </c>
    </row>
    <row r="1352" spans="1:5" x14ac:dyDescent="0.2">
      <c r="A1352" s="1" t="str">
        <f t="shared" si="446"/>
        <v xml:space="preserve">Cells(eRow + </v>
      </c>
      <c r="B1352" s="1">
        <f>B1296+1</f>
        <v>26</v>
      </c>
      <c r="C1352" s="1" t="str">
        <f t="shared" si="451"/>
        <v>, 5) = Me.TextBox_teacher</v>
      </c>
      <c r="E1352" s="1" t="str">
        <f t="shared" si="450"/>
        <v>Cells(eRow + 26, 5) = Me.TextBox_teacher</v>
      </c>
    </row>
    <row r="1353" spans="1:5" x14ac:dyDescent="0.2">
      <c r="A1353" s="1" t="str">
        <f t="shared" si="446"/>
        <v xml:space="preserve">Cells(eRow + </v>
      </c>
      <c r="B1353" s="1">
        <f>B1297+1</f>
        <v>26</v>
      </c>
      <c r="C1353" s="1" t="str">
        <f t="shared" si="451"/>
        <v>, 6) = Me.TextBox_name</v>
      </c>
      <c r="E1353" s="1" t="str">
        <f t="shared" si="450"/>
        <v>Cells(eRow + 26, 6) = Me.TextBox_name</v>
      </c>
    </row>
    <row r="1354" spans="1:5" x14ac:dyDescent="0.2">
      <c r="A1354" s="1" t="str">
        <f t="shared" si="446"/>
        <v>'Static Data from Radio Buttons</v>
      </c>
      <c r="E1354" s="1" t="str">
        <f t="shared" si="450"/>
        <v>'Static Data from Radio Buttons</v>
      </c>
    </row>
    <row r="1355" spans="1:5" x14ac:dyDescent="0.2">
      <c r="A1355" s="1" t="str">
        <f t="shared" si="446"/>
        <v>'Gender</v>
      </c>
      <c r="E1355" s="1" t="str">
        <f t="shared" si="450"/>
        <v>'Gender</v>
      </c>
    </row>
    <row r="1356" spans="1:5" x14ac:dyDescent="0.2">
      <c r="A1356" s="1" t="str">
        <f t="shared" si="446"/>
        <v>If OptionButton_Male.Value = True Then</v>
      </c>
      <c r="E1356" s="1" t="str">
        <f t="shared" si="450"/>
        <v>If OptionButton_Male.Value = True Then</v>
      </c>
    </row>
    <row r="1357" spans="1:5" x14ac:dyDescent="0.2">
      <c r="A1357" s="1" t="str">
        <f t="shared" si="446"/>
        <v xml:space="preserve">Cells(eRow + </v>
      </c>
      <c r="B1357" s="1">
        <f>B1301+1</f>
        <v>26</v>
      </c>
      <c r="C1357" s="1" t="str">
        <f t="shared" ref="C1357" si="452">C1301</f>
        <v>, 7) = "Male"</v>
      </c>
      <c r="E1357" s="1" t="str">
        <f t="shared" si="450"/>
        <v>Cells(eRow + 26, 7) = "Male"</v>
      </c>
    </row>
    <row r="1358" spans="1:5" x14ac:dyDescent="0.2">
      <c r="A1358" s="1" t="str">
        <f t="shared" si="446"/>
        <v>Else</v>
      </c>
      <c r="E1358" s="1" t="str">
        <f t="shared" si="450"/>
        <v>Else</v>
      </c>
    </row>
    <row r="1359" spans="1:5" x14ac:dyDescent="0.2">
      <c r="A1359" s="1" t="str">
        <f t="shared" si="446"/>
        <v xml:space="preserve">Cells(eRow + </v>
      </c>
      <c r="B1359" s="1">
        <f>B1303+1</f>
        <v>26</v>
      </c>
      <c r="C1359" s="1" t="str">
        <f t="shared" ref="C1359" si="453">C1303</f>
        <v>, 7) = "Female"</v>
      </c>
      <c r="E1359" s="1" t="str">
        <f t="shared" si="450"/>
        <v>Cells(eRow + 26, 7) = "Female"</v>
      </c>
    </row>
    <row r="1360" spans="1:5" x14ac:dyDescent="0.2">
      <c r="A1360" s="1" t="str">
        <f t="shared" si="446"/>
        <v>End If</v>
      </c>
      <c r="E1360" s="1" t="str">
        <f t="shared" si="450"/>
        <v>End If</v>
      </c>
    </row>
    <row r="1361" spans="1:5" x14ac:dyDescent="0.2">
      <c r="E1361" s="1" t="str">
        <f t="shared" si="450"/>
        <v/>
      </c>
    </row>
    <row r="1362" spans="1:5" x14ac:dyDescent="0.2">
      <c r="A1362" s="1" t="str">
        <f t="shared" ref="A1362:A1373" si="454">A1306</f>
        <v>'OptOut</v>
      </c>
      <c r="E1362" s="1" t="str">
        <f t="shared" si="450"/>
        <v>'OptOut</v>
      </c>
    </row>
    <row r="1363" spans="1:5" x14ac:dyDescent="0.2">
      <c r="A1363" s="1" t="str">
        <f t="shared" si="454"/>
        <v>If OptionButton_optoutYES.Value = True Then</v>
      </c>
      <c r="E1363" s="1" t="str">
        <f t="shared" si="450"/>
        <v>If OptionButton_optoutYES.Value = True Then</v>
      </c>
    </row>
    <row r="1364" spans="1:5" x14ac:dyDescent="0.2">
      <c r="A1364" s="1" t="str">
        <f t="shared" si="454"/>
        <v xml:space="preserve">Cells(eRow + </v>
      </c>
      <c r="B1364" s="1">
        <f>B1308+1</f>
        <v>26</v>
      </c>
      <c r="C1364" s="1" t="str">
        <f t="shared" ref="C1364" si="455">C1308</f>
        <v>, 8) = "Y"</v>
      </c>
      <c r="E1364" s="1" t="str">
        <f t="shared" si="450"/>
        <v>Cells(eRow + 26, 8) = "Y"</v>
      </c>
    </row>
    <row r="1365" spans="1:5" x14ac:dyDescent="0.2">
      <c r="A1365" s="1" t="str">
        <f t="shared" si="454"/>
        <v>Else</v>
      </c>
      <c r="E1365" s="1" t="str">
        <f t="shared" si="450"/>
        <v>Else</v>
      </c>
    </row>
    <row r="1366" spans="1:5" x14ac:dyDescent="0.2">
      <c r="A1366" s="1" t="str">
        <f t="shared" si="454"/>
        <v xml:space="preserve">Cells(eRow + </v>
      </c>
      <c r="B1366" s="1">
        <f>B1310+1</f>
        <v>26</v>
      </c>
      <c r="C1366" s="1" t="str">
        <f t="shared" ref="C1366" si="456">C1310</f>
        <v>, 8) = "N"</v>
      </c>
      <c r="E1366" s="1" t="str">
        <f t="shared" si="450"/>
        <v>Cells(eRow + 26, 8) = "N"</v>
      </c>
    </row>
    <row r="1367" spans="1:5" x14ac:dyDescent="0.2">
      <c r="A1367" s="1" t="str">
        <f t="shared" si="454"/>
        <v>End If</v>
      </c>
      <c r="E1367" s="1" t="str">
        <f t="shared" si="450"/>
        <v>End If</v>
      </c>
    </row>
    <row r="1368" spans="1:5" x14ac:dyDescent="0.2">
      <c r="A1368" s="1" t="str">
        <f t="shared" si="454"/>
        <v>'Indigenous Status</v>
      </c>
      <c r="E1368" s="1" t="str">
        <f t="shared" si="450"/>
        <v>'Indigenous Status</v>
      </c>
    </row>
    <row r="1369" spans="1:5" x14ac:dyDescent="0.2">
      <c r="A1369" s="1" t="str">
        <f t="shared" si="454"/>
        <v>If OptionButton_indigenousYES.Value = True Then</v>
      </c>
      <c r="E1369" s="1" t="str">
        <f t="shared" si="450"/>
        <v>If OptionButton_indigenousYES.Value = True Then</v>
      </c>
    </row>
    <row r="1370" spans="1:5" x14ac:dyDescent="0.2">
      <c r="A1370" s="1" t="str">
        <f t="shared" si="454"/>
        <v xml:space="preserve">Cells(eRow + </v>
      </c>
      <c r="B1370" s="1">
        <f>B1314+1</f>
        <v>26</v>
      </c>
      <c r="C1370" s="1" t="str">
        <f t="shared" ref="C1370" si="457">C1314</f>
        <v>, 9) = "Y"</v>
      </c>
      <c r="E1370" s="1" t="str">
        <f t="shared" si="450"/>
        <v>Cells(eRow + 26, 9) = "Y"</v>
      </c>
    </row>
    <row r="1371" spans="1:5" x14ac:dyDescent="0.2">
      <c r="A1371" s="1" t="str">
        <f t="shared" si="454"/>
        <v>Else</v>
      </c>
      <c r="E1371" s="1" t="str">
        <f t="shared" si="450"/>
        <v>Else</v>
      </c>
    </row>
    <row r="1372" spans="1:5" x14ac:dyDescent="0.2">
      <c r="A1372" s="1" t="str">
        <f t="shared" si="454"/>
        <v xml:space="preserve">Cells(eRow + </v>
      </c>
      <c r="B1372" s="1">
        <f>B1316+1</f>
        <v>26</v>
      </c>
      <c r="C1372" s="1" t="str">
        <f t="shared" ref="C1372" si="458">C1316</f>
        <v>, 9) = "N"</v>
      </c>
      <c r="E1372" s="1" t="str">
        <f t="shared" si="450"/>
        <v>Cells(eRow + 26, 9) = "N"</v>
      </c>
    </row>
    <row r="1373" spans="1:5" x14ac:dyDescent="0.2">
      <c r="A1373" s="1" t="str">
        <f t="shared" si="454"/>
        <v>End If</v>
      </c>
      <c r="E1373" s="1" t="str">
        <f t="shared" si="450"/>
        <v>End If</v>
      </c>
    </row>
    <row r="1374" spans="1:5" x14ac:dyDescent="0.2">
      <c r="E1374" s="1" t="str">
        <f t="shared" si="450"/>
        <v/>
      </c>
    </row>
    <row r="1375" spans="1:5" x14ac:dyDescent="0.2">
      <c r="A1375" s="1" t="str">
        <f t="shared" ref="A1375:A1380" si="459">A1319</f>
        <v>'English as Additional Language Status</v>
      </c>
      <c r="E1375" s="1" t="str">
        <f t="shared" si="450"/>
        <v>'English as Additional Language Status</v>
      </c>
    </row>
    <row r="1376" spans="1:5" x14ac:dyDescent="0.2">
      <c r="A1376" s="1" t="str">
        <f t="shared" si="459"/>
        <v>If OptionButton_EALYES.Value = True Then</v>
      </c>
      <c r="E1376" s="1" t="str">
        <f t="shared" si="450"/>
        <v>If OptionButton_EALYES.Value = True Then</v>
      </c>
    </row>
    <row r="1377" spans="1:5" x14ac:dyDescent="0.2">
      <c r="A1377" s="1" t="str">
        <f t="shared" si="459"/>
        <v xml:space="preserve">Cells(eRow + </v>
      </c>
      <c r="B1377" s="1">
        <f>B1321+1</f>
        <v>26</v>
      </c>
      <c r="C1377" s="1" t="str">
        <f t="shared" ref="C1377" si="460">C1321</f>
        <v>, 10) = "Y"</v>
      </c>
      <c r="E1377" s="1" t="str">
        <f t="shared" si="450"/>
        <v>Cells(eRow + 26, 10) = "Y"</v>
      </c>
    </row>
    <row r="1378" spans="1:5" x14ac:dyDescent="0.2">
      <c r="A1378" s="1" t="str">
        <f t="shared" si="459"/>
        <v>Else</v>
      </c>
      <c r="E1378" s="1" t="str">
        <f t="shared" si="450"/>
        <v>Else</v>
      </c>
    </row>
    <row r="1379" spans="1:5" x14ac:dyDescent="0.2">
      <c r="A1379" s="1" t="str">
        <f t="shared" si="459"/>
        <v xml:space="preserve">Cells(eRow + </v>
      </c>
      <c r="B1379" s="1">
        <f>B1323+1</f>
        <v>26</v>
      </c>
      <c r="C1379" s="1" t="str">
        <f t="shared" ref="C1379" si="461">C1323</f>
        <v>, 10) = "N"</v>
      </c>
      <c r="E1379" s="1" t="str">
        <f t="shared" si="450"/>
        <v>Cells(eRow + 26, 10) = "N"</v>
      </c>
    </row>
    <row r="1380" spans="1:5" x14ac:dyDescent="0.2">
      <c r="A1380" s="1" t="str">
        <f t="shared" si="459"/>
        <v>End If</v>
      </c>
      <c r="E1380" s="1" t="str">
        <f t="shared" si="450"/>
        <v>End If</v>
      </c>
    </row>
    <row r="1381" spans="1:5" x14ac:dyDescent="0.2">
      <c r="E1381" s="1" t="str">
        <f t="shared" si="450"/>
        <v/>
      </c>
    </row>
    <row r="1382" spans="1:5" x14ac:dyDescent="0.2">
      <c r="A1382" s="1" t="str">
        <f>A1326</f>
        <v>'Enter Student Responses</v>
      </c>
      <c r="E1382" s="1" t="str">
        <f t="shared" si="450"/>
        <v>'Enter Student Responses</v>
      </c>
    </row>
    <row r="1383" spans="1:5" x14ac:dyDescent="0.2">
      <c r="A1383" s="1" t="str">
        <f>A1327</f>
        <v xml:space="preserve">Cells(eRow + </v>
      </c>
      <c r="B1383" s="1">
        <f>B1327+1</f>
        <v>26</v>
      </c>
      <c r="C1383" s="1" t="str">
        <f t="shared" ref="C1383:C1385" si="462">C1327</f>
        <v xml:space="preserve">, 12) = </v>
      </c>
      <c r="D1383" s="1">
        <f>B1346</f>
        <v>27</v>
      </c>
      <c r="E1383" s="1" t="str">
        <f t="shared" si="450"/>
        <v>Cells(eRow + 26, 12) = 27</v>
      </c>
    </row>
    <row r="1384" spans="1:5" x14ac:dyDescent="0.2">
      <c r="A1384" s="1" t="str">
        <f t="shared" ref="A1384:A1385" si="463">A1328</f>
        <v xml:space="preserve">Cells(eRow + </v>
      </c>
      <c r="B1384" s="1">
        <f t="shared" ref="B1384:B1385" si="464">B1328+1</f>
        <v>26</v>
      </c>
      <c r="C1384" s="1" t="str">
        <f t="shared" si="462"/>
        <v>, 13) = "=LOOKUP([@Question],'Lookup Tables'!A$4:B$41)"</v>
      </c>
      <c r="E1384" s="1" t="str">
        <f t="shared" si="450"/>
        <v>Cells(eRow + 26, 13) = "=LOOKUP([@Question],'Lookup Tables'!A$4:B$41)"</v>
      </c>
    </row>
    <row r="1385" spans="1:5" x14ac:dyDescent="0.2">
      <c r="A1385" s="1" t="str">
        <f t="shared" si="463"/>
        <v xml:space="preserve">Cells(eRow + </v>
      </c>
      <c r="B1385" s="1">
        <f t="shared" si="464"/>
        <v>26</v>
      </c>
      <c r="C1385" s="1" t="str">
        <f t="shared" si="462"/>
        <v>, 15) = "=IF(LOOKUP([@Question],'Lookup Tables'!A$4:A$41,'Lookup Tables'!C$4:C$41)=[@Response],1,0)"</v>
      </c>
      <c r="E1385" s="1" t="str">
        <f t="shared" si="450"/>
        <v>Cells(eRow + 26, 15) = "=IF(LOOKUP([@Question],'Lookup Tables'!A$4:A$41,'Lookup Tables'!C$4:C$41)=[@Response],1,0)"</v>
      </c>
    </row>
    <row r="1386" spans="1:5" x14ac:dyDescent="0.2">
      <c r="E1386" s="1" t="str">
        <f t="shared" si="450"/>
        <v/>
      </c>
    </row>
    <row r="1387" spans="1:5" x14ac:dyDescent="0.2">
      <c r="A1387" s="1" t="str">
        <f t="shared" ref="A1387:A1416" si="465">A1331</f>
        <v>If Q</v>
      </c>
      <c r="B1387" s="1">
        <f t="shared" ref="B1387:B1396" si="466">B1331+1</f>
        <v>27</v>
      </c>
      <c r="C1387" s="1" t="str">
        <f t="shared" ref="C1387:C1396" si="467">C1331</f>
        <v>A.Value = True Then</v>
      </c>
      <c r="E1387" s="1" t="str">
        <f t="shared" si="450"/>
        <v>If Q27A.Value = True Then</v>
      </c>
    </row>
    <row r="1388" spans="1:5" x14ac:dyDescent="0.2">
      <c r="A1388" s="1" t="str">
        <f t="shared" si="465"/>
        <v xml:space="preserve">Cells(eRow + </v>
      </c>
      <c r="B1388" s="1">
        <f t="shared" si="466"/>
        <v>26</v>
      </c>
      <c r="C1388" s="1" t="str">
        <f t="shared" si="467"/>
        <v>, 14) = "A"</v>
      </c>
      <c r="E1388" s="1" t="str">
        <f t="shared" si="450"/>
        <v>Cells(eRow + 26, 14) = "A"</v>
      </c>
    </row>
    <row r="1389" spans="1:5" x14ac:dyDescent="0.2">
      <c r="A1389" s="1" t="str">
        <f t="shared" si="465"/>
        <v>ElseIf Q</v>
      </c>
      <c r="B1389" s="1">
        <f t="shared" si="466"/>
        <v>27</v>
      </c>
      <c r="C1389" s="1" t="str">
        <f t="shared" si="467"/>
        <v>B.Value = True Then</v>
      </c>
      <c r="E1389" s="1" t="str">
        <f t="shared" si="450"/>
        <v>ElseIf Q27B.Value = True Then</v>
      </c>
    </row>
    <row r="1390" spans="1:5" x14ac:dyDescent="0.2">
      <c r="A1390" s="1" t="str">
        <f t="shared" si="465"/>
        <v xml:space="preserve">Cells(eRow + </v>
      </c>
      <c r="B1390" s="1">
        <f t="shared" si="466"/>
        <v>26</v>
      </c>
      <c r="C1390" s="1" t="str">
        <f t="shared" si="467"/>
        <v>, 14) = "B"</v>
      </c>
      <c r="E1390" s="1" t="str">
        <f t="shared" si="450"/>
        <v>Cells(eRow + 26, 14) = "B"</v>
      </c>
    </row>
    <row r="1391" spans="1:5" x14ac:dyDescent="0.2">
      <c r="A1391" s="1" t="str">
        <f t="shared" si="465"/>
        <v>ElseIf Q</v>
      </c>
      <c r="B1391" s="1">
        <f t="shared" si="466"/>
        <v>27</v>
      </c>
      <c r="C1391" s="1" t="str">
        <f t="shared" si="467"/>
        <v>C.Value = True Then</v>
      </c>
      <c r="E1391" s="1" t="str">
        <f t="shared" si="450"/>
        <v>ElseIf Q27C.Value = True Then</v>
      </c>
    </row>
    <row r="1392" spans="1:5" x14ac:dyDescent="0.2">
      <c r="A1392" s="1" t="str">
        <f t="shared" si="465"/>
        <v xml:space="preserve">Cells(eRow + </v>
      </c>
      <c r="B1392" s="1">
        <f t="shared" si="466"/>
        <v>26</v>
      </c>
      <c r="C1392" s="1" t="str">
        <f t="shared" si="467"/>
        <v>, 14) = "C"</v>
      </c>
      <c r="E1392" s="1" t="str">
        <f t="shared" si="450"/>
        <v>Cells(eRow + 26, 14) = "C"</v>
      </c>
    </row>
    <row r="1393" spans="1:5" x14ac:dyDescent="0.2">
      <c r="A1393" s="1" t="str">
        <f t="shared" si="465"/>
        <v>ElseIf Q</v>
      </c>
      <c r="B1393" s="1">
        <f t="shared" si="466"/>
        <v>27</v>
      </c>
      <c r="C1393" s="1" t="str">
        <f t="shared" si="467"/>
        <v>D.Value = True Then</v>
      </c>
      <c r="E1393" s="1" t="str">
        <f t="shared" si="450"/>
        <v>ElseIf Q27D.Value = True Then</v>
      </c>
    </row>
    <row r="1394" spans="1:5" x14ac:dyDescent="0.2">
      <c r="A1394" s="1" t="str">
        <f t="shared" si="465"/>
        <v xml:space="preserve">Cells(eRow + </v>
      </c>
      <c r="B1394" s="1">
        <f t="shared" si="466"/>
        <v>26</v>
      </c>
      <c r="C1394" s="1" t="str">
        <f t="shared" si="467"/>
        <v>, 14) = "D"</v>
      </c>
      <c r="E1394" s="1" t="str">
        <f t="shared" si="450"/>
        <v>Cells(eRow + 26, 14) = "D"</v>
      </c>
    </row>
    <row r="1395" spans="1:5" x14ac:dyDescent="0.2">
      <c r="A1395" s="1" t="str">
        <f t="shared" si="465"/>
        <v>ElseIf Q</v>
      </c>
      <c r="B1395" s="1">
        <f t="shared" si="466"/>
        <v>27</v>
      </c>
      <c r="C1395" s="1" t="str">
        <f t="shared" si="467"/>
        <v>N.Value = True Then</v>
      </c>
      <c r="E1395" s="1" t="str">
        <f t="shared" si="450"/>
        <v>ElseIf Q27N.Value = True Then</v>
      </c>
    </row>
    <row r="1396" spans="1:5" x14ac:dyDescent="0.2">
      <c r="A1396" s="1" t="str">
        <f t="shared" si="465"/>
        <v xml:space="preserve">Cells(eRow + </v>
      </c>
      <c r="B1396" s="1">
        <f t="shared" si="466"/>
        <v>26</v>
      </c>
      <c r="C1396" s="1" t="str">
        <f t="shared" si="467"/>
        <v>, 14) = "N"</v>
      </c>
      <c r="E1396" s="1" t="str">
        <f t="shared" si="450"/>
        <v>Cells(eRow + 26, 14) = "N"</v>
      </c>
    </row>
    <row r="1397" spans="1:5" x14ac:dyDescent="0.2">
      <c r="A1397" s="1" t="str">
        <f t="shared" si="465"/>
        <v>Else</v>
      </c>
      <c r="E1397" s="1" t="str">
        <f t="shared" si="450"/>
        <v>Else</v>
      </c>
    </row>
    <row r="1398" spans="1:5" x14ac:dyDescent="0.2">
      <c r="A1398" s="1" t="str">
        <f t="shared" si="465"/>
        <v xml:space="preserve">Cells(eRow + </v>
      </c>
      <c r="B1398" s="1">
        <f>B1342+1</f>
        <v>26</v>
      </c>
      <c r="C1398" s="1" t="str">
        <f t="shared" ref="C1398" si="468">C1342</f>
        <v>, 14) = "ERROR"</v>
      </c>
      <c r="E1398" s="1" t="str">
        <f t="shared" si="450"/>
        <v>Cells(eRow + 26, 14) = "ERROR"</v>
      </c>
    </row>
    <row r="1399" spans="1:5" x14ac:dyDescent="0.2">
      <c r="A1399" s="1" t="str">
        <f t="shared" si="465"/>
        <v>End If</v>
      </c>
      <c r="E1399" s="1" t="str">
        <f t="shared" si="450"/>
        <v>End If</v>
      </c>
    </row>
    <row r="1400" spans="1:5" x14ac:dyDescent="0.2">
      <c r="A1400" s="1" t="str">
        <f t="shared" si="465"/>
        <v>'*********************</v>
      </c>
      <c r="E1400" s="1" t="str">
        <f t="shared" si="450"/>
        <v>'*********************</v>
      </c>
    </row>
    <row r="1401" spans="1:5" x14ac:dyDescent="0.2">
      <c r="A1401" s="1" t="str">
        <f t="shared" si="465"/>
        <v>'**********************************</v>
      </c>
      <c r="E1401" s="1" t="str">
        <f t="shared" si="450"/>
        <v>'**********************************</v>
      </c>
    </row>
    <row r="1402" spans="1:5" x14ac:dyDescent="0.2">
      <c r="A1402" s="1" t="str">
        <f t="shared" si="465"/>
        <v xml:space="preserve">'Here is the set for question number </v>
      </c>
      <c r="B1402" s="1">
        <f>B1346+1</f>
        <v>28</v>
      </c>
      <c r="E1402" s="1" t="str">
        <f t="shared" si="450"/>
        <v>'Here is the set for question number 28</v>
      </c>
    </row>
    <row r="1403" spans="1:5" x14ac:dyDescent="0.2">
      <c r="A1403" s="1" t="str">
        <f t="shared" si="465"/>
        <v>'</v>
      </c>
      <c r="E1403" s="1" t="str">
        <f t="shared" si="450"/>
        <v>'</v>
      </c>
    </row>
    <row r="1404" spans="1:5" x14ac:dyDescent="0.2">
      <c r="A1404" s="1" t="str">
        <f t="shared" si="465"/>
        <v>'Enter Static Data</v>
      </c>
      <c r="E1404" s="1" t="str">
        <f t="shared" si="450"/>
        <v>'Enter Static Data</v>
      </c>
    </row>
    <row r="1405" spans="1:5" x14ac:dyDescent="0.2">
      <c r="A1405" s="1" t="str">
        <f t="shared" si="465"/>
        <v xml:space="preserve">Cells(eRow + </v>
      </c>
      <c r="B1405" s="1">
        <f>B1349+1</f>
        <v>27</v>
      </c>
      <c r="C1405" s="1" t="str">
        <f t="shared" ref="C1405:C1409" si="469">C1349</f>
        <v>, 1) = Me.TextBox_year</v>
      </c>
      <c r="E1405" s="1" t="str">
        <f t="shared" si="450"/>
        <v>Cells(eRow + 27, 1) = Me.TextBox_year</v>
      </c>
    </row>
    <row r="1406" spans="1:5" x14ac:dyDescent="0.2">
      <c r="A1406" s="1" t="str">
        <f t="shared" si="465"/>
        <v xml:space="preserve">Cells(eRow + </v>
      </c>
      <c r="B1406" s="1">
        <f>B1350+1</f>
        <v>27</v>
      </c>
      <c r="C1406" s="1" t="str">
        <f t="shared" si="469"/>
        <v>, 3) = Me.TextBox_school</v>
      </c>
      <c r="E1406" s="1" t="str">
        <f t="shared" si="450"/>
        <v>Cells(eRow + 27, 3) = Me.TextBox_school</v>
      </c>
    </row>
    <row r="1407" spans="1:5" x14ac:dyDescent="0.2">
      <c r="A1407" s="1" t="str">
        <f t="shared" si="465"/>
        <v xml:space="preserve">Cells(eRow + </v>
      </c>
      <c r="B1407" s="1">
        <f>B1351+1</f>
        <v>27</v>
      </c>
      <c r="C1407" s="1" t="str">
        <f t="shared" si="469"/>
        <v>, 4) = Me.TextBox_grade</v>
      </c>
      <c r="E1407" s="1" t="str">
        <f t="shared" si="450"/>
        <v>Cells(eRow + 27, 4) = Me.TextBox_grade</v>
      </c>
    </row>
    <row r="1408" spans="1:5" x14ac:dyDescent="0.2">
      <c r="A1408" s="1" t="str">
        <f t="shared" si="465"/>
        <v xml:space="preserve">Cells(eRow + </v>
      </c>
      <c r="B1408" s="1">
        <f>B1352+1</f>
        <v>27</v>
      </c>
      <c r="C1408" s="1" t="str">
        <f t="shared" si="469"/>
        <v>, 5) = Me.TextBox_teacher</v>
      </c>
      <c r="E1408" s="1" t="str">
        <f t="shared" si="450"/>
        <v>Cells(eRow + 27, 5) = Me.TextBox_teacher</v>
      </c>
    </row>
    <row r="1409" spans="1:5" x14ac:dyDescent="0.2">
      <c r="A1409" s="1" t="str">
        <f t="shared" si="465"/>
        <v xml:space="preserve">Cells(eRow + </v>
      </c>
      <c r="B1409" s="1">
        <f>B1353+1</f>
        <v>27</v>
      </c>
      <c r="C1409" s="1" t="str">
        <f t="shared" si="469"/>
        <v>, 6) = Me.TextBox_name</v>
      </c>
      <c r="E1409" s="1" t="str">
        <f t="shared" ref="E1409:E1474" si="470">CONCATENATE(A1409,B1409,C1409,D1409)</f>
        <v>Cells(eRow + 27, 6) = Me.TextBox_name</v>
      </c>
    </row>
    <row r="1410" spans="1:5" x14ac:dyDescent="0.2">
      <c r="A1410" s="1" t="str">
        <f t="shared" si="465"/>
        <v>'Static Data from Radio Buttons</v>
      </c>
      <c r="E1410" s="1" t="str">
        <f t="shared" si="470"/>
        <v>'Static Data from Radio Buttons</v>
      </c>
    </row>
    <row r="1411" spans="1:5" x14ac:dyDescent="0.2">
      <c r="A1411" s="1" t="str">
        <f t="shared" si="465"/>
        <v>'Gender</v>
      </c>
      <c r="E1411" s="1" t="str">
        <f t="shared" si="470"/>
        <v>'Gender</v>
      </c>
    </row>
    <row r="1412" spans="1:5" x14ac:dyDescent="0.2">
      <c r="A1412" s="1" t="str">
        <f t="shared" si="465"/>
        <v>If OptionButton_Male.Value = True Then</v>
      </c>
      <c r="E1412" s="1" t="str">
        <f t="shared" si="470"/>
        <v>If OptionButton_Male.Value = True Then</v>
      </c>
    </row>
    <row r="1413" spans="1:5" x14ac:dyDescent="0.2">
      <c r="A1413" s="1" t="str">
        <f t="shared" si="465"/>
        <v xml:space="preserve">Cells(eRow + </v>
      </c>
      <c r="B1413" s="1">
        <f>B1357+1</f>
        <v>27</v>
      </c>
      <c r="C1413" s="1" t="str">
        <f t="shared" ref="C1413" si="471">C1357</f>
        <v>, 7) = "Male"</v>
      </c>
      <c r="E1413" s="1" t="str">
        <f t="shared" si="470"/>
        <v>Cells(eRow + 27, 7) = "Male"</v>
      </c>
    </row>
    <row r="1414" spans="1:5" x14ac:dyDescent="0.2">
      <c r="A1414" s="1" t="str">
        <f t="shared" si="465"/>
        <v>Else</v>
      </c>
      <c r="E1414" s="1" t="str">
        <f t="shared" si="470"/>
        <v>Else</v>
      </c>
    </row>
    <row r="1415" spans="1:5" x14ac:dyDescent="0.2">
      <c r="A1415" s="1" t="str">
        <f t="shared" si="465"/>
        <v xml:space="preserve">Cells(eRow + </v>
      </c>
      <c r="B1415" s="1">
        <f>B1359+1</f>
        <v>27</v>
      </c>
      <c r="C1415" s="1" t="str">
        <f t="shared" ref="C1415" si="472">C1359</f>
        <v>, 7) = "Female"</v>
      </c>
      <c r="E1415" s="1" t="str">
        <f t="shared" si="470"/>
        <v>Cells(eRow + 27, 7) = "Female"</v>
      </c>
    </row>
    <row r="1416" spans="1:5" x14ac:dyDescent="0.2">
      <c r="A1416" s="1" t="str">
        <f t="shared" si="465"/>
        <v>End If</v>
      </c>
      <c r="E1416" s="1" t="str">
        <f t="shared" si="470"/>
        <v>End If</v>
      </c>
    </row>
    <row r="1417" spans="1:5" x14ac:dyDescent="0.2">
      <c r="E1417" s="1" t="str">
        <f t="shared" si="470"/>
        <v/>
      </c>
    </row>
    <row r="1418" spans="1:5" x14ac:dyDescent="0.2">
      <c r="A1418" s="1" t="str">
        <f t="shared" ref="A1418:A1429" si="473">A1362</f>
        <v>'OptOut</v>
      </c>
      <c r="E1418" s="1" t="str">
        <f t="shared" si="470"/>
        <v>'OptOut</v>
      </c>
    </row>
    <row r="1419" spans="1:5" x14ac:dyDescent="0.2">
      <c r="A1419" s="1" t="str">
        <f t="shared" si="473"/>
        <v>If OptionButton_optoutYES.Value = True Then</v>
      </c>
      <c r="E1419" s="1" t="str">
        <f t="shared" si="470"/>
        <v>If OptionButton_optoutYES.Value = True Then</v>
      </c>
    </row>
    <row r="1420" spans="1:5" x14ac:dyDescent="0.2">
      <c r="A1420" s="1" t="str">
        <f t="shared" si="473"/>
        <v xml:space="preserve">Cells(eRow + </v>
      </c>
      <c r="B1420" s="1">
        <f>B1364+1</f>
        <v>27</v>
      </c>
      <c r="C1420" s="1" t="str">
        <f t="shared" ref="C1420" si="474">C1364</f>
        <v>, 8) = "Y"</v>
      </c>
      <c r="E1420" s="1" t="str">
        <f t="shared" si="470"/>
        <v>Cells(eRow + 27, 8) = "Y"</v>
      </c>
    </row>
    <row r="1421" spans="1:5" x14ac:dyDescent="0.2">
      <c r="A1421" s="1" t="str">
        <f t="shared" si="473"/>
        <v>Else</v>
      </c>
      <c r="E1421" s="1" t="str">
        <f t="shared" si="470"/>
        <v>Else</v>
      </c>
    </row>
    <row r="1422" spans="1:5" x14ac:dyDescent="0.2">
      <c r="A1422" s="1" t="str">
        <f t="shared" si="473"/>
        <v xml:space="preserve">Cells(eRow + </v>
      </c>
      <c r="B1422" s="1">
        <f>B1366+1</f>
        <v>27</v>
      </c>
      <c r="C1422" s="1" t="str">
        <f t="shared" ref="C1422" si="475">C1366</f>
        <v>, 8) = "N"</v>
      </c>
      <c r="E1422" s="1" t="str">
        <f t="shared" si="470"/>
        <v>Cells(eRow + 27, 8) = "N"</v>
      </c>
    </row>
    <row r="1423" spans="1:5" x14ac:dyDescent="0.2">
      <c r="A1423" s="1" t="str">
        <f t="shared" si="473"/>
        <v>End If</v>
      </c>
      <c r="E1423" s="1" t="str">
        <f t="shared" si="470"/>
        <v>End If</v>
      </c>
    </row>
    <row r="1424" spans="1:5" x14ac:dyDescent="0.2">
      <c r="A1424" s="1" t="str">
        <f t="shared" si="473"/>
        <v>'Indigenous Status</v>
      </c>
      <c r="E1424" s="1" t="str">
        <f t="shared" si="470"/>
        <v>'Indigenous Status</v>
      </c>
    </row>
    <row r="1425" spans="1:5" x14ac:dyDescent="0.2">
      <c r="A1425" s="1" t="str">
        <f t="shared" si="473"/>
        <v>If OptionButton_indigenousYES.Value = True Then</v>
      </c>
      <c r="E1425" s="1" t="str">
        <f t="shared" si="470"/>
        <v>If OptionButton_indigenousYES.Value = True Then</v>
      </c>
    </row>
    <row r="1426" spans="1:5" x14ac:dyDescent="0.2">
      <c r="A1426" s="1" t="str">
        <f t="shared" si="473"/>
        <v xml:space="preserve">Cells(eRow + </v>
      </c>
      <c r="B1426" s="1">
        <f>B1370+1</f>
        <v>27</v>
      </c>
      <c r="C1426" s="1" t="str">
        <f t="shared" ref="C1426" si="476">C1370</f>
        <v>, 9) = "Y"</v>
      </c>
      <c r="E1426" s="1" t="str">
        <f t="shared" si="470"/>
        <v>Cells(eRow + 27, 9) = "Y"</v>
      </c>
    </row>
    <row r="1427" spans="1:5" x14ac:dyDescent="0.2">
      <c r="A1427" s="1" t="str">
        <f t="shared" si="473"/>
        <v>Else</v>
      </c>
      <c r="E1427" s="1" t="str">
        <f t="shared" si="470"/>
        <v>Else</v>
      </c>
    </row>
    <row r="1428" spans="1:5" x14ac:dyDescent="0.2">
      <c r="A1428" s="1" t="str">
        <f t="shared" si="473"/>
        <v xml:space="preserve">Cells(eRow + </v>
      </c>
      <c r="B1428" s="1">
        <f>B1372+1</f>
        <v>27</v>
      </c>
      <c r="C1428" s="1" t="str">
        <f t="shared" ref="C1428" si="477">C1372</f>
        <v>, 9) = "N"</v>
      </c>
      <c r="E1428" s="1" t="str">
        <f t="shared" si="470"/>
        <v>Cells(eRow + 27, 9) = "N"</v>
      </c>
    </row>
    <row r="1429" spans="1:5" x14ac:dyDescent="0.2">
      <c r="A1429" s="1" t="str">
        <f t="shared" si="473"/>
        <v>End If</v>
      </c>
      <c r="E1429" s="1" t="str">
        <f t="shared" si="470"/>
        <v>End If</v>
      </c>
    </row>
    <row r="1430" spans="1:5" x14ac:dyDescent="0.2">
      <c r="E1430" s="1" t="str">
        <f t="shared" si="470"/>
        <v/>
      </c>
    </row>
    <row r="1431" spans="1:5" x14ac:dyDescent="0.2">
      <c r="A1431" s="1" t="str">
        <f t="shared" ref="A1431:A1436" si="478">A1375</f>
        <v>'English as Additional Language Status</v>
      </c>
      <c r="E1431" s="1" t="str">
        <f t="shared" si="470"/>
        <v>'English as Additional Language Status</v>
      </c>
    </row>
    <row r="1432" spans="1:5" x14ac:dyDescent="0.2">
      <c r="A1432" s="1" t="str">
        <f t="shared" si="478"/>
        <v>If OptionButton_EALYES.Value = True Then</v>
      </c>
      <c r="E1432" s="1" t="str">
        <f t="shared" si="470"/>
        <v>If OptionButton_EALYES.Value = True Then</v>
      </c>
    </row>
    <row r="1433" spans="1:5" x14ac:dyDescent="0.2">
      <c r="A1433" s="1" t="str">
        <f t="shared" si="478"/>
        <v xml:space="preserve">Cells(eRow + </v>
      </c>
      <c r="B1433" s="1">
        <f>B1377+1</f>
        <v>27</v>
      </c>
      <c r="C1433" s="1" t="str">
        <f t="shared" ref="C1433" si="479">C1377</f>
        <v>, 10) = "Y"</v>
      </c>
      <c r="E1433" s="1" t="str">
        <f t="shared" si="470"/>
        <v>Cells(eRow + 27, 10) = "Y"</v>
      </c>
    </row>
    <row r="1434" spans="1:5" x14ac:dyDescent="0.2">
      <c r="A1434" s="1" t="str">
        <f t="shared" si="478"/>
        <v>Else</v>
      </c>
      <c r="E1434" s="1" t="str">
        <f t="shared" si="470"/>
        <v>Else</v>
      </c>
    </row>
    <row r="1435" spans="1:5" x14ac:dyDescent="0.2">
      <c r="A1435" s="1" t="str">
        <f t="shared" si="478"/>
        <v xml:space="preserve">Cells(eRow + </v>
      </c>
      <c r="B1435" s="1">
        <f>B1379+1</f>
        <v>27</v>
      </c>
      <c r="C1435" s="1" t="str">
        <f t="shared" ref="C1435" si="480">C1379</f>
        <v>, 10) = "N"</v>
      </c>
      <c r="E1435" s="1" t="str">
        <f t="shared" si="470"/>
        <v>Cells(eRow + 27, 10) = "N"</v>
      </c>
    </row>
    <row r="1436" spans="1:5" x14ac:dyDescent="0.2">
      <c r="A1436" s="1" t="str">
        <f t="shared" si="478"/>
        <v>End If</v>
      </c>
      <c r="E1436" s="1" t="str">
        <f t="shared" si="470"/>
        <v>End If</v>
      </c>
    </row>
    <row r="1437" spans="1:5" x14ac:dyDescent="0.2">
      <c r="E1437" s="1" t="str">
        <f t="shared" si="470"/>
        <v/>
      </c>
    </row>
    <row r="1438" spans="1:5" x14ac:dyDescent="0.2">
      <c r="A1438" s="1" t="str">
        <f>A1382</f>
        <v>'Enter Student Responses</v>
      </c>
      <c r="E1438" s="1" t="str">
        <f t="shared" si="470"/>
        <v>'Enter Student Responses</v>
      </c>
    </row>
    <row r="1439" spans="1:5" x14ac:dyDescent="0.2">
      <c r="A1439" s="1" t="str">
        <f>A1383</f>
        <v xml:space="preserve">Cells(eRow + </v>
      </c>
      <c r="B1439" s="1">
        <f>B1383+1</f>
        <v>27</v>
      </c>
      <c r="C1439" s="1" t="str">
        <f t="shared" ref="C1439:C1441" si="481">C1383</f>
        <v xml:space="preserve">, 12) = </v>
      </c>
      <c r="D1439" s="1">
        <f>B1402</f>
        <v>28</v>
      </c>
      <c r="E1439" s="1" t="str">
        <f t="shared" si="470"/>
        <v>Cells(eRow + 27, 12) = 28</v>
      </c>
    </row>
    <row r="1440" spans="1:5" x14ac:dyDescent="0.2">
      <c r="A1440" s="1" t="str">
        <f t="shared" ref="A1440:A1441" si="482">A1384</f>
        <v xml:space="preserve">Cells(eRow + </v>
      </c>
      <c r="B1440" s="1">
        <f t="shared" ref="B1440:B1441" si="483">B1384+1</f>
        <v>27</v>
      </c>
      <c r="C1440" s="1" t="str">
        <f t="shared" si="481"/>
        <v>, 13) = "=LOOKUP([@Question],'Lookup Tables'!A$4:B$41)"</v>
      </c>
      <c r="E1440" s="1" t="str">
        <f t="shared" si="470"/>
        <v>Cells(eRow + 27, 13) = "=LOOKUP([@Question],'Lookup Tables'!A$4:B$41)"</v>
      </c>
    </row>
    <row r="1441" spans="1:5" x14ac:dyDescent="0.2">
      <c r="A1441" s="1" t="str">
        <f t="shared" si="482"/>
        <v xml:space="preserve">Cells(eRow + </v>
      </c>
      <c r="B1441" s="1">
        <f t="shared" si="483"/>
        <v>27</v>
      </c>
      <c r="C1441" s="1" t="str">
        <f t="shared" si="481"/>
        <v>, 15) = "=IF(LOOKUP([@Question],'Lookup Tables'!A$4:A$41,'Lookup Tables'!C$4:C$41)=[@Response],1,0)"</v>
      </c>
      <c r="E1441" s="1" t="str">
        <f t="shared" si="470"/>
        <v>Cells(eRow + 27, 15) = "=IF(LOOKUP([@Question],'Lookup Tables'!A$4:A$41,'Lookup Tables'!C$4:C$41)=[@Response],1,0)"</v>
      </c>
    </row>
    <row r="1442" spans="1:5" x14ac:dyDescent="0.2">
      <c r="E1442" s="1" t="str">
        <f t="shared" si="470"/>
        <v/>
      </c>
    </row>
    <row r="1443" spans="1:5" x14ac:dyDescent="0.2">
      <c r="A1443" s="1" t="str">
        <f t="shared" ref="A1443:A1472" si="484">A1387</f>
        <v>If Q</v>
      </c>
      <c r="B1443" s="1">
        <f t="shared" ref="B1443:B1452" si="485">B1387+1</f>
        <v>28</v>
      </c>
      <c r="C1443" s="1" t="str">
        <f t="shared" ref="C1443:C1452" si="486">C1387</f>
        <v>A.Value = True Then</v>
      </c>
      <c r="E1443" s="1" t="str">
        <f t="shared" si="470"/>
        <v>If Q28A.Value = True Then</v>
      </c>
    </row>
    <row r="1444" spans="1:5" x14ac:dyDescent="0.2">
      <c r="A1444" s="1" t="str">
        <f t="shared" si="484"/>
        <v xml:space="preserve">Cells(eRow + </v>
      </c>
      <c r="B1444" s="1">
        <f t="shared" si="485"/>
        <v>27</v>
      </c>
      <c r="C1444" s="1" t="str">
        <f t="shared" si="486"/>
        <v>, 14) = "A"</v>
      </c>
      <c r="E1444" s="1" t="str">
        <f t="shared" si="470"/>
        <v>Cells(eRow + 27, 14) = "A"</v>
      </c>
    </row>
    <row r="1445" spans="1:5" x14ac:dyDescent="0.2">
      <c r="A1445" s="1" t="str">
        <f t="shared" si="484"/>
        <v>ElseIf Q</v>
      </c>
      <c r="B1445" s="1">
        <f t="shared" si="485"/>
        <v>28</v>
      </c>
      <c r="C1445" s="1" t="str">
        <f t="shared" si="486"/>
        <v>B.Value = True Then</v>
      </c>
      <c r="E1445" s="1" t="str">
        <f t="shared" si="470"/>
        <v>ElseIf Q28B.Value = True Then</v>
      </c>
    </row>
    <row r="1446" spans="1:5" x14ac:dyDescent="0.2">
      <c r="A1446" s="1" t="str">
        <f t="shared" si="484"/>
        <v xml:space="preserve">Cells(eRow + </v>
      </c>
      <c r="B1446" s="1">
        <f t="shared" si="485"/>
        <v>27</v>
      </c>
      <c r="C1446" s="1" t="str">
        <f t="shared" si="486"/>
        <v>, 14) = "B"</v>
      </c>
      <c r="E1446" s="1" t="str">
        <f t="shared" si="470"/>
        <v>Cells(eRow + 27, 14) = "B"</v>
      </c>
    </row>
    <row r="1447" spans="1:5" x14ac:dyDescent="0.2">
      <c r="A1447" s="1" t="str">
        <f t="shared" si="484"/>
        <v>ElseIf Q</v>
      </c>
      <c r="B1447" s="1">
        <f t="shared" si="485"/>
        <v>28</v>
      </c>
      <c r="C1447" s="1" t="str">
        <f t="shared" si="486"/>
        <v>C.Value = True Then</v>
      </c>
      <c r="E1447" s="1" t="str">
        <f t="shared" si="470"/>
        <v>ElseIf Q28C.Value = True Then</v>
      </c>
    </row>
    <row r="1448" spans="1:5" x14ac:dyDescent="0.2">
      <c r="A1448" s="1" t="str">
        <f t="shared" si="484"/>
        <v xml:space="preserve">Cells(eRow + </v>
      </c>
      <c r="B1448" s="1">
        <f t="shared" si="485"/>
        <v>27</v>
      </c>
      <c r="C1448" s="1" t="str">
        <f t="shared" si="486"/>
        <v>, 14) = "C"</v>
      </c>
      <c r="E1448" s="1" t="str">
        <f t="shared" si="470"/>
        <v>Cells(eRow + 27, 14) = "C"</v>
      </c>
    </row>
    <row r="1449" spans="1:5" x14ac:dyDescent="0.2">
      <c r="A1449" s="1" t="str">
        <f t="shared" si="484"/>
        <v>ElseIf Q</v>
      </c>
      <c r="B1449" s="1">
        <f t="shared" si="485"/>
        <v>28</v>
      </c>
      <c r="C1449" s="1" t="str">
        <f t="shared" si="486"/>
        <v>D.Value = True Then</v>
      </c>
      <c r="E1449" s="1" t="str">
        <f t="shared" si="470"/>
        <v>ElseIf Q28D.Value = True Then</v>
      </c>
    </row>
    <row r="1450" spans="1:5" x14ac:dyDescent="0.2">
      <c r="A1450" s="1" t="str">
        <f t="shared" si="484"/>
        <v xml:space="preserve">Cells(eRow + </v>
      </c>
      <c r="B1450" s="1">
        <f t="shared" si="485"/>
        <v>27</v>
      </c>
      <c r="C1450" s="1" t="str">
        <f t="shared" si="486"/>
        <v>, 14) = "D"</v>
      </c>
      <c r="E1450" s="1" t="str">
        <f t="shared" si="470"/>
        <v>Cells(eRow + 27, 14) = "D"</v>
      </c>
    </row>
    <row r="1451" spans="1:5" x14ac:dyDescent="0.2">
      <c r="A1451" s="1" t="str">
        <f t="shared" si="484"/>
        <v>ElseIf Q</v>
      </c>
      <c r="B1451" s="1">
        <f t="shared" si="485"/>
        <v>28</v>
      </c>
      <c r="C1451" s="1" t="str">
        <f t="shared" si="486"/>
        <v>N.Value = True Then</v>
      </c>
      <c r="E1451" s="1" t="str">
        <f t="shared" si="470"/>
        <v>ElseIf Q28N.Value = True Then</v>
      </c>
    </row>
    <row r="1452" spans="1:5" x14ac:dyDescent="0.2">
      <c r="A1452" s="1" t="str">
        <f t="shared" si="484"/>
        <v xml:space="preserve">Cells(eRow + </v>
      </c>
      <c r="B1452" s="1">
        <f t="shared" si="485"/>
        <v>27</v>
      </c>
      <c r="C1452" s="1" t="str">
        <f t="shared" si="486"/>
        <v>, 14) = "N"</v>
      </c>
      <c r="E1452" s="1" t="str">
        <f t="shared" si="470"/>
        <v>Cells(eRow + 27, 14) = "N"</v>
      </c>
    </row>
    <row r="1453" spans="1:5" x14ac:dyDescent="0.2">
      <c r="A1453" s="1" t="str">
        <f t="shared" si="484"/>
        <v>Else</v>
      </c>
      <c r="E1453" s="1" t="str">
        <f t="shared" si="470"/>
        <v>Else</v>
      </c>
    </row>
    <row r="1454" spans="1:5" x14ac:dyDescent="0.2">
      <c r="A1454" s="1" t="str">
        <f t="shared" si="484"/>
        <v xml:space="preserve">Cells(eRow + </v>
      </c>
      <c r="B1454" s="1">
        <f>B1398+1</f>
        <v>27</v>
      </c>
      <c r="C1454" s="1" t="str">
        <f t="shared" ref="C1454" si="487">C1398</f>
        <v>, 14) = "ERROR"</v>
      </c>
      <c r="E1454" s="1" t="str">
        <f t="shared" si="470"/>
        <v>Cells(eRow + 27, 14) = "ERROR"</v>
      </c>
    </row>
    <row r="1455" spans="1:5" x14ac:dyDescent="0.2">
      <c r="A1455" s="1" t="str">
        <f t="shared" si="484"/>
        <v>End If</v>
      </c>
      <c r="E1455" s="1" t="str">
        <f t="shared" si="470"/>
        <v>End If</v>
      </c>
    </row>
    <row r="1456" spans="1:5" x14ac:dyDescent="0.2">
      <c r="A1456" s="1" t="str">
        <f t="shared" si="484"/>
        <v>'*********************</v>
      </c>
      <c r="E1456" s="1" t="str">
        <f t="shared" si="470"/>
        <v>'*********************</v>
      </c>
    </row>
    <row r="1457" spans="1:5" x14ac:dyDescent="0.2">
      <c r="A1457" s="1" t="str">
        <f t="shared" si="484"/>
        <v>'**********************************</v>
      </c>
      <c r="E1457" s="1" t="str">
        <f t="shared" si="470"/>
        <v>'**********************************</v>
      </c>
    </row>
    <row r="1458" spans="1:5" x14ac:dyDescent="0.2">
      <c r="A1458" s="1" t="str">
        <f t="shared" si="484"/>
        <v xml:space="preserve">'Here is the set for question number </v>
      </c>
      <c r="B1458" s="1">
        <f>B1402+1</f>
        <v>29</v>
      </c>
      <c r="E1458" s="1" t="str">
        <f t="shared" si="470"/>
        <v>'Here is the set for question number 29</v>
      </c>
    </row>
    <row r="1459" spans="1:5" x14ac:dyDescent="0.2">
      <c r="A1459" s="1" t="str">
        <f t="shared" si="484"/>
        <v>'</v>
      </c>
      <c r="E1459" s="1" t="str">
        <f t="shared" si="470"/>
        <v>'</v>
      </c>
    </row>
    <row r="1460" spans="1:5" x14ac:dyDescent="0.2">
      <c r="A1460" s="1" t="str">
        <f t="shared" si="484"/>
        <v>'Enter Static Data</v>
      </c>
      <c r="E1460" s="1" t="str">
        <f t="shared" si="470"/>
        <v>'Enter Static Data</v>
      </c>
    </row>
    <row r="1461" spans="1:5" x14ac:dyDescent="0.2">
      <c r="A1461" s="1" t="str">
        <f t="shared" si="484"/>
        <v xml:space="preserve">Cells(eRow + </v>
      </c>
      <c r="B1461" s="1">
        <f>B1405+1</f>
        <v>28</v>
      </c>
      <c r="C1461" s="1" t="str">
        <f t="shared" ref="C1461:C1465" si="488">C1405</f>
        <v>, 1) = Me.TextBox_year</v>
      </c>
      <c r="E1461" s="1" t="str">
        <f t="shared" si="470"/>
        <v>Cells(eRow + 28, 1) = Me.TextBox_year</v>
      </c>
    </row>
    <row r="1462" spans="1:5" x14ac:dyDescent="0.2">
      <c r="A1462" s="1" t="str">
        <f t="shared" si="484"/>
        <v xml:space="preserve">Cells(eRow + </v>
      </c>
      <c r="B1462" s="1">
        <f>B1406+1</f>
        <v>28</v>
      </c>
      <c r="C1462" s="1" t="str">
        <f t="shared" si="488"/>
        <v>, 3) = Me.TextBox_school</v>
      </c>
      <c r="E1462" s="1" t="str">
        <f t="shared" si="470"/>
        <v>Cells(eRow + 28, 3) = Me.TextBox_school</v>
      </c>
    </row>
    <row r="1463" spans="1:5" x14ac:dyDescent="0.2">
      <c r="A1463" s="1" t="str">
        <f t="shared" si="484"/>
        <v xml:space="preserve">Cells(eRow + </v>
      </c>
      <c r="B1463" s="1">
        <f>B1407+1</f>
        <v>28</v>
      </c>
      <c r="C1463" s="1" t="str">
        <f t="shared" si="488"/>
        <v>, 4) = Me.TextBox_grade</v>
      </c>
      <c r="E1463" s="1" t="str">
        <f t="shared" si="470"/>
        <v>Cells(eRow + 28, 4) = Me.TextBox_grade</v>
      </c>
    </row>
    <row r="1464" spans="1:5" x14ac:dyDescent="0.2">
      <c r="A1464" s="1" t="str">
        <f t="shared" si="484"/>
        <v xml:space="preserve">Cells(eRow + </v>
      </c>
      <c r="B1464" s="1">
        <f>B1408+1</f>
        <v>28</v>
      </c>
      <c r="C1464" s="1" t="str">
        <f t="shared" si="488"/>
        <v>, 5) = Me.TextBox_teacher</v>
      </c>
      <c r="E1464" s="1" t="str">
        <f t="shared" si="470"/>
        <v>Cells(eRow + 28, 5) = Me.TextBox_teacher</v>
      </c>
    </row>
    <row r="1465" spans="1:5" x14ac:dyDescent="0.2">
      <c r="A1465" s="1" t="str">
        <f t="shared" si="484"/>
        <v xml:space="preserve">Cells(eRow + </v>
      </c>
      <c r="B1465" s="1">
        <f>B1409+1</f>
        <v>28</v>
      </c>
      <c r="C1465" s="1" t="str">
        <f t="shared" si="488"/>
        <v>, 6) = Me.TextBox_name</v>
      </c>
      <c r="E1465" s="1" t="str">
        <f t="shared" si="470"/>
        <v>Cells(eRow + 28, 6) = Me.TextBox_name</v>
      </c>
    </row>
    <row r="1466" spans="1:5" x14ac:dyDescent="0.2">
      <c r="A1466" s="1" t="str">
        <f t="shared" si="484"/>
        <v>'Static Data from Radio Buttons</v>
      </c>
      <c r="E1466" s="1" t="str">
        <f t="shared" si="470"/>
        <v>'Static Data from Radio Buttons</v>
      </c>
    </row>
    <row r="1467" spans="1:5" x14ac:dyDescent="0.2">
      <c r="A1467" s="1" t="str">
        <f t="shared" si="484"/>
        <v>'Gender</v>
      </c>
      <c r="E1467" s="1" t="str">
        <f t="shared" si="470"/>
        <v>'Gender</v>
      </c>
    </row>
    <row r="1468" spans="1:5" x14ac:dyDescent="0.2">
      <c r="A1468" s="1" t="str">
        <f t="shared" si="484"/>
        <v>If OptionButton_Male.Value = True Then</v>
      </c>
      <c r="E1468" s="1" t="str">
        <f t="shared" si="470"/>
        <v>If OptionButton_Male.Value = True Then</v>
      </c>
    </row>
    <row r="1469" spans="1:5" x14ac:dyDescent="0.2">
      <c r="A1469" s="1" t="str">
        <f t="shared" si="484"/>
        <v xml:space="preserve">Cells(eRow + </v>
      </c>
      <c r="B1469" s="1">
        <f>B1413+1</f>
        <v>28</v>
      </c>
      <c r="C1469" s="1" t="str">
        <f t="shared" ref="C1469" si="489">C1413</f>
        <v>, 7) = "Male"</v>
      </c>
      <c r="E1469" s="1" t="str">
        <f t="shared" si="470"/>
        <v>Cells(eRow + 28, 7) = "Male"</v>
      </c>
    </row>
    <row r="1470" spans="1:5" x14ac:dyDescent="0.2">
      <c r="A1470" s="1" t="str">
        <f t="shared" si="484"/>
        <v>Else</v>
      </c>
      <c r="E1470" s="1" t="str">
        <f t="shared" si="470"/>
        <v>Else</v>
      </c>
    </row>
    <row r="1471" spans="1:5" x14ac:dyDescent="0.2">
      <c r="A1471" s="1" t="str">
        <f t="shared" si="484"/>
        <v xml:space="preserve">Cells(eRow + </v>
      </c>
      <c r="B1471" s="1">
        <f>B1415+1</f>
        <v>28</v>
      </c>
      <c r="C1471" s="1" t="str">
        <f t="shared" ref="C1471" si="490">C1415</f>
        <v>, 7) = "Female"</v>
      </c>
      <c r="E1471" s="1" t="str">
        <f t="shared" si="470"/>
        <v>Cells(eRow + 28, 7) = "Female"</v>
      </c>
    </row>
    <row r="1472" spans="1:5" x14ac:dyDescent="0.2">
      <c r="A1472" s="1" t="str">
        <f t="shared" si="484"/>
        <v>End If</v>
      </c>
      <c r="E1472" s="1" t="str">
        <f t="shared" si="470"/>
        <v>End If</v>
      </c>
    </row>
    <row r="1473" spans="1:5" x14ac:dyDescent="0.2">
      <c r="E1473" s="1" t="str">
        <f t="shared" si="470"/>
        <v/>
      </c>
    </row>
    <row r="1474" spans="1:5" x14ac:dyDescent="0.2">
      <c r="A1474" s="1" t="str">
        <f t="shared" ref="A1474:A1485" si="491">A1418</f>
        <v>'OptOut</v>
      </c>
      <c r="E1474" s="1" t="str">
        <f t="shared" si="470"/>
        <v>'OptOut</v>
      </c>
    </row>
    <row r="1475" spans="1:5" x14ac:dyDescent="0.2">
      <c r="A1475" s="1" t="str">
        <f t="shared" si="491"/>
        <v>If OptionButton_optoutYES.Value = True Then</v>
      </c>
      <c r="E1475" s="1" t="str">
        <f t="shared" ref="E1475:E1538" si="492">CONCATENATE(A1475,B1475,C1475,D1475)</f>
        <v>If OptionButton_optoutYES.Value = True Then</v>
      </c>
    </row>
    <row r="1476" spans="1:5" x14ac:dyDescent="0.2">
      <c r="A1476" s="1" t="str">
        <f t="shared" si="491"/>
        <v xml:space="preserve">Cells(eRow + </v>
      </c>
      <c r="B1476" s="1">
        <f>B1420+1</f>
        <v>28</v>
      </c>
      <c r="C1476" s="1" t="str">
        <f t="shared" ref="C1476" si="493">C1420</f>
        <v>, 8) = "Y"</v>
      </c>
      <c r="E1476" s="1" t="str">
        <f t="shared" si="492"/>
        <v>Cells(eRow + 28, 8) = "Y"</v>
      </c>
    </row>
    <row r="1477" spans="1:5" x14ac:dyDescent="0.2">
      <c r="A1477" s="1" t="str">
        <f t="shared" si="491"/>
        <v>Else</v>
      </c>
      <c r="E1477" s="1" t="str">
        <f t="shared" si="492"/>
        <v>Else</v>
      </c>
    </row>
    <row r="1478" spans="1:5" x14ac:dyDescent="0.2">
      <c r="A1478" s="1" t="str">
        <f t="shared" si="491"/>
        <v xml:space="preserve">Cells(eRow + </v>
      </c>
      <c r="B1478" s="1">
        <f>B1422+1</f>
        <v>28</v>
      </c>
      <c r="C1478" s="1" t="str">
        <f t="shared" ref="C1478" si="494">C1422</f>
        <v>, 8) = "N"</v>
      </c>
      <c r="E1478" s="1" t="str">
        <f t="shared" si="492"/>
        <v>Cells(eRow + 28, 8) = "N"</v>
      </c>
    </row>
    <row r="1479" spans="1:5" x14ac:dyDescent="0.2">
      <c r="A1479" s="1" t="str">
        <f t="shared" si="491"/>
        <v>End If</v>
      </c>
      <c r="E1479" s="1" t="str">
        <f t="shared" si="492"/>
        <v>End If</v>
      </c>
    </row>
    <row r="1480" spans="1:5" x14ac:dyDescent="0.2">
      <c r="A1480" s="1" t="str">
        <f t="shared" si="491"/>
        <v>'Indigenous Status</v>
      </c>
      <c r="E1480" s="1" t="str">
        <f t="shared" si="492"/>
        <v>'Indigenous Status</v>
      </c>
    </row>
    <row r="1481" spans="1:5" x14ac:dyDescent="0.2">
      <c r="A1481" s="1" t="str">
        <f t="shared" si="491"/>
        <v>If OptionButton_indigenousYES.Value = True Then</v>
      </c>
      <c r="E1481" s="1" t="str">
        <f t="shared" si="492"/>
        <v>If OptionButton_indigenousYES.Value = True Then</v>
      </c>
    </row>
    <row r="1482" spans="1:5" x14ac:dyDescent="0.2">
      <c r="A1482" s="1" t="str">
        <f t="shared" si="491"/>
        <v xml:space="preserve">Cells(eRow + </v>
      </c>
      <c r="B1482" s="1">
        <f>B1426+1</f>
        <v>28</v>
      </c>
      <c r="C1482" s="1" t="str">
        <f t="shared" ref="C1482" si="495">C1426</f>
        <v>, 9) = "Y"</v>
      </c>
      <c r="E1482" s="1" t="str">
        <f t="shared" si="492"/>
        <v>Cells(eRow + 28, 9) = "Y"</v>
      </c>
    </row>
    <row r="1483" spans="1:5" x14ac:dyDescent="0.2">
      <c r="A1483" s="1" t="str">
        <f t="shared" si="491"/>
        <v>Else</v>
      </c>
      <c r="E1483" s="1" t="str">
        <f t="shared" si="492"/>
        <v>Else</v>
      </c>
    </row>
    <row r="1484" spans="1:5" x14ac:dyDescent="0.2">
      <c r="A1484" s="1" t="str">
        <f t="shared" si="491"/>
        <v xml:space="preserve">Cells(eRow + </v>
      </c>
      <c r="B1484" s="1">
        <f>B1428+1</f>
        <v>28</v>
      </c>
      <c r="C1484" s="1" t="str">
        <f t="shared" ref="C1484" si="496">C1428</f>
        <v>, 9) = "N"</v>
      </c>
      <c r="E1484" s="1" t="str">
        <f t="shared" si="492"/>
        <v>Cells(eRow + 28, 9) = "N"</v>
      </c>
    </row>
    <row r="1485" spans="1:5" x14ac:dyDescent="0.2">
      <c r="A1485" s="1" t="str">
        <f t="shared" si="491"/>
        <v>End If</v>
      </c>
      <c r="E1485" s="1" t="str">
        <f t="shared" si="492"/>
        <v>End If</v>
      </c>
    </row>
    <row r="1486" spans="1:5" x14ac:dyDescent="0.2">
      <c r="E1486" s="1" t="str">
        <f t="shared" si="492"/>
        <v/>
      </c>
    </row>
    <row r="1487" spans="1:5" x14ac:dyDescent="0.2">
      <c r="A1487" s="1" t="str">
        <f t="shared" ref="A1487:A1492" si="497">A1431</f>
        <v>'English as Additional Language Status</v>
      </c>
      <c r="E1487" s="1" t="str">
        <f t="shared" si="492"/>
        <v>'English as Additional Language Status</v>
      </c>
    </row>
    <row r="1488" spans="1:5" x14ac:dyDescent="0.2">
      <c r="A1488" s="1" t="str">
        <f t="shared" si="497"/>
        <v>If OptionButton_EALYES.Value = True Then</v>
      </c>
      <c r="E1488" s="1" t="str">
        <f t="shared" si="492"/>
        <v>If OptionButton_EALYES.Value = True Then</v>
      </c>
    </row>
    <row r="1489" spans="1:5" x14ac:dyDescent="0.2">
      <c r="A1489" s="1" t="str">
        <f t="shared" si="497"/>
        <v xml:space="preserve">Cells(eRow + </v>
      </c>
      <c r="B1489" s="1">
        <f>B1433+1</f>
        <v>28</v>
      </c>
      <c r="C1489" s="1" t="str">
        <f t="shared" ref="C1489" si="498">C1433</f>
        <v>, 10) = "Y"</v>
      </c>
      <c r="E1489" s="1" t="str">
        <f t="shared" si="492"/>
        <v>Cells(eRow + 28, 10) = "Y"</v>
      </c>
    </row>
    <row r="1490" spans="1:5" x14ac:dyDescent="0.2">
      <c r="A1490" s="1" t="str">
        <f t="shared" si="497"/>
        <v>Else</v>
      </c>
      <c r="E1490" s="1" t="str">
        <f t="shared" si="492"/>
        <v>Else</v>
      </c>
    </row>
    <row r="1491" spans="1:5" x14ac:dyDescent="0.2">
      <c r="A1491" s="1" t="str">
        <f t="shared" si="497"/>
        <v xml:space="preserve">Cells(eRow + </v>
      </c>
      <c r="B1491" s="1">
        <f>B1435+1</f>
        <v>28</v>
      </c>
      <c r="C1491" s="1" t="str">
        <f t="shared" ref="C1491" si="499">C1435</f>
        <v>, 10) = "N"</v>
      </c>
      <c r="E1491" s="1" t="str">
        <f t="shared" si="492"/>
        <v>Cells(eRow + 28, 10) = "N"</v>
      </c>
    </row>
    <row r="1492" spans="1:5" x14ac:dyDescent="0.2">
      <c r="A1492" s="1" t="str">
        <f t="shared" si="497"/>
        <v>End If</v>
      </c>
      <c r="E1492" s="1" t="str">
        <f t="shared" si="492"/>
        <v>End If</v>
      </c>
    </row>
    <row r="1493" spans="1:5" x14ac:dyDescent="0.2">
      <c r="E1493" s="1" t="str">
        <f t="shared" si="492"/>
        <v/>
      </c>
    </row>
    <row r="1494" spans="1:5" x14ac:dyDescent="0.2">
      <c r="A1494" s="1" t="str">
        <f>A1438</f>
        <v>'Enter Student Responses</v>
      </c>
      <c r="E1494" s="1" t="str">
        <f t="shared" si="492"/>
        <v>'Enter Student Responses</v>
      </c>
    </row>
    <row r="1495" spans="1:5" x14ac:dyDescent="0.2">
      <c r="A1495" s="1" t="str">
        <f>A1439</f>
        <v xml:space="preserve">Cells(eRow + </v>
      </c>
      <c r="B1495" s="1">
        <f>B1439+1</f>
        <v>28</v>
      </c>
      <c r="C1495" s="1" t="str">
        <f t="shared" ref="C1495:C1497" si="500">C1439</f>
        <v xml:space="preserve">, 12) = </v>
      </c>
      <c r="D1495" s="1">
        <f>B1458</f>
        <v>29</v>
      </c>
      <c r="E1495" s="1" t="str">
        <f t="shared" si="492"/>
        <v>Cells(eRow + 28, 12) = 29</v>
      </c>
    </row>
    <row r="1496" spans="1:5" x14ac:dyDescent="0.2">
      <c r="A1496" s="1" t="str">
        <f t="shared" ref="A1496:A1497" si="501">A1440</f>
        <v xml:space="preserve">Cells(eRow + </v>
      </c>
      <c r="B1496" s="1">
        <f t="shared" ref="B1496:B1497" si="502">B1440+1</f>
        <v>28</v>
      </c>
      <c r="C1496" s="1" t="str">
        <f t="shared" si="500"/>
        <v>, 13) = "=LOOKUP([@Question],'Lookup Tables'!A$4:B$41)"</v>
      </c>
      <c r="E1496" s="1" t="str">
        <f t="shared" si="492"/>
        <v>Cells(eRow + 28, 13) = "=LOOKUP([@Question],'Lookup Tables'!A$4:B$41)"</v>
      </c>
    </row>
    <row r="1497" spans="1:5" x14ac:dyDescent="0.2">
      <c r="A1497" s="1" t="str">
        <f t="shared" si="501"/>
        <v xml:space="preserve">Cells(eRow + </v>
      </c>
      <c r="B1497" s="1">
        <f t="shared" si="502"/>
        <v>28</v>
      </c>
      <c r="C1497" s="1" t="str">
        <f t="shared" si="500"/>
        <v>, 15) = "=IF(LOOKUP([@Question],'Lookup Tables'!A$4:A$41,'Lookup Tables'!C$4:C$41)=[@Response],1,0)"</v>
      </c>
      <c r="E1497" s="1" t="str">
        <f t="shared" si="492"/>
        <v>Cells(eRow + 28, 15) = "=IF(LOOKUP([@Question],'Lookup Tables'!A$4:A$41,'Lookup Tables'!C$4:C$41)=[@Response],1,0)"</v>
      </c>
    </row>
    <row r="1498" spans="1:5" x14ac:dyDescent="0.2">
      <c r="E1498" s="1" t="str">
        <f t="shared" si="492"/>
        <v/>
      </c>
    </row>
    <row r="1499" spans="1:5" x14ac:dyDescent="0.2">
      <c r="A1499" s="1" t="str">
        <f t="shared" ref="A1499:A1528" si="503">A1443</f>
        <v>If Q</v>
      </c>
      <c r="B1499" s="1">
        <f t="shared" ref="B1499:B1508" si="504">B1443+1</f>
        <v>29</v>
      </c>
      <c r="C1499" s="1" t="str">
        <f t="shared" ref="C1499:C1508" si="505">C1443</f>
        <v>A.Value = True Then</v>
      </c>
      <c r="E1499" s="1" t="str">
        <f t="shared" si="492"/>
        <v>If Q29A.Value = True Then</v>
      </c>
    </row>
    <row r="1500" spans="1:5" x14ac:dyDescent="0.2">
      <c r="A1500" s="1" t="str">
        <f t="shared" si="503"/>
        <v xml:space="preserve">Cells(eRow + </v>
      </c>
      <c r="B1500" s="1">
        <f t="shared" si="504"/>
        <v>28</v>
      </c>
      <c r="C1500" s="1" t="str">
        <f t="shared" si="505"/>
        <v>, 14) = "A"</v>
      </c>
      <c r="E1500" s="1" t="str">
        <f t="shared" si="492"/>
        <v>Cells(eRow + 28, 14) = "A"</v>
      </c>
    </row>
    <row r="1501" spans="1:5" x14ac:dyDescent="0.2">
      <c r="A1501" s="1" t="str">
        <f t="shared" si="503"/>
        <v>ElseIf Q</v>
      </c>
      <c r="B1501" s="1">
        <f t="shared" si="504"/>
        <v>29</v>
      </c>
      <c r="C1501" s="1" t="str">
        <f t="shared" si="505"/>
        <v>B.Value = True Then</v>
      </c>
      <c r="E1501" s="1" t="str">
        <f t="shared" si="492"/>
        <v>ElseIf Q29B.Value = True Then</v>
      </c>
    </row>
    <row r="1502" spans="1:5" x14ac:dyDescent="0.2">
      <c r="A1502" s="1" t="str">
        <f t="shared" si="503"/>
        <v xml:space="preserve">Cells(eRow + </v>
      </c>
      <c r="B1502" s="1">
        <f t="shared" si="504"/>
        <v>28</v>
      </c>
      <c r="C1502" s="1" t="str">
        <f t="shared" si="505"/>
        <v>, 14) = "B"</v>
      </c>
      <c r="E1502" s="1" t="str">
        <f t="shared" si="492"/>
        <v>Cells(eRow + 28, 14) = "B"</v>
      </c>
    </row>
    <row r="1503" spans="1:5" x14ac:dyDescent="0.2">
      <c r="A1503" s="1" t="str">
        <f t="shared" si="503"/>
        <v>ElseIf Q</v>
      </c>
      <c r="B1503" s="1">
        <f t="shared" si="504"/>
        <v>29</v>
      </c>
      <c r="C1503" s="1" t="str">
        <f t="shared" si="505"/>
        <v>C.Value = True Then</v>
      </c>
      <c r="E1503" s="1" t="str">
        <f t="shared" si="492"/>
        <v>ElseIf Q29C.Value = True Then</v>
      </c>
    </row>
    <row r="1504" spans="1:5" x14ac:dyDescent="0.2">
      <c r="A1504" s="1" t="str">
        <f t="shared" si="503"/>
        <v xml:space="preserve">Cells(eRow + </v>
      </c>
      <c r="B1504" s="1">
        <f t="shared" si="504"/>
        <v>28</v>
      </c>
      <c r="C1504" s="1" t="str">
        <f t="shared" si="505"/>
        <v>, 14) = "C"</v>
      </c>
      <c r="E1504" s="1" t="str">
        <f t="shared" si="492"/>
        <v>Cells(eRow + 28, 14) = "C"</v>
      </c>
    </row>
    <row r="1505" spans="1:5" x14ac:dyDescent="0.2">
      <c r="A1505" s="1" t="str">
        <f t="shared" si="503"/>
        <v>ElseIf Q</v>
      </c>
      <c r="B1505" s="1">
        <f t="shared" si="504"/>
        <v>29</v>
      </c>
      <c r="C1505" s="1" t="str">
        <f t="shared" si="505"/>
        <v>D.Value = True Then</v>
      </c>
      <c r="E1505" s="1" t="str">
        <f t="shared" si="492"/>
        <v>ElseIf Q29D.Value = True Then</v>
      </c>
    </row>
    <row r="1506" spans="1:5" x14ac:dyDescent="0.2">
      <c r="A1506" s="1" t="str">
        <f t="shared" si="503"/>
        <v xml:space="preserve">Cells(eRow + </v>
      </c>
      <c r="B1506" s="1">
        <f t="shared" si="504"/>
        <v>28</v>
      </c>
      <c r="C1506" s="1" t="str">
        <f t="shared" si="505"/>
        <v>, 14) = "D"</v>
      </c>
      <c r="E1506" s="1" t="str">
        <f t="shared" si="492"/>
        <v>Cells(eRow + 28, 14) = "D"</v>
      </c>
    </row>
    <row r="1507" spans="1:5" x14ac:dyDescent="0.2">
      <c r="A1507" s="1" t="str">
        <f t="shared" si="503"/>
        <v>ElseIf Q</v>
      </c>
      <c r="B1507" s="1">
        <f t="shared" si="504"/>
        <v>29</v>
      </c>
      <c r="C1507" s="1" t="str">
        <f t="shared" si="505"/>
        <v>N.Value = True Then</v>
      </c>
      <c r="E1507" s="1" t="str">
        <f t="shared" si="492"/>
        <v>ElseIf Q29N.Value = True Then</v>
      </c>
    </row>
    <row r="1508" spans="1:5" x14ac:dyDescent="0.2">
      <c r="A1508" s="1" t="str">
        <f t="shared" si="503"/>
        <v xml:space="preserve">Cells(eRow + </v>
      </c>
      <c r="B1508" s="1">
        <f t="shared" si="504"/>
        <v>28</v>
      </c>
      <c r="C1508" s="1" t="str">
        <f t="shared" si="505"/>
        <v>, 14) = "N"</v>
      </c>
      <c r="E1508" s="1" t="str">
        <f t="shared" si="492"/>
        <v>Cells(eRow + 28, 14) = "N"</v>
      </c>
    </row>
    <row r="1509" spans="1:5" x14ac:dyDescent="0.2">
      <c r="A1509" s="1" t="str">
        <f t="shared" si="503"/>
        <v>Else</v>
      </c>
      <c r="E1509" s="1" t="str">
        <f t="shared" si="492"/>
        <v>Else</v>
      </c>
    </row>
    <row r="1510" spans="1:5" x14ac:dyDescent="0.2">
      <c r="A1510" s="1" t="str">
        <f t="shared" si="503"/>
        <v xml:space="preserve">Cells(eRow + </v>
      </c>
      <c r="B1510" s="1">
        <f>B1454+1</f>
        <v>28</v>
      </c>
      <c r="C1510" s="1" t="str">
        <f t="shared" ref="C1510" si="506">C1454</f>
        <v>, 14) = "ERROR"</v>
      </c>
      <c r="E1510" s="1" t="str">
        <f t="shared" si="492"/>
        <v>Cells(eRow + 28, 14) = "ERROR"</v>
      </c>
    </row>
    <row r="1511" spans="1:5" x14ac:dyDescent="0.2">
      <c r="A1511" s="1" t="str">
        <f t="shared" si="503"/>
        <v>End If</v>
      </c>
      <c r="E1511" s="1" t="str">
        <f t="shared" si="492"/>
        <v>End If</v>
      </c>
    </row>
    <row r="1512" spans="1:5" x14ac:dyDescent="0.2">
      <c r="A1512" s="1" t="str">
        <f t="shared" si="503"/>
        <v>'*********************</v>
      </c>
      <c r="E1512" s="1" t="str">
        <f t="shared" si="492"/>
        <v>'*********************</v>
      </c>
    </row>
    <row r="1513" spans="1:5" x14ac:dyDescent="0.2">
      <c r="A1513" s="1" t="str">
        <f t="shared" si="503"/>
        <v>'**********************************</v>
      </c>
      <c r="E1513" s="1" t="str">
        <f t="shared" si="492"/>
        <v>'**********************************</v>
      </c>
    </row>
    <row r="1514" spans="1:5" x14ac:dyDescent="0.2">
      <c r="A1514" s="1" t="str">
        <f t="shared" si="503"/>
        <v xml:space="preserve">'Here is the set for question number </v>
      </c>
      <c r="B1514" s="1">
        <f>B1458+1</f>
        <v>30</v>
      </c>
      <c r="E1514" s="1" t="str">
        <f t="shared" si="492"/>
        <v>'Here is the set for question number 30</v>
      </c>
    </row>
    <row r="1515" spans="1:5" x14ac:dyDescent="0.2">
      <c r="A1515" s="1" t="str">
        <f t="shared" si="503"/>
        <v>'</v>
      </c>
      <c r="E1515" s="1" t="str">
        <f t="shared" si="492"/>
        <v>'</v>
      </c>
    </row>
    <row r="1516" spans="1:5" x14ac:dyDescent="0.2">
      <c r="A1516" s="1" t="str">
        <f t="shared" si="503"/>
        <v>'Enter Static Data</v>
      </c>
      <c r="E1516" s="1" t="str">
        <f t="shared" si="492"/>
        <v>'Enter Static Data</v>
      </c>
    </row>
    <row r="1517" spans="1:5" x14ac:dyDescent="0.2">
      <c r="A1517" s="1" t="str">
        <f t="shared" si="503"/>
        <v xml:space="preserve">Cells(eRow + </v>
      </c>
      <c r="B1517" s="1">
        <f>B1461+1</f>
        <v>29</v>
      </c>
      <c r="C1517" s="1" t="str">
        <f t="shared" ref="C1517:C1521" si="507">C1461</f>
        <v>, 1) = Me.TextBox_year</v>
      </c>
      <c r="E1517" s="1" t="str">
        <f t="shared" si="492"/>
        <v>Cells(eRow + 29, 1) = Me.TextBox_year</v>
      </c>
    </row>
    <row r="1518" spans="1:5" x14ac:dyDescent="0.2">
      <c r="A1518" s="1" t="str">
        <f t="shared" si="503"/>
        <v xml:space="preserve">Cells(eRow + </v>
      </c>
      <c r="B1518" s="1">
        <f>B1462+1</f>
        <v>29</v>
      </c>
      <c r="C1518" s="1" t="str">
        <f t="shared" si="507"/>
        <v>, 3) = Me.TextBox_school</v>
      </c>
      <c r="E1518" s="1" t="str">
        <f t="shared" si="492"/>
        <v>Cells(eRow + 29, 3) = Me.TextBox_school</v>
      </c>
    </row>
    <row r="1519" spans="1:5" x14ac:dyDescent="0.2">
      <c r="A1519" s="1" t="str">
        <f t="shared" si="503"/>
        <v xml:space="preserve">Cells(eRow + </v>
      </c>
      <c r="B1519" s="1">
        <f>B1463+1</f>
        <v>29</v>
      </c>
      <c r="C1519" s="1" t="str">
        <f t="shared" si="507"/>
        <v>, 4) = Me.TextBox_grade</v>
      </c>
      <c r="E1519" s="1" t="str">
        <f t="shared" si="492"/>
        <v>Cells(eRow + 29, 4) = Me.TextBox_grade</v>
      </c>
    </row>
    <row r="1520" spans="1:5" x14ac:dyDescent="0.2">
      <c r="A1520" s="1" t="str">
        <f t="shared" si="503"/>
        <v xml:space="preserve">Cells(eRow + </v>
      </c>
      <c r="B1520" s="1">
        <f>B1464+1</f>
        <v>29</v>
      </c>
      <c r="C1520" s="1" t="str">
        <f t="shared" si="507"/>
        <v>, 5) = Me.TextBox_teacher</v>
      </c>
      <c r="E1520" s="1" t="str">
        <f t="shared" si="492"/>
        <v>Cells(eRow + 29, 5) = Me.TextBox_teacher</v>
      </c>
    </row>
    <row r="1521" spans="1:5" x14ac:dyDescent="0.2">
      <c r="A1521" s="1" t="str">
        <f t="shared" si="503"/>
        <v xml:space="preserve">Cells(eRow + </v>
      </c>
      <c r="B1521" s="1">
        <f>B1465+1</f>
        <v>29</v>
      </c>
      <c r="C1521" s="1" t="str">
        <f t="shared" si="507"/>
        <v>, 6) = Me.TextBox_name</v>
      </c>
      <c r="E1521" s="1" t="str">
        <f t="shared" si="492"/>
        <v>Cells(eRow + 29, 6) = Me.TextBox_name</v>
      </c>
    </row>
    <row r="1522" spans="1:5" x14ac:dyDescent="0.2">
      <c r="A1522" s="1" t="str">
        <f t="shared" si="503"/>
        <v>'Static Data from Radio Buttons</v>
      </c>
      <c r="E1522" s="1" t="str">
        <f t="shared" si="492"/>
        <v>'Static Data from Radio Buttons</v>
      </c>
    </row>
    <row r="1523" spans="1:5" x14ac:dyDescent="0.2">
      <c r="A1523" s="1" t="str">
        <f t="shared" si="503"/>
        <v>'Gender</v>
      </c>
      <c r="E1523" s="1" t="str">
        <f t="shared" si="492"/>
        <v>'Gender</v>
      </c>
    </row>
    <row r="1524" spans="1:5" x14ac:dyDescent="0.2">
      <c r="A1524" s="1" t="str">
        <f t="shared" si="503"/>
        <v>If OptionButton_Male.Value = True Then</v>
      </c>
      <c r="E1524" s="1" t="str">
        <f t="shared" si="492"/>
        <v>If OptionButton_Male.Value = True Then</v>
      </c>
    </row>
    <row r="1525" spans="1:5" x14ac:dyDescent="0.2">
      <c r="A1525" s="1" t="str">
        <f t="shared" si="503"/>
        <v xml:space="preserve">Cells(eRow + </v>
      </c>
      <c r="B1525" s="1">
        <f>B1469+1</f>
        <v>29</v>
      </c>
      <c r="C1525" s="1" t="str">
        <f t="shared" ref="C1525" si="508">C1469</f>
        <v>, 7) = "Male"</v>
      </c>
      <c r="E1525" s="1" t="str">
        <f t="shared" si="492"/>
        <v>Cells(eRow + 29, 7) = "Male"</v>
      </c>
    </row>
    <row r="1526" spans="1:5" x14ac:dyDescent="0.2">
      <c r="A1526" s="1" t="str">
        <f t="shared" si="503"/>
        <v>Else</v>
      </c>
      <c r="E1526" s="1" t="str">
        <f t="shared" si="492"/>
        <v>Else</v>
      </c>
    </row>
    <row r="1527" spans="1:5" x14ac:dyDescent="0.2">
      <c r="A1527" s="1" t="str">
        <f t="shared" si="503"/>
        <v xml:space="preserve">Cells(eRow + </v>
      </c>
      <c r="B1527" s="1">
        <f>B1471+1</f>
        <v>29</v>
      </c>
      <c r="C1527" s="1" t="str">
        <f t="shared" ref="C1527" si="509">C1471</f>
        <v>, 7) = "Female"</v>
      </c>
      <c r="E1527" s="1" t="str">
        <f t="shared" si="492"/>
        <v>Cells(eRow + 29, 7) = "Female"</v>
      </c>
    </row>
    <row r="1528" spans="1:5" x14ac:dyDescent="0.2">
      <c r="A1528" s="1" t="str">
        <f t="shared" si="503"/>
        <v>End If</v>
      </c>
      <c r="E1528" s="1" t="str">
        <f t="shared" si="492"/>
        <v>End If</v>
      </c>
    </row>
    <row r="1529" spans="1:5" x14ac:dyDescent="0.2">
      <c r="E1529" s="1" t="str">
        <f t="shared" si="492"/>
        <v/>
      </c>
    </row>
    <row r="1530" spans="1:5" x14ac:dyDescent="0.2">
      <c r="A1530" s="1" t="str">
        <f t="shared" ref="A1530:A1541" si="510">A1474</f>
        <v>'OptOut</v>
      </c>
      <c r="E1530" s="1" t="str">
        <f t="shared" si="492"/>
        <v>'OptOut</v>
      </c>
    </row>
    <row r="1531" spans="1:5" x14ac:dyDescent="0.2">
      <c r="A1531" s="1" t="str">
        <f t="shared" si="510"/>
        <v>If OptionButton_optoutYES.Value = True Then</v>
      </c>
      <c r="E1531" s="1" t="str">
        <f t="shared" si="492"/>
        <v>If OptionButton_optoutYES.Value = True Then</v>
      </c>
    </row>
    <row r="1532" spans="1:5" x14ac:dyDescent="0.2">
      <c r="A1532" s="1" t="str">
        <f t="shared" si="510"/>
        <v xml:space="preserve">Cells(eRow + </v>
      </c>
      <c r="B1532" s="1">
        <f>B1476+1</f>
        <v>29</v>
      </c>
      <c r="C1532" s="1" t="str">
        <f t="shared" ref="C1532" si="511">C1476</f>
        <v>, 8) = "Y"</v>
      </c>
      <c r="E1532" s="1" t="str">
        <f t="shared" si="492"/>
        <v>Cells(eRow + 29, 8) = "Y"</v>
      </c>
    </row>
    <row r="1533" spans="1:5" x14ac:dyDescent="0.2">
      <c r="A1533" s="1" t="str">
        <f t="shared" si="510"/>
        <v>Else</v>
      </c>
      <c r="E1533" s="1" t="str">
        <f t="shared" si="492"/>
        <v>Else</v>
      </c>
    </row>
    <row r="1534" spans="1:5" x14ac:dyDescent="0.2">
      <c r="A1534" s="1" t="str">
        <f t="shared" si="510"/>
        <v xml:space="preserve">Cells(eRow + </v>
      </c>
      <c r="B1534" s="1">
        <f>B1478+1</f>
        <v>29</v>
      </c>
      <c r="C1534" s="1" t="str">
        <f t="shared" ref="C1534" si="512">C1478</f>
        <v>, 8) = "N"</v>
      </c>
      <c r="E1534" s="1" t="str">
        <f t="shared" si="492"/>
        <v>Cells(eRow + 29, 8) = "N"</v>
      </c>
    </row>
    <row r="1535" spans="1:5" x14ac:dyDescent="0.2">
      <c r="A1535" s="1" t="str">
        <f t="shared" si="510"/>
        <v>End If</v>
      </c>
      <c r="E1535" s="1" t="str">
        <f t="shared" si="492"/>
        <v>End If</v>
      </c>
    </row>
    <row r="1536" spans="1:5" x14ac:dyDescent="0.2">
      <c r="A1536" s="1" t="str">
        <f t="shared" si="510"/>
        <v>'Indigenous Status</v>
      </c>
      <c r="E1536" s="1" t="str">
        <f t="shared" si="492"/>
        <v>'Indigenous Status</v>
      </c>
    </row>
    <row r="1537" spans="1:5" x14ac:dyDescent="0.2">
      <c r="A1537" s="1" t="str">
        <f t="shared" si="510"/>
        <v>If OptionButton_indigenousYES.Value = True Then</v>
      </c>
      <c r="E1537" s="1" t="str">
        <f t="shared" si="492"/>
        <v>If OptionButton_indigenousYES.Value = True Then</v>
      </c>
    </row>
    <row r="1538" spans="1:5" x14ac:dyDescent="0.2">
      <c r="A1538" s="1" t="str">
        <f t="shared" si="510"/>
        <v xml:space="preserve">Cells(eRow + </v>
      </c>
      <c r="B1538" s="1">
        <f>B1482+1</f>
        <v>29</v>
      </c>
      <c r="C1538" s="1" t="str">
        <f t="shared" ref="C1538" si="513">C1482</f>
        <v>, 9) = "Y"</v>
      </c>
      <c r="E1538" s="1" t="str">
        <f t="shared" si="492"/>
        <v>Cells(eRow + 29, 9) = "Y"</v>
      </c>
    </row>
    <row r="1539" spans="1:5" x14ac:dyDescent="0.2">
      <c r="A1539" s="1" t="str">
        <f t="shared" si="510"/>
        <v>Else</v>
      </c>
      <c r="E1539" s="1" t="str">
        <f t="shared" ref="E1539:E1602" si="514">CONCATENATE(A1539,B1539,C1539,D1539)</f>
        <v>Else</v>
      </c>
    </row>
    <row r="1540" spans="1:5" x14ac:dyDescent="0.2">
      <c r="A1540" s="1" t="str">
        <f t="shared" si="510"/>
        <v xml:space="preserve">Cells(eRow + </v>
      </c>
      <c r="B1540" s="1">
        <f>B1484+1</f>
        <v>29</v>
      </c>
      <c r="C1540" s="1" t="str">
        <f t="shared" ref="C1540" si="515">C1484</f>
        <v>, 9) = "N"</v>
      </c>
      <c r="E1540" s="1" t="str">
        <f t="shared" si="514"/>
        <v>Cells(eRow + 29, 9) = "N"</v>
      </c>
    </row>
    <row r="1541" spans="1:5" x14ac:dyDescent="0.2">
      <c r="A1541" s="1" t="str">
        <f t="shared" si="510"/>
        <v>End If</v>
      </c>
      <c r="E1541" s="1" t="str">
        <f t="shared" si="514"/>
        <v>End If</v>
      </c>
    </row>
    <row r="1542" spans="1:5" x14ac:dyDescent="0.2">
      <c r="E1542" s="1" t="str">
        <f t="shared" si="514"/>
        <v/>
      </c>
    </row>
    <row r="1543" spans="1:5" x14ac:dyDescent="0.2">
      <c r="A1543" s="1" t="str">
        <f t="shared" ref="A1543:A1548" si="516">A1487</f>
        <v>'English as Additional Language Status</v>
      </c>
      <c r="E1543" s="1" t="str">
        <f t="shared" si="514"/>
        <v>'English as Additional Language Status</v>
      </c>
    </row>
    <row r="1544" spans="1:5" x14ac:dyDescent="0.2">
      <c r="A1544" s="1" t="str">
        <f t="shared" si="516"/>
        <v>If OptionButton_EALYES.Value = True Then</v>
      </c>
      <c r="E1544" s="1" t="str">
        <f t="shared" si="514"/>
        <v>If OptionButton_EALYES.Value = True Then</v>
      </c>
    </row>
    <row r="1545" spans="1:5" x14ac:dyDescent="0.2">
      <c r="A1545" s="1" t="str">
        <f t="shared" si="516"/>
        <v xml:space="preserve">Cells(eRow + </v>
      </c>
      <c r="B1545" s="1">
        <f>B1489+1</f>
        <v>29</v>
      </c>
      <c r="C1545" s="1" t="str">
        <f t="shared" ref="C1545" si="517">C1489</f>
        <v>, 10) = "Y"</v>
      </c>
      <c r="E1545" s="1" t="str">
        <f t="shared" si="514"/>
        <v>Cells(eRow + 29, 10) = "Y"</v>
      </c>
    </row>
    <row r="1546" spans="1:5" x14ac:dyDescent="0.2">
      <c r="A1546" s="1" t="str">
        <f t="shared" si="516"/>
        <v>Else</v>
      </c>
      <c r="E1546" s="1" t="str">
        <f t="shared" si="514"/>
        <v>Else</v>
      </c>
    </row>
    <row r="1547" spans="1:5" x14ac:dyDescent="0.2">
      <c r="A1547" s="1" t="str">
        <f t="shared" si="516"/>
        <v xml:space="preserve">Cells(eRow + </v>
      </c>
      <c r="B1547" s="1">
        <f>B1491+1</f>
        <v>29</v>
      </c>
      <c r="C1547" s="1" t="str">
        <f t="shared" ref="C1547" si="518">C1491</f>
        <v>, 10) = "N"</v>
      </c>
      <c r="E1547" s="1" t="str">
        <f t="shared" si="514"/>
        <v>Cells(eRow + 29, 10) = "N"</v>
      </c>
    </row>
    <row r="1548" spans="1:5" x14ac:dyDescent="0.2">
      <c r="A1548" s="1" t="str">
        <f t="shared" si="516"/>
        <v>End If</v>
      </c>
      <c r="E1548" s="1" t="str">
        <f t="shared" si="514"/>
        <v>End If</v>
      </c>
    </row>
    <row r="1549" spans="1:5" x14ac:dyDescent="0.2">
      <c r="E1549" s="1" t="str">
        <f t="shared" si="514"/>
        <v/>
      </c>
    </row>
    <row r="1550" spans="1:5" x14ac:dyDescent="0.2">
      <c r="A1550" s="1" t="str">
        <f>A1494</f>
        <v>'Enter Student Responses</v>
      </c>
      <c r="E1550" s="1" t="str">
        <f t="shared" si="514"/>
        <v>'Enter Student Responses</v>
      </c>
    </row>
    <row r="1551" spans="1:5" x14ac:dyDescent="0.2">
      <c r="A1551" s="1" t="str">
        <f>A1495</f>
        <v xml:space="preserve">Cells(eRow + </v>
      </c>
      <c r="B1551" s="1">
        <f>B1495+1</f>
        <v>29</v>
      </c>
      <c r="C1551" s="1" t="str">
        <f t="shared" ref="C1551:C1553" si="519">C1495</f>
        <v xml:space="preserve">, 12) = </v>
      </c>
      <c r="D1551" s="1">
        <f>B1514</f>
        <v>30</v>
      </c>
      <c r="E1551" s="1" t="str">
        <f t="shared" si="514"/>
        <v>Cells(eRow + 29, 12) = 30</v>
      </c>
    </row>
    <row r="1552" spans="1:5" x14ac:dyDescent="0.2">
      <c r="A1552" s="1" t="str">
        <f t="shared" ref="A1552:A1553" si="520">A1496</f>
        <v xml:space="preserve">Cells(eRow + </v>
      </c>
      <c r="B1552" s="1">
        <f t="shared" ref="B1552:B1553" si="521">B1496+1</f>
        <v>29</v>
      </c>
      <c r="C1552" s="1" t="str">
        <f t="shared" si="519"/>
        <v>, 13) = "=LOOKUP([@Question],'Lookup Tables'!A$4:B$41)"</v>
      </c>
      <c r="E1552" s="1" t="str">
        <f t="shared" si="514"/>
        <v>Cells(eRow + 29, 13) = "=LOOKUP([@Question],'Lookup Tables'!A$4:B$41)"</v>
      </c>
    </row>
    <row r="1553" spans="1:5" x14ac:dyDescent="0.2">
      <c r="A1553" s="1" t="str">
        <f t="shared" si="520"/>
        <v xml:space="preserve">Cells(eRow + </v>
      </c>
      <c r="B1553" s="1">
        <f t="shared" si="521"/>
        <v>29</v>
      </c>
      <c r="C1553" s="1" t="str">
        <f t="shared" si="519"/>
        <v>, 15) = "=IF(LOOKUP([@Question],'Lookup Tables'!A$4:A$41,'Lookup Tables'!C$4:C$41)=[@Response],1,0)"</v>
      </c>
      <c r="E1553" s="1" t="str">
        <f t="shared" si="514"/>
        <v>Cells(eRow + 29, 15) = "=IF(LOOKUP([@Question],'Lookup Tables'!A$4:A$41,'Lookup Tables'!C$4:C$41)=[@Response],1,0)"</v>
      </c>
    </row>
    <row r="1554" spans="1:5" x14ac:dyDescent="0.2">
      <c r="E1554" s="1" t="str">
        <f t="shared" si="514"/>
        <v/>
      </c>
    </row>
    <row r="1555" spans="1:5" x14ac:dyDescent="0.2">
      <c r="A1555" s="1" t="str">
        <f t="shared" ref="A1555:A1584" si="522">A1499</f>
        <v>If Q</v>
      </c>
      <c r="B1555" s="1">
        <f t="shared" ref="B1555:B1564" si="523">B1499+1</f>
        <v>30</v>
      </c>
      <c r="C1555" s="1" t="str">
        <f t="shared" ref="C1555:C1564" si="524">C1499</f>
        <v>A.Value = True Then</v>
      </c>
      <c r="E1555" s="1" t="str">
        <f t="shared" si="514"/>
        <v>If Q30A.Value = True Then</v>
      </c>
    </row>
    <row r="1556" spans="1:5" x14ac:dyDescent="0.2">
      <c r="A1556" s="1" t="str">
        <f t="shared" si="522"/>
        <v xml:space="preserve">Cells(eRow + </v>
      </c>
      <c r="B1556" s="1">
        <f t="shared" si="523"/>
        <v>29</v>
      </c>
      <c r="C1556" s="1" t="str">
        <f t="shared" si="524"/>
        <v>, 14) = "A"</v>
      </c>
      <c r="E1556" s="1" t="str">
        <f t="shared" si="514"/>
        <v>Cells(eRow + 29, 14) = "A"</v>
      </c>
    </row>
    <row r="1557" spans="1:5" x14ac:dyDescent="0.2">
      <c r="A1557" s="1" t="str">
        <f t="shared" si="522"/>
        <v>ElseIf Q</v>
      </c>
      <c r="B1557" s="1">
        <f t="shared" si="523"/>
        <v>30</v>
      </c>
      <c r="C1557" s="1" t="str">
        <f t="shared" si="524"/>
        <v>B.Value = True Then</v>
      </c>
      <c r="E1557" s="1" t="str">
        <f t="shared" si="514"/>
        <v>ElseIf Q30B.Value = True Then</v>
      </c>
    </row>
    <row r="1558" spans="1:5" x14ac:dyDescent="0.2">
      <c r="A1558" s="1" t="str">
        <f t="shared" si="522"/>
        <v xml:space="preserve">Cells(eRow + </v>
      </c>
      <c r="B1558" s="1">
        <f t="shared" si="523"/>
        <v>29</v>
      </c>
      <c r="C1558" s="1" t="str">
        <f t="shared" si="524"/>
        <v>, 14) = "B"</v>
      </c>
      <c r="E1558" s="1" t="str">
        <f t="shared" si="514"/>
        <v>Cells(eRow + 29, 14) = "B"</v>
      </c>
    </row>
    <row r="1559" spans="1:5" x14ac:dyDescent="0.2">
      <c r="A1559" s="1" t="str">
        <f t="shared" si="522"/>
        <v>ElseIf Q</v>
      </c>
      <c r="B1559" s="1">
        <f t="shared" si="523"/>
        <v>30</v>
      </c>
      <c r="C1559" s="1" t="str">
        <f t="shared" si="524"/>
        <v>C.Value = True Then</v>
      </c>
      <c r="E1559" s="1" t="str">
        <f t="shared" si="514"/>
        <v>ElseIf Q30C.Value = True Then</v>
      </c>
    </row>
    <row r="1560" spans="1:5" x14ac:dyDescent="0.2">
      <c r="A1560" s="1" t="str">
        <f t="shared" si="522"/>
        <v xml:space="preserve">Cells(eRow + </v>
      </c>
      <c r="B1560" s="1">
        <f t="shared" si="523"/>
        <v>29</v>
      </c>
      <c r="C1560" s="1" t="str">
        <f t="shared" si="524"/>
        <v>, 14) = "C"</v>
      </c>
      <c r="E1560" s="1" t="str">
        <f t="shared" si="514"/>
        <v>Cells(eRow + 29, 14) = "C"</v>
      </c>
    </row>
    <row r="1561" spans="1:5" x14ac:dyDescent="0.2">
      <c r="A1561" s="1" t="str">
        <f t="shared" si="522"/>
        <v>ElseIf Q</v>
      </c>
      <c r="B1561" s="1">
        <f t="shared" si="523"/>
        <v>30</v>
      </c>
      <c r="C1561" s="1" t="str">
        <f t="shared" si="524"/>
        <v>D.Value = True Then</v>
      </c>
      <c r="E1561" s="1" t="str">
        <f t="shared" si="514"/>
        <v>ElseIf Q30D.Value = True Then</v>
      </c>
    </row>
    <row r="1562" spans="1:5" x14ac:dyDescent="0.2">
      <c r="A1562" s="1" t="str">
        <f t="shared" si="522"/>
        <v xml:space="preserve">Cells(eRow + </v>
      </c>
      <c r="B1562" s="1">
        <f t="shared" si="523"/>
        <v>29</v>
      </c>
      <c r="C1562" s="1" t="str">
        <f t="shared" si="524"/>
        <v>, 14) = "D"</v>
      </c>
      <c r="E1562" s="1" t="str">
        <f t="shared" si="514"/>
        <v>Cells(eRow + 29, 14) = "D"</v>
      </c>
    </row>
    <row r="1563" spans="1:5" x14ac:dyDescent="0.2">
      <c r="A1563" s="1" t="str">
        <f t="shared" si="522"/>
        <v>ElseIf Q</v>
      </c>
      <c r="B1563" s="1">
        <f t="shared" si="523"/>
        <v>30</v>
      </c>
      <c r="C1563" s="1" t="str">
        <f t="shared" si="524"/>
        <v>N.Value = True Then</v>
      </c>
      <c r="E1563" s="1" t="str">
        <f t="shared" si="514"/>
        <v>ElseIf Q30N.Value = True Then</v>
      </c>
    </row>
    <row r="1564" spans="1:5" x14ac:dyDescent="0.2">
      <c r="A1564" s="1" t="str">
        <f t="shared" si="522"/>
        <v xml:space="preserve">Cells(eRow + </v>
      </c>
      <c r="B1564" s="1">
        <f t="shared" si="523"/>
        <v>29</v>
      </c>
      <c r="C1564" s="1" t="str">
        <f t="shared" si="524"/>
        <v>, 14) = "N"</v>
      </c>
      <c r="E1564" s="1" t="str">
        <f t="shared" si="514"/>
        <v>Cells(eRow + 29, 14) = "N"</v>
      </c>
    </row>
    <row r="1565" spans="1:5" x14ac:dyDescent="0.2">
      <c r="A1565" s="1" t="str">
        <f t="shared" si="522"/>
        <v>Else</v>
      </c>
      <c r="E1565" s="1" t="str">
        <f t="shared" si="514"/>
        <v>Else</v>
      </c>
    </row>
    <row r="1566" spans="1:5" x14ac:dyDescent="0.2">
      <c r="A1566" s="1" t="str">
        <f t="shared" si="522"/>
        <v xml:space="preserve">Cells(eRow + </v>
      </c>
      <c r="B1566" s="1">
        <f>B1510+1</f>
        <v>29</v>
      </c>
      <c r="C1566" s="1" t="str">
        <f t="shared" ref="C1566" si="525">C1510</f>
        <v>, 14) = "ERROR"</v>
      </c>
      <c r="E1566" s="1" t="str">
        <f t="shared" si="514"/>
        <v>Cells(eRow + 29, 14) = "ERROR"</v>
      </c>
    </row>
    <row r="1567" spans="1:5" x14ac:dyDescent="0.2">
      <c r="A1567" s="1" t="str">
        <f t="shared" si="522"/>
        <v>End If</v>
      </c>
      <c r="E1567" s="1" t="str">
        <f t="shared" si="514"/>
        <v>End If</v>
      </c>
    </row>
    <row r="1568" spans="1:5" x14ac:dyDescent="0.2">
      <c r="A1568" s="1" t="str">
        <f t="shared" si="522"/>
        <v>'*********************</v>
      </c>
      <c r="E1568" s="1" t="str">
        <f t="shared" si="514"/>
        <v>'*********************</v>
      </c>
    </row>
    <row r="1569" spans="1:5" x14ac:dyDescent="0.2">
      <c r="A1569" s="1" t="str">
        <f t="shared" si="522"/>
        <v>'**********************************</v>
      </c>
      <c r="E1569" s="1" t="str">
        <f t="shared" si="514"/>
        <v>'**********************************</v>
      </c>
    </row>
    <row r="1570" spans="1:5" x14ac:dyDescent="0.2">
      <c r="A1570" s="1" t="str">
        <f t="shared" si="522"/>
        <v xml:space="preserve">'Here is the set for question number </v>
      </c>
      <c r="B1570" s="1">
        <f>B1514+1</f>
        <v>31</v>
      </c>
      <c r="E1570" s="1" t="str">
        <f t="shared" si="514"/>
        <v>'Here is the set for question number 31</v>
      </c>
    </row>
    <row r="1571" spans="1:5" x14ac:dyDescent="0.2">
      <c r="A1571" s="1" t="str">
        <f t="shared" si="522"/>
        <v>'</v>
      </c>
      <c r="E1571" s="1" t="str">
        <f t="shared" si="514"/>
        <v>'</v>
      </c>
    </row>
    <row r="1572" spans="1:5" x14ac:dyDescent="0.2">
      <c r="A1572" s="1" t="str">
        <f t="shared" si="522"/>
        <v>'Enter Static Data</v>
      </c>
      <c r="E1572" s="1" t="str">
        <f t="shared" si="514"/>
        <v>'Enter Static Data</v>
      </c>
    </row>
    <row r="1573" spans="1:5" x14ac:dyDescent="0.2">
      <c r="A1573" s="1" t="str">
        <f t="shared" si="522"/>
        <v xml:space="preserve">Cells(eRow + </v>
      </c>
      <c r="B1573" s="1">
        <f>B1517+1</f>
        <v>30</v>
      </c>
      <c r="C1573" s="1" t="str">
        <f t="shared" ref="C1573:C1577" si="526">C1517</f>
        <v>, 1) = Me.TextBox_year</v>
      </c>
      <c r="E1573" s="1" t="str">
        <f t="shared" si="514"/>
        <v>Cells(eRow + 30, 1) = Me.TextBox_year</v>
      </c>
    </row>
    <row r="1574" spans="1:5" x14ac:dyDescent="0.2">
      <c r="A1574" s="1" t="str">
        <f t="shared" si="522"/>
        <v xml:space="preserve">Cells(eRow + </v>
      </c>
      <c r="B1574" s="1">
        <f>B1518+1</f>
        <v>30</v>
      </c>
      <c r="C1574" s="1" t="str">
        <f t="shared" si="526"/>
        <v>, 3) = Me.TextBox_school</v>
      </c>
      <c r="E1574" s="1" t="str">
        <f t="shared" si="514"/>
        <v>Cells(eRow + 30, 3) = Me.TextBox_school</v>
      </c>
    </row>
    <row r="1575" spans="1:5" x14ac:dyDescent="0.2">
      <c r="A1575" s="1" t="str">
        <f t="shared" si="522"/>
        <v xml:space="preserve">Cells(eRow + </v>
      </c>
      <c r="B1575" s="1">
        <f>B1519+1</f>
        <v>30</v>
      </c>
      <c r="C1575" s="1" t="str">
        <f t="shared" si="526"/>
        <v>, 4) = Me.TextBox_grade</v>
      </c>
      <c r="E1575" s="1" t="str">
        <f t="shared" si="514"/>
        <v>Cells(eRow + 30, 4) = Me.TextBox_grade</v>
      </c>
    </row>
    <row r="1576" spans="1:5" x14ac:dyDescent="0.2">
      <c r="A1576" s="1" t="str">
        <f t="shared" si="522"/>
        <v xml:space="preserve">Cells(eRow + </v>
      </c>
      <c r="B1576" s="1">
        <f>B1520+1</f>
        <v>30</v>
      </c>
      <c r="C1576" s="1" t="str">
        <f t="shared" si="526"/>
        <v>, 5) = Me.TextBox_teacher</v>
      </c>
      <c r="E1576" s="1" t="str">
        <f t="shared" si="514"/>
        <v>Cells(eRow + 30, 5) = Me.TextBox_teacher</v>
      </c>
    </row>
    <row r="1577" spans="1:5" x14ac:dyDescent="0.2">
      <c r="A1577" s="1" t="str">
        <f t="shared" si="522"/>
        <v xml:space="preserve">Cells(eRow + </v>
      </c>
      <c r="B1577" s="1">
        <f>B1521+1</f>
        <v>30</v>
      </c>
      <c r="C1577" s="1" t="str">
        <f t="shared" si="526"/>
        <v>, 6) = Me.TextBox_name</v>
      </c>
      <c r="E1577" s="1" t="str">
        <f t="shared" si="514"/>
        <v>Cells(eRow + 30, 6) = Me.TextBox_name</v>
      </c>
    </row>
    <row r="1578" spans="1:5" x14ac:dyDescent="0.2">
      <c r="A1578" s="1" t="str">
        <f t="shared" si="522"/>
        <v>'Static Data from Radio Buttons</v>
      </c>
      <c r="E1578" s="1" t="str">
        <f t="shared" si="514"/>
        <v>'Static Data from Radio Buttons</v>
      </c>
    </row>
    <row r="1579" spans="1:5" x14ac:dyDescent="0.2">
      <c r="A1579" s="1" t="str">
        <f t="shared" si="522"/>
        <v>'Gender</v>
      </c>
      <c r="E1579" s="1" t="str">
        <f t="shared" si="514"/>
        <v>'Gender</v>
      </c>
    </row>
    <row r="1580" spans="1:5" x14ac:dyDescent="0.2">
      <c r="A1580" s="1" t="str">
        <f t="shared" si="522"/>
        <v>If OptionButton_Male.Value = True Then</v>
      </c>
      <c r="E1580" s="1" t="str">
        <f t="shared" si="514"/>
        <v>If OptionButton_Male.Value = True Then</v>
      </c>
    </row>
    <row r="1581" spans="1:5" x14ac:dyDescent="0.2">
      <c r="A1581" s="1" t="str">
        <f t="shared" si="522"/>
        <v xml:space="preserve">Cells(eRow + </v>
      </c>
      <c r="B1581" s="1">
        <f>B1525+1</f>
        <v>30</v>
      </c>
      <c r="C1581" s="1" t="str">
        <f t="shared" ref="C1581" si="527">C1525</f>
        <v>, 7) = "Male"</v>
      </c>
      <c r="E1581" s="1" t="str">
        <f t="shared" si="514"/>
        <v>Cells(eRow + 30, 7) = "Male"</v>
      </c>
    </row>
    <row r="1582" spans="1:5" x14ac:dyDescent="0.2">
      <c r="A1582" s="1" t="str">
        <f t="shared" si="522"/>
        <v>Else</v>
      </c>
      <c r="E1582" s="1" t="str">
        <f t="shared" si="514"/>
        <v>Else</v>
      </c>
    </row>
    <row r="1583" spans="1:5" x14ac:dyDescent="0.2">
      <c r="A1583" s="1" t="str">
        <f t="shared" si="522"/>
        <v xml:space="preserve">Cells(eRow + </v>
      </c>
      <c r="B1583" s="1">
        <f>B1527+1</f>
        <v>30</v>
      </c>
      <c r="C1583" s="1" t="str">
        <f t="shared" ref="C1583" si="528">C1527</f>
        <v>, 7) = "Female"</v>
      </c>
      <c r="E1583" s="1" t="str">
        <f t="shared" si="514"/>
        <v>Cells(eRow + 30, 7) = "Female"</v>
      </c>
    </row>
    <row r="1584" spans="1:5" x14ac:dyDescent="0.2">
      <c r="A1584" s="1" t="str">
        <f t="shared" si="522"/>
        <v>End If</v>
      </c>
      <c r="E1584" s="1" t="str">
        <f t="shared" si="514"/>
        <v>End If</v>
      </c>
    </row>
    <row r="1585" spans="1:5" x14ac:dyDescent="0.2">
      <c r="E1585" s="1" t="str">
        <f t="shared" si="514"/>
        <v/>
      </c>
    </row>
    <row r="1586" spans="1:5" x14ac:dyDescent="0.2">
      <c r="A1586" s="1" t="str">
        <f t="shared" ref="A1586:A1597" si="529">A1530</f>
        <v>'OptOut</v>
      </c>
      <c r="E1586" s="1" t="str">
        <f t="shared" si="514"/>
        <v>'OptOut</v>
      </c>
    </row>
    <row r="1587" spans="1:5" x14ac:dyDescent="0.2">
      <c r="A1587" s="1" t="str">
        <f t="shared" si="529"/>
        <v>If OptionButton_optoutYES.Value = True Then</v>
      </c>
      <c r="E1587" s="1" t="str">
        <f t="shared" si="514"/>
        <v>If OptionButton_optoutYES.Value = True Then</v>
      </c>
    </row>
    <row r="1588" spans="1:5" x14ac:dyDescent="0.2">
      <c r="A1588" s="1" t="str">
        <f t="shared" si="529"/>
        <v xml:space="preserve">Cells(eRow + </v>
      </c>
      <c r="B1588" s="1">
        <f>B1532+1</f>
        <v>30</v>
      </c>
      <c r="C1588" s="1" t="str">
        <f t="shared" ref="C1588" si="530">C1532</f>
        <v>, 8) = "Y"</v>
      </c>
      <c r="E1588" s="1" t="str">
        <f t="shared" si="514"/>
        <v>Cells(eRow + 30, 8) = "Y"</v>
      </c>
    </row>
    <row r="1589" spans="1:5" x14ac:dyDescent="0.2">
      <c r="A1589" s="1" t="str">
        <f t="shared" si="529"/>
        <v>Else</v>
      </c>
      <c r="E1589" s="1" t="str">
        <f t="shared" si="514"/>
        <v>Else</v>
      </c>
    </row>
    <row r="1590" spans="1:5" x14ac:dyDescent="0.2">
      <c r="A1590" s="1" t="str">
        <f t="shared" si="529"/>
        <v xml:space="preserve">Cells(eRow + </v>
      </c>
      <c r="B1590" s="1">
        <f>B1534+1</f>
        <v>30</v>
      </c>
      <c r="C1590" s="1" t="str">
        <f t="shared" ref="C1590" si="531">C1534</f>
        <v>, 8) = "N"</v>
      </c>
      <c r="E1590" s="1" t="str">
        <f t="shared" si="514"/>
        <v>Cells(eRow + 30, 8) = "N"</v>
      </c>
    </row>
    <row r="1591" spans="1:5" x14ac:dyDescent="0.2">
      <c r="A1591" s="1" t="str">
        <f t="shared" si="529"/>
        <v>End If</v>
      </c>
      <c r="E1591" s="1" t="str">
        <f t="shared" si="514"/>
        <v>End If</v>
      </c>
    </row>
    <row r="1592" spans="1:5" x14ac:dyDescent="0.2">
      <c r="A1592" s="1" t="str">
        <f t="shared" si="529"/>
        <v>'Indigenous Status</v>
      </c>
      <c r="E1592" s="1" t="str">
        <f t="shared" si="514"/>
        <v>'Indigenous Status</v>
      </c>
    </row>
    <row r="1593" spans="1:5" x14ac:dyDescent="0.2">
      <c r="A1593" s="1" t="str">
        <f t="shared" si="529"/>
        <v>If OptionButton_indigenousYES.Value = True Then</v>
      </c>
      <c r="E1593" s="1" t="str">
        <f t="shared" si="514"/>
        <v>If OptionButton_indigenousYES.Value = True Then</v>
      </c>
    </row>
    <row r="1594" spans="1:5" x14ac:dyDescent="0.2">
      <c r="A1594" s="1" t="str">
        <f t="shared" si="529"/>
        <v xml:space="preserve">Cells(eRow + </v>
      </c>
      <c r="B1594" s="1">
        <f>B1538+1</f>
        <v>30</v>
      </c>
      <c r="C1594" s="1" t="str">
        <f t="shared" ref="C1594" si="532">C1538</f>
        <v>, 9) = "Y"</v>
      </c>
      <c r="E1594" s="1" t="str">
        <f t="shared" si="514"/>
        <v>Cells(eRow + 30, 9) = "Y"</v>
      </c>
    </row>
    <row r="1595" spans="1:5" x14ac:dyDescent="0.2">
      <c r="A1595" s="1" t="str">
        <f t="shared" si="529"/>
        <v>Else</v>
      </c>
      <c r="E1595" s="1" t="str">
        <f t="shared" si="514"/>
        <v>Else</v>
      </c>
    </row>
    <row r="1596" spans="1:5" x14ac:dyDescent="0.2">
      <c r="A1596" s="1" t="str">
        <f t="shared" si="529"/>
        <v xml:space="preserve">Cells(eRow + </v>
      </c>
      <c r="B1596" s="1">
        <f>B1540+1</f>
        <v>30</v>
      </c>
      <c r="C1596" s="1" t="str">
        <f t="shared" ref="C1596" si="533">C1540</f>
        <v>, 9) = "N"</v>
      </c>
      <c r="E1596" s="1" t="str">
        <f t="shared" si="514"/>
        <v>Cells(eRow + 30, 9) = "N"</v>
      </c>
    </row>
    <row r="1597" spans="1:5" x14ac:dyDescent="0.2">
      <c r="A1597" s="1" t="str">
        <f t="shared" si="529"/>
        <v>End If</v>
      </c>
      <c r="E1597" s="1" t="str">
        <f t="shared" si="514"/>
        <v>End If</v>
      </c>
    </row>
    <row r="1598" spans="1:5" x14ac:dyDescent="0.2">
      <c r="E1598" s="1" t="str">
        <f t="shared" si="514"/>
        <v/>
      </c>
    </row>
    <row r="1599" spans="1:5" x14ac:dyDescent="0.2">
      <c r="A1599" s="1" t="str">
        <f t="shared" ref="A1599:A1604" si="534">A1543</f>
        <v>'English as Additional Language Status</v>
      </c>
      <c r="E1599" s="1" t="str">
        <f t="shared" si="514"/>
        <v>'English as Additional Language Status</v>
      </c>
    </row>
    <row r="1600" spans="1:5" x14ac:dyDescent="0.2">
      <c r="A1600" s="1" t="str">
        <f t="shared" si="534"/>
        <v>If OptionButton_EALYES.Value = True Then</v>
      </c>
      <c r="E1600" s="1" t="str">
        <f t="shared" si="514"/>
        <v>If OptionButton_EALYES.Value = True Then</v>
      </c>
    </row>
    <row r="1601" spans="1:5" x14ac:dyDescent="0.2">
      <c r="A1601" s="1" t="str">
        <f t="shared" si="534"/>
        <v xml:space="preserve">Cells(eRow + </v>
      </c>
      <c r="B1601" s="1">
        <f>B1545+1</f>
        <v>30</v>
      </c>
      <c r="C1601" s="1" t="str">
        <f t="shared" ref="C1601" si="535">C1545</f>
        <v>, 10) = "Y"</v>
      </c>
      <c r="E1601" s="1" t="str">
        <f t="shared" si="514"/>
        <v>Cells(eRow + 30, 10) = "Y"</v>
      </c>
    </row>
    <row r="1602" spans="1:5" x14ac:dyDescent="0.2">
      <c r="A1602" s="1" t="str">
        <f t="shared" si="534"/>
        <v>Else</v>
      </c>
      <c r="E1602" s="1" t="str">
        <f t="shared" si="514"/>
        <v>Else</v>
      </c>
    </row>
    <row r="1603" spans="1:5" x14ac:dyDescent="0.2">
      <c r="A1603" s="1" t="str">
        <f t="shared" si="534"/>
        <v xml:space="preserve">Cells(eRow + </v>
      </c>
      <c r="B1603" s="1">
        <f>B1547+1</f>
        <v>30</v>
      </c>
      <c r="C1603" s="1" t="str">
        <f t="shared" ref="C1603" si="536">C1547</f>
        <v>, 10) = "N"</v>
      </c>
      <c r="E1603" s="1" t="str">
        <f t="shared" ref="E1603:E1666" si="537">CONCATENATE(A1603,B1603,C1603,D1603)</f>
        <v>Cells(eRow + 30, 10) = "N"</v>
      </c>
    </row>
    <row r="1604" spans="1:5" x14ac:dyDescent="0.2">
      <c r="A1604" s="1" t="str">
        <f t="shared" si="534"/>
        <v>End If</v>
      </c>
      <c r="E1604" s="1" t="str">
        <f t="shared" si="537"/>
        <v>End If</v>
      </c>
    </row>
    <row r="1605" spans="1:5" x14ac:dyDescent="0.2">
      <c r="E1605" s="1" t="str">
        <f t="shared" si="537"/>
        <v/>
      </c>
    </row>
    <row r="1606" spans="1:5" x14ac:dyDescent="0.2">
      <c r="A1606" s="1" t="str">
        <f>A1550</f>
        <v>'Enter Student Responses</v>
      </c>
      <c r="E1606" s="1" t="str">
        <f t="shared" si="537"/>
        <v>'Enter Student Responses</v>
      </c>
    </row>
    <row r="1607" spans="1:5" x14ac:dyDescent="0.2">
      <c r="A1607" s="1" t="str">
        <f>A1551</f>
        <v xml:space="preserve">Cells(eRow + </v>
      </c>
      <c r="B1607" s="1">
        <f>B1551+1</f>
        <v>30</v>
      </c>
      <c r="C1607" s="1" t="str">
        <f t="shared" ref="C1607:C1609" si="538">C1551</f>
        <v xml:space="preserve">, 12) = </v>
      </c>
      <c r="D1607" s="1">
        <f>B1570</f>
        <v>31</v>
      </c>
      <c r="E1607" s="1" t="str">
        <f t="shared" si="537"/>
        <v>Cells(eRow + 30, 12) = 31</v>
      </c>
    </row>
    <row r="1608" spans="1:5" x14ac:dyDescent="0.2">
      <c r="A1608" s="1" t="str">
        <f t="shared" ref="A1608:A1609" si="539">A1552</f>
        <v xml:space="preserve">Cells(eRow + </v>
      </c>
      <c r="B1608" s="1">
        <f t="shared" ref="B1608:B1609" si="540">B1552+1</f>
        <v>30</v>
      </c>
      <c r="C1608" s="1" t="str">
        <f t="shared" si="538"/>
        <v>, 13) = "=LOOKUP([@Question],'Lookup Tables'!A$4:B$41)"</v>
      </c>
      <c r="E1608" s="1" t="str">
        <f t="shared" si="537"/>
        <v>Cells(eRow + 30, 13) = "=LOOKUP([@Question],'Lookup Tables'!A$4:B$41)"</v>
      </c>
    </row>
    <row r="1609" spans="1:5" x14ac:dyDescent="0.2">
      <c r="A1609" s="1" t="str">
        <f t="shared" si="539"/>
        <v xml:space="preserve">Cells(eRow + </v>
      </c>
      <c r="B1609" s="1">
        <f t="shared" si="540"/>
        <v>30</v>
      </c>
      <c r="C1609" s="1" t="str">
        <f t="shared" si="538"/>
        <v>, 15) = "=IF(LOOKUP([@Question],'Lookup Tables'!A$4:A$41,'Lookup Tables'!C$4:C$41)=[@Response],1,0)"</v>
      </c>
      <c r="E1609" s="1" t="str">
        <f t="shared" si="537"/>
        <v>Cells(eRow + 30, 15) = "=IF(LOOKUP([@Question],'Lookup Tables'!A$4:A$41,'Lookup Tables'!C$4:C$41)=[@Response],1,0)"</v>
      </c>
    </row>
    <row r="1610" spans="1:5" x14ac:dyDescent="0.2">
      <c r="E1610" s="1" t="str">
        <f t="shared" si="537"/>
        <v/>
      </c>
    </row>
    <row r="1611" spans="1:5" x14ac:dyDescent="0.2">
      <c r="A1611" s="1" t="str">
        <f t="shared" ref="A1611:A1640" si="541">A1555</f>
        <v>If Q</v>
      </c>
      <c r="B1611" s="1">
        <f t="shared" ref="B1611:B1620" si="542">B1555+1</f>
        <v>31</v>
      </c>
      <c r="C1611" s="1" t="str">
        <f t="shared" ref="C1611:C1620" si="543">C1555</f>
        <v>A.Value = True Then</v>
      </c>
      <c r="E1611" s="1" t="str">
        <f t="shared" si="537"/>
        <v>If Q31A.Value = True Then</v>
      </c>
    </row>
    <row r="1612" spans="1:5" x14ac:dyDescent="0.2">
      <c r="A1612" s="1" t="str">
        <f t="shared" si="541"/>
        <v xml:space="preserve">Cells(eRow + </v>
      </c>
      <c r="B1612" s="1">
        <f t="shared" si="542"/>
        <v>30</v>
      </c>
      <c r="C1612" s="1" t="str">
        <f t="shared" si="543"/>
        <v>, 14) = "A"</v>
      </c>
      <c r="E1612" s="1" t="str">
        <f t="shared" si="537"/>
        <v>Cells(eRow + 30, 14) = "A"</v>
      </c>
    </row>
    <row r="1613" spans="1:5" x14ac:dyDescent="0.2">
      <c r="A1613" s="1" t="str">
        <f t="shared" si="541"/>
        <v>ElseIf Q</v>
      </c>
      <c r="B1613" s="1">
        <f t="shared" si="542"/>
        <v>31</v>
      </c>
      <c r="C1613" s="1" t="str">
        <f t="shared" si="543"/>
        <v>B.Value = True Then</v>
      </c>
      <c r="E1613" s="1" t="str">
        <f t="shared" si="537"/>
        <v>ElseIf Q31B.Value = True Then</v>
      </c>
    </row>
    <row r="1614" spans="1:5" x14ac:dyDescent="0.2">
      <c r="A1614" s="1" t="str">
        <f t="shared" si="541"/>
        <v xml:space="preserve">Cells(eRow + </v>
      </c>
      <c r="B1614" s="1">
        <f t="shared" si="542"/>
        <v>30</v>
      </c>
      <c r="C1614" s="1" t="str">
        <f t="shared" si="543"/>
        <v>, 14) = "B"</v>
      </c>
      <c r="E1614" s="1" t="str">
        <f t="shared" si="537"/>
        <v>Cells(eRow + 30, 14) = "B"</v>
      </c>
    </row>
    <row r="1615" spans="1:5" x14ac:dyDescent="0.2">
      <c r="A1615" s="1" t="str">
        <f t="shared" si="541"/>
        <v>ElseIf Q</v>
      </c>
      <c r="B1615" s="1">
        <f t="shared" si="542"/>
        <v>31</v>
      </c>
      <c r="C1615" s="1" t="str">
        <f t="shared" si="543"/>
        <v>C.Value = True Then</v>
      </c>
      <c r="E1615" s="1" t="str">
        <f t="shared" si="537"/>
        <v>ElseIf Q31C.Value = True Then</v>
      </c>
    </row>
    <row r="1616" spans="1:5" x14ac:dyDescent="0.2">
      <c r="A1616" s="1" t="str">
        <f t="shared" si="541"/>
        <v xml:space="preserve">Cells(eRow + </v>
      </c>
      <c r="B1616" s="1">
        <f t="shared" si="542"/>
        <v>30</v>
      </c>
      <c r="C1616" s="1" t="str">
        <f t="shared" si="543"/>
        <v>, 14) = "C"</v>
      </c>
      <c r="E1616" s="1" t="str">
        <f t="shared" si="537"/>
        <v>Cells(eRow + 30, 14) = "C"</v>
      </c>
    </row>
    <row r="1617" spans="1:5" x14ac:dyDescent="0.2">
      <c r="A1617" s="1" t="str">
        <f t="shared" si="541"/>
        <v>ElseIf Q</v>
      </c>
      <c r="B1617" s="1">
        <f t="shared" si="542"/>
        <v>31</v>
      </c>
      <c r="C1617" s="1" t="str">
        <f t="shared" si="543"/>
        <v>D.Value = True Then</v>
      </c>
      <c r="E1617" s="1" t="str">
        <f t="shared" si="537"/>
        <v>ElseIf Q31D.Value = True Then</v>
      </c>
    </row>
    <row r="1618" spans="1:5" x14ac:dyDescent="0.2">
      <c r="A1618" s="1" t="str">
        <f t="shared" si="541"/>
        <v xml:space="preserve">Cells(eRow + </v>
      </c>
      <c r="B1618" s="1">
        <f t="shared" si="542"/>
        <v>30</v>
      </c>
      <c r="C1618" s="1" t="str">
        <f t="shared" si="543"/>
        <v>, 14) = "D"</v>
      </c>
      <c r="E1618" s="1" t="str">
        <f t="shared" si="537"/>
        <v>Cells(eRow + 30, 14) = "D"</v>
      </c>
    </row>
    <row r="1619" spans="1:5" x14ac:dyDescent="0.2">
      <c r="A1619" s="1" t="str">
        <f t="shared" si="541"/>
        <v>ElseIf Q</v>
      </c>
      <c r="B1619" s="1">
        <f t="shared" si="542"/>
        <v>31</v>
      </c>
      <c r="C1619" s="1" t="str">
        <f t="shared" si="543"/>
        <v>N.Value = True Then</v>
      </c>
      <c r="E1619" s="1" t="str">
        <f t="shared" si="537"/>
        <v>ElseIf Q31N.Value = True Then</v>
      </c>
    </row>
    <row r="1620" spans="1:5" x14ac:dyDescent="0.2">
      <c r="A1620" s="1" t="str">
        <f t="shared" si="541"/>
        <v xml:space="preserve">Cells(eRow + </v>
      </c>
      <c r="B1620" s="1">
        <f t="shared" si="542"/>
        <v>30</v>
      </c>
      <c r="C1620" s="1" t="str">
        <f t="shared" si="543"/>
        <v>, 14) = "N"</v>
      </c>
      <c r="E1620" s="1" t="str">
        <f t="shared" si="537"/>
        <v>Cells(eRow + 30, 14) = "N"</v>
      </c>
    </row>
    <row r="1621" spans="1:5" x14ac:dyDescent="0.2">
      <c r="A1621" s="1" t="str">
        <f t="shared" si="541"/>
        <v>Else</v>
      </c>
      <c r="E1621" s="1" t="str">
        <f t="shared" si="537"/>
        <v>Else</v>
      </c>
    </row>
    <row r="1622" spans="1:5" x14ac:dyDescent="0.2">
      <c r="A1622" s="1" t="str">
        <f t="shared" si="541"/>
        <v xml:space="preserve">Cells(eRow + </v>
      </c>
      <c r="B1622" s="1">
        <f>B1566+1</f>
        <v>30</v>
      </c>
      <c r="C1622" s="1" t="str">
        <f t="shared" ref="C1622" si="544">C1566</f>
        <v>, 14) = "ERROR"</v>
      </c>
      <c r="E1622" s="1" t="str">
        <f t="shared" si="537"/>
        <v>Cells(eRow + 30, 14) = "ERROR"</v>
      </c>
    </row>
    <row r="1623" spans="1:5" x14ac:dyDescent="0.2">
      <c r="A1623" s="1" t="str">
        <f t="shared" si="541"/>
        <v>End If</v>
      </c>
      <c r="E1623" s="1" t="str">
        <f t="shared" si="537"/>
        <v>End If</v>
      </c>
    </row>
    <row r="1624" spans="1:5" x14ac:dyDescent="0.2">
      <c r="A1624" s="1" t="str">
        <f t="shared" si="541"/>
        <v>'*********************</v>
      </c>
      <c r="E1624" s="1" t="str">
        <f t="shared" si="537"/>
        <v>'*********************</v>
      </c>
    </row>
    <row r="1625" spans="1:5" x14ac:dyDescent="0.2">
      <c r="A1625" s="1" t="str">
        <f t="shared" si="541"/>
        <v>'**********************************</v>
      </c>
      <c r="E1625" s="1" t="str">
        <f t="shared" si="537"/>
        <v>'**********************************</v>
      </c>
    </row>
    <row r="1626" spans="1:5" x14ac:dyDescent="0.2">
      <c r="A1626" s="1" t="str">
        <f t="shared" si="541"/>
        <v xml:space="preserve">'Here is the set for question number </v>
      </c>
      <c r="B1626" s="1">
        <f>B1570+1</f>
        <v>32</v>
      </c>
      <c r="E1626" s="1" t="str">
        <f t="shared" si="537"/>
        <v>'Here is the set for question number 32</v>
      </c>
    </row>
    <row r="1627" spans="1:5" x14ac:dyDescent="0.2">
      <c r="A1627" s="1" t="str">
        <f t="shared" si="541"/>
        <v>'</v>
      </c>
      <c r="E1627" s="1" t="str">
        <f t="shared" si="537"/>
        <v>'</v>
      </c>
    </row>
    <row r="1628" spans="1:5" x14ac:dyDescent="0.2">
      <c r="A1628" s="1" t="str">
        <f t="shared" si="541"/>
        <v>'Enter Static Data</v>
      </c>
      <c r="E1628" s="1" t="str">
        <f t="shared" si="537"/>
        <v>'Enter Static Data</v>
      </c>
    </row>
    <row r="1629" spans="1:5" x14ac:dyDescent="0.2">
      <c r="A1629" s="1" t="str">
        <f t="shared" si="541"/>
        <v xml:space="preserve">Cells(eRow + </v>
      </c>
      <c r="B1629" s="1">
        <f>B1573+1</f>
        <v>31</v>
      </c>
      <c r="C1629" s="1" t="str">
        <f t="shared" ref="C1629:C1633" si="545">C1573</f>
        <v>, 1) = Me.TextBox_year</v>
      </c>
      <c r="E1629" s="1" t="str">
        <f t="shared" si="537"/>
        <v>Cells(eRow + 31, 1) = Me.TextBox_year</v>
      </c>
    </row>
    <row r="1630" spans="1:5" x14ac:dyDescent="0.2">
      <c r="A1630" s="1" t="str">
        <f t="shared" si="541"/>
        <v xml:space="preserve">Cells(eRow + </v>
      </c>
      <c r="B1630" s="1">
        <f>B1574+1</f>
        <v>31</v>
      </c>
      <c r="C1630" s="1" t="str">
        <f t="shared" si="545"/>
        <v>, 3) = Me.TextBox_school</v>
      </c>
      <c r="E1630" s="1" t="str">
        <f t="shared" si="537"/>
        <v>Cells(eRow + 31, 3) = Me.TextBox_school</v>
      </c>
    </row>
    <row r="1631" spans="1:5" x14ac:dyDescent="0.2">
      <c r="A1631" s="1" t="str">
        <f t="shared" si="541"/>
        <v xml:space="preserve">Cells(eRow + </v>
      </c>
      <c r="B1631" s="1">
        <f>B1575+1</f>
        <v>31</v>
      </c>
      <c r="C1631" s="1" t="str">
        <f t="shared" si="545"/>
        <v>, 4) = Me.TextBox_grade</v>
      </c>
      <c r="E1631" s="1" t="str">
        <f t="shared" si="537"/>
        <v>Cells(eRow + 31, 4) = Me.TextBox_grade</v>
      </c>
    </row>
    <row r="1632" spans="1:5" x14ac:dyDescent="0.2">
      <c r="A1632" s="1" t="str">
        <f t="shared" si="541"/>
        <v xml:space="preserve">Cells(eRow + </v>
      </c>
      <c r="B1632" s="1">
        <f>B1576+1</f>
        <v>31</v>
      </c>
      <c r="C1632" s="1" t="str">
        <f t="shared" si="545"/>
        <v>, 5) = Me.TextBox_teacher</v>
      </c>
      <c r="E1632" s="1" t="str">
        <f t="shared" si="537"/>
        <v>Cells(eRow + 31, 5) = Me.TextBox_teacher</v>
      </c>
    </row>
    <row r="1633" spans="1:5" x14ac:dyDescent="0.2">
      <c r="A1633" s="1" t="str">
        <f t="shared" si="541"/>
        <v xml:space="preserve">Cells(eRow + </v>
      </c>
      <c r="B1633" s="1">
        <f>B1577+1</f>
        <v>31</v>
      </c>
      <c r="C1633" s="1" t="str">
        <f t="shared" si="545"/>
        <v>, 6) = Me.TextBox_name</v>
      </c>
      <c r="E1633" s="1" t="str">
        <f t="shared" si="537"/>
        <v>Cells(eRow + 31, 6) = Me.TextBox_name</v>
      </c>
    </row>
    <row r="1634" spans="1:5" x14ac:dyDescent="0.2">
      <c r="A1634" s="1" t="str">
        <f t="shared" si="541"/>
        <v>'Static Data from Radio Buttons</v>
      </c>
      <c r="E1634" s="1" t="str">
        <f t="shared" si="537"/>
        <v>'Static Data from Radio Buttons</v>
      </c>
    </row>
    <row r="1635" spans="1:5" x14ac:dyDescent="0.2">
      <c r="A1635" s="1" t="str">
        <f t="shared" si="541"/>
        <v>'Gender</v>
      </c>
      <c r="E1635" s="1" t="str">
        <f t="shared" si="537"/>
        <v>'Gender</v>
      </c>
    </row>
    <row r="1636" spans="1:5" x14ac:dyDescent="0.2">
      <c r="A1636" s="1" t="str">
        <f t="shared" si="541"/>
        <v>If OptionButton_Male.Value = True Then</v>
      </c>
      <c r="E1636" s="1" t="str">
        <f t="shared" si="537"/>
        <v>If OptionButton_Male.Value = True Then</v>
      </c>
    </row>
    <row r="1637" spans="1:5" x14ac:dyDescent="0.2">
      <c r="A1637" s="1" t="str">
        <f t="shared" si="541"/>
        <v xml:space="preserve">Cells(eRow + </v>
      </c>
      <c r="B1637" s="1">
        <f>B1581+1</f>
        <v>31</v>
      </c>
      <c r="C1637" s="1" t="str">
        <f t="shared" ref="C1637" si="546">C1581</f>
        <v>, 7) = "Male"</v>
      </c>
      <c r="E1637" s="1" t="str">
        <f t="shared" si="537"/>
        <v>Cells(eRow + 31, 7) = "Male"</v>
      </c>
    </row>
    <row r="1638" spans="1:5" x14ac:dyDescent="0.2">
      <c r="A1638" s="1" t="str">
        <f t="shared" si="541"/>
        <v>Else</v>
      </c>
      <c r="E1638" s="1" t="str">
        <f t="shared" si="537"/>
        <v>Else</v>
      </c>
    </row>
    <row r="1639" spans="1:5" x14ac:dyDescent="0.2">
      <c r="A1639" s="1" t="str">
        <f t="shared" si="541"/>
        <v xml:space="preserve">Cells(eRow + </v>
      </c>
      <c r="B1639" s="1">
        <f>B1583+1</f>
        <v>31</v>
      </c>
      <c r="C1639" s="1" t="str">
        <f t="shared" ref="C1639" si="547">C1583</f>
        <v>, 7) = "Female"</v>
      </c>
      <c r="E1639" s="1" t="str">
        <f t="shared" si="537"/>
        <v>Cells(eRow + 31, 7) = "Female"</v>
      </c>
    </row>
    <row r="1640" spans="1:5" x14ac:dyDescent="0.2">
      <c r="A1640" s="1" t="str">
        <f t="shared" si="541"/>
        <v>End If</v>
      </c>
      <c r="E1640" s="1" t="str">
        <f t="shared" si="537"/>
        <v>End If</v>
      </c>
    </row>
    <row r="1641" spans="1:5" x14ac:dyDescent="0.2">
      <c r="E1641" s="1" t="str">
        <f t="shared" si="537"/>
        <v/>
      </c>
    </row>
    <row r="1642" spans="1:5" x14ac:dyDescent="0.2">
      <c r="A1642" s="1" t="str">
        <f t="shared" ref="A1642:A1653" si="548">A1586</f>
        <v>'OptOut</v>
      </c>
      <c r="E1642" s="1" t="str">
        <f t="shared" si="537"/>
        <v>'OptOut</v>
      </c>
    </row>
    <row r="1643" spans="1:5" x14ac:dyDescent="0.2">
      <c r="A1643" s="1" t="str">
        <f t="shared" si="548"/>
        <v>If OptionButton_optoutYES.Value = True Then</v>
      </c>
      <c r="E1643" s="1" t="str">
        <f t="shared" si="537"/>
        <v>If OptionButton_optoutYES.Value = True Then</v>
      </c>
    </row>
    <row r="1644" spans="1:5" x14ac:dyDescent="0.2">
      <c r="A1644" s="1" t="str">
        <f t="shared" si="548"/>
        <v xml:space="preserve">Cells(eRow + </v>
      </c>
      <c r="B1644" s="1">
        <f>B1588+1</f>
        <v>31</v>
      </c>
      <c r="C1644" s="1" t="str">
        <f t="shared" ref="C1644" si="549">C1588</f>
        <v>, 8) = "Y"</v>
      </c>
      <c r="E1644" s="1" t="str">
        <f t="shared" si="537"/>
        <v>Cells(eRow + 31, 8) = "Y"</v>
      </c>
    </row>
    <row r="1645" spans="1:5" x14ac:dyDescent="0.2">
      <c r="A1645" s="1" t="str">
        <f t="shared" si="548"/>
        <v>Else</v>
      </c>
      <c r="E1645" s="1" t="str">
        <f t="shared" si="537"/>
        <v>Else</v>
      </c>
    </row>
    <row r="1646" spans="1:5" x14ac:dyDescent="0.2">
      <c r="A1646" s="1" t="str">
        <f t="shared" si="548"/>
        <v xml:space="preserve">Cells(eRow + </v>
      </c>
      <c r="B1646" s="1">
        <f>B1590+1</f>
        <v>31</v>
      </c>
      <c r="C1646" s="1" t="str">
        <f t="shared" ref="C1646" si="550">C1590</f>
        <v>, 8) = "N"</v>
      </c>
      <c r="E1646" s="1" t="str">
        <f t="shared" si="537"/>
        <v>Cells(eRow + 31, 8) = "N"</v>
      </c>
    </row>
    <row r="1647" spans="1:5" x14ac:dyDescent="0.2">
      <c r="A1647" s="1" t="str">
        <f t="shared" si="548"/>
        <v>End If</v>
      </c>
      <c r="E1647" s="1" t="str">
        <f t="shared" si="537"/>
        <v>End If</v>
      </c>
    </row>
    <row r="1648" spans="1:5" x14ac:dyDescent="0.2">
      <c r="A1648" s="1" t="str">
        <f t="shared" si="548"/>
        <v>'Indigenous Status</v>
      </c>
      <c r="E1648" s="1" t="str">
        <f t="shared" si="537"/>
        <v>'Indigenous Status</v>
      </c>
    </row>
    <row r="1649" spans="1:5" x14ac:dyDescent="0.2">
      <c r="A1649" s="1" t="str">
        <f t="shared" si="548"/>
        <v>If OptionButton_indigenousYES.Value = True Then</v>
      </c>
      <c r="E1649" s="1" t="str">
        <f t="shared" si="537"/>
        <v>If OptionButton_indigenousYES.Value = True Then</v>
      </c>
    </row>
    <row r="1650" spans="1:5" x14ac:dyDescent="0.2">
      <c r="A1650" s="1" t="str">
        <f t="shared" si="548"/>
        <v xml:space="preserve">Cells(eRow + </v>
      </c>
      <c r="B1650" s="1">
        <f>B1594+1</f>
        <v>31</v>
      </c>
      <c r="C1650" s="1" t="str">
        <f t="shared" ref="C1650" si="551">C1594</f>
        <v>, 9) = "Y"</v>
      </c>
      <c r="E1650" s="1" t="str">
        <f t="shared" si="537"/>
        <v>Cells(eRow + 31, 9) = "Y"</v>
      </c>
    </row>
    <row r="1651" spans="1:5" x14ac:dyDescent="0.2">
      <c r="A1651" s="1" t="str">
        <f t="shared" si="548"/>
        <v>Else</v>
      </c>
      <c r="E1651" s="1" t="str">
        <f t="shared" si="537"/>
        <v>Else</v>
      </c>
    </row>
    <row r="1652" spans="1:5" x14ac:dyDescent="0.2">
      <c r="A1652" s="1" t="str">
        <f t="shared" si="548"/>
        <v xml:space="preserve">Cells(eRow + </v>
      </c>
      <c r="B1652" s="1">
        <f>B1596+1</f>
        <v>31</v>
      </c>
      <c r="C1652" s="1" t="str">
        <f t="shared" ref="C1652" si="552">C1596</f>
        <v>, 9) = "N"</v>
      </c>
      <c r="E1652" s="1" t="str">
        <f t="shared" si="537"/>
        <v>Cells(eRow + 31, 9) = "N"</v>
      </c>
    </row>
    <row r="1653" spans="1:5" x14ac:dyDescent="0.2">
      <c r="A1653" s="1" t="str">
        <f t="shared" si="548"/>
        <v>End If</v>
      </c>
      <c r="E1653" s="1" t="str">
        <f t="shared" si="537"/>
        <v>End If</v>
      </c>
    </row>
    <row r="1654" spans="1:5" x14ac:dyDescent="0.2">
      <c r="E1654" s="1" t="str">
        <f t="shared" si="537"/>
        <v/>
      </c>
    </row>
    <row r="1655" spans="1:5" x14ac:dyDescent="0.2">
      <c r="A1655" s="1" t="str">
        <f t="shared" ref="A1655:A1660" si="553">A1599</f>
        <v>'English as Additional Language Status</v>
      </c>
      <c r="E1655" s="1" t="str">
        <f t="shared" si="537"/>
        <v>'English as Additional Language Status</v>
      </c>
    </row>
    <row r="1656" spans="1:5" x14ac:dyDescent="0.2">
      <c r="A1656" s="1" t="str">
        <f t="shared" si="553"/>
        <v>If OptionButton_EALYES.Value = True Then</v>
      </c>
      <c r="E1656" s="1" t="str">
        <f t="shared" si="537"/>
        <v>If OptionButton_EALYES.Value = True Then</v>
      </c>
    </row>
    <row r="1657" spans="1:5" x14ac:dyDescent="0.2">
      <c r="A1657" s="1" t="str">
        <f t="shared" si="553"/>
        <v xml:space="preserve">Cells(eRow + </v>
      </c>
      <c r="B1657" s="1">
        <f>B1601+1</f>
        <v>31</v>
      </c>
      <c r="C1657" s="1" t="str">
        <f t="shared" ref="C1657" si="554">C1601</f>
        <v>, 10) = "Y"</v>
      </c>
      <c r="E1657" s="1" t="str">
        <f t="shared" si="537"/>
        <v>Cells(eRow + 31, 10) = "Y"</v>
      </c>
    </row>
    <row r="1658" spans="1:5" x14ac:dyDescent="0.2">
      <c r="A1658" s="1" t="str">
        <f t="shared" si="553"/>
        <v>Else</v>
      </c>
      <c r="E1658" s="1" t="str">
        <f t="shared" si="537"/>
        <v>Else</v>
      </c>
    </row>
    <row r="1659" spans="1:5" x14ac:dyDescent="0.2">
      <c r="A1659" s="1" t="str">
        <f t="shared" si="553"/>
        <v xml:space="preserve">Cells(eRow + </v>
      </c>
      <c r="B1659" s="1">
        <f>B1603+1</f>
        <v>31</v>
      </c>
      <c r="C1659" s="1" t="str">
        <f t="shared" ref="C1659" si="555">C1603</f>
        <v>, 10) = "N"</v>
      </c>
      <c r="E1659" s="1" t="str">
        <f t="shared" si="537"/>
        <v>Cells(eRow + 31, 10) = "N"</v>
      </c>
    </row>
    <row r="1660" spans="1:5" x14ac:dyDescent="0.2">
      <c r="A1660" s="1" t="str">
        <f t="shared" si="553"/>
        <v>End If</v>
      </c>
      <c r="E1660" s="1" t="str">
        <f t="shared" si="537"/>
        <v>End If</v>
      </c>
    </row>
    <row r="1661" spans="1:5" x14ac:dyDescent="0.2">
      <c r="E1661" s="1" t="str">
        <f t="shared" si="537"/>
        <v/>
      </c>
    </row>
    <row r="1662" spans="1:5" x14ac:dyDescent="0.2">
      <c r="A1662" s="1" t="str">
        <f>A1606</f>
        <v>'Enter Student Responses</v>
      </c>
      <c r="E1662" s="1" t="str">
        <f t="shared" si="537"/>
        <v>'Enter Student Responses</v>
      </c>
    </row>
    <row r="1663" spans="1:5" x14ac:dyDescent="0.2">
      <c r="A1663" s="1" t="str">
        <f>A1607</f>
        <v xml:space="preserve">Cells(eRow + </v>
      </c>
      <c r="B1663" s="1">
        <f>B1607+1</f>
        <v>31</v>
      </c>
      <c r="C1663" s="1" t="str">
        <f t="shared" ref="C1663:C1665" si="556">C1607</f>
        <v xml:space="preserve">, 12) = </v>
      </c>
      <c r="D1663" s="1">
        <f>B1626</f>
        <v>32</v>
      </c>
      <c r="E1663" s="1" t="str">
        <f t="shared" si="537"/>
        <v>Cells(eRow + 31, 12) = 32</v>
      </c>
    </row>
    <row r="1664" spans="1:5" x14ac:dyDescent="0.2">
      <c r="A1664" s="1" t="str">
        <f t="shared" ref="A1664:A1665" si="557">A1608</f>
        <v xml:space="preserve">Cells(eRow + </v>
      </c>
      <c r="B1664" s="1">
        <f t="shared" ref="B1664:B1665" si="558">B1608+1</f>
        <v>31</v>
      </c>
      <c r="C1664" s="1" t="str">
        <f t="shared" si="556"/>
        <v>, 13) = "=LOOKUP([@Question],'Lookup Tables'!A$4:B$41)"</v>
      </c>
      <c r="E1664" s="1" t="str">
        <f t="shared" si="537"/>
        <v>Cells(eRow + 31, 13) = "=LOOKUP([@Question],'Lookup Tables'!A$4:B$41)"</v>
      </c>
    </row>
    <row r="1665" spans="1:5" x14ac:dyDescent="0.2">
      <c r="A1665" s="1" t="str">
        <f t="shared" si="557"/>
        <v xml:space="preserve">Cells(eRow + </v>
      </c>
      <c r="B1665" s="1">
        <f t="shared" si="558"/>
        <v>31</v>
      </c>
      <c r="C1665" s="1" t="str">
        <f t="shared" si="556"/>
        <v>, 15) = "=IF(LOOKUP([@Question],'Lookup Tables'!A$4:A$41,'Lookup Tables'!C$4:C$41)=[@Response],1,0)"</v>
      </c>
      <c r="E1665" s="1" t="str">
        <f t="shared" si="537"/>
        <v>Cells(eRow + 31, 15) = "=IF(LOOKUP([@Question],'Lookup Tables'!A$4:A$41,'Lookup Tables'!C$4:C$41)=[@Response],1,0)"</v>
      </c>
    </row>
    <row r="1666" spans="1:5" x14ac:dyDescent="0.2">
      <c r="E1666" s="1" t="str">
        <f t="shared" si="537"/>
        <v/>
      </c>
    </row>
    <row r="1667" spans="1:5" x14ac:dyDescent="0.2">
      <c r="A1667" s="1" t="str">
        <f t="shared" ref="A1667:A1696" si="559">A1611</f>
        <v>If Q</v>
      </c>
      <c r="B1667" s="1">
        <f t="shared" ref="B1667:B1676" si="560">B1611+1</f>
        <v>32</v>
      </c>
      <c r="C1667" s="1" t="str">
        <f t="shared" ref="C1667:C1676" si="561">C1611</f>
        <v>A.Value = True Then</v>
      </c>
      <c r="E1667" s="1" t="str">
        <f t="shared" ref="E1667:E1730" si="562">CONCATENATE(A1667,B1667,C1667,D1667)</f>
        <v>If Q32A.Value = True Then</v>
      </c>
    </row>
    <row r="1668" spans="1:5" x14ac:dyDescent="0.2">
      <c r="A1668" s="1" t="str">
        <f t="shared" si="559"/>
        <v xml:space="preserve">Cells(eRow + </v>
      </c>
      <c r="B1668" s="1">
        <f t="shared" si="560"/>
        <v>31</v>
      </c>
      <c r="C1668" s="1" t="str">
        <f t="shared" si="561"/>
        <v>, 14) = "A"</v>
      </c>
      <c r="E1668" s="1" t="str">
        <f t="shared" si="562"/>
        <v>Cells(eRow + 31, 14) = "A"</v>
      </c>
    </row>
    <row r="1669" spans="1:5" x14ac:dyDescent="0.2">
      <c r="A1669" s="1" t="str">
        <f t="shared" si="559"/>
        <v>ElseIf Q</v>
      </c>
      <c r="B1669" s="1">
        <f t="shared" si="560"/>
        <v>32</v>
      </c>
      <c r="C1669" s="1" t="str">
        <f t="shared" si="561"/>
        <v>B.Value = True Then</v>
      </c>
      <c r="E1669" s="1" t="str">
        <f t="shared" si="562"/>
        <v>ElseIf Q32B.Value = True Then</v>
      </c>
    </row>
    <row r="1670" spans="1:5" x14ac:dyDescent="0.2">
      <c r="A1670" s="1" t="str">
        <f t="shared" si="559"/>
        <v xml:space="preserve">Cells(eRow + </v>
      </c>
      <c r="B1670" s="1">
        <f t="shared" si="560"/>
        <v>31</v>
      </c>
      <c r="C1670" s="1" t="str">
        <f t="shared" si="561"/>
        <v>, 14) = "B"</v>
      </c>
      <c r="E1670" s="1" t="str">
        <f t="shared" si="562"/>
        <v>Cells(eRow + 31, 14) = "B"</v>
      </c>
    </row>
    <row r="1671" spans="1:5" x14ac:dyDescent="0.2">
      <c r="A1671" s="1" t="str">
        <f t="shared" si="559"/>
        <v>ElseIf Q</v>
      </c>
      <c r="B1671" s="1">
        <f t="shared" si="560"/>
        <v>32</v>
      </c>
      <c r="C1671" s="1" t="str">
        <f t="shared" si="561"/>
        <v>C.Value = True Then</v>
      </c>
      <c r="E1671" s="1" t="str">
        <f t="shared" si="562"/>
        <v>ElseIf Q32C.Value = True Then</v>
      </c>
    </row>
    <row r="1672" spans="1:5" x14ac:dyDescent="0.2">
      <c r="A1672" s="1" t="str">
        <f t="shared" si="559"/>
        <v xml:space="preserve">Cells(eRow + </v>
      </c>
      <c r="B1672" s="1">
        <f t="shared" si="560"/>
        <v>31</v>
      </c>
      <c r="C1672" s="1" t="str">
        <f t="shared" si="561"/>
        <v>, 14) = "C"</v>
      </c>
      <c r="E1672" s="1" t="str">
        <f t="shared" si="562"/>
        <v>Cells(eRow + 31, 14) = "C"</v>
      </c>
    </row>
    <row r="1673" spans="1:5" x14ac:dyDescent="0.2">
      <c r="A1673" s="1" t="str">
        <f t="shared" si="559"/>
        <v>ElseIf Q</v>
      </c>
      <c r="B1673" s="1">
        <f t="shared" si="560"/>
        <v>32</v>
      </c>
      <c r="C1673" s="1" t="str">
        <f t="shared" si="561"/>
        <v>D.Value = True Then</v>
      </c>
      <c r="E1673" s="1" t="str">
        <f t="shared" si="562"/>
        <v>ElseIf Q32D.Value = True Then</v>
      </c>
    </row>
    <row r="1674" spans="1:5" x14ac:dyDescent="0.2">
      <c r="A1674" s="1" t="str">
        <f t="shared" si="559"/>
        <v xml:space="preserve">Cells(eRow + </v>
      </c>
      <c r="B1674" s="1">
        <f t="shared" si="560"/>
        <v>31</v>
      </c>
      <c r="C1674" s="1" t="str">
        <f t="shared" si="561"/>
        <v>, 14) = "D"</v>
      </c>
      <c r="E1674" s="1" t="str">
        <f t="shared" si="562"/>
        <v>Cells(eRow + 31, 14) = "D"</v>
      </c>
    </row>
    <row r="1675" spans="1:5" x14ac:dyDescent="0.2">
      <c r="A1675" s="1" t="str">
        <f t="shared" si="559"/>
        <v>ElseIf Q</v>
      </c>
      <c r="B1675" s="1">
        <f t="shared" si="560"/>
        <v>32</v>
      </c>
      <c r="C1675" s="1" t="str">
        <f t="shared" si="561"/>
        <v>N.Value = True Then</v>
      </c>
      <c r="E1675" s="1" t="str">
        <f t="shared" si="562"/>
        <v>ElseIf Q32N.Value = True Then</v>
      </c>
    </row>
    <row r="1676" spans="1:5" x14ac:dyDescent="0.2">
      <c r="A1676" s="1" t="str">
        <f t="shared" si="559"/>
        <v xml:space="preserve">Cells(eRow + </v>
      </c>
      <c r="B1676" s="1">
        <f t="shared" si="560"/>
        <v>31</v>
      </c>
      <c r="C1676" s="1" t="str">
        <f t="shared" si="561"/>
        <v>, 14) = "N"</v>
      </c>
      <c r="E1676" s="1" t="str">
        <f t="shared" si="562"/>
        <v>Cells(eRow + 31, 14) = "N"</v>
      </c>
    </row>
    <row r="1677" spans="1:5" x14ac:dyDescent="0.2">
      <c r="A1677" s="1" t="str">
        <f t="shared" si="559"/>
        <v>Else</v>
      </c>
      <c r="E1677" s="1" t="str">
        <f t="shared" si="562"/>
        <v>Else</v>
      </c>
    </row>
    <row r="1678" spans="1:5" x14ac:dyDescent="0.2">
      <c r="A1678" s="1" t="str">
        <f t="shared" si="559"/>
        <v xml:space="preserve">Cells(eRow + </v>
      </c>
      <c r="B1678" s="1">
        <f>B1622+1</f>
        <v>31</v>
      </c>
      <c r="C1678" s="1" t="str">
        <f t="shared" ref="C1678" si="563">C1622</f>
        <v>, 14) = "ERROR"</v>
      </c>
      <c r="E1678" s="1" t="str">
        <f t="shared" si="562"/>
        <v>Cells(eRow + 31, 14) = "ERROR"</v>
      </c>
    </row>
    <row r="1679" spans="1:5" x14ac:dyDescent="0.2">
      <c r="A1679" s="1" t="str">
        <f t="shared" si="559"/>
        <v>End If</v>
      </c>
      <c r="E1679" s="1" t="str">
        <f t="shared" si="562"/>
        <v>End If</v>
      </c>
    </row>
    <row r="1680" spans="1:5" x14ac:dyDescent="0.2">
      <c r="A1680" s="1" t="str">
        <f t="shared" si="559"/>
        <v>'*********************</v>
      </c>
      <c r="E1680" s="1" t="str">
        <f t="shared" si="562"/>
        <v>'*********************</v>
      </c>
    </row>
    <row r="1681" spans="1:5" x14ac:dyDescent="0.2">
      <c r="A1681" s="1" t="str">
        <f t="shared" si="559"/>
        <v>'**********************************</v>
      </c>
      <c r="E1681" s="1" t="str">
        <f t="shared" si="562"/>
        <v>'**********************************</v>
      </c>
    </row>
    <row r="1682" spans="1:5" x14ac:dyDescent="0.2">
      <c r="A1682" s="1" t="str">
        <f t="shared" si="559"/>
        <v xml:space="preserve">'Here is the set for question number </v>
      </c>
      <c r="B1682" s="1">
        <f>B1626+1</f>
        <v>33</v>
      </c>
      <c r="E1682" s="1" t="str">
        <f t="shared" si="562"/>
        <v>'Here is the set for question number 33</v>
      </c>
    </row>
    <row r="1683" spans="1:5" x14ac:dyDescent="0.2">
      <c r="A1683" s="1" t="str">
        <f t="shared" si="559"/>
        <v>'</v>
      </c>
      <c r="E1683" s="1" t="str">
        <f t="shared" si="562"/>
        <v>'</v>
      </c>
    </row>
    <row r="1684" spans="1:5" x14ac:dyDescent="0.2">
      <c r="A1684" s="1" t="str">
        <f t="shared" si="559"/>
        <v>'Enter Static Data</v>
      </c>
      <c r="E1684" s="1" t="str">
        <f t="shared" si="562"/>
        <v>'Enter Static Data</v>
      </c>
    </row>
    <row r="1685" spans="1:5" x14ac:dyDescent="0.2">
      <c r="A1685" s="1" t="str">
        <f t="shared" si="559"/>
        <v xml:space="preserve">Cells(eRow + </v>
      </c>
      <c r="B1685" s="1">
        <f>B1629+1</f>
        <v>32</v>
      </c>
      <c r="C1685" s="1" t="str">
        <f t="shared" ref="C1685:C1689" si="564">C1629</f>
        <v>, 1) = Me.TextBox_year</v>
      </c>
      <c r="E1685" s="1" t="str">
        <f t="shared" si="562"/>
        <v>Cells(eRow + 32, 1) = Me.TextBox_year</v>
      </c>
    </row>
    <row r="1686" spans="1:5" x14ac:dyDescent="0.2">
      <c r="A1686" s="1" t="str">
        <f t="shared" si="559"/>
        <v xml:space="preserve">Cells(eRow + </v>
      </c>
      <c r="B1686" s="1">
        <f>B1630+1</f>
        <v>32</v>
      </c>
      <c r="C1686" s="1" t="str">
        <f t="shared" si="564"/>
        <v>, 3) = Me.TextBox_school</v>
      </c>
      <c r="E1686" s="1" t="str">
        <f t="shared" si="562"/>
        <v>Cells(eRow + 32, 3) = Me.TextBox_school</v>
      </c>
    </row>
    <row r="1687" spans="1:5" x14ac:dyDescent="0.2">
      <c r="A1687" s="1" t="str">
        <f t="shared" si="559"/>
        <v xml:space="preserve">Cells(eRow + </v>
      </c>
      <c r="B1687" s="1">
        <f>B1631+1</f>
        <v>32</v>
      </c>
      <c r="C1687" s="1" t="str">
        <f t="shared" si="564"/>
        <v>, 4) = Me.TextBox_grade</v>
      </c>
      <c r="E1687" s="1" t="str">
        <f t="shared" si="562"/>
        <v>Cells(eRow + 32, 4) = Me.TextBox_grade</v>
      </c>
    </row>
    <row r="1688" spans="1:5" x14ac:dyDescent="0.2">
      <c r="A1688" s="1" t="str">
        <f t="shared" si="559"/>
        <v xml:space="preserve">Cells(eRow + </v>
      </c>
      <c r="B1688" s="1">
        <f>B1632+1</f>
        <v>32</v>
      </c>
      <c r="C1688" s="1" t="str">
        <f t="shared" si="564"/>
        <v>, 5) = Me.TextBox_teacher</v>
      </c>
      <c r="E1688" s="1" t="str">
        <f t="shared" si="562"/>
        <v>Cells(eRow + 32, 5) = Me.TextBox_teacher</v>
      </c>
    </row>
    <row r="1689" spans="1:5" x14ac:dyDescent="0.2">
      <c r="A1689" s="1" t="str">
        <f t="shared" si="559"/>
        <v xml:space="preserve">Cells(eRow + </v>
      </c>
      <c r="B1689" s="1">
        <f>B1633+1</f>
        <v>32</v>
      </c>
      <c r="C1689" s="1" t="str">
        <f t="shared" si="564"/>
        <v>, 6) = Me.TextBox_name</v>
      </c>
      <c r="E1689" s="1" t="str">
        <f t="shared" si="562"/>
        <v>Cells(eRow + 32, 6) = Me.TextBox_name</v>
      </c>
    </row>
    <row r="1690" spans="1:5" x14ac:dyDescent="0.2">
      <c r="A1690" s="1" t="str">
        <f t="shared" si="559"/>
        <v>'Static Data from Radio Buttons</v>
      </c>
      <c r="E1690" s="1" t="str">
        <f t="shared" si="562"/>
        <v>'Static Data from Radio Buttons</v>
      </c>
    </row>
    <row r="1691" spans="1:5" x14ac:dyDescent="0.2">
      <c r="A1691" s="1" t="str">
        <f t="shared" si="559"/>
        <v>'Gender</v>
      </c>
      <c r="E1691" s="1" t="str">
        <f t="shared" si="562"/>
        <v>'Gender</v>
      </c>
    </row>
    <row r="1692" spans="1:5" x14ac:dyDescent="0.2">
      <c r="A1692" s="1" t="str">
        <f t="shared" si="559"/>
        <v>If OptionButton_Male.Value = True Then</v>
      </c>
      <c r="E1692" s="1" t="str">
        <f t="shared" si="562"/>
        <v>If OptionButton_Male.Value = True Then</v>
      </c>
    </row>
    <row r="1693" spans="1:5" x14ac:dyDescent="0.2">
      <c r="A1693" s="1" t="str">
        <f t="shared" si="559"/>
        <v xml:space="preserve">Cells(eRow + </v>
      </c>
      <c r="B1693" s="1">
        <f>B1637+1</f>
        <v>32</v>
      </c>
      <c r="C1693" s="1" t="str">
        <f t="shared" ref="C1693" si="565">C1637</f>
        <v>, 7) = "Male"</v>
      </c>
      <c r="E1693" s="1" t="str">
        <f t="shared" si="562"/>
        <v>Cells(eRow + 32, 7) = "Male"</v>
      </c>
    </row>
    <row r="1694" spans="1:5" x14ac:dyDescent="0.2">
      <c r="A1694" s="1" t="str">
        <f t="shared" si="559"/>
        <v>Else</v>
      </c>
      <c r="E1694" s="1" t="str">
        <f t="shared" si="562"/>
        <v>Else</v>
      </c>
    </row>
    <row r="1695" spans="1:5" x14ac:dyDescent="0.2">
      <c r="A1695" s="1" t="str">
        <f t="shared" si="559"/>
        <v xml:space="preserve">Cells(eRow + </v>
      </c>
      <c r="B1695" s="1">
        <f>B1639+1</f>
        <v>32</v>
      </c>
      <c r="C1695" s="1" t="str">
        <f t="shared" ref="C1695" si="566">C1639</f>
        <v>, 7) = "Female"</v>
      </c>
      <c r="E1695" s="1" t="str">
        <f t="shared" si="562"/>
        <v>Cells(eRow + 32, 7) = "Female"</v>
      </c>
    </row>
    <row r="1696" spans="1:5" x14ac:dyDescent="0.2">
      <c r="A1696" s="1" t="str">
        <f t="shared" si="559"/>
        <v>End If</v>
      </c>
      <c r="E1696" s="1" t="str">
        <f t="shared" si="562"/>
        <v>End If</v>
      </c>
    </row>
    <row r="1697" spans="1:5" x14ac:dyDescent="0.2">
      <c r="E1697" s="1" t="str">
        <f t="shared" si="562"/>
        <v/>
      </c>
    </row>
    <row r="1698" spans="1:5" x14ac:dyDescent="0.2">
      <c r="A1698" s="1" t="str">
        <f t="shared" ref="A1698:A1709" si="567">A1642</f>
        <v>'OptOut</v>
      </c>
      <c r="E1698" s="1" t="str">
        <f t="shared" si="562"/>
        <v>'OptOut</v>
      </c>
    </row>
    <row r="1699" spans="1:5" x14ac:dyDescent="0.2">
      <c r="A1699" s="1" t="str">
        <f t="shared" si="567"/>
        <v>If OptionButton_optoutYES.Value = True Then</v>
      </c>
      <c r="E1699" s="1" t="str">
        <f t="shared" si="562"/>
        <v>If OptionButton_optoutYES.Value = True Then</v>
      </c>
    </row>
    <row r="1700" spans="1:5" x14ac:dyDescent="0.2">
      <c r="A1700" s="1" t="str">
        <f t="shared" si="567"/>
        <v xml:space="preserve">Cells(eRow + </v>
      </c>
      <c r="B1700" s="1">
        <f>B1644+1</f>
        <v>32</v>
      </c>
      <c r="C1700" s="1" t="str">
        <f t="shared" ref="C1700" si="568">C1644</f>
        <v>, 8) = "Y"</v>
      </c>
      <c r="E1700" s="1" t="str">
        <f t="shared" si="562"/>
        <v>Cells(eRow + 32, 8) = "Y"</v>
      </c>
    </row>
    <row r="1701" spans="1:5" x14ac:dyDescent="0.2">
      <c r="A1701" s="1" t="str">
        <f t="shared" si="567"/>
        <v>Else</v>
      </c>
      <c r="E1701" s="1" t="str">
        <f t="shared" si="562"/>
        <v>Else</v>
      </c>
    </row>
    <row r="1702" spans="1:5" x14ac:dyDescent="0.2">
      <c r="A1702" s="1" t="str">
        <f t="shared" si="567"/>
        <v xml:space="preserve">Cells(eRow + </v>
      </c>
      <c r="B1702" s="1">
        <f>B1646+1</f>
        <v>32</v>
      </c>
      <c r="C1702" s="1" t="str">
        <f t="shared" ref="C1702" si="569">C1646</f>
        <v>, 8) = "N"</v>
      </c>
      <c r="E1702" s="1" t="str">
        <f t="shared" si="562"/>
        <v>Cells(eRow + 32, 8) = "N"</v>
      </c>
    </row>
    <row r="1703" spans="1:5" x14ac:dyDescent="0.2">
      <c r="A1703" s="1" t="str">
        <f t="shared" si="567"/>
        <v>End If</v>
      </c>
      <c r="E1703" s="1" t="str">
        <f t="shared" si="562"/>
        <v>End If</v>
      </c>
    </row>
    <row r="1704" spans="1:5" x14ac:dyDescent="0.2">
      <c r="A1704" s="1" t="str">
        <f t="shared" si="567"/>
        <v>'Indigenous Status</v>
      </c>
      <c r="E1704" s="1" t="str">
        <f t="shared" si="562"/>
        <v>'Indigenous Status</v>
      </c>
    </row>
    <row r="1705" spans="1:5" x14ac:dyDescent="0.2">
      <c r="A1705" s="1" t="str">
        <f t="shared" si="567"/>
        <v>If OptionButton_indigenousYES.Value = True Then</v>
      </c>
      <c r="E1705" s="1" t="str">
        <f t="shared" si="562"/>
        <v>If OptionButton_indigenousYES.Value = True Then</v>
      </c>
    </row>
    <row r="1706" spans="1:5" x14ac:dyDescent="0.2">
      <c r="A1706" s="1" t="str">
        <f t="shared" si="567"/>
        <v xml:space="preserve">Cells(eRow + </v>
      </c>
      <c r="B1706" s="1">
        <f>B1650+1</f>
        <v>32</v>
      </c>
      <c r="C1706" s="1" t="str">
        <f t="shared" ref="C1706" si="570">C1650</f>
        <v>, 9) = "Y"</v>
      </c>
      <c r="E1706" s="1" t="str">
        <f t="shared" si="562"/>
        <v>Cells(eRow + 32, 9) = "Y"</v>
      </c>
    </row>
    <row r="1707" spans="1:5" x14ac:dyDescent="0.2">
      <c r="A1707" s="1" t="str">
        <f t="shared" si="567"/>
        <v>Else</v>
      </c>
      <c r="E1707" s="1" t="str">
        <f t="shared" si="562"/>
        <v>Else</v>
      </c>
    </row>
    <row r="1708" spans="1:5" x14ac:dyDescent="0.2">
      <c r="A1708" s="1" t="str">
        <f t="shared" si="567"/>
        <v xml:space="preserve">Cells(eRow + </v>
      </c>
      <c r="B1708" s="1">
        <f>B1652+1</f>
        <v>32</v>
      </c>
      <c r="C1708" s="1" t="str">
        <f t="shared" ref="C1708" si="571">C1652</f>
        <v>, 9) = "N"</v>
      </c>
      <c r="E1708" s="1" t="str">
        <f t="shared" si="562"/>
        <v>Cells(eRow + 32, 9) = "N"</v>
      </c>
    </row>
    <row r="1709" spans="1:5" x14ac:dyDescent="0.2">
      <c r="A1709" s="1" t="str">
        <f t="shared" si="567"/>
        <v>End If</v>
      </c>
      <c r="E1709" s="1" t="str">
        <f t="shared" si="562"/>
        <v>End If</v>
      </c>
    </row>
    <row r="1710" spans="1:5" x14ac:dyDescent="0.2">
      <c r="E1710" s="1" t="str">
        <f t="shared" si="562"/>
        <v/>
      </c>
    </row>
    <row r="1711" spans="1:5" x14ac:dyDescent="0.2">
      <c r="A1711" s="1" t="str">
        <f t="shared" ref="A1711:A1716" si="572">A1655</f>
        <v>'English as Additional Language Status</v>
      </c>
      <c r="E1711" s="1" t="str">
        <f t="shared" si="562"/>
        <v>'English as Additional Language Status</v>
      </c>
    </row>
    <row r="1712" spans="1:5" x14ac:dyDescent="0.2">
      <c r="A1712" s="1" t="str">
        <f t="shared" si="572"/>
        <v>If OptionButton_EALYES.Value = True Then</v>
      </c>
      <c r="E1712" s="1" t="str">
        <f t="shared" si="562"/>
        <v>If OptionButton_EALYES.Value = True Then</v>
      </c>
    </row>
    <row r="1713" spans="1:5" x14ac:dyDescent="0.2">
      <c r="A1713" s="1" t="str">
        <f t="shared" si="572"/>
        <v xml:space="preserve">Cells(eRow + </v>
      </c>
      <c r="B1713" s="1">
        <f>B1657+1</f>
        <v>32</v>
      </c>
      <c r="C1713" s="1" t="str">
        <f t="shared" ref="C1713" si="573">C1657</f>
        <v>, 10) = "Y"</v>
      </c>
      <c r="E1713" s="1" t="str">
        <f t="shared" si="562"/>
        <v>Cells(eRow + 32, 10) = "Y"</v>
      </c>
    </row>
    <row r="1714" spans="1:5" x14ac:dyDescent="0.2">
      <c r="A1714" s="1" t="str">
        <f t="shared" si="572"/>
        <v>Else</v>
      </c>
      <c r="E1714" s="1" t="str">
        <f t="shared" si="562"/>
        <v>Else</v>
      </c>
    </row>
    <row r="1715" spans="1:5" x14ac:dyDescent="0.2">
      <c r="A1715" s="1" t="str">
        <f t="shared" si="572"/>
        <v xml:space="preserve">Cells(eRow + </v>
      </c>
      <c r="B1715" s="1">
        <f>B1659+1</f>
        <v>32</v>
      </c>
      <c r="C1715" s="1" t="str">
        <f t="shared" ref="C1715" si="574">C1659</f>
        <v>, 10) = "N"</v>
      </c>
      <c r="E1715" s="1" t="str">
        <f t="shared" si="562"/>
        <v>Cells(eRow + 32, 10) = "N"</v>
      </c>
    </row>
    <row r="1716" spans="1:5" x14ac:dyDescent="0.2">
      <c r="A1716" s="1" t="str">
        <f t="shared" si="572"/>
        <v>End If</v>
      </c>
      <c r="E1716" s="1" t="str">
        <f t="shared" si="562"/>
        <v>End If</v>
      </c>
    </row>
    <row r="1717" spans="1:5" x14ac:dyDescent="0.2">
      <c r="E1717" s="1" t="str">
        <f t="shared" si="562"/>
        <v/>
      </c>
    </row>
    <row r="1718" spans="1:5" x14ac:dyDescent="0.2">
      <c r="A1718" s="1" t="str">
        <f>A1662</f>
        <v>'Enter Student Responses</v>
      </c>
      <c r="E1718" s="1" t="str">
        <f t="shared" si="562"/>
        <v>'Enter Student Responses</v>
      </c>
    </row>
    <row r="1719" spans="1:5" x14ac:dyDescent="0.2">
      <c r="A1719" s="1" t="str">
        <f>A1663</f>
        <v xml:space="preserve">Cells(eRow + </v>
      </c>
      <c r="B1719" s="1">
        <f>B1663+1</f>
        <v>32</v>
      </c>
      <c r="C1719" s="1" t="str">
        <f t="shared" ref="C1719:C1721" si="575">C1663</f>
        <v xml:space="preserve">, 12) = </v>
      </c>
      <c r="D1719" s="1">
        <f>B1682</f>
        <v>33</v>
      </c>
      <c r="E1719" s="1" t="str">
        <f t="shared" si="562"/>
        <v>Cells(eRow + 32, 12) = 33</v>
      </c>
    </row>
    <row r="1720" spans="1:5" x14ac:dyDescent="0.2">
      <c r="A1720" s="1" t="str">
        <f t="shared" ref="A1720:A1721" si="576">A1664</f>
        <v xml:space="preserve">Cells(eRow + </v>
      </c>
      <c r="B1720" s="1">
        <f t="shared" ref="B1720:B1721" si="577">B1664+1</f>
        <v>32</v>
      </c>
      <c r="C1720" s="1" t="str">
        <f t="shared" si="575"/>
        <v>, 13) = "=LOOKUP([@Question],'Lookup Tables'!A$4:B$41)"</v>
      </c>
      <c r="E1720" s="1" t="str">
        <f t="shared" si="562"/>
        <v>Cells(eRow + 32, 13) = "=LOOKUP([@Question],'Lookup Tables'!A$4:B$41)"</v>
      </c>
    </row>
    <row r="1721" spans="1:5" x14ac:dyDescent="0.2">
      <c r="A1721" s="1" t="str">
        <f t="shared" si="576"/>
        <v xml:space="preserve">Cells(eRow + </v>
      </c>
      <c r="B1721" s="1">
        <f t="shared" si="577"/>
        <v>32</v>
      </c>
      <c r="C1721" s="1" t="str">
        <f t="shared" si="575"/>
        <v>, 15) = "=IF(LOOKUP([@Question],'Lookup Tables'!A$4:A$41,'Lookup Tables'!C$4:C$41)=[@Response],1,0)"</v>
      </c>
      <c r="E1721" s="1" t="str">
        <f t="shared" si="562"/>
        <v>Cells(eRow + 32, 15) = "=IF(LOOKUP([@Question],'Lookup Tables'!A$4:A$41,'Lookup Tables'!C$4:C$41)=[@Response],1,0)"</v>
      </c>
    </row>
    <row r="1722" spans="1:5" x14ac:dyDescent="0.2">
      <c r="E1722" s="1" t="str">
        <f t="shared" si="562"/>
        <v/>
      </c>
    </row>
    <row r="1723" spans="1:5" x14ac:dyDescent="0.2">
      <c r="A1723" s="1" t="str">
        <f t="shared" ref="A1723:A1752" si="578">A1667</f>
        <v>If Q</v>
      </c>
      <c r="B1723" s="1">
        <f t="shared" ref="B1723:B1732" si="579">B1667+1</f>
        <v>33</v>
      </c>
      <c r="C1723" s="1" t="str">
        <f t="shared" ref="C1723:C1732" si="580">C1667</f>
        <v>A.Value = True Then</v>
      </c>
      <c r="E1723" s="1" t="str">
        <f t="shared" si="562"/>
        <v>If Q33A.Value = True Then</v>
      </c>
    </row>
    <row r="1724" spans="1:5" x14ac:dyDescent="0.2">
      <c r="A1724" s="1" t="str">
        <f t="shared" si="578"/>
        <v xml:space="preserve">Cells(eRow + </v>
      </c>
      <c r="B1724" s="1">
        <f t="shared" si="579"/>
        <v>32</v>
      </c>
      <c r="C1724" s="1" t="str">
        <f t="shared" si="580"/>
        <v>, 14) = "A"</v>
      </c>
      <c r="E1724" s="1" t="str">
        <f t="shared" si="562"/>
        <v>Cells(eRow + 32, 14) = "A"</v>
      </c>
    </row>
    <row r="1725" spans="1:5" x14ac:dyDescent="0.2">
      <c r="A1725" s="1" t="str">
        <f t="shared" si="578"/>
        <v>ElseIf Q</v>
      </c>
      <c r="B1725" s="1">
        <f t="shared" si="579"/>
        <v>33</v>
      </c>
      <c r="C1725" s="1" t="str">
        <f t="shared" si="580"/>
        <v>B.Value = True Then</v>
      </c>
      <c r="E1725" s="1" t="str">
        <f t="shared" si="562"/>
        <v>ElseIf Q33B.Value = True Then</v>
      </c>
    </row>
    <row r="1726" spans="1:5" x14ac:dyDescent="0.2">
      <c r="A1726" s="1" t="str">
        <f t="shared" si="578"/>
        <v xml:space="preserve">Cells(eRow + </v>
      </c>
      <c r="B1726" s="1">
        <f t="shared" si="579"/>
        <v>32</v>
      </c>
      <c r="C1726" s="1" t="str">
        <f t="shared" si="580"/>
        <v>, 14) = "B"</v>
      </c>
      <c r="E1726" s="1" t="str">
        <f t="shared" si="562"/>
        <v>Cells(eRow + 32, 14) = "B"</v>
      </c>
    </row>
    <row r="1727" spans="1:5" x14ac:dyDescent="0.2">
      <c r="A1727" s="1" t="str">
        <f t="shared" si="578"/>
        <v>ElseIf Q</v>
      </c>
      <c r="B1727" s="1">
        <f t="shared" si="579"/>
        <v>33</v>
      </c>
      <c r="C1727" s="1" t="str">
        <f t="shared" si="580"/>
        <v>C.Value = True Then</v>
      </c>
      <c r="E1727" s="1" t="str">
        <f t="shared" si="562"/>
        <v>ElseIf Q33C.Value = True Then</v>
      </c>
    </row>
    <row r="1728" spans="1:5" x14ac:dyDescent="0.2">
      <c r="A1728" s="1" t="str">
        <f t="shared" si="578"/>
        <v xml:space="preserve">Cells(eRow + </v>
      </c>
      <c r="B1728" s="1">
        <f t="shared" si="579"/>
        <v>32</v>
      </c>
      <c r="C1728" s="1" t="str">
        <f t="shared" si="580"/>
        <v>, 14) = "C"</v>
      </c>
      <c r="E1728" s="1" t="str">
        <f t="shared" si="562"/>
        <v>Cells(eRow + 32, 14) = "C"</v>
      </c>
    </row>
    <row r="1729" spans="1:5" x14ac:dyDescent="0.2">
      <c r="A1729" s="1" t="str">
        <f t="shared" si="578"/>
        <v>ElseIf Q</v>
      </c>
      <c r="B1729" s="1">
        <f t="shared" si="579"/>
        <v>33</v>
      </c>
      <c r="C1729" s="1" t="str">
        <f t="shared" si="580"/>
        <v>D.Value = True Then</v>
      </c>
      <c r="E1729" s="1" t="str">
        <f t="shared" si="562"/>
        <v>ElseIf Q33D.Value = True Then</v>
      </c>
    </row>
    <row r="1730" spans="1:5" x14ac:dyDescent="0.2">
      <c r="A1730" s="1" t="str">
        <f t="shared" si="578"/>
        <v xml:space="preserve">Cells(eRow + </v>
      </c>
      <c r="B1730" s="1">
        <f t="shared" si="579"/>
        <v>32</v>
      </c>
      <c r="C1730" s="1" t="str">
        <f t="shared" si="580"/>
        <v>, 14) = "D"</v>
      </c>
      <c r="E1730" s="1" t="str">
        <f t="shared" si="562"/>
        <v>Cells(eRow + 32, 14) = "D"</v>
      </c>
    </row>
    <row r="1731" spans="1:5" x14ac:dyDescent="0.2">
      <c r="A1731" s="1" t="str">
        <f t="shared" si="578"/>
        <v>ElseIf Q</v>
      </c>
      <c r="B1731" s="1">
        <f t="shared" si="579"/>
        <v>33</v>
      </c>
      <c r="C1731" s="1" t="str">
        <f t="shared" si="580"/>
        <v>N.Value = True Then</v>
      </c>
      <c r="E1731" s="1" t="str">
        <f t="shared" ref="E1731:E1794" si="581">CONCATENATE(A1731,B1731,C1731,D1731)</f>
        <v>ElseIf Q33N.Value = True Then</v>
      </c>
    </row>
    <row r="1732" spans="1:5" x14ac:dyDescent="0.2">
      <c r="A1732" s="1" t="str">
        <f t="shared" si="578"/>
        <v xml:space="preserve">Cells(eRow + </v>
      </c>
      <c r="B1732" s="1">
        <f t="shared" si="579"/>
        <v>32</v>
      </c>
      <c r="C1732" s="1" t="str">
        <f t="shared" si="580"/>
        <v>, 14) = "N"</v>
      </c>
      <c r="E1732" s="1" t="str">
        <f t="shared" si="581"/>
        <v>Cells(eRow + 32, 14) = "N"</v>
      </c>
    </row>
    <row r="1733" spans="1:5" x14ac:dyDescent="0.2">
      <c r="A1733" s="1" t="str">
        <f t="shared" si="578"/>
        <v>Else</v>
      </c>
      <c r="E1733" s="1" t="str">
        <f t="shared" si="581"/>
        <v>Else</v>
      </c>
    </row>
    <row r="1734" spans="1:5" x14ac:dyDescent="0.2">
      <c r="A1734" s="1" t="str">
        <f t="shared" si="578"/>
        <v xml:space="preserve">Cells(eRow + </v>
      </c>
      <c r="B1734" s="1">
        <f>B1678+1</f>
        <v>32</v>
      </c>
      <c r="C1734" s="1" t="str">
        <f t="shared" ref="C1734" si="582">C1678</f>
        <v>, 14) = "ERROR"</v>
      </c>
      <c r="E1734" s="1" t="str">
        <f t="shared" si="581"/>
        <v>Cells(eRow + 32, 14) = "ERROR"</v>
      </c>
    </row>
    <row r="1735" spans="1:5" x14ac:dyDescent="0.2">
      <c r="A1735" s="1" t="str">
        <f t="shared" si="578"/>
        <v>End If</v>
      </c>
      <c r="E1735" s="1" t="str">
        <f t="shared" si="581"/>
        <v>End If</v>
      </c>
    </row>
    <row r="1736" spans="1:5" x14ac:dyDescent="0.2">
      <c r="A1736" s="1" t="str">
        <f t="shared" si="578"/>
        <v>'*********************</v>
      </c>
      <c r="E1736" s="1" t="str">
        <f t="shared" si="581"/>
        <v>'*********************</v>
      </c>
    </row>
    <row r="1737" spans="1:5" x14ac:dyDescent="0.2">
      <c r="A1737" s="1" t="str">
        <f t="shared" si="578"/>
        <v>'**********************************</v>
      </c>
      <c r="E1737" s="1" t="str">
        <f t="shared" si="581"/>
        <v>'**********************************</v>
      </c>
    </row>
    <row r="1738" spans="1:5" x14ac:dyDescent="0.2">
      <c r="A1738" s="1" t="str">
        <f t="shared" si="578"/>
        <v xml:space="preserve">'Here is the set for question number </v>
      </c>
      <c r="B1738" s="1">
        <f>B1682+1</f>
        <v>34</v>
      </c>
      <c r="E1738" s="1" t="str">
        <f t="shared" si="581"/>
        <v>'Here is the set for question number 34</v>
      </c>
    </row>
    <row r="1739" spans="1:5" x14ac:dyDescent="0.2">
      <c r="A1739" s="1" t="str">
        <f t="shared" si="578"/>
        <v>'</v>
      </c>
      <c r="E1739" s="1" t="str">
        <f t="shared" si="581"/>
        <v>'</v>
      </c>
    </row>
    <row r="1740" spans="1:5" x14ac:dyDescent="0.2">
      <c r="A1740" s="1" t="str">
        <f t="shared" si="578"/>
        <v>'Enter Static Data</v>
      </c>
      <c r="E1740" s="1" t="str">
        <f t="shared" si="581"/>
        <v>'Enter Static Data</v>
      </c>
    </row>
    <row r="1741" spans="1:5" x14ac:dyDescent="0.2">
      <c r="A1741" s="1" t="str">
        <f t="shared" si="578"/>
        <v xml:space="preserve">Cells(eRow + </v>
      </c>
      <c r="B1741" s="1">
        <f>B1685+1</f>
        <v>33</v>
      </c>
      <c r="C1741" s="1" t="str">
        <f t="shared" ref="C1741:C1745" si="583">C1685</f>
        <v>, 1) = Me.TextBox_year</v>
      </c>
      <c r="E1741" s="1" t="str">
        <f t="shared" si="581"/>
        <v>Cells(eRow + 33, 1) = Me.TextBox_year</v>
      </c>
    </row>
    <row r="1742" spans="1:5" x14ac:dyDescent="0.2">
      <c r="A1742" s="1" t="str">
        <f t="shared" si="578"/>
        <v xml:space="preserve">Cells(eRow + </v>
      </c>
      <c r="B1742" s="1">
        <f>B1686+1</f>
        <v>33</v>
      </c>
      <c r="C1742" s="1" t="str">
        <f t="shared" si="583"/>
        <v>, 3) = Me.TextBox_school</v>
      </c>
      <c r="E1742" s="1" t="str">
        <f t="shared" si="581"/>
        <v>Cells(eRow + 33, 3) = Me.TextBox_school</v>
      </c>
    </row>
    <row r="1743" spans="1:5" x14ac:dyDescent="0.2">
      <c r="A1743" s="1" t="str">
        <f t="shared" si="578"/>
        <v xml:space="preserve">Cells(eRow + </v>
      </c>
      <c r="B1743" s="1">
        <f>B1687+1</f>
        <v>33</v>
      </c>
      <c r="C1743" s="1" t="str">
        <f t="shared" si="583"/>
        <v>, 4) = Me.TextBox_grade</v>
      </c>
      <c r="E1743" s="1" t="str">
        <f t="shared" si="581"/>
        <v>Cells(eRow + 33, 4) = Me.TextBox_grade</v>
      </c>
    </row>
    <row r="1744" spans="1:5" x14ac:dyDescent="0.2">
      <c r="A1744" s="1" t="str">
        <f t="shared" si="578"/>
        <v xml:space="preserve">Cells(eRow + </v>
      </c>
      <c r="B1744" s="1">
        <f>B1688+1</f>
        <v>33</v>
      </c>
      <c r="C1744" s="1" t="str">
        <f t="shared" si="583"/>
        <v>, 5) = Me.TextBox_teacher</v>
      </c>
      <c r="E1744" s="1" t="str">
        <f t="shared" si="581"/>
        <v>Cells(eRow + 33, 5) = Me.TextBox_teacher</v>
      </c>
    </row>
    <row r="1745" spans="1:5" x14ac:dyDescent="0.2">
      <c r="A1745" s="1" t="str">
        <f t="shared" si="578"/>
        <v xml:space="preserve">Cells(eRow + </v>
      </c>
      <c r="B1745" s="1">
        <f>B1689+1</f>
        <v>33</v>
      </c>
      <c r="C1745" s="1" t="str">
        <f t="shared" si="583"/>
        <v>, 6) = Me.TextBox_name</v>
      </c>
      <c r="E1745" s="1" t="str">
        <f t="shared" si="581"/>
        <v>Cells(eRow + 33, 6) = Me.TextBox_name</v>
      </c>
    </row>
    <row r="1746" spans="1:5" x14ac:dyDescent="0.2">
      <c r="A1746" s="1" t="str">
        <f t="shared" si="578"/>
        <v>'Static Data from Radio Buttons</v>
      </c>
      <c r="E1746" s="1" t="str">
        <f t="shared" si="581"/>
        <v>'Static Data from Radio Buttons</v>
      </c>
    </row>
    <row r="1747" spans="1:5" x14ac:dyDescent="0.2">
      <c r="A1747" s="1" t="str">
        <f t="shared" si="578"/>
        <v>'Gender</v>
      </c>
      <c r="E1747" s="1" t="str">
        <f t="shared" si="581"/>
        <v>'Gender</v>
      </c>
    </row>
    <row r="1748" spans="1:5" x14ac:dyDescent="0.2">
      <c r="A1748" s="1" t="str">
        <f t="shared" si="578"/>
        <v>If OptionButton_Male.Value = True Then</v>
      </c>
      <c r="E1748" s="1" t="str">
        <f t="shared" si="581"/>
        <v>If OptionButton_Male.Value = True Then</v>
      </c>
    </row>
    <row r="1749" spans="1:5" x14ac:dyDescent="0.2">
      <c r="A1749" s="1" t="str">
        <f t="shared" si="578"/>
        <v xml:space="preserve">Cells(eRow + </v>
      </c>
      <c r="B1749" s="1">
        <f>B1693+1</f>
        <v>33</v>
      </c>
      <c r="C1749" s="1" t="str">
        <f t="shared" ref="C1749" si="584">C1693</f>
        <v>, 7) = "Male"</v>
      </c>
      <c r="E1749" s="1" t="str">
        <f t="shared" si="581"/>
        <v>Cells(eRow + 33, 7) = "Male"</v>
      </c>
    </row>
    <row r="1750" spans="1:5" x14ac:dyDescent="0.2">
      <c r="A1750" s="1" t="str">
        <f t="shared" si="578"/>
        <v>Else</v>
      </c>
      <c r="E1750" s="1" t="str">
        <f t="shared" si="581"/>
        <v>Else</v>
      </c>
    </row>
    <row r="1751" spans="1:5" x14ac:dyDescent="0.2">
      <c r="A1751" s="1" t="str">
        <f t="shared" si="578"/>
        <v xml:space="preserve">Cells(eRow + </v>
      </c>
      <c r="B1751" s="1">
        <f>B1695+1</f>
        <v>33</v>
      </c>
      <c r="C1751" s="1" t="str">
        <f t="shared" ref="C1751" si="585">C1695</f>
        <v>, 7) = "Female"</v>
      </c>
      <c r="E1751" s="1" t="str">
        <f t="shared" si="581"/>
        <v>Cells(eRow + 33, 7) = "Female"</v>
      </c>
    </row>
    <row r="1752" spans="1:5" x14ac:dyDescent="0.2">
      <c r="A1752" s="1" t="str">
        <f t="shared" si="578"/>
        <v>End If</v>
      </c>
      <c r="E1752" s="1" t="str">
        <f t="shared" si="581"/>
        <v>End If</v>
      </c>
    </row>
    <row r="1753" spans="1:5" x14ac:dyDescent="0.2">
      <c r="E1753" s="1" t="str">
        <f t="shared" si="581"/>
        <v/>
      </c>
    </row>
    <row r="1754" spans="1:5" x14ac:dyDescent="0.2">
      <c r="A1754" s="1" t="str">
        <f t="shared" ref="A1754:A1765" si="586">A1698</f>
        <v>'OptOut</v>
      </c>
      <c r="E1754" s="1" t="str">
        <f t="shared" si="581"/>
        <v>'OptOut</v>
      </c>
    </row>
    <row r="1755" spans="1:5" x14ac:dyDescent="0.2">
      <c r="A1755" s="1" t="str">
        <f t="shared" si="586"/>
        <v>If OptionButton_optoutYES.Value = True Then</v>
      </c>
      <c r="E1755" s="1" t="str">
        <f t="shared" si="581"/>
        <v>If OptionButton_optoutYES.Value = True Then</v>
      </c>
    </row>
    <row r="1756" spans="1:5" x14ac:dyDescent="0.2">
      <c r="A1756" s="1" t="str">
        <f t="shared" si="586"/>
        <v xml:space="preserve">Cells(eRow + </v>
      </c>
      <c r="B1756" s="1">
        <f>B1700+1</f>
        <v>33</v>
      </c>
      <c r="C1756" s="1" t="str">
        <f t="shared" ref="C1756" si="587">C1700</f>
        <v>, 8) = "Y"</v>
      </c>
      <c r="E1756" s="1" t="str">
        <f t="shared" si="581"/>
        <v>Cells(eRow + 33, 8) = "Y"</v>
      </c>
    </row>
    <row r="1757" spans="1:5" x14ac:dyDescent="0.2">
      <c r="A1757" s="1" t="str">
        <f t="shared" si="586"/>
        <v>Else</v>
      </c>
      <c r="E1757" s="1" t="str">
        <f t="shared" si="581"/>
        <v>Else</v>
      </c>
    </row>
    <row r="1758" spans="1:5" x14ac:dyDescent="0.2">
      <c r="A1758" s="1" t="str">
        <f t="shared" si="586"/>
        <v xml:space="preserve">Cells(eRow + </v>
      </c>
      <c r="B1758" s="1">
        <f>B1702+1</f>
        <v>33</v>
      </c>
      <c r="C1758" s="1" t="str">
        <f t="shared" ref="C1758" si="588">C1702</f>
        <v>, 8) = "N"</v>
      </c>
      <c r="E1758" s="1" t="str">
        <f t="shared" si="581"/>
        <v>Cells(eRow + 33, 8) = "N"</v>
      </c>
    </row>
    <row r="1759" spans="1:5" x14ac:dyDescent="0.2">
      <c r="A1759" s="1" t="str">
        <f t="shared" si="586"/>
        <v>End If</v>
      </c>
      <c r="E1759" s="1" t="str">
        <f t="shared" si="581"/>
        <v>End If</v>
      </c>
    </row>
    <row r="1760" spans="1:5" x14ac:dyDescent="0.2">
      <c r="A1760" s="1" t="str">
        <f t="shared" si="586"/>
        <v>'Indigenous Status</v>
      </c>
      <c r="E1760" s="1" t="str">
        <f t="shared" si="581"/>
        <v>'Indigenous Status</v>
      </c>
    </row>
    <row r="1761" spans="1:5" x14ac:dyDescent="0.2">
      <c r="A1761" s="1" t="str">
        <f t="shared" si="586"/>
        <v>If OptionButton_indigenousYES.Value = True Then</v>
      </c>
      <c r="E1761" s="1" t="str">
        <f t="shared" si="581"/>
        <v>If OptionButton_indigenousYES.Value = True Then</v>
      </c>
    </row>
    <row r="1762" spans="1:5" x14ac:dyDescent="0.2">
      <c r="A1762" s="1" t="str">
        <f t="shared" si="586"/>
        <v xml:space="preserve">Cells(eRow + </v>
      </c>
      <c r="B1762" s="1">
        <f>B1706+1</f>
        <v>33</v>
      </c>
      <c r="C1762" s="1" t="str">
        <f t="shared" ref="C1762" si="589">C1706</f>
        <v>, 9) = "Y"</v>
      </c>
      <c r="E1762" s="1" t="str">
        <f t="shared" si="581"/>
        <v>Cells(eRow + 33, 9) = "Y"</v>
      </c>
    </row>
    <row r="1763" spans="1:5" x14ac:dyDescent="0.2">
      <c r="A1763" s="1" t="str">
        <f t="shared" si="586"/>
        <v>Else</v>
      </c>
      <c r="E1763" s="1" t="str">
        <f t="shared" si="581"/>
        <v>Else</v>
      </c>
    </row>
    <row r="1764" spans="1:5" x14ac:dyDescent="0.2">
      <c r="A1764" s="1" t="str">
        <f t="shared" si="586"/>
        <v xml:space="preserve">Cells(eRow + </v>
      </c>
      <c r="B1764" s="1">
        <f>B1708+1</f>
        <v>33</v>
      </c>
      <c r="C1764" s="1" t="str">
        <f t="shared" ref="C1764" si="590">C1708</f>
        <v>, 9) = "N"</v>
      </c>
      <c r="E1764" s="1" t="str">
        <f t="shared" si="581"/>
        <v>Cells(eRow + 33, 9) = "N"</v>
      </c>
    </row>
    <row r="1765" spans="1:5" x14ac:dyDescent="0.2">
      <c r="A1765" s="1" t="str">
        <f t="shared" si="586"/>
        <v>End If</v>
      </c>
      <c r="E1765" s="1" t="str">
        <f t="shared" si="581"/>
        <v>End If</v>
      </c>
    </row>
    <row r="1766" spans="1:5" x14ac:dyDescent="0.2">
      <c r="E1766" s="1" t="str">
        <f t="shared" si="581"/>
        <v/>
      </c>
    </row>
    <row r="1767" spans="1:5" x14ac:dyDescent="0.2">
      <c r="A1767" s="1" t="str">
        <f t="shared" ref="A1767:A1772" si="591">A1711</f>
        <v>'English as Additional Language Status</v>
      </c>
      <c r="E1767" s="1" t="str">
        <f t="shared" si="581"/>
        <v>'English as Additional Language Status</v>
      </c>
    </row>
    <row r="1768" spans="1:5" x14ac:dyDescent="0.2">
      <c r="A1768" s="1" t="str">
        <f t="shared" si="591"/>
        <v>If OptionButton_EALYES.Value = True Then</v>
      </c>
      <c r="E1768" s="1" t="str">
        <f t="shared" si="581"/>
        <v>If OptionButton_EALYES.Value = True Then</v>
      </c>
    </row>
    <row r="1769" spans="1:5" x14ac:dyDescent="0.2">
      <c r="A1769" s="1" t="str">
        <f t="shared" si="591"/>
        <v xml:space="preserve">Cells(eRow + </v>
      </c>
      <c r="B1769" s="1">
        <f>B1713+1</f>
        <v>33</v>
      </c>
      <c r="C1769" s="1" t="str">
        <f t="shared" ref="C1769" si="592">C1713</f>
        <v>, 10) = "Y"</v>
      </c>
      <c r="E1769" s="1" t="str">
        <f t="shared" si="581"/>
        <v>Cells(eRow + 33, 10) = "Y"</v>
      </c>
    </row>
    <row r="1770" spans="1:5" x14ac:dyDescent="0.2">
      <c r="A1770" s="1" t="str">
        <f t="shared" si="591"/>
        <v>Else</v>
      </c>
      <c r="E1770" s="1" t="str">
        <f t="shared" si="581"/>
        <v>Else</v>
      </c>
    </row>
    <row r="1771" spans="1:5" x14ac:dyDescent="0.2">
      <c r="A1771" s="1" t="str">
        <f t="shared" si="591"/>
        <v xml:space="preserve">Cells(eRow + </v>
      </c>
      <c r="B1771" s="1">
        <f>B1715+1</f>
        <v>33</v>
      </c>
      <c r="C1771" s="1" t="str">
        <f t="shared" ref="C1771" si="593">C1715</f>
        <v>, 10) = "N"</v>
      </c>
      <c r="E1771" s="1" t="str">
        <f t="shared" si="581"/>
        <v>Cells(eRow + 33, 10) = "N"</v>
      </c>
    </row>
    <row r="1772" spans="1:5" x14ac:dyDescent="0.2">
      <c r="A1772" s="1" t="str">
        <f t="shared" si="591"/>
        <v>End If</v>
      </c>
      <c r="E1772" s="1" t="str">
        <f t="shared" si="581"/>
        <v>End If</v>
      </c>
    </row>
    <row r="1773" spans="1:5" x14ac:dyDescent="0.2">
      <c r="E1773" s="1" t="str">
        <f t="shared" si="581"/>
        <v/>
      </c>
    </row>
    <row r="1774" spans="1:5" x14ac:dyDescent="0.2">
      <c r="A1774" s="1" t="str">
        <f>A1718</f>
        <v>'Enter Student Responses</v>
      </c>
      <c r="E1774" s="1" t="str">
        <f t="shared" si="581"/>
        <v>'Enter Student Responses</v>
      </c>
    </row>
    <row r="1775" spans="1:5" x14ac:dyDescent="0.2">
      <c r="A1775" s="1" t="str">
        <f>A1719</f>
        <v xml:space="preserve">Cells(eRow + </v>
      </c>
      <c r="B1775" s="1">
        <f>B1719+1</f>
        <v>33</v>
      </c>
      <c r="C1775" s="1" t="str">
        <f t="shared" ref="C1775:C1777" si="594">C1719</f>
        <v xml:space="preserve">, 12) = </v>
      </c>
      <c r="D1775" s="1">
        <f>B1738</f>
        <v>34</v>
      </c>
      <c r="E1775" s="1" t="str">
        <f t="shared" si="581"/>
        <v>Cells(eRow + 33, 12) = 34</v>
      </c>
    </row>
    <row r="1776" spans="1:5" x14ac:dyDescent="0.2">
      <c r="A1776" s="1" t="str">
        <f t="shared" ref="A1776:A1777" si="595">A1720</f>
        <v xml:space="preserve">Cells(eRow + </v>
      </c>
      <c r="B1776" s="1">
        <f t="shared" ref="B1776:B1777" si="596">B1720+1</f>
        <v>33</v>
      </c>
      <c r="C1776" s="1" t="str">
        <f t="shared" si="594"/>
        <v>, 13) = "=LOOKUP([@Question],'Lookup Tables'!A$4:B$41)"</v>
      </c>
      <c r="E1776" s="1" t="str">
        <f t="shared" si="581"/>
        <v>Cells(eRow + 33, 13) = "=LOOKUP([@Question],'Lookup Tables'!A$4:B$41)"</v>
      </c>
    </row>
    <row r="1777" spans="1:5" x14ac:dyDescent="0.2">
      <c r="A1777" s="1" t="str">
        <f t="shared" si="595"/>
        <v xml:space="preserve">Cells(eRow + </v>
      </c>
      <c r="B1777" s="1">
        <f t="shared" si="596"/>
        <v>33</v>
      </c>
      <c r="C1777" s="1" t="str">
        <f t="shared" si="594"/>
        <v>, 15) = "=IF(LOOKUP([@Question],'Lookup Tables'!A$4:A$41,'Lookup Tables'!C$4:C$41)=[@Response],1,0)"</v>
      </c>
      <c r="E1777" s="1" t="str">
        <f t="shared" si="581"/>
        <v>Cells(eRow + 33, 15) = "=IF(LOOKUP([@Question],'Lookup Tables'!A$4:A$41,'Lookup Tables'!C$4:C$41)=[@Response],1,0)"</v>
      </c>
    </row>
    <row r="1778" spans="1:5" x14ac:dyDescent="0.2">
      <c r="E1778" s="1" t="str">
        <f t="shared" si="581"/>
        <v/>
      </c>
    </row>
    <row r="1779" spans="1:5" x14ac:dyDescent="0.2">
      <c r="A1779" s="1" t="str">
        <f t="shared" ref="A1779:A1808" si="597">A1723</f>
        <v>If Q</v>
      </c>
      <c r="B1779" s="1">
        <f t="shared" ref="B1779:B1788" si="598">B1723+1</f>
        <v>34</v>
      </c>
      <c r="C1779" s="1" t="str">
        <f t="shared" ref="C1779:C1788" si="599">C1723</f>
        <v>A.Value = True Then</v>
      </c>
      <c r="E1779" s="1" t="str">
        <f t="shared" si="581"/>
        <v>If Q34A.Value = True Then</v>
      </c>
    </row>
    <row r="1780" spans="1:5" x14ac:dyDescent="0.2">
      <c r="A1780" s="1" t="str">
        <f t="shared" si="597"/>
        <v xml:space="preserve">Cells(eRow + </v>
      </c>
      <c r="B1780" s="1">
        <f t="shared" si="598"/>
        <v>33</v>
      </c>
      <c r="C1780" s="1" t="str">
        <f t="shared" si="599"/>
        <v>, 14) = "A"</v>
      </c>
      <c r="E1780" s="1" t="str">
        <f t="shared" si="581"/>
        <v>Cells(eRow + 33, 14) = "A"</v>
      </c>
    </row>
    <row r="1781" spans="1:5" x14ac:dyDescent="0.2">
      <c r="A1781" s="1" t="str">
        <f t="shared" si="597"/>
        <v>ElseIf Q</v>
      </c>
      <c r="B1781" s="1">
        <f t="shared" si="598"/>
        <v>34</v>
      </c>
      <c r="C1781" s="1" t="str">
        <f t="shared" si="599"/>
        <v>B.Value = True Then</v>
      </c>
      <c r="E1781" s="1" t="str">
        <f t="shared" si="581"/>
        <v>ElseIf Q34B.Value = True Then</v>
      </c>
    </row>
    <row r="1782" spans="1:5" x14ac:dyDescent="0.2">
      <c r="A1782" s="1" t="str">
        <f t="shared" si="597"/>
        <v xml:space="preserve">Cells(eRow + </v>
      </c>
      <c r="B1782" s="1">
        <f t="shared" si="598"/>
        <v>33</v>
      </c>
      <c r="C1782" s="1" t="str">
        <f t="shared" si="599"/>
        <v>, 14) = "B"</v>
      </c>
      <c r="E1782" s="1" t="str">
        <f t="shared" si="581"/>
        <v>Cells(eRow + 33, 14) = "B"</v>
      </c>
    </row>
    <row r="1783" spans="1:5" x14ac:dyDescent="0.2">
      <c r="A1783" s="1" t="str">
        <f t="shared" si="597"/>
        <v>ElseIf Q</v>
      </c>
      <c r="B1783" s="1">
        <f t="shared" si="598"/>
        <v>34</v>
      </c>
      <c r="C1783" s="1" t="str">
        <f t="shared" si="599"/>
        <v>C.Value = True Then</v>
      </c>
      <c r="E1783" s="1" t="str">
        <f t="shared" si="581"/>
        <v>ElseIf Q34C.Value = True Then</v>
      </c>
    </row>
    <row r="1784" spans="1:5" x14ac:dyDescent="0.2">
      <c r="A1784" s="1" t="str">
        <f t="shared" si="597"/>
        <v xml:space="preserve">Cells(eRow + </v>
      </c>
      <c r="B1784" s="1">
        <f t="shared" si="598"/>
        <v>33</v>
      </c>
      <c r="C1784" s="1" t="str">
        <f t="shared" si="599"/>
        <v>, 14) = "C"</v>
      </c>
      <c r="E1784" s="1" t="str">
        <f t="shared" si="581"/>
        <v>Cells(eRow + 33, 14) = "C"</v>
      </c>
    </row>
    <row r="1785" spans="1:5" x14ac:dyDescent="0.2">
      <c r="A1785" s="1" t="str">
        <f t="shared" si="597"/>
        <v>ElseIf Q</v>
      </c>
      <c r="B1785" s="1">
        <f t="shared" si="598"/>
        <v>34</v>
      </c>
      <c r="C1785" s="1" t="str">
        <f t="shared" si="599"/>
        <v>D.Value = True Then</v>
      </c>
      <c r="E1785" s="1" t="str">
        <f t="shared" si="581"/>
        <v>ElseIf Q34D.Value = True Then</v>
      </c>
    </row>
    <row r="1786" spans="1:5" x14ac:dyDescent="0.2">
      <c r="A1786" s="1" t="str">
        <f t="shared" si="597"/>
        <v xml:space="preserve">Cells(eRow + </v>
      </c>
      <c r="B1786" s="1">
        <f t="shared" si="598"/>
        <v>33</v>
      </c>
      <c r="C1786" s="1" t="str">
        <f t="shared" si="599"/>
        <v>, 14) = "D"</v>
      </c>
      <c r="E1786" s="1" t="str">
        <f t="shared" si="581"/>
        <v>Cells(eRow + 33, 14) = "D"</v>
      </c>
    </row>
    <row r="1787" spans="1:5" x14ac:dyDescent="0.2">
      <c r="A1787" s="1" t="str">
        <f t="shared" si="597"/>
        <v>ElseIf Q</v>
      </c>
      <c r="B1787" s="1">
        <f t="shared" si="598"/>
        <v>34</v>
      </c>
      <c r="C1787" s="1" t="str">
        <f t="shared" si="599"/>
        <v>N.Value = True Then</v>
      </c>
      <c r="E1787" s="1" t="str">
        <f t="shared" si="581"/>
        <v>ElseIf Q34N.Value = True Then</v>
      </c>
    </row>
    <row r="1788" spans="1:5" x14ac:dyDescent="0.2">
      <c r="A1788" s="1" t="str">
        <f t="shared" si="597"/>
        <v xml:space="preserve">Cells(eRow + </v>
      </c>
      <c r="B1788" s="1">
        <f t="shared" si="598"/>
        <v>33</v>
      </c>
      <c r="C1788" s="1" t="str">
        <f t="shared" si="599"/>
        <v>, 14) = "N"</v>
      </c>
      <c r="E1788" s="1" t="str">
        <f t="shared" si="581"/>
        <v>Cells(eRow + 33, 14) = "N"</v>
      </c>
    </row>
    <row r="1789" spans="1:5" x14ac:dyDescent="0.2">
      <c r="A1789" s="1" t="str">
        <f t="shared" si="597"/>
        <v>Else</v>
      </c>
      <c r="E1789" s="1" t="str">
        <f t="shared" si="581"/>
        <v>Else</v>
      </c>
    </row>
    <row r="1790" spans="1:5" x14ac:dyDescent="0.2">
      <c r="A1790" s="1" t="str">
        <f t="shared" si="597"/>
        <v xml:space="preserve">Cells(eRow + </v>
      </c>
      <c r="B1790" s="1">
        <f>B1734+1</f>
        <v>33</v>
      </c>
      <c r="C1790" s="1" t="str">
        <f t="shared" ref="C1790" si="600">C1734</f>
        <v>, 14) = "ERROR"</v>
      </c>
      <c r="E1790" s="1" t="str">
        <f t="shared" si="581"/>
        <v>Cells(eRow + 33, 14) = "ERROR"</v>
      </c>
    </row>
    <row r="1791" spans="1:5" x14ac:dyDescent="0.2">
      <c r="A1791" s="1" t="str">
        <f t="shared" si="597"/>
        <v>End If</v>
      </c>
      <c r="E1791" s="1" t="str">
        <f t="shared" si="581"/>
        <v>End If</v>
      </c>
    </row>
    <row r="1792" spans="1:5" x14ac:dyDescent="0.2">
      <c r="A1792" s="1" t="str">
        <f t="shared" si="597"/>
        <v>'*********************</v>
      </c>
      <c r="E1792" s="1" t="str">
        <f t="shared" si="581"/>
        <v>'*********************</v>
      </c>
    </row>
    <row r="1793" spans="1:5" x14ac:dyDescent="0.2">
      <c r="A1793" s="1" t="str">
        <f t="shared" si="597"/>
        <v>'**********************************</v>
      </c>
      <c r="E1793" s="1" t="str">
        <f t="shared" si="581"/>
        <v>'**********************************</v>
      </c>
    </row>
    <row r="1794" spans="1:5" x14ac:dyDescent="0.2">
      <c r="A1794" s="1" t="str">
        <f t="shared" si="597"/>
        <v xml:space="preserve">'Here is the set for question number </v>
      </c>
      <c r="B1794" s="1">
        <f>B1738+1</f>
        <v>35</v>
      </c>
      <c r="E1794" s="1" t="str">
        <f t="shared" si="581"/>
        <v>'Here is the set for question number 35</v>
      </c>
    </row>
    <row r="1795" spans="1:5" x14ac:dyDescent="0.2">
      <c r="A1795" s="1" t="str">
        <f t="shared" si="597"/>
        <v>'</v>
      </c>
      <c r="E1795" s="1" t="str">
        <f t="shared" ref="E1795:E1858" si="601">CONCATENATE(A1795,B1795,C1795,D1795)</f>
        <v>'</v>
      </c>
    </row>
    <row r="1796" spans="1:5" x14ac:dyDescent="0.2">
      <c r="A1796" s="1" t="str">
        <f t="shared" si="597"/>
        <v>'Enter Static Data</v>
      </c>
      <c r="E1796" s="1" t="str">
        <f t="shared" si="601"/>
        <v>'Enter Static Data</v>
      </c>
    </row>
    <row r="1797" spans="1:5" x14ac:dyDescent="0.2">
      <c r="A1797" s="1" t="str">
        <f t="shared" si="597"/>
        <v xml:space="preserve">Cells(eRow + </v>
      </c>
      <c r="B1797" s="1">
        <f>B1741+1</f>
        <v>34</v>
      </c>
      <c r="C1797" s="1" t="str">
        <f t="shared" ref="C1797:C1801" si="602">C1741</f>
        <v>, 1) = Me.TextBox_year</v>
      </c>
      <c r="E1797" s="1" t="str">
        <f t="shared" si="601"/>
        <v>Cells(eRow + 34, 1) = Me.TextBox_year</v>
      </c>
    </row>
    <row r="1798" spans="1:5" x14ac:dyDescent="0.2">
      <c r="A1798" s="1" t="str">
        <f t="shared" si="597"/>
        <v xml:space="preserve">Cells(eRow + </v>
      </c>
      <c r="B1798" s="1">
        <f>B1742+1</f>
        <v>34</v>
      </c>
      <c r="C1798" s="1" t="str">
        <f t="shared" si="602"/>
        <v>, 3) = Me.TextBox_school</v>
      </c>
      <c r="E1798" s="1" t="str">
        <f t="shared" si="601"/>
        <v>Cells(eRow + 34, 3) = Me.TextBox_school</v>
      </c>
    </row>
    <row r="1799" spans="1:5" x14ac:dyDescent="0.2">
      <c r="A1799" s="1" t="str">
        <f t="shared" si="597"/>
        <v xml:space="preserve">Cells(eRow + </v>
      </c>
      <c r="B1799" s="1">
        <f>B1743+1</f>
        <v>34</v>
      </c>
      <c r="C1799" s="1" t="str">
        <f t="shared" si="602"/>
        <v>, 4) = Me.TextBox_grade</v>
      </c>
      <c r="E1799" s="1" t="str">
        <f t="shared" si="601"/>
        <v>Cells(eRow + 34, 4) = Me.TextBox_grade</v>
      </c>
    </row>
    <row r="1800" spans="1:5" x14ac:dyDescent="0.2">
      <c r="A1800" s="1" t="str">
        <f t="shared" si="597"/>
        <v xml:space="preserve">Cells(eRow + </v>
      </c>
      <c r="B1800" s="1">
        <f>B1744+1</f>
        <v>34</v>
      </c>
      <c r="C1800" s="1" t="str">
        <f t="shared" si="602"/>
        <v>, 5) = Me.TextBox_teacher</v>
      </c>
      <c r="E1800" s="1" t="str">
        <f t="shared" si="601"/>
        <v>Cells(eRow + 34, 5) = Me.TextBox_teacher</v>
      </c>
    </row>
    <row r="1801" spans="1:5" x14ac:dyDescent="0.2">
      <c r="A1801" s="1" t="str">
        <f t="shared" si="597"/>
        <v xml:space="preserve">Cells(eRow + </v>
      </c>
      <c r="B1801" s="1">
        <f>B1745+1</f>
        <v>34</v>
      </c>
      <c r="C1801" s="1" t="str">
        <f t="shared" si="602"/>
        <v>, 6) = Me.TextBox_name</v>
      </c>
      <c r="E1801" s="1" t="str">
        <f t="shared" si="601"/>
        <v>Cells(eRow + 34, 6) = Me.TextBox_name</v>
      </c>
    </row>
    <row r="1802" spans="1:5" x14ac:dyDescent="0.2">
      <c r="A1802" s="1" t="str">
        <f t="shared" si="597"/>
        <v>'Static Data from Radio Buttons</v>
      </c>
      <c r="E1802" s="1" t="str">
        <f t="shared" si="601"/>
        <v>'Static Data from Radio Buttons</v>
      </c>
    </row>
    <row r="1803" spans="1:5" x14ac:dyDescent="0.2">
      <c r="A1803" s="1" t="str">
        <f t="shared" si="597"/>
        <v>'Gender</v>
      </c>
      <c r="E1803" s="1" t="str">
        <f t="shared" si="601"/>
        <v>'Gender</v>
      </c>
    </row>
    <row r="1804" spans="1:5" x14ac:dyDescent="0.2">
      <c r="A1804" s="1" t="str">
        <f t="shared" si="597"/>
        <v>If OptionButton_Male.Value = True Then</v>
      </c>
      <c r="E1804" s="1" t="str">
        <f t="shared" si="601"/>
        <v>If OptionButton_Male.Value = True Then</v>
      </c>
    </row>
    <row r="1805" spans="1:5" x14ac:dyDescent="0.2">
      <c r="A1805" s="1" t="str">
        <f t="shared" si="597"/>
        <v xml:space="preserve">Cells(eRow + </v>
      </c>
      <c r="B1805" s="1">
        <f>B1749+1</f>
        <v>34</v>
      </c>
      <c r="C1805" s="1" t="str">
        <f t="shared" ref="C1805" si="603">C1749</f>
        <v>, 7) = "Male"</v>
      </c>
      <c r="E1805" s="1" t="str">
        <f t="shared" si="601"/>
        <v>Cells(eRow + 34, 7) = "Male"</v>
      </c>
    </row>
    <row r="1806" spans="1:5" x14ac:dyDescent="0.2">
      <c r="A1806" s="1" t="str">
        <f t="shared" si="597"/>
        <v>Else</v>
      </c>
      <c r="E1806" s="1" t="str">
        <f t="shared" si="601"/>
        <v>Else</v>
      </c>
    </row>
    <row r="1807" spans="1:5" x14ac:dyDescent="0.2">
      <c r="A1807" s="1" t="str">
        <f t="shared" si="597"/>
        <v xml:space="preserve">Cells(eRow + </v>
      </c>
      <c r="B1807" s="1">
        <f>B1751+1</f>
        <v>34</v>
      </c>
      <c r="C1807" s="1" t="str">
        <f t="shared" ref="C1807" si="604">C1751</f>
        <v>, 7) = "Female"</v>
      </c>
      <c r="E1807" s="1" t="str">
        <f t="shared" si="601"/>
        <v>Cells(eRow + 34, 7) = "Female"</v>
      </c>
    </row>
    <row r="1808" spans="1:5" x14ac:dyDescent="0.2">
      <c r="A1808" s="1" t="str">
        <f t="shared" si="597"/>
        <v>End If</v>
      </c>
      <c r="E1808" s="1" t="str">
        <f t="shared" si="601"/>
        <v>End If</v>
      </c>
    </row>
    <row r="1809" spans="1:5" x14ac:dyDescent="0.2">
      <c r="E1809" s="1" t="str">
        <f t="shared" si="601"/>
        <v/>
      </c>
    </row>
    <row r="1810" spans="1:5" x14ac:dyDescent="0.2">
      <c r="A1810" s="1" t="str">
        <f t="shared" ref="A1810:A1821" si="605">A1754</f>
        <v>'OptOut</v>
      </c>
      <c r="E1810" s="1" t="str">
        <f t="shared" si="601"/>
        <v>'OptOut</v>
      </c>
    </row>
    <row r="1811" spans="1:5" x14ac:dyDescent="0.2">
      <c r="A1811" s="1" t="str">
        <f t="shared" si="605"/>
        <v>If OptionButton_optoutYES.Value = True Then</v>
      </c>
      <c r="E1811" s="1" t="str">
        <f t="shared" si="601"/>
        <v>If OptionButton_optoutYES.Value = True Then</v>
      </c>
    </row>
    <row r="1812" spans="1:5" x14ac:dyDescent="0.2">
      <c r="A1812" s="1" t="str">
        <f t="shared" si="605"/>
        <v xml:space="preserve">Cells(eRow + </v>
      </c>
      <c r="B1812" s="1">
        <f>B1756+1</f>
        <v>34</v>
      </c>
      <c r="C1812" s="1" t="str">
        <f t="shared" ref="C1812" si="606">C1756</f>
        <v>, 8) = "Y"</v>
      </c>
      <c r="E1812" s="1" t="str">
        <f t="shared" si="601"/>
        <v>Cells(eRow + 34, 8) = "Y"</v>
      </c>
    </row>
    <row r="1813" spans="1:5" x14ac:dyDescent="0.2">
      <c r="A1813" s="1" t="str">
        <f t="shared" si="605"/>
        <v>Else</v>
      </c>
      <c r="E1813" s="1" t="str">
        <f t="shared" si="601"/>
        <v>Else</v>
      </c>
    </row>
    <row r="1814" spans="1:5" x14ac:dyDescent="0.2">
      <c r="A1814" s="1" t="str">
        <f t="shared" si="605"/>
        <v xml:space="preserve">Cells(eRow + </v>
      </c>
      <c r="B1814" s="1">
        <f>B1758+1</f>
        <v>34</v>
      </c>
      <c r="C1814" s="1" t="str">
        <f t="shared" ref="C1814" si="607">C1758</f>
        <v>, 8) = "N"</v>
      </c>
      <c r="E1814" s="1" t="str">
        <f t="shared" si="601"/>
        <v>Cells(eRow + 34, 8) = "N"</v>
      </c>
    </row>
    <row r="1815" spans="1:5" x14ac:dyDescent="0.2">
      <c r="A1815" s="1" t="str">
        <f t="shared" si="605"/>
        <v>End If</v>
      </c>
      <c r="E1815" s="1" t="str">
        <f t="shared" si="601"/>
        <v>End If</v>
      </c>
    </row>
    <row r="1816" spans="1:5" x14ac:dyDescent="0.2">
      <c r="A1816" s="1" t="str">
        <f t="shared" si="605"/>
        <v>'Indigenous Status</v>
      </c>
      <c r="E1816" s="1" t="str">
        <f t="shared" si="601"/>
        <v>'Indigenous Status</v>
      </c>
    </row>
    <row r="1817" spans="1:5" x14ac:dyDescent="0.2">
      <c r="A1817" s="1" t="str">
        <f t="shared" si="605"/>
        <v>If OptionButton_indigenousYES.Value = True Then</v>
      </c>
      <c r="E1817" s="1" t="str">
        <f t="shared" si="601"/>
        <v>If OptionButton_indigenousYES.Value = True Then</v>
      </c>
    </row>
    <row r="1818" spans="1:5" x14ac:dyDescent="0.2">
      <c r="A1818" s="1" t="str">
        <f t="shared" si="605"/>
        <v xml:space="preserve">Cells(eRow + </v>
      </c>
      <c r="B1818" s="1">
        <f>B1762+1</f>
        <v>34</v>
      </c>
      <c r="C1818" s="1" t="str">
        <f t="shared" ref="C1818" si="608">C1762</f>
        <v>, 9) = "Y"</v>
      </c>
      <c r="E1818" s="1" t="str">
        <f t="shared" si="601"/>
        <v>Cells(eRow + 34, 9) = "Y"</v>
      </c>
    </row>
    <row r="1819" spans="1:5" x14ac:dyDescent="0.2">
      <c r="A1819" s="1" t="str">
        <f t="shared" si="605"/>
        <v>Else</v>
      </c>
      <c r="E1819" s="1" t="str">
        <f t="shared" si="601"/>
        <v>Else</v>
      </c>
    </row>
    <row r="1820" spans="1:5" x14ac:dyDescent="0.2">
      <c r="A1820" s="1" t="str">
        <f t="shared" si="605"/>
        <v xml:space="preserve">Cells(eRow + </v>
      </c>
      <c r="B1820" s="1">
        <f>B1764+1</f>
        <v>34</v>
      </c>
      <c r="C1820" s="1" t="str">
        <f t="shared" ref="C1820" si="609">C1764</f>
        <v>, 9) = "N"</v>
      </c>
      <c r="E1820" s="1" t="str">
        <f t="shared" si="601"/>
        <v>Cells(eRow + 34, 9) = "N"</v>
      </c>
    </row>
    <row r="1821" spans="1:5" x14ac:dyDescent="0.2">
      <c r="A1821" s="1" t="str">
        <f t="shared" si="605"/>
        <v>End If</v>
      </c>
      <c r="E1821" s="1" t="str">
        <f t="shared" si="601"/>
        <v>End If</v>
      </c>
    </row>
    <row r="1822" spans="1:5" x14ac:dyDescent="0.2">
      <c r="E1822" s="1" t="str">
        <f t="shared" si="601"/>
        <v/>
      </c>
    </row>
    <row r="1823" spans="1:5" x14ac:dyDescent="0.2">
      <c r="A1823" s="1" t="str">
        <f t="shared" ref="A1823:A1828" si="610">A1767</f>
        <v>'English as Additional Language Status</v>
      </c>
      <c r="E1823" s="1" t="str">
        <f t="shared" si="601"/>
        <v>'English as Additional Language Status</v>
      </c>
    </row>
    <row r="1824" spans="1:5" x14ac:dyDescent="0.2">
      <c r="A1824" s="1" t="str">
        <f t="shared" si="610"/>
        <v>If OptionButton_EALYES.Value = True Then</v>
      </c>
      <c r="E1824" s="1" t="str">
        <f t="shared" si="601"/>
        <v>If OptionButton_EALYES.Value = True Then</v>
      </c>
    </row>
    <row r="1825" spans="1:5" x14ac:dyDescent="0.2">
      <c r="A1825" s="1" t="str">
        <f t="shared" si="610"/>
        <v xml:space="preserve">Cells(eRow + </v>
      </c>
      <c r="B1825" s="1">
        <f>B1769+1</f>
        <v>34</v>
      </c>
      <c r="C1825" s="1" t="str">
        <f t="shared" ref="C1825" si="611">C1769</f>
        <v>, 10) = "Y"</v>
      </c>
      <c r="E1825" s="1" t="str">
        <f t="shared" si="601"/>
        <v>Cells(eRow + 34, 10) = "Y"</v>
      </c>
    </row>
    <row r="1826" spans="1:5" x14ac:dyDescent="0.2">
      <c r="A1826" s="1" t="str">
        <f t="shared" si="610"/>
        <v>Else</v>
      </c>
      <c r="E1826" s="1" t="str">
        <f t="shared" si="601"/>
        <v>Else</v>
      </c>
    </row>
    <row r="1827" spans="1:5" x14ac:dyDescent="0.2">
      <c r="A1827" s="1" t="str">
        <f t="shared" si="610"/>
        <v xml:space="preserve">Cells(eRow + </v>
      </c>
      <c r="B1827" s="1">
        <f>B1771+1</f>
        <v>34</v>
      </c>
      <c r="C1827" s="1" t="str">
        <f t="shared" ref="C1827" si="612">C1771</f>
        <v>, 10) = "N"</v>
      </c>
      <c r="E1827" s="1" t="str">
        <f t="shared" si="601"/>
        <v>Cells(eRow + 34, 10) = "N"</v>
      </c>
    </row>
    <row r="1828" spans="1:5" x14ac:dyDescent="0.2">
      <c r="A1828" s="1" t="str">
        <f t="shared" si="610"/>
        <v>End If</v>
      </c>
      <c r="E1828" s="1" t="str">
        <f t="shared" si="601"/>
        <v>End If</v>
      </c>
    </row>
    <row r="1829" spans="1:5" x14ac:dyDescent="0.2">
      <c r="E1829" s="1" t="str">
        <f t="shared" si="601"/>
        <v/>
      </c>
    </row>
    <row r="1830" spans="1:5" x14ac:dyDescent="0.2">
      <c r="A1830" s="1" t="str">
        <f>A1774</f>
        <v>'Enter Student Responses</v>
      </c>
      <c r="E1830" s="1" t="str">
        <f t="shared" si="601"/>
        <v>'Enter Student Responses</v>
      </c>
    </row>
    <row r="1831" spans="1:5" x14ac:dyDescent="0.2">
      <c r="A1831" s="1" t="str">
        <f>A1775</f>
        <v xml:space="preserve">Cells(eRow + </v>
      </c>
      <c r="B1831" s="1">
        <f>B1775+1</f>
        <v>34</v>
      </c>
      <c r="C1831" s="1" t="str">
        <f t="shared" ref="C1831:C1833" si="613">C1775</f>
        <v xml:space="preserve">, 12) = </v>
      </c>
      <c r="D1831" s="1">
        <f>B1794</f>
        <v>35</v>
      </c>
      <c r="E1831" s="1" t="str">
        <f t="shared" si="601"/>
        <v>Cells(eRow + 34, 12) = 35</v>
      </c>
    </row>
    <row r="1832" spans="1:5" x14ac:dyDescent="0.2">
      <c r="A1832" s="1" t="str">
        <f t="shared" ref="A1832:A1833" si="614">A1776</f>
        <v xml:space="preserve">Cells(eRow + </v>
      </c>
      <c r="B1832" s="1">
        <f t="shared" ref="B1832:B1833" si="615">B1776+1</f>
        <v>34</v>
      </c>
      <c r="C1832" s="1" t="str">
        <f t="shared" si="613"/>
        <v>, 13) = "=LOOKUP([@Question],'Lookup Tables'!A$4:B$41)"</v>
      </c>
      <c r="E1832" s="1" t="str">
        <f t="shared" si="601"/>
        <v>Cells(eRow + 34, 13) = "=LOOKUP([@Question],'Lookup Tables'!A$4:B$41)"</v>
      </c>
    </row>
    <row r="1833" spans="1:5" x14ac:dyDescent="0.2">
      <c r="A1833" s="1" t="str">
        <f t="shared" si="614"/>
        <v xml:space="preserve">Cells(eRow + </v>
      </c>
      <c r="B1833" s="1">
        <f t="shared" si="615"/>
        <v>34</v>
      </c>
      <c r="C1833" s="1" t="str">
        <f t="shared" si="613"/>
        <v>, 15) = "=IF(LOOKUP([@Question],'Lookup Tables'!A$4:A$41,'Lookup Tables'!C$4:C$41)=[@Response],1,0)"</v>
      </c>
      <c r="E1833" s="1" t="str">
        <f t="shared" si="601"/>
        <v>Cells(eRow + 34, 15) = "=IF(LOOKUP([@Question],'Lookup Tables'!A$4:A$41,'Lookup Tables'!C$4:C$41)=[@Response],1,0)"</v>
      </c>
    </row>
    <row r="1834" spans="1:5" x14ac:dyDescent="0.2">
      <c r="E1834" s="1" t="str">
        <f t="shared" si="601"/>
        <v/>
      </c>
    </row>
    <row r="1835" spans="1:5" x14ac:dyDescent="0.2">
      <c r="A1835" s="1" t="str">
        <f t="shared" ref="A1835:A1864" si="616">A1779</f>
        <v>If Q</v>
      </c>
      <c r="B1835" s="1">
        <f t="shared" ref="B1835:B1844" si="617">B1779+1</f>
        <v>35</v>
      </c>
      <c r="C1835" s="1" t="str">
        <f t="shared" ref="C1835:C1844" si="618">C1779</f>
        <v>A.Value = True Then</v>
      </c>
      <c r="E1835" s="1" t="str">
        <f t="shared" si="601"/>
        <v>If Q35A.Value = True Then</v>
      </c>
    </row>
    <row r="1836" spans="1:5" x14ac:dyDescent="0.2">
      <c r="A1836" s="1" t="str">
        <f t="shared" si="616"/>
        <v xml:space="preserve">Cells(eRow + </v>
      </c>
      <c r="B1836" s="1">
        <f t="shared" si="617"/>
        <v>34</v>
      </c>
      <c r="C1836" s="1" t="str">
        <f t="shared" si="618"/>
        <v>, 14) = "A"</v>
      </c>
      <c r="E1836" s="1" t="str">
        <f t="shared" si="601"/>
        <v>Cells(eRow + 34, 14) = "A"</v>
      </c>
    </row>
    <row r="1837" spans="1:5" x14ac:dyDescent="0.2">
      <c r="A1837" s="1" t="str">
        <f t="shared" si="616"/>
        <v>ElseIf Q</v>
      </c>
      <c r="B1837" s="1">
        <f t="shared" si="617"/>
        <v>35</v>
      </c>
      <c r="C1837" s="1" t="str">
        <f t="shared" si="618"/>
        <v>B.Value = True Then</v>
      </c>
      <c r="E1837" s="1" t="str">
        <f t="shared" si="601"/>
        <v>ElseIf Q35B.Value = True Then</v>
      </c>
    </row>
    <row r="1838" spans="1:5" x14ac:dyDescent="0.2">
      <c r="A1838" s="1" t="str">
        <f t="shared" si="616"/>
        <v xml:space="preserve">Cells(eRow + </v>
      </c>
      <c r="B1838" s="1">
        <f t="shared" si="617"/>
        <v>34</v>
      </c>
      <c r="C1838" s="1" t="str">
        <f t="shared" si="618"/>
        <v>, 14) = "B"</v>
      </c>
      <c r="E1838" s="1" t="str">
        <f t="shared" si="601"/>
        <v>Cells(eRow + 34, 14) = "B"</v>
      </c>
    </row>
    <row r="1839" spans="1:5" x14ac:dyDescent="0.2">
      <c r="A1839" s="1" t="str">
        <f t="shared" si="616"/>
        <v>ElseIf Q</v>
      </c>
      <c r="B1839" s="1">
        <f t="shared" si="617"/>
        <v>35</v>
      </c>
      <c r="C1839" s="1" t="str">
        <f t="shared" si="618"/>
        <v>C.Value = True Then</v>
      </c>
      <c r="E1839" s="1" t="str">
        <f t="shared" si="601"/>
        <v>ElseIf Q35C.Value = True Then</v>
      </c>
    </row>
    <row r="1840" spans="1:5" x14ac:dyDescent="0.2">
      <c r="A1840" s="1" t="str">
        <f t="shared" si="616"/>
        <v xml:space="preserve">Cells(eRow + </v>
      </c>
      <c r="B1840" s="1">
        <f t="shared" si="617"/>
        <v>34</v>
      </c>
      <c r="C1840" s="1" t="str">
        <f t="shared" si="618"/>
        <v>, 14) = "C"</v>
      </c>
      <c r="E1840" s="1" t="str">
        <f t="shared" si="601"/>
        <v>Cells(eRow + 34, 14) = "C"</v>
      </c>
    </row>
    <row r="1841" spans="1:5" x14ac:dyDescent="0.2">
      <c r="A1841" s="1" t="str">
        <f t="shared" si="616"/>
        <v>ElseIf Q</v>
      </c>
      <c r="B1841" s="1">
        <f t="shared" si="617"/>
        <v>35</v>
      </c>
      <c r="C1841" s="1" t="str">
        <f t="shared" si="618"/>
        <v>D.Value = True Then</v>
      </c>
      <c r="E1841" s="1" t="str">
        <f t="shared" si="601"/>
        <v>ElseIf Q35D.Value = True Then</v>
      </c>
    </row>
    <row r="1842" spans="1:5" x14ac:dyDescent="0.2">
      <c r="A1842" s="1" t="str">
        <f t="shared" si="616"/>
        <v xml:space="preserve">Cells(eRow + </v>
      </c>
      <c r="B1842" s="1">
        <f t="shared" si="617"/>
        <v>34</v>
      </c>
      <c r="C1842" s="1" t="str">
        <f t="shared" si="618"/>
        <v>, 14) = "D"</v>
      </c>
      <c r="E1842" s="1" t="str">
        <f t="shared" si="601"/>
        <v>Cells(eRow + 34, 14) = "D"</v>
      </c>
    </row>
    <row r="1843" spans="1:5" x14ac:dyDescent="0.2">
      <c r="A1843" s="1" t="str">
        <f t="shared" si="616"/>
        <v>ElseIf Q</v>
      </c>
      <c r="B1843" s="1">
        <f t="shared" si="617"/>
        <v>35</v>
      </c>
      <c r="C1843" s="1" t="str">
        <f t="shared" si="618"/>
        <v>N.Value = True Then</v>
      </c>
      <c r="E1843" s="1" t="str">
        <f t="shared" si="601"/>
        <v>ElseIf Q35N.Value = True Then</v>
      </c>
    </row>
    <row r="1844" spans="1:5" x14ac:dyDescent="0.2">
      <c r="A1844" s="1" t="str">
        <f t="shared" si="616"/>
        <v xml:space="preserve">Cells(eRow + </v>
      </c>
      <c r="B1844" s="1">
        <f t="shared" si="617"/>
        <v>34</v>
      </c>
      <c r="C1844" s="1" t="str">
        <f t="shared" si="618"/>
        <v>, 14) = "N"</v>
      </c>
      <c r="E1844" s="1" t="str">
        <f t="shared" si="601"/>
        <v>Cells(eRow + 34, 14) = "N"</v>
      </c>
    </row>
    <row r="1845" spans="1:5" x14ac:dyDescent="0.2">
      <c r="A1845" s="1" t="str">
        <f t="shared" si="616"/>
        <v>Else</v>
      </c>
      <c r="E1845" s="1" t="str">
        <f t="shared" si="601"/>
        <v>Else</v>
      </c>
    </row>
    <row r="1846" spans="1:5" x14ac:dyDescent="0.2">
      <c r="A1846" s="1" t="str">
        <f t="shared" si="616"/>
        <v xml:space="preserve">Cells(eRow + </v>
      </c>
      <c r="B1846" s="1">
        <f>B1790+1</f>
        <v>34</v>
      </c>
      <c r="C1846" s="1" t="str">
        <f t="shared" ref="C1846" si="619">C1790</f>
        <v>, 14) = "ERROR"</v>
      </c>
      <c r="E1846" s="1" t="str">
        <f t="shared" si="601"/>
        <v>Cells(eRow + 34, 14) = "ERROR"</v>
      </c>
    </row>
    <row r="1847" spans="1:5" x14ac:dyDescent="0.2">
      <c r="A1847" s="1" t="str">
        <f t="shared" si="616"/>
        <v>End If</v>
      </c>
      <c r="E1847" s="1" t="str">
        <f t="shared" si="601"/>
        <v>End If</v>
      </c>
    </row>
    <row r="1848" spans="1:5" x14ac:dyDescent="0.2">
      <c r="A1848" s="1" t="str">
        <f t="shared" si="616"/>
        <v>'*********************</v>
      </c>
      <c r="E1848" s="1" t="str">
        <f t="shared" si="601"/>
        <v>'*********************</v>
      </c>
    </row>
    <row r="1849" spans="1:5" x14ac:dyDescent="0.2">
      <c r="A1849" s="1" t="str">
        <f t="shared" si="616"/>
        <v>'**********************************</v>
      </c>
      <c r="E1849" s="1" t="str">
        <f t="shared" si="601"/>
        <v>'**********************************</v>
      </c>
    </row>
    <row r="1850" spans="1:5" x14ac:dyDescent="0.2">
      <c r="A1850" s="1" t="str">
        <f t="shared" si="616"/>
        <v xml:space="preserve">'Here is the set for question number </v>
      </c>
      <c r="B1850" s="1">
        <f>B1794+1</f>
        <v>36</v>
      </c>
      <c r="E1850" s="1" t="str">
        <f t="shared" si="601"/>
        <v>'Here is the set for question number 36</v>
      </c>
    </row>
    <row r="1851" spans="1:5" x14ac:dyDescent="0.2">
      <c r="A1851" s="1" t="str">
        <f t="shared" si="616"/>
        <v>'</v>
      </c>
      <c r="E1851" s="1" t="str">
        <f t="shared" si="601"/>
        <v>'</v>
      </c>
    </row>
    <row r="1852" spans="1:5" x14ac:dyDescent="0.2">
      <c r="A1852" s="1" t="str">
        <f t="shared" si="616"/>
        <v>'Enter Static Data</v>
      </c>
      <c r="E1852" s="1" t="str">
        <f t="shared" si="601"/>
        <v>'Enter Static Data</v>
      </c>
    </row>
    <row r="1853" spans="1:5" x14ac:dyDescent="0.2">
      <c r="A1853" s="1" t="str">
        <f t="shared" si="616"/>
        <v xml:space="preserve">Cells(eRow + </v>
      </c>
      <c r="B1853" s="1">
        <f>B1797+1</f>
        <v>35</v>
      </c>
      <c r="C1853" s="1" t="str">
        <f t="shared" ref="C1853:C1857" si="620">C1797</f>
        <v>, 1) = Me.TextBox_year</v>
      </c>
      <c r="E1853" s="1" t="str">
        <f t="shared" si="601"/>
        <v>Cells(eRow + 35, 1) = Me.TextBox_year</v>
      </c>
    </row>
    <row r="1854" spans="1:5" x14ac:dyDescent="0.2">
      <c r="A1854" s="1" t="str">
        <f t="shared" si="616"/>
        <v xml:space="preserve">Cells(eRow + </v>
      </c>
      <c r="B1854" s="1">
        <f>B1798+1</f>
        <v>35</v>
      </c>
      <c r="C1854" s="1" t="str">
        <f t="shared" si="620"/>
        <v>, 3) = Me.TextBox_school</v>
      </c>
      <c r="E1854" s="1" t="str">
        <f t="shared" si="601"/>
        <v>Cells(eRow + 35, 3) = Me.TextBox_school</v>
      </c>
    </row>
    <row r="1855" spans="1:5" x14ac:dyDescent="0.2">
      <c r="A1855" s="1" t="str">
        <f t="shared" si="616"/>
        <v xml:space="preserve">Cells(eRow + </v>
      </c>
      <c r="B1855" s="1">
        <f>B1799+1</f>
        <v>35</v>
      </c>
      <c r="C1855" s="1" t="str">
        <f t="shared" si="620"/>
        <v>, 4) = Me.TextBox_grade</v>
      </c>
      <c r="E1855" s="1" t="str">
        <f t="shared" si="601"/>
        <v>Cells(eRow + 35, 4) = Me.TextBox_grade</v>
      </c>
    </row>
    <row r="1856" spans="1:5" x14ac:dyDescent="0.2">
      <c r="A1856" s="1" t="str">
        <f t="shared" si="616"/>
        <v xml:space="preserve">Cells(eRow + </v>
      </c>
      <c r="B1856" s="1">
        <f>B1800+1</f>
        <v>35</v>
      </c>
      <c r="C1856" s="1" t="str">
        <f t="shared" si="620"/>
        <v>, 5) = Me.TextBox_teacher</v>
      </c>
      <c r="E1856" s="1" t="str">
        <f t="shared" si="601"/>
        <v>Cells(eRow + 35, 5) = Me.TextBox_teacher</v>
      </c>
    </row>
    <row r="1857" spans="1:5" x14ac:dyDescent="0.2">
      <c r="A1857" s="1" t="str">
        <f t="shared" si="616"/>
        <v xml:space="preserve">Cells(eRow + </v>
      </c>
      <c r="B1857" s="1">
        <f>B1801+1</f>
        <v>35</v>
      </c>
      <c r="C1857" s="1" t="str">
        <f t="shared" si="620"/>
        <v>, 6) = Me.TextBox_name</v>
      </c>
      <c r="E1857" s="1" t="str">
        <f t="shared" si="601"/>
        <v>Cells(eRow + 35, 6) = Me.TextBox_name</v>
      </c>
    </row>
    <row r="1858" spans="1:5" x14ac:dyDescent="0.2">
      <c r="A1858" s="1" t="str">
        <f t="shared" si="616"/>
        <v>'Static Data from Radio Buttons</v>
      </c>
      <c r="E1858" s="1" t="str">
        <f t="shared" si="601"/>
        <v>'Static Data from Radio Buttons</v>
      </c>
    </row>
    <row r="1859" spans="1:5" x14ac:dyDescent="0.2">
      <c r="A1859" s="1" t="str">
        <f t="shared" si="616"/>
        <v>'Gender</v>
      </c>
      <c r="E1859" s="1" t="str">
        <f t="shared" ref="E1859:E1924" si="621">CONCATENATE(A1859,B1859,C1859,D1859)</f>
        <v>'Gender</v>
      </c>
    </row>
    <row r="1860" spans="1:5" x14ac:dyDescent="0.2">
      <c r="A1860" s="1" t="str">
        <f t="shared" si="616"/>
        <v>If OptionButton_Male.Value = True Then</v>
      </c>
      <c r="E1860" s="1" t="str">
        <f t="shared" si="621"/>
        <v>If OptionButton_Male.Value = True Then</v>
      </c>
    </row>
    <row r="1861" spans="1:5" x14ac:dyDescent="0.2">
      <c r="A1861" s="1" t="str">
        <f t="shared" si="616"/>
        <v xml:space="preserve">Cells(eRow + </v>
      </c>
      <c r="B1861" s="1">
        <f>B1805+1</f>
        <v>35</v>
      </c>
      <c r="C1861" s="1" t="str">
        <f t="shared" ref="C1861" si="622">C1805</f>
        <v>, 7) = "Male"</v>
      </c>
      <c r="E1861" s="1" t="str">
        <f t="shared" si="621"/>
        <v>Cells(eRow + 35, 7) = "Male"</v>
      </c>
    </row>
    <row r="1862" spans="1:5" x14ac:dyDescent="0.2">
      <c r="A1862" s="1" t="str">
        <f t="shared" si="616"/>
        <v>Else</v>
      </c>
      <c r="E1862" s="1" t="str">
        <f t="shared" si="621"/>
        <v>Else</v>
      </c>
    </row>
    <row r="1863" spans="1:5" x14ac:dyDescent="0.2">
      <c r="A1863" s="1" t="str">
        <f t="shared" si="616"/>
        <v xml:space="preserve">Cells(eRow + </v>
      </c>
      <c r="B1863" s="1">
        <f>B1807+1</f>
        <v>35</v>
      </c>
      <c r="C1863" s="1" t="str">
        <f t="shared" ref="C1863" si="623">C1807</f>
        <v>, 7) = "Female"</v>
      </c>
      <c r="E1863" s="1" t="str">
        <f t="shared" si="621"/>
        <v>Cells(eRow + 35, 7) = "Female"</v>
      </c>
    </row>
    <row r="1864" spans="1:5" x14ac:dyDescent="0.2">
      <c r="A1864" s="1" t="str">
        <f t="shared" si="616"/>
        <v>End If</v>
      </c>
      <c r="E1864" s="1" t="str">
        <f t="shared" si="621"/>
        <v>End If</v>
      </c>
    </row>
    <row r="1865" spans="1:5" x14ac:dyDescent="0.2">
      <c r="E1865" s="1" t="str">
        <f t="shared" si="621"/>
        <v/>
      </c>
    </row>
    <row r="1866" spans="1:5" x14ac:dyDescent="0.2">
      <c r="A1866" s="1" t="str">
        <f t="shared" ref="A1866:A1877" si="624">A1810</f>
        <v>'OptOut</v>
      </c>
      <c r="E1866" s="1" t="str">
        <f t="shared" si="621"/>
        <v>'OptOut</v>
      </c>
    </row>
    <row r="1867" spans="1:5" x14ac:dyDescent="0.2">
      <c r="A1867" s="1" t="str">
        <f t="shared" si="624"/>
        <v>If OptionButton_optoutYES.Value = True Then</v>
      </c>
      <c r="E1867" s="1" t="str">
        <f t="shared" si="621"/>
        <v>If OptionButton_optoutYES.Value = True Then</v>
      </c>
    </row>
    <row r="1868" spans="1:5" x14ac:dyDescent="0.2">
      <c r="A1868" s="1" t="str">
        <f t="shared" si="624"/>
        <v xml:space="preserve">Cells(eRow + </v>
      </c>
      <c r="B1868" s="1">
        <f>B1812+1</f>
        <v>35</v>
      </c>
      <c r="C1868" s="1" t="str">
        <f t="shared" ref="C1868" si="625">C1812</f>
        <v>, 8) = "Y"</v>
      </c>
      <c r="E1868" s="1" t="str">
        <f t="shared" si="621"/>
        <v>Cells(eRow + 35, 8) = "Y"</v>
      </c>
    </row>
    <row r="1869" spans="1:5" x14ac:dyDescent="0.2">
      <c r="A1869" s="1" t="str">
        <f t="shared" si="624"/>
        <v>Else</v>
      </c>
      <c r="E1869" s="1" t="str">
        <f t="shared" si="621"/>
        <v>Else</v>
      </c>
    </row>
    <row r="1870" spans="1:5" x14ac:dyDescent="0.2">
      <c r="A1870" s="1" t="str">
        <f t="shared" si="624"/>
        <v xml:space="preserve">Cells(eRow + </v>
      </c>
      <c r="B1870" s="1">
        <f>B1814+1</f>
        <v>35</v>
      </c>
      <c r="C1870" s="1" t="str">
        <f t="shared" ref="C1870" si="626">C1814</f>
        <v>, 8) = "N"</v>
      </c>
      <c r="E1870" s="1" t="str">
        <f t="shared" si="621"/>
        <v>Cells(eRow + 35, 8) = "N"</v>
      </c>
    </row>
    <row r="1871" spans="1:5" x14ac:dyDescent="0.2">
      <c r="A1871" s="1" t="str">
        <f t="shared" si="624"/>
        <v>End If</v>
      </c>
      <c r="E1871" s="1" t="str">
        <f t="shared" si="621"/>
        <v>End If</v>
      </c>
    </row>
    <row r="1872" spans="1:5" x14ac:dyDescent="0.2">
      <c r="A1872" s="1" t="str">
        <f t="shared" si="624"/>
        <v>'Indigenous Status</v>
      </c>
      <c r="E1872" s="1" t="str">
        <f t="shared" si="621"/>
        <v>'Indigenous Status</v>
      </c>
    </row>
    <row r="1873" spans="1:5" x14ac:dyDescent="0.2">
      <c r="A1873" s="1" t="str">
        <f t="shared" si="624"/>
        <v>If OptionButton_indigenousYES.Value = True Then</v>
      </c>
      <c r="E1873" s="1" t="str">
        <f t="shared" si="621"/>
        <v>If OptionButton_indigenousYES.Value = True Then</v>
      </c>
    </row>
    <row r="1874" spans="1:5" x14ac:dyDescent="0.2">
      <c r="A1874" s="1" t="str">
        <f t="shared" si="624"/>
        <v xml:space="preserve">Cells(eRow + </v>
      </c>
      <c r="B1874" s="1">
        <f>B1818+1</f>
        <v>35</v>
      </c>
      <c r="C1874" s="1" t="str">
        <f t="shared" ref="C1874" si="627">C1818</f>
        <v>, 9) = "Y"</v>
      </c>
      <c r="E1874" s="1" t="str">
        <f t="shared" si="621"/>
        <v>Cells(eRow + 35, 9) = "Y"</v>
      </c>
    </row>
    <row r="1875" spans="1:5" x14ac:dyDescent="0.2">
      <c r="A1875" s="1" t="str">
        <f t="shared" si="624"/>
        <v>Else</v>
      </c>
      <c r="E1875" s="1" t="str">
        <f t="shared" si="621"/>
        <v>Else</v>
      </c>
    </row>
    <row r="1876" spans="1:5" x14ac:dyDescent="0.2">
      <c r="A1876" s="1" t="str">
        <f t="shared" si="624"/>
        <v xml:space="preserve">Cells(eRow + </v>
      </c>
      <c r="B1876" s="1">
        <f>B1820+1</f>
        <v>35</v>
      </c>
      <c r="C1876" s="1" t="str">
        <f t="shared" ref="C1876" si="628">C1820</f>
        <v>, 9) = "N"</v>
      </c>
      <c r="E1876" s="1" t="str">
        <f t="shared" si="621"/>
        <v>Cells(eRow + 35, 9) = "N"</v>
      </c>
    </row>
    <row r="1877" spans="1:5" x14ac:dyDescent="0.2">
      <c r="A1877" s="1" t="str">
        <f t="shared" si="624"/>
        <v>End If</v>
      </c>
      <c r="E1877" s="1" t="str">
        <f t="shared" si="621"/>
        <v>End If</v>
      </c>
    </row>
    <row r="1878" spans="1:5" x14ac:dyDescent="0.2">
      <c r="E1878" s="1" t="str">
        <f t="shared" si="621"/>
        <v/>
      </c>
    </row>
    <row r="1879" spans="1:5" x14ac:dyDescent="0.2">
      <c r="A1879" s="1" t="str">
        <f t="shared" ref="A1879:A1884" si="629">A1823</f>
        <v>'English as Additional Language Status</v>
      </c>
      <c r="E1879" s="1" t="str">
        <f t="shared" si="621"/>
        <v>'English as Additional Language Status</v>
      </c>
    </row>
    <row r="1880" spans="1:5" x14ac:dyDescent="0.2">
      <c r="A1880" s="1" t="str">
        <f t="shared" si="629"/>
        <v>If OptionButton_EALYES.Value = True Then</v>
      </c>
      <c r="E1880" s="1" t="str">
        <f t="shared" si="621"/>
        <v>If OptionButton_EALYES.Value = True Then</v>
      </c>
    </row>
    <row r="1881" spans="1:5" x14ac:dyDescent="0.2">
      <c r="A1881" s="1" t="str">
        <f t="shared" si="629"/>
        <v xml:space="preserve">Cells(eRow + </v>
      </c>
      <c r="B1881" s="1">
        <f>B1825+1</f>
        <v>35</v>
      </c>
      <c r="C1881" s="1" t="str">
        <f t="shared" ref="C1881" si="630">C1825</f>
        <v>, 10) = "Y"</v>
      </c>
      <c r="E1881" s="1" t="str">
        <f t="shared" si="621"/>
        <v>Cells(eRow + 35, 10) = "Y"</v>
      </c>
    </row>
    <row r="1882" spans="1:5" x14ac:dyDescent="0.2">
      <c r="A1882" s="1" t="str">
        <f t="shared" si="629"/>
        <v>Else</v>
      </c>
      <c r="E1882" s="1" t="str">
        <f t="shared" si="621"/>
        <v>Else</v>
      </c>
    </row>
    <row r="1883" spans="1:5" x14ac:dyDescent="0.2">
      <c r="A1883" s="1" t="str">
        <f t="shared" si="629"/>
        <v xml:space="preserve">Cells(eRow + </v>
      </c>
      <c r="B1883" s="1">
        <f>B1827+1</f>
        <v>35</v>
      </c>
      <c r="C1883" s="1" t="str">
        <f t="shared" ref="C1883" si="631">C1827</f>
        <v>, 10) = "N"</v>
      </c>
      <c r="E1883" s="1" t="str">
        <f t="shared" si="621"/>
        <v>Cells(eRow + 35, 10) = "N"</v>
      </c>
    </row>
    <row r="1884" spans="1:5" x14ac:dyDescent="0.2">
      <c r="A1884" s="1" t="str">
        <f t="shared" si="629"/>
        <v>End If</v>
      </c>
      <c r="E1884" s="1" t="str">
        <f t="shared" si="621"/>
        <v>End If</v>
      </c>
    </row>
    <row r="1885" spans="1:5" x14ac:dyDescent="0.2">
      <c r="E1885" s="1" t="str">
        <f t="shared" si="621"/>
        <v/>
      </c>
    </row>
    <row r="1886" spans="1:5" x14ac:dyDescent="0.2">
      <c r="A1886" s="1" t="str">
        <f>A1830</f>
        <v>'Enter Student Responses</v>
      </c>
      <c r="E1886" s="1" t="str">
        <f t="shared" si="621"/>
        <v>'Enter Student Responses</v>
      </c>
    </row>
    <row r="1887" spans="1:5" x14ac:dyDescent="0.2">
      <c r="A1887" s="1" t="str">
        <f>A1831</f>
        <v xml:space="preserve">Cells(eRow + </v>
      </c>
      <c r="B1887" s="1">
        <f>B1831+1</f>
        <v>35</v>
      </c>
      <c r="C1887" s="1" t="str">
        <f t="shared" ref="C1887:C1889" si="632">C1831</f>
        <v xml:space="preserve">, 12) = </v>
      </c>
      <c r="D1887" s="1">
        <f>B1850</f>
        <v>36</v>
      </c>
      <c r="E1887" s="1" t="str">
        <f t="shared" si="621"/>
        <v>Cells(eRow + 35, 12) = 36</v>
      </c>
    </row>
    <row r="1888" spans="1:5" x14ac:dyDescent="0.2">
      <c r="A1888" s="1" t="str">
        <f t="shared" ref="A1888:A1889" si="633">A1832</f>
        <v xml:space="preserve">Cells(eRow + </v>
      </c>
      <c r="B1888" s="1">
        <f t="shared" ref="B1888:B1889" si="634">B1832+1</f>
        <v>35</v>
      </c>
      <c r="C1888" s="1" t="str">
        <f t="shared" si="632"/>
        <v>, 13) = "=LOOKUP([@Question],'Lookup Tables'!A$4:B$41)"</v>
      </c>
      <c r="E1888" s="1" t="str">
        <f t="shared" si="621"/>
        <v>Cells(eRow + 35, 13) = "=LOOKUP([@Question],'Lookup Tables'!A$4:B$41)"</v>
      </c>
    </row>
    <row r="1889" spans="1:5" x14ac:dyDescent="0.2">
      <c r="A1889" s="1" t="str">
        <f t="shared" si="633"/>
        <v xml:space="preserve">Cells(eRow + </v>
      </c>
      <c r="B1889" s="1">
        <f t="shared" si="634"/>
        <v>35</v>
      </c>
      <c r="C1889" s="1" t="str">
        <f t="shared" si="632"/>
        <v>, 15) = "=IF(LOOKUP([@Question],'Lookup Tables'!A$4:A$41,'Lookup Tables'!C$4:C$41)=[@Response],1,0)"</v>
      </c>
      <c r="E1889" s="1" t="str">
        <f t="shared" si="621"/>
        <v>Cells(eRow + 35, 15) = "=IF(LOOKUP([@Question],'Lookup Tables'!A$4:A$41,'Lookup Tables'!C$4:C$41)=[@Response],1,0)"</v>
      </c>
    </row>
    <row r="1890" spans="1:5" x14ac:dyDescent="0.2">
      <c r="E1890" s="1" t="str">
        <f t="shared" si="621"/>
        <v/>
      </c>
    </row>
    <row r="1891" spans="1:5" x14ac:dyDescent="0.2">
      <c r="A1891" s="1" t="str">
        <f t="shared" ref="A1891:A1920" si="635">A1835</f>
        <v>If Q</v>
      </c>
      <c r="B1891" s="1">
        <f t="shared" ref="B1891:B1900" si="636">B1835+1</f>
        <v>36</v>
      </c>
      <c r="C1891" s="1" t="str">
        <f t="shared" ref="C1891:C1900" si="637">C1835</f>
        <v>A.Value = True Then</v>
      </c>
      <c r="E1891" s="1" t="str">
        <f t="shared" si="621"/>
        <v>If Q36A.Value = True Then</v>
      </c>
    </row>
    <row r="1892" spans="1:5" x14ac:dyDescent="0.2">
      <c r="A1892" s="1" t="str">
        <f t="shared" si="635"/>
        <v xml:space="preserve">Cells(eRow + </v>
      </c>
      <c r="B1892" s="1">
        <f t="shared" si="636"/>
        <v>35</v>
      </c>
      <c r="C1892" s="1" t="str">
        <f t="shared" si="637"/>
        <v>, 14) = "A"</v>
      </c>
      <c r="E1892" s="1" t="str">
        <f t="shared" si="621"/>
        <v>Cells(eRow + 35, 14) = "A"</v>
      </c>
    </row>
    <row r="1893" spans="1:5" x14ac:dyDescent="0.2">
      <c r="A1893" s="1" t="str">
        <f t="shared" si="635"/>
        <v>ElseIf Q</v>
      </c>
      <c r="B1893" s="1">
        <f t="shared" si="636"/>
        <v>36</v>
      </c>
      <c r="C1893" s="1" t="str">
        <f t="shared" si="637"/>
        <v>B.Value = True Then</v>
      </c>
      <c r="E1893" s="1" t="str">
        <f t="shared" si="621"/>
        <v>ElseIf Q36B.Value = True Then</v>
      </c>
    </row>
    <row r="1894" spans="1:5" x14ac:dyDescent="0.2">
      <c r="A1894" s="1" t="str">
        <f t="shared" si="635"/>
        <v xml:space="preserve">Cells(eRow + </v>
      </c>
      <c r="B1894" s="1">
        <f t="shared" si="636"/>
        <v>35</v>
      </c>
      <c r="C1894" s="1" t="str">
        <f t="shared" si="637"/>
        <v>, 14) = "B"</v>
      </c>
      <c r="E1894" s="1" t="str">
        <f t="shared" si="621"/>
        <v>Cells(eRow + 35, 14) = "B"</v>
      </c>
    </row>
    <row r="1895" spans="1:5" x14ac:dyDescent="0.2">
      <c r="A1895" s="1" t="str">
        <f t="shared" si="635"/>
        <v>ElseIf Q</v>
      </c>
      <c r="B1895" s="1">
        <f t="shared" si="636"/>
        <v>36</v>
      </c>
      <c r="C1895" s="1" t="str">
        <f t="shared" si="637"/>
        <v>C.Value = True Then</v>
      </c>
      <c r="E1895" s="1" t="str">
        <f t="shared" si="621"/>
        <v>ElseIf Q36C.Value = True Then</v>
      </c>
    </row>
    <row r="1896" spans="1:5" x14ac:dyDescent="0.2">
      <c r="A1896" s="1" t="str">
        <f t="shared" si="635"/>
        <v xml:space="preserve">Cells(eRow + </v>
      </c>
      <c r="B1896" s="1">
        <f t="shared" si="636"/>
        <v>35</v>
      </c>
      <c r="C1896" s="1" t="str">
        <f t="shared" si="637"/>
        <v>, 14) = "C"</v>
      </c>
      <c r="E1896" s="1" t="str">
        <f t="shared" si="621"/>
        <v>Cells(eRow + 35, 14) = "C"</v>
      </c>
    </row>
    <row r="1897" spans="1:5" x14ac:dyDescent="0.2">
      <c r="A1897" s="1" t="str">
        <f t="shared" si="635"/>
        <v>ElseIf Q</v>
      </c>
      <c r="B1897" s="1">
        <f t="shared" si="636"/>
        <v>36</v>
      </c>
      <c r="C1897" s="1" t="str">
        <f t="shared" si="637"/>
        <v>D.Value = True Then</v>
      </c>
      <c r="E1897" s="1" t="str">
        <f t="shared" si="621"/>
        <v>ElseIf Q36D.Value = True Then</v>
      </c>
    </row>
    <row r="1898" spans="1:5" x14ac:dyDescent="0.2">
      <c r="A1898" s="1" t="str">
        <f t="shared" si="635"/>
        <v xml:space="preserve">Cells(eRow + </v>
      </c>
      <c r="B1898" s="1">
        <f t="shared" si="636"/>
        <v>35</v>
      </c>
      <c r="C1898" s="1" t="str">
        <f t="shared" si="637"/>
        <v>, 14) = "D"</v>
      </c>
      <c r="E1898" s="1" t="str">
        <f t="shared" si="621"/>
        <v>Cells(eRow + 35, 14) = "D"</v>
      </c>
    </row>
    <row r="1899" spans="1:5" x14ac:dyDescent="0.2">
      <c r="A1899" s="1" t="str">
        <f t="shared" si="635"/>
        <v>ElseIf Q</v>
      </c>
      <c r="B1899" s="1">
        <f t="shared" si="636"/>
        <v>36</v>
      </c>
      <c r="C1899" s="1" t="str">
        <f t="shared" si="637"/>
        <v>N.Value = True Then</v>
      </c>
      <c r="E1899" s="1" t="str">
        <f t="shared" si="621"/>
        <v>ElseIf Q36N.Value = True Then</v>
      </c>
    </row>
    <row r="1900" spans="1:5" x14ac:dyDescent="0.2">
      <c r="A1900" s="1" t="str">
        <f t="shared" si="635"/>
        <v xml:space="preserve">Cells(eRow + </v>
      </c>
      <c r="B1900" s="1">
        <f t="shared" si="636"/>
        <v>35</v>
      </c>
      <c r="C1900" s="1" t="str">
        <f t="shared" si="637"/>
        <v>, 14) = "N"</v>
      </c>
      <c r="E1900" s="1" t="str">
        <f t="shared" si="621"/>
        <v>Cells(eRow + 35, 14) = "N"</v>
      </c>
    </row>
    <row r="1901" spans="1:5" x14ac:dyDescent="0.2">
      <c r="A1901" s="1" t="str">
        <f t="shared" si="635"/>
        <v>Else</v>
      </c>
      <c r="E1901" s="1" t="str">
        <f t="shared" si="621"/>
        <v>Else</v>
      </c>
    </row>
    <row r="1902" spans="1:5" x14ac:dyDescent="0.2">
      <c r="A1902" s="1" t="str">
        <f t="shared" si="635"/>
        <v xml:space="preserve">Cells(eRow + </v>
      </c>
      <c r="B1902" s="1">
        <f>B1846+1</f>
        <v>35</v>
      </c>
      <c r="C1902" s="1" t="str">
        <f t="shared" ref="C1902" si="638">C1846</f>
        <v>, 14) = "ERROR"</v>
      </c>
      <c r="E1902" s="1" t="str">
        <f t="shared" si="621"/>
        <v>Cells(eRow + 35, 14) = "ERROR"</v>
      </c>
    </row>
    <row r="1903" spans="1:5" x14ac:dyDescent="0.2">
      <c r="A1903" s="1" t="str">
        <f t="shared" si="635"/>
        <v>End If</v>
      </c>
      <c r="E1903" s="1" t="str">
        <f t="shared" si="621"/>
        <v>End If</v>
      </c>
    </row>
    <row r="1904" spans="1:5" x14ac:dyDescent="0.2">
      <c r="A1904" s="1" t="str">
        <f t="shared" si="635"/>
        <v>'*********************</v>
      </c>
      <c r="E1904" s="1" t="str">
        <f t="shared" si="621"/>
        <v>'*********************</v>
      </c>
    </row>
    <row r="1905" spans="1:5" x14ac:dyDescent="0.2">
      <c r="A1905" s="1" t="str">
        <f t="shared" si="635"/>
        <v>'**********************************</v>
      </c>
      <c r="E1905" s="1" t="str">
        <f t="shared" si="621"/>
        <v>'**********************************</v>
      </c>
    </row>
    <row r="1906" spans="1:5" x14ac:dyDescent="0.2">
      <c r="A1906" s="1" t="str">
        <f t="shared" si="635"/>
        <v xml:space="preserve">'Here is the set for question number </v>
      </c>
      <c r="B1906" s="1">
        <f>B1850+1</f>
        <v>37</v>
      </c>
      <c r="E1906" s="1" t="str">
        <f t="shared" si="621"/>
        <v>'Here is the set for question number 37</v>
      </c>
    </row>
    <row r="1907" spans="1:5" x14ac:dyDescent="0.2">
      <c r="A1907" s="1" t="str">
        <f t="shared" si="635"/>
        <v>'</v>
      </c>
      <c r="E1907" s="1" t="str">
        <f t="shared" si="621"/>
        <v>'</v>
      </c>
    </row>
    <row r="1908" spans="1:5" x14ac:dyDescent="0.2">
      <c r="A1908" s="1" t="str">
        <f t="shared" si="635"/>
        <v>'Enter Static Data</v>
      </c>
      <c r="E1908" s="1" t="str">
        <f t="shared" si="621"/>
        <v>'Enter Static Data</v>
      </c>
    </row>
    <row r="1909" spans="1:5" x14ac:dyDescent="0.2">
      <c r="A1909" s="1" t="str">
        <f t="shared" si="635"/>
        <v xml:space="preserve">Cells(eRow + </v>
      </c>
      <c r="B1909" s="1">
        <f>B1853+1</f>
        <v>36</v>
      </c>
      <c r="C1909" s="1" t="str">
        <f t="shared" ref="C1909:C1913" si="639">C1853</f>
        <v>, 1) = Me.TextBox_year</v>
      </c>
      <c r="E1909" s="1" t="str">
        <f t="shared" si="621"/>
        <v>Cells(eRow + 36, 1) = Me.TextBox_year</v>
      </c>
    </row>
    <row r="1910" spans="1:5" x14ac:dyDescent="0.2">
      <c r="A1910" s="1" t="str">
        <f t="shared" si="635"/>
        <v xml:space="preserve">Cells(eRow + </v>
      </c>
      <c r="B1910" s="1">
        <f>B1854+1</f>
        <v>36</v>
      </c>
      <c r="C1910" s="1" t="str">
        <f t="shared" si="639"/>
        <v>, 3) = Me.TextBox_school</v>
      </c>
      <c r="E1910" s="1" t="str">
        <f t="shared" si="621"/>
        <v>Cells(eRow + 36, 3) = Me.TextBox_school</v>
      </c>
    </row>
    <row r="1911" spans="1:5" x14ac:dyDescent="0.2">
      <c r="A1911" s="1" t="str">
        <f t="shared" si="635"/>
        <v xml:space="preserve">Cells(eRow + </v>
      </c>
      <c r="B1911" s="1">
        <f>B1855+1</f>
        <v>36</v>
      </c>
      <c r="C1911" s="1" t="str">
        <f t="shared" si="639"/>
        <v>, 4) = Me.TextBox_grade</v>
      </c>
      <c r="E1911" s="1" t="str">
        <f t="shared" si="621"/>
        <v>Cells(eRow + 36, 4) = Me.TextBox_grade</v>
      </c>
    </row>
    <row r="1912" spans="1:5" x14ac:dyDescent="0.2">
      <c r="A1912" s="1" t="str">
        <f t="shared" si="635"/>
        <v xml:space="preserve">Cells(eRow + </v>
      </c>
      <c r="B1912" s="1">
        <f>B1856+1</f>
        <v>36</v>
      </c>
      <c r="C1912" s="1" t="str">
        <f t="shared" si="639"/>
        <v>, 5) = Me.TextBox_teacher</v>
      </c>
      <c r="E1912" s="1" t="str">
        <f t="shared" si="621"/>
        <v>Cells(eRow + 36, 5) = Me.TextBox_teacher</v>
      </c>
    </row>
    <row r="1913" spans="1:5" x14ac:dyDescent="0.2">
      <c r="A1913" s="1" t="str">
        <f t="shared" si="635"/>
        <v xml:space="preserve">Cells(eRow + </v>
      </c>
      <c r="B1913" s="1">
        <f>B1857+1</f>
        <v>36</v>
      </c>
      <c r="C1913" s="1" t="str">
        <f t="shared" si="639"/>
        <v>, 6) = Me.TextBox_name</v>
      </c>
      <c r="E1913" s="1" t="str">
        <f t="shared" si="621"/>
        <v>Cells(eRow + 36, 6) = Me.TextBox_name</v>
      </c>
    </row>
    <row r="1914" spans="1:5" x14ac:dyDescent="0.2">
      <c r="A1914" s="1" t="str">
        <f t="shared" si="635"/>
        <v>'Static Data from Radio Buttons</v>
      </c>
      <c r="E1914" s="1" t="str">
        <f t="shared" si="621"/>
        <v>'Static Data from Radio Buttons</v>
      </c>
    </row>
    <row r="1915" spans="1:5" x14ac:dyDescent="0.2">
      <c r="A1915" s="1" t="str">
        <f t="shared" si="635"/>
        <v>'Gender</v>
      </c>
      <c r="E1915" s="1" t="str">
        <f t="shared" si="621"/>
        <v>'Gender</v>
      </c>
    </row>
    <row r="1916" spans="1:5" x14ac:dyDescent="0.2">
      <c r="A1916" s="1" t="str">
        <f t="shared" si="635"/>
        <v>If OptionButton_Male.Value = True Then</v>
      </c>
      <c r="E1916" s="1" t="str">
        <f t="shared" si="621"/>
        <v>If OptionButton_Male.Value = True Then</v>
      </c>
    </row>
    <row r="1917" spans="1:5" x14ac:dyDescent="0.2">
      <c r="A1917" s="1" t="str">
        <f t="shared" si="635"/>
        <v xml:space="preserve">Cells(eRow + </v>
      </c>
      <c r="B1917" s="1">
        <f>B1861+1</f>
        <v>36</v>
      </c>
      <c r="C1917" s="1" t="str">
        <f t="shared" ref="C1917" si="640">C1861</f>
        <v>, 7) = "Male"</v>
      </c>
      <c r="E1917" s="1" t="str">
        <f t="shared" si="621"/>
        <v>Cells(eRow + 36, 7) = "Male"</v>
      </c>
    </row>
    <row r="1918" spans="1:5" x14ac:dyDescent="0.2">
      <c r="A1918" s="1" t="str">
        <f t="shared" si="635"/>
        <v>Else</v>
      </c>
      <c r="E1918" s="1" t="str">
        <f t="shared" si="621"/>
        <v>Else</v>
      </c>
    </row>
    <row r="1919" spans="1:5" x14ac:dyDescent="0.2">
      <c r="A1919" s="1" t="str">
        <f t="shared" si="635"/>
        <v xml:space="preserve">Cells(eRow + </v>
      </c>
      <c r="B1919" s="1">
        <f>B1863+1</f>
        <v>36</v>
      </c>
      <c r="C1919" s="1" t="str">
        <f t="shared" ref="C1919" si="641">C1863</f>
        <v>, 7) = "Female"</v>
      </c>
      <c r="E1919" s="1" t="str">
        <f t="shared" si="621"/>
        <v>Cells(eRow + 36, 7) = "Female"</v>
      </c>
    </row>
    <row r="1920" spans="1:5" x14ac:dyDescent="0.2">
      <c r="A1920" s="1" t="str">
        <f t="shared" si="635"/>
        <v>End If</v>
      </c>
      <c r="E1920" s="1" t="str">
        <f t="shared" si="621"/>
        <v>End If</v>
      </c>
    </row>
    <row r="1921" spans="1:5" x14ac:dyDescent="0.2">
      <c r="E1921" s="1" t="str">
        <f t="shared" si="621"/>
        <v/>
      </c>
    </row>
    <row r="1922" spans="1:5" x14ac:dyDescent="0.2">
      <c r="A1922" s="1" t="str">
        <f t="shared" ref="A1922:A1933" si="642">A1866</f>
        <v>'OptOut</v>
      </c>
      <c r="E1922" s="1" t="str">
        <f t="shared" si="621"/>
        <v>'OptOut</v>
      </c>
    </row>
    <row r="1923" spans="1:5" x14ac:dyDescent="0.2">
      <c r="A1923" s="1" t="str">
        <f t="shared" si="642"/>
        <v>If OptionButton_optoutYES.Value = True Then</v>
      </c>
      <c r="E1923" s="1" t="str">
        <f t="shared" si="621"/>
        <v>If OptionButton_optoutYES.Value = True Then</v>
      </c>
    </row>
    <row r="1924" spans="1:5" x14ac:dyDescent="0.2">
      <c r="A1924" s="1" t="str">
        <f t="shared" si="642"/>
        <v xml:space="preserve">Cells(eRow + </v>
      </c>
      <c r="B1924" s="1">
        <f>B1868+1</f>
        <v>36</v>
      </c>
      <c r="C1924" s="1" t="str">
        <f t="shared" ref="C1924" si="643">C1868</f>
        <v>, 8) = "Y"</v>
      </c>
      <c r="E1924" s="1" t="str">
        <f t="shared" si="621"/>
        <v>Cells(eRow + 36, 8) = "Y"</v>
      </c>
    </row>
    <row r="1925" spans="1:5" x14ac:dyDescent="0.2">
      <c r="A1925" s="1" t="str">
        <f t="shared" si="642"/>
        <v>Else</v>
      </c>
      <c r="E1925" s="1" t="str">
        <f t="shared" ref="E1925:E1960" si="644">CONCATENATE(A1925,B1925,C1925,D1925)</f>
        <v>Else</v>
      </c>
    </row>
    <row r="1926" spans="1:5" x14ac:dyDescent="0.2">
      <c r="A1926" s="1" t="str">
        <f t="shared" si="642"/>
        <v xml:space="preserve">Cells(eRow + </v>
      </c>
      <c r="B1926" s="1">
        <f>B1870+1</f>
        <v>36</v>
      </c>
      <c r="C1926" s="1" t="str">
        <f t="shared" ref="C1926" si="645">C1870</f>
        <v>, 8) = "N"</v>
      </c>
      <c r="E1926" s="1" t="str">
        <f t="shared" si="644"/>
        <v>Cells(eRow + 36, 8) = "N"</v>
      </c>
    </row>
    <row r="1927" spans="1:5" x14ac:dyDescent="0.2">
      <c r="A1927" s="1" t="str">
        <f t="shared" si="642"/>
        <v>End If</v>
      </c>
      <c r="E1927" s="1" t="str">
        <f t="shared" si="644"/>
        <v>End If</v>
      </c>
    </row>
    <row r="1928" spans="1:5" x14ac:dyDescent="0.2">
      <c r="A1928" s="1" t="str">
        <f t="shared" si="642"/>
        <v>'Indigenous Status</v>
      </c>
      <c r="E1928" s="1" t="str">
        <f t="shared" si="644"/>
        <v>'Indigenous Status</v>
      </c>
    </row>
    <row r="1929" spans="1:5" x14ac:dyDescent="0.2">
      <c r="A1929" s="1" t="str">
        <f t="shared" si="642"/>
        <v>If OptionButton_indigenousYES.Value = True Then</v>
      </c>
      <c r="E1929" s="1" t="str">
        <f t="shared" si="644"/>
        <v>If OptionButton_indigenousYES.Value = True Then</v>
      </c>
    </row>
    <row r="1930" spans="1:5" x14ac:dyDescent="0.2">
      <c r="A1930" s="1" t="str">
        <f t="shared" si="642"/>
        <v xml:space="preserve">Cells(eRow + </v>
      </c>
      <c r="B1930" s="1">
        <f>B1874+1</f>
        <v>36</v>
      </c>
      <c r="C1930" s="1" t="str">
        <f t="shared" ref="C1930" si="646">C1874</f>
        <v>, 9) = "Y"</v>
      </c>
      <c r="E1930" s="1" t="str">
        <f t="shared" si="644"/>
        <v>Cells(eRow + 36, 9) = "Y"</v>
      </c>
    </row>
    <row r="1931" spans="1:5" x14ac:dyDescent="0.2">
      <c r="A1931" s="1" t="str">
        <f t="shared" si="642"/>
        <v>Else</v>
      </c>
      <c r="E1931" s="1" t="str">
        <f t="shared" si="644"/>
        <v>Else</v>
      </c>
    </row>
    <row r="1932" spans="1:5" x14ac:dyDescent="0.2">
      <c r="A1932" s="1" t="str">
        <f t="shared" si="642"/>
        <v xml:space="preserve">Cells(eRow + </v>
      </c>
      <c r="B1932" s="1">
        <f>B1876+1</f>
        <v>36</v>
      </c>
      <c r="C1932" s="1" t="str">
        <f t="shared" ref="C1932" si="647">C1876</f>
        <v>, 9) = "N"</v>
      </c>
      <c r="E1932" s="1" t="str">
        <f t="shared" si="644"/>
        <v>Cells(eRow + 36, 9) = "N"</v>
      </c>
    </row>
    <row r="1933" spans="1:5" x14ac:dyDescent="0.2">
      <c r="A1933" s="1" t="str">
        <f t="shared" si="642"/>
        <v>End If</v>
      </c>
      <c r="E1933" s="1" t="str">
        <f t="shared" si="644"/>
        <v>End If</v>
      </c>
    </row>
    <row r="1934" spans="1:5" x14ac:dyDescent="0.2">
      <c r="E1934" s="1" t="str">
        <f t="shared" si="644"/>
        <v/>
      </c>
    </row>
    <row r="1935" spans="1:5" x14ac:dyDescent="0.2">
      <c r="A1935" s="1" t="str">
        <f t="shared" ref="A1935:A1940" si="648">A1879</f>
        <v>'English as Additional Language Status</v>
      </c>
      <c r="E1935" s="1" t="str">
        <f t="shared" si="644"/>
        <v>'English as Additional Language Status</v>
      </c>
    </row>
    <row r="1936" spans="1:5" x14ac:dyDescent="0.2">
      <c r="A1936" s="1" t="str">
        <f t="shared" si="648"/>
        <v>If OptionButton_EALYES.Value = True Then</v>
      </c>
      <c r="E1936" s="1" t="str">
        <f t="shared" si="644"/>
        <v>If OptionButton_EALYES.Value = True Then</v>
      </c>
    </row>
    <row r="1937" spans="1:5" x14ac:dyDescent="0.2">
      <c r="A1937" s="1" t="str">
        <f t="shared" si="648"/>
        <v xml:space="preserve">Cells(eRow + </v>
      </c>
      <c r="B1937" s="1">
        <f>B1881+1</f>
        <v>36</v>
      </c>
      <c r="C1937" s="1" t="str">
        <f t="shared" ref="C1937" si="649">C1881</f>
        <v>, 10) = "Y"</v>
      </c>
      <c r="E1937" s="1" t="str">
        <f t="shared" si="644"/>
        <v>Cells(eRow + 36, 10) = "Y"</v>
      </c>
    </row>
    <row r="1938" spans="1:5" x14ac:dyDescent="0.2">
      <c r="A1938" s="1" t="str">
        <f t="shared" si="648"/>
        <v>Else</v>
      </c>
      <c r="E1938" s="1" t="str">
        <f t="shared" si="644"/>
        <v>Else</v>
      </c>
    </row>
    <row r="1939" spans="1:5" x14ac:dyDescent="0.2">
      <c r="A1939" s="1" t="str">
        <f t="shared" si="648"/>
        <v xml:space="preserve">Cells(eRow + </v>
      </c>
      <c r="B1939" s="1">
        <f>B1883+1</f>
        <v>36</v>
      </c>
      <c r="C1939" s="1" t="str">
        <f t="shared" ref="C1939" si="650">C1883</f>
        <v>, 10) = "N"</v>
      </c>
      <c r="E1939" s="1" t="str">
        <f t="shared" si="644"/>
        <v>Cells(eRow + 36, 10) = "N"</v>
      </c>
    </row>
    <row r="1940" spans="1:5" x14ac:dyDescent="0.2">
      <c r="A1940" s="1" t="str">
        <f t="shared" si="648"/>
        <v>End If</v>
      </c>
      <c r="E1940" s="1" t="str">
        <f t="shared" si="644"/>
        <v>End If</v>
      </c>
    </row>
    <row r="1941" spans="1:5" x14ac:dyDescent="0.2">
      <c r="E1941" s="1" t="str">
        <f t="shared" si="644"/>
        <v/>
      </c>
    </row>
    <row r="1942" spans="1:5" x14ac:dyDescent="0.2">
      <c r="A1942" s="1" t="str">
        <f>A1886</f>
        <v>'Enter Student Responses</v>
      </c>
      <c r="E1942" s="1" t="str">
        <f t="shared" si="644"/>
        <v>'Enter Student Responses</v>
      </c>
    </row>
    <row r="1943" spans="1:5" x14ac:dyDescent="0.2">
      <c r="A1943" s="1" t="str">
        <f>A1887</f>
        <v xml:space="preserve">Cells(eRow + </v>
      </c>
      <c r="B1943" s="1">
        <f>B1887+1</f>
        <v>36</v>
      </c>
      <c r="C1943" s="1" t="str">
        <f t="shared" ref="C1943:C1945" si="651">C1887</f>
        <v xml:space="preserve">, 12) = </v>
      </c>
      <c r="D1943" s="1">
        <f>B1906</f>
        <v>37</v>
      </c>
      <c r="E1943" s="1" t="str">
        <f t="shared" si="644"/>
        <v>Cells(eRow + 36, 12) = 37</v>
      </c>
    </row>
    <row r="1944" spans="1:5" x14ac:dyDescent="0.2">
      <c r="A1944" s="1" t="str">
        <f t="shared" ref="A1944:A1945" si="652">A1888</f>
        <v xml:space="preserve">Cells(eRow + </v>
      </c>
      <c r="B1944" s="1">
        <f t="shared" ref="B1944:B1945" si="653">B1888+1</f>
        <v>36</v>
      </c>
      <c r="C1944" s="1" t="str">
        <f t="shared" si="651"/>
        <v>, 13) = "=LOOKUP([@Question],'Lookup Tables'!A$4:B$41)"</v>
      </c>
      <c r="E1944" s="1" t="str">
        <f t="shared" si="644"/>
        <v>Cells(eRow + 36, 13) = "=LOOKUP([@Question],'Lookup Tables'!A$4:B$41)"</v>
      </c>
    </row>
    <row r="1945" spans="1:5" x14ac:dyDescent="0.2">
      <c r="A1945" s="1" t="str">
        <f t="shared" si="652"/>
        <v xml:space="preserve">Cells(eRow + </v>
      </c>
      <c r="B1945" s="1">
        <f t="shared" si="653"/>
        <v>36</v>
      </c>
      <c r="C1945" s="1" t="str">
        <f t="shared" si="651"/>
        <v>, 15) = "=IF(LOOKUP([@Question],'Lookup Tables'!A$4:A$41,'Lookup Tables'!C$4:C$41)=[@Response],1,0)"</v>
      </c>
      <c r="E1945" s="1" t="str">
        <f t="shared" si="644"/>
        <v>Cells(eRow + 36, 15) = "=IF(LOOKUP([@Question],'Lookup Tables'!A$4:A$41,'Lookup Tables'!C$4:C$41)=[@Response],1,0)"</v>
      </c>
    </row>
    <row r="1946" spans="1:5" x14ac:dyDescent="0.2">
      <c r="E1946" s="1" t="str">
        <f t="shared" si="644"/>
        <v/>
      </c>
    </row>
    <row r="1947" spans="1:5" x14ac:dyDescent="0.2">
      <c r="A1947" s="1" t="str">
        <f t="shared" ref="A1947:A1960" si="654">A1891</f>
        <v>If Q</v>
      </c>
      <c r="B1947" s="1">
        <f t="shared" ref="B1947:B1956" si="655">B1891+1</f>
        <v>37</v>
      </c>
      <c r="C1947" s="1" t="str">
        <f t="shared" ref="C1947:C1956" si="656">C1891</f>
        <v>A.Value = True Then</v>
      </c>
      <c r="E1947" s="1" t="str">
        <f t="shared" si="644"/>
        <v>If Q37A.Value = True Then</v>
      </c>
    </row>
    <row r="1948" spans="1:5" x14ac:dyDescent="0.2">
      <c r="A1948" s="1" t="str">
        <f t="shared" si="654"/>
        <v xml:space="preserve">Cells(eRow + </v>
      </c>
      <c r="B1948" s="1">
        <f t="shared" si="655"/>
        <v>36</v>
      </c>
      <c r="C1948" s="1" t="str">
        <f t="shared" si="656"/>
        <v>, 14) = "A"</v>
      </c>
      <c r="E1948" s="1" t="str">
        <f t="shared" si="644"/>
        <v>Cells(eRow + 36, 14) = "A"</v>
      </c>
    </row>
    <row r="1949" spans="1:5" x14ac:dyDescent="0.2">
      <c r="A1949" s="1" t="str">
        <f t="shared" si="654"/>
        <v>ElseIf Q</v>
      </c>
      <c r="B1949" s="1">
        <f t="shared" si="655"/>
        <v>37</v>
      </c>
      <c r="C1949" s="1" t="str">
        <f t="shared" si="656"/>
        <v>B.Value = True Then</v>
      </c>
      <c r="E1949" s="1" t="str">
        <f t="shared" si="644"/>
        <v>ElseIf Q37B.Value = True Then</v>
      </c>
    </row>
    <row r="1950" spans="1:5" x14ac:dyDescent="0.2">
      <c r="A1950" s="1" t="str">
        <f t="shared" si="654"/>
        <v xml:space="preserve">Cells(eRow + </v>
      </c>
      <c r="B1950" s="1">
        <f t="shared" si="655"/>
        <v>36</v>
      </c>
      <c r="C1950" s="1" t="str">
        <f t="shared" si="656"/>
        <v>, 14) = "B"</v>
      </c>
      <c r="E1950" s="1" t="str">
        <f t="shared" si="644"/>
        <v>Cells(eRow + 36, 14) = "B"</v>
      </c>
    </row>
    <row r="1951" spans="1:5" x14ac:dyDescent="0.2">
      <c r="A1951" s="1" t="str">
        <f t="shared" si="654"/>
        <v>ElseIf Q</v>
      </c>
      <c r="B1951" s="1">
        <f t="shared" si="655"/>
        <v>37</v>
      </c>
      <c r="C1951" s="1" t="str">
        <f t="shared" si="656"/>
        <v>C.Value = True Then</v>
      </c>
      <c r="E1951" s="1" t="str">
        <f t="shared" si="644"/>
        <v>ElseIf Q37C.Value = True Then</v>
      </c>
    </row>
    <row r="1952" spans="1:5" x14ac:dyDescent="0.2">
      <c r="A1952" s="1" t="str">
        <f t="shared" si="654"/>
        <v xml:space="preserve">Cells(eRow + </v>
      </c>
      <c r="B1952" s="1">
        <f t="shared" si="655"/>
        <v>36</v>
      </c>
      <c r="C1952" s="1" t="str">
        <f t="shared" si="656"/>
        <v>, 14) = "C"</v>
      </c>
      <c r="E1952" s="1" t="str">
        <f t="shared" si="644"/>
        <v>Cells(eRow + 36, 14) = "C"</v>
      </c>
    </row>
    <row r="1953" spans="1:5" x14ac:dyDescent="0.2">
      <c r="A1953" s="1" t="str">
        <f t="shared" si="654"/>
        <v>ElseIf Q</v>
      </c>
      <c r="B1953" s="1">
        <f t="shared" si="655"/>
        <v>37</v>
      </c>
      <c r="C1953" s="1" t="str">
        <f t="shared" si="656"/>
        <v>D.Value = True Then</v>
      </c>
      <c r="E1953" s="1" t="str">
        <f t="shared" si="644"/>
        <v>ElseIf Q37D.Value = True Then</v>
      </c>
    </row>
    <row r="1954" spans="1:5" x14ac:dyDescent="0.2">
      <c r="A1954" s="1" t="str">
        <f t="shared" si="654"/>
        <v xml:space="preserve">Cells(eRow + </v>
      </c>
      <c r="B1954" s="1">
        <f t="shared" si="655"/>
        <v>36</v>
      </c>
      <c r="C1954" s="1" t="str">
        <f t="shared" si="656"/>
        <v>, 14) = "D"</v>
      </c>
      <c r="E1954" s="1" t="str">
        <f t="shared" si="644"/>
        <v>Cells(eRow + 36, 14) = "D"</v>
      </c>
    </row>
    <row r="1955" spans="1:5" x14ac:dyDescent="0.2">
      <c r="A1955" s="1" t="str">
        <f t="shared" si="654"/>
        <v>ElseIf Q</v>
      </c>
      <c r="B1955" s="1">
        <f t="shared" si="655"/>
        <v>37</v>
      </c>
      <c r="C1955" s="1" t="str">
        <f t="shared" si="656"/>
        <v>N.Value = True Then</v>
      </c>
      <c r="E1955" s="1" t="str">
        <f t="shared" si="644"/>
        <v>ElseIf Q37N.Value = True Then</v>
      </c>
    </row>
    <row r="1956" spans="1:5" x14ac:dyDescent="0.2">
      <c r="A1956" s="1" t="str">
        <f t="shared" si="654"/>
        <v xml:space="preserve">Cells(eRow + </v>
      </c>
      <c r="B1956" s="1">
        <f t="shared" si="655"/>
        <v>36</v>
      </c>
      <c r="C1956" s="1" t="str">
        <f t="shared" si="656"/>
        <v>, 14) = "N"</v>
      </c>
      <c r="E1956" s="1" t="str">
        <f t="shared" si="644"/>
        <v>Cells(eRow + 36, 14) = "N"</v>
      </c>
    </row>
    <row r="1957" spans="1:5" x14ac:dyDescent="0.2">
      <c r="A1957" s="1" t="str">
        <f t="shared" si="654"/>
        <v>Else</v>
      </c>
      <c r="E1957" s="1" t="str">
        <f t="shared" si="644"/>
        <v>Else</v>
      </c>
    </row>
    <row r="1958" spans="1:5" x14ac:dyDescent="0.2">
      <c r="A1958" s="1" t="str">
        <f t="shared" si="654"/>
        <v xml:space="preserve">Cells(eRow + </v>
      </c>
      <c r="B1958" s="1">
        <f>B1902+1</f>
        <v>36</v>
      </c>
      <c r="C1958" s="1" t="str">
        <f t="shared" ref="C1958" si="657">C1902</f>
        <v>, 14) = "ERROR"</v>
      </c>
      <c r="E1958" s="1" t="str">
        <f t="shared" si="644"/>
        <v>Cells(eRow + 36, 14) = "ERROR"</v>
      </c>
    </row>
    <row r="1959" spans="1:5" x14ac:dyDescent="0.2">
      <c r="A1959" s="1" t="str">
        <f t="shared" si="654"/>
        <v>End If</v>
      </c>
      <c r="E1959" s="1" t="str">
        <f t="shared" si="644"/>
        <v>End If</v>
      </c>
    </row>
    <row r="1960" spans="1:5" x14ac:dyDescent="0.2">
      <c r="A1960" s="1" t="str">
        <f t="shared" si="654"/>
        <v>'*********************</v>
      </c>
      <c r="E1960" s="1" t="str">
        <f t="shared" si="644"/>
        <v>'*********************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0"/>
  <sheetViews>
    <sheetView tabSelected="1" workbookViewId="0">
      <selection activeCell="I5" sqref="I5"/>
    </sheetView>
  </sheetViews>
  <sheetFormatPr defaultRowHeight="11.25" x14ac:dyDescent="0.2"/>
  <cols>
    <col min="1" max="1" width="2" style="1" bestFit="1" customWidth="1"/>
    <col min="2" max="2" width="2.7109375" style="1" bestFit="1" customWidth="1"/>
    <col min="3" max="3" width="4" style="1" bestFit="1" customWidth="1"/>
    <col min="4" max="5" width="9.140625" style="1"/>
    <col min="6" max="6" width="11.5703125" style="1" bestFit="1" customWidth="1"/>
    <col min="7" max="16384" width="9.140625" style="1"/>
  </cols>
  <sheetData>
    <row r="1" spans="1:7" x14ac:dyDescent="0.2">
      <c r="A1" s="1" t="s">
        <v>79</v>
      </c>
      <c r="B1" s="1">
        <v>1</v>
      </c>
    </row>
    <row r="2" spans="1:7" x14ac:dyDescent="0.2">
      <c r="B2" s="1">
        <v>2</v>
      </c>
    </row>
    <row r="3" spans="1:7" x14ac:dyDescent="0.2">
      <c r="B3" s="1">
        <v>3</v>
      </c>
      <c r="F3" s="1" t="s">
        <v>82</v>
      </c>
      <c r="G3" s="1" t="s">
        <v>72</v>
      </c>
    </row>
    <row r="4" spans="1:7" x14ac:dyDescent="0.2">
      <c r="B4" s="1">
        <v>4</v>
      </c>
      <c r="F4" s="23" t="s">
        <v>6</v>
      </c>
      <c r="G4" s="23" t="s">
        <v>6</v>
      </c>
    </row>
    <row r="5" spans="1:7" x14ac:dyDescent="0.2">
      <c r="B5" s="1">
        <v>5</v>
      </c>
      <c r="F5" s="23" t="s">
        <v>8</v>
      </c>
      <c r="G5" s="23" t="s">
        <v>8</v>
      </c>
    </row>
    <row r="6" spans="1:7" x14ac:dyDescent="0.2">
      <c r="B6" s="1">
        <v>6</v>
      </c>
      <c r="F6" s="23" t="s">
        <v>9</v>
      </c>
      <c r="G6" s="23" t="s">
        <v>9</v>
      </c>
    </row>
    <row r="7" spans="1:7" x14ac:dyDescent="0.2">
      <c r="B7" s="1">
        <v>7</v>
      </c>
      <c r="F7" s="23" t="s">
        <v>10</v>
      </c>
      <c r="G7" s="23" t="s">
        <v>10</v>
      </c>
    </row>
    <row r="8" spans="1:7" x14ac:dyDescent="0.2">
      <c r="B8" s="1">
        <v>8</v>
      </c>
      <c r="F8" s="23" t="s">
        <v>62</v>
      </c>
      <c r="G8" s="23">
        <v>1</v>
      </c>
    </row>
    <row r="9" spans="1:7" x14ac:dyDescent="0.2">
      <c r="B9" s="1">
        <v>9</v>
      </c>
      <c r="F9" s="23" t="s">
        <v>63</v>
      </c>
      <c r="G9" s="23">
        <v>0</v>
      </c>
    </row>
    <row r="10" spans="1:7" x14ac:dyDescent="0.2">
      <c r="B10" s="1">
        <v>10</v>
      </c>
      <c r="F10" s="23" t="s">
        <v>80</v>
      </c>
      <c r="G10" s="23" t="s">
        <v>80</v>
      </c>
    </row>
    <row r="11" spans="1:7" x14ac:dyDescent="0.2">
      <c r="B11" s="1">
        <v>11</v>
      </c>
      <c r="F11" s="23" t="s">
        <v>81</v>
      </c>
      <c r="G11" s="23" t="s">
        <v>81</v>
      </c>
    </row>
    <row r="12" spans="1:7" x14ac:dyDescent="0.2">
      <c r="B12" s="1">
        <v>12</v>
      </c>
    </row>
    <row r="13" spans="1:7" x14ac:dyDescent="0.2">
      <c r="B13" s="1">
        <v>13</v>
      </c>
    </row>
    <row r="14" spans="1:7" x14ac:dyDescent="0.2">
      <c r="B14" s="1">
        <v>14</v>
      </c>
    </row>
    <row r="15" spans="1:7" x14ac:dyDescent="0.2">
      <c r="B15" s="1">
        <v>15</v>
      </c>
    </row>
    <row r="16" spans="1:7" x14ac:dyDescent="0.2">
      <c r="B16" s="1">
        <v>16</v>
      </c>
    </row>
    <row r="17" spans="2:2" x14ac:dyDescent="0.2">
      <c r="B17" s="1">
        <v>17</v>
      </c>
    </row>
    <row r="18" spans="2:2" x14ac:dyDescent="0.2">
      <c r="B18" s="1">
        <v>18</v>
      </c>
    </row>
    <row r="19" spans="2:2" x14ac:dyDescent="0.2">
      <c r="B19" s="1">
        <v>19</v>
      </c>
    </row>
    <row r="20" spans="2:2" x14ac:dyDescent="0.2">
      <c r="B20" s="1">
        <v>20</v>
      </c>
    </row>
    <row r="21" spans="2:2" x14ac:dyDescent="0.2">
      <c r="B21" s="1">
        <v>21</v>
      </c>
    </row>
    <row r="22" spans="2:2" x14ac:dyDescent="0.2">
      <c r="B22" s="1">
        <v>22</v>
      </c>
    </row>
    <row r="23" spans="2:2" x14ac:dyDescent="0.2">
      <c r="B23" s="1">
        <v>23</v>
      </c>
    </row>
    <row r="24" spans="2:2" x14ac:dyDescent="0.2">
      <c r="B24" s="1">
        <v>24</v>
      </c>
    </row>
    <row r="25" spans="2:2" x14ac:dyDescent="0.2">
      <c r="B25" s="1">
        <v>25</v>
      </c>
    </row>
    <row r="26" spans="2:2" x14ac:dyDescent="0.2">
      <c r="B26" s="1">
        <v>26</v>
      </c>
    </row>
    <row r="27" spans="2:2" x14ac:dyDescent="0.2">
      <c r="B27" s="1">
        <v>27</v>
      </c>
    </row>
    <row r="28" spans="2:2" x14ac:dyDescent="0.2">
      <c r="B28" s="1">
        <v>28</v>
      </c>
    </row>
    <row r="29" spans="2:2" x14ac:dyDescent="0.2">
      <c r="B29" s="1">
        <v>29</v>
      </c>
    </row>
    <row r="30" spans="2:2" x14ac:dyDescent="0.2">
      <c r="B30" s="1">
        <v>30</v>
      </c>
    </row>
    <row r="31" spans="2:2" x14ac:dyDescent="0.2">
      <c r="B31" s="1">
        <v>31</v>
      </c>
    </row>
    <row r="32" spans="2:2" x14ac:dyDescent="0.2">
      <c r="B32" s="1">
        <v>32</v>
      </c>
    </row>
    <row r="33" spans="2:2" x14ac:dyDescent="0.2">
      <c r="B33" s="1">
        <v>33</v>
      </c>
    </row>
    <row r="34" spans="2:2" x14ac:dyDescent="0.2">
      <c r="B34" s="1">
        <v>34</v>
      </c>
    </row>
    <row r="35" spans="2:2" x14ac:dyDescent="0.2">
      <c r="B35" s="1">
        <v>35</v>
      </c>
    </row>
    <row r="36" spans="2:2" x14ac:dyDescent="0.2">
      <c r="B36" s="1">
        <v>36</v>
      </c>
    </row>
    <row r="37" spans="2:2" x14ac:dyDescent="0.2">
      <c r="B37" s="1">
        <v>37</v>
      </c>
    </row>
    <row r="38" spans="2:2" x14ac:dyDescent="0.2">
      <c r="B38" s="1">
        <v>38</v>
      </c>
    </row>
    <row r="39" spans="2:2" x14ac:dyDescent="0.2">
      <c r="B39" s="1">
        <v>39</v>
      </c>
    </row>
    <row r="40" spans="2:2" x14ac:dyDescent="0.2">
      <c r="B40" s="1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MacFarlane</dc:creator>
  <cp:lastModifiedBy>Miles MacFarlane</cp:lastModifiedBy>
  <dcterms:created xsi:type="dcterms:W3CDTF">2016-06-13T03:47:48Z</dcterms:created>
  <dcterms:modified xsi:type="dcterms:W3CDTF">2017-04-11T15:17:58Z</dcterms:modified>
</cp:coreProperties>
</file>