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lessmith/Dropbox (MIT)/Research/Device Realization Lab/sensor design/"/>
    </mc:Choice>
  </mc:AlternateContent>
  <xr:revisionPtr revIDLastSave="0" documentId="13_ncr:1_{F1F1448A-364E-B545-9F5B-28D5060EA3A2}" xr6:coauthVersionLast="47" xr6:coauthVersionMax="47" xr10:uidLastSave="{00000000-0000-0000-0000-000000000000}"/>
  <bookViews>
    <workbookView xWindow="0" yWindow="760" windowWidth="34560" windowHeight="21580" xr2:uid="{C6F09310-A569-E44C-A193-38B9C9914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3" i="1"/>
</calcChain>
</file>

<file path=xl/sharedStrings.xml><?xml version="1.0" encoding="utf-8"?>
<sst xmlns="http://schemas.openxmlformats.org/spreadsheetml/2006/main" count="7" uniqueCount="7">
  <si>
    <t>3K Time</t>
  </si>
  <si>
    <t>VDOT</t>
  </si>
  <si>
    <t>References</t>
  </si>
  <si>
    <t>IAAF Points (2017 Mens)</t>
  </si>
  <si>
    <t xml:space="preserve">[1] https://vdoto2.com/calculator </t>
  </si>
  <si>
    <t xml:space="preserve">[2] https://caltaf.com/pointscalc/calc.html  </t>
  </si>
  <si>
    <t>ΔIAAF/ΔVDOT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</si>
</sst>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h:mm;@"/>
    <numFmt numFmtId="172" formatCode="0.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1" fillId="0" borderId="0" xfId="0" applyFont="1"/>
    <xf numFmtId="166" fontId="0" fillId="0" borderId="0" xfId="0" applyNumberFormat="1"/>
    <xf numFmtId="17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 VDOT and IAAF Points for Equivalent 3,000 m Times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VDOT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Sheet1!$A$2:$A$25</c:f>
              <c:numCache>
                <c:formatCode>h:mm;@</c:formatCode>
                <c:ptCount val="24"/>
                <c:pt idx="0">
                  <c:v>0.45833333333333298</c:v>
                </c:pt>
                <c:pt idx="1">
                  <c:v>0.45138888888888901</c:v>
                </c:pt>
                <c:pt idx="2">
                  <c:v>0.44444444444444398</c:v>
                </c:pt>
                <c:pt idx="3">
                  <c:v>0.4375</c:v>
                </c:pt>
                <c:pt idx="4">
                  <c:v>0.43055555555555558</c:v>
                </c:pt>
                <c:pt idx="5">
                  <c:v>0.4236111111111111</c:v>
                </c:pt>
                <c:pt idx="6">
                  <c:v>0.41666666666666669</c:v>
                </c:pt>
                <c:pt idx="7">
                  <c:v>0.40972222222222221</c:v>
                </c:pt>
                <c:pt idx="8">
                  <c:v>0.40277777777777779</c:v>
                </c:pt>
                <c:pt idx="9">
                  <c:v>0.39583333333333331</c:v>
                </c:pt>
                <c:pt idx="10">
                  <c:v>0.38888888888888901</c:v>
                </c:pt>
                <c:pt idx="11">
                  <c:v>0.38194444444444497</c:v>
                </c:pt>
                <c:pt idx="12">
                  <c:v>0.375</c:v>
                </c:pt>
                <c:pt idx="13">
                  <c:v>0.36805555555555602</c:v>
                </c:pt>
                <c:pt idx="14">
                  <c:v>0.36111111111111099</c:v>
                </c:pt>
                <c:pt idx="15">
                  <c:v>0.35416666666666702</c:v>
                </c:pt>
                <c:pt idx="16">
                  <c:v>0.34722222222222199</c:v>
                </c:pt>
                <c:pt idx="17">
                  <c:v>0.34027777777777801</c:v>
                </c:pt>
                <c:pt idx="18">
                  <c:v>0.33333333333333398</c:v>
                </c:pt>
                <c:pt idx="19">
                  <c:v>0.32638888888888901</c:v>
                </c:pt>
                <c:pt idx="20">
                  <c:v>0.31944444444444497</c:v>
                </c:pt>
                <c:pt idx="21">
                  <c:v>0.3125</c:v>
                </c:pt>
                <c:pt idx="22">
                  <c:v>0.30555555555555602</c:v>
                </c:pt>
                <c:pt idx="23">
                  <c:v>0.29861111111111099</c:v>
                </c:pt>
              </c:numCache>
            </c:numRef>
          </c:xVal>
          <c:yVal>
            <c:numRef>
              <c:f>Sheet1!$B$2:$B$25</c:f>
              <c:numCache>
                <c:formatCode>General</c:formatCode>
                <c:ptCount val="24"/>
                <c:pt idx="0">
                  <c:v>52.8</c:v>
                </c:pt>
                <c:pt idx="1">
                  <c:v>53.8</c:v>
                </c:pt>
                <c:pt idx="2">
                  <c:v>54.7</c:v>
                </c:pt>
                <c:pt idx="3">
                  <c:v>55.7</c:v>
                </c:pt>
                <c:pt idx="4">
                  <c:v>56.7</c:v>
                </c:pt>
                <c:pt idx="5">
                  <c:v>57.8</c:v>
                </c:pt>
                <c:pt idx="6">
                  <c:v>58.8</c:v>
                </c:pt>
                <c:pt idx="7">
                  <c:v>60</c:v>
                </c:pt>
                <c:pt idx="8">
                  <c:v>61.1</c:v>
                </c:pt>
                <c:pt idx="9">
                  <c:v>62.4</c:v>
                </c:pt>
                <c:pt idx="10">
                  <c:v>63.6</c:v>
                </c:pt>
                <c:pt idx="11">
                  <c:v>64.900000000000006</c:v>
                </c:pt>
                <c:pt idx="12">
                  <c:v>66.3</c:v>
                </c:pt>
                <c:pt idx="13">
                  <c:v>67.7</c:v>
                </c:pt>
                <c:pt idx="14">
                  <c:v>69.2</c:v>
                </c:pt>
                <c:pt idx="15">
                  <c:v>70.7</c:v>
                </c:pt>
                <c:pt idx="16">
                  <c:v>72.3</c:v>
                </c:pt>
                <c:pt idx="17">
                  <c:v>74</c:v>
                </c:pt>
                <c:pt idx="18">
                  <c:v>75.7</c:v>
                </c:pt>
                <c:pt idx="19">
                  <c:v>77.599999999999994</c:v>
                </c:pt>
                <c:pt idx="20">
                  <c:v>79.5</c:v>
                </c:pt>
                <c:pt idx="21">
                  <c:v>81.5</c:v>
                </c:pt>
                <c:pt idx="22">
                  <c:v>83.6</c:v>
                </c:pt>
                <c:pt idx="23">
                  <c:v>85.8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E3-D447-B944-C8563339A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792288"/>
        <c:axId val="1529271583"/>
      </c:scatterChart>
      <c:scatterChart>
        <c:scatterStyle val="lineMarker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IAAF Points (2017 Mens)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Sheet1!$A$2:$A$25</c:f>
              <c:numCache>
                <c:formatCode>h:mm;@</c:formatCode>
                <c:ptCount val="24"/>
                <c:pt idx="0">
                  <c:v>0.45833333333333298</c:v>
                </c:pt>
                <c:pt idx="1">
                  <c:v>0.45138888888888901</c:v>
                </c:pt>
                <c:pt idx="2">
                  <c:v>0.44444444444444398</c:v>
                </c:pt>
                <c:pt idx="3">
                  <c:v>0.4375</c:v>
                </c:pt>
                <c:pt idx="4">
                  <c:v>0.43055555555555558</c:v>
                </c:pt>
                <c:pt idx="5">
                  <c:v>0.4236111111111111</c:v>
                </c:pt>
                <c:pt idx="6">
                  <c:v>0.41666666666666669</c:v>
                </c:pt>
                <c:pt idx="7">
                  <c:v>0.40972222222222221</c:v>
                </c:pt>
                <c:pt idx="8">
                  <c:v>0.40277777777777779</c:v>
                </c:pt>
                <c:pt idx="9">
                  <c:v>0.39583333333333331</c:v>
                </c:pt>
                <c:pt idx="10">
                  <c:v>0.38888888888888901</c:v>
                </c:pt>
                <c:pt idx="11">
                  <c:v>0.38194444444444497</c:v>
                </c:pt>
                <c:pt idx="12">
                  <c:v>0.375</c:v>
                </c:pt>
                <c:pt idx="13">
                  <c:v>0.36805555555555602</c:v>
                </c:pt>
                <c:pt idx="14">
                  <c:v>0.36111111111111099</c:v>
                </c:pt>
                <c:pt idx="15">
                  <c:v>0.35416666666666702</c:v>
                </c:pt>
                <c:pt idx="16">
                  <c:v>0.34722222222222199</c:v>
                </c:pt>
                <c:pt idx="17">
                  <c:v>0.34027777777777801</c:v>
                </c:pt>
                <c:pt idx="18">
                  <c:v>0.33333333333333398</c:v>
                </c:pt>
                <c:pt idx="19">
                  <c:v>0.32638888888888901</c:v>
                </c:pt>
                <c:pt idx="20">
                  <c:v>0.31944444444444497</c:v>
                </c:pt>
                <c:pt idx="21">
                  <c:v>0.3125</c:v>
                </c:pt>
                <c:pt idx="22">
                  <c:v>0.30555555555555602</c:v>
                </c:pt>
                <c:pt idx="23">
                  <c:v>0.29861111111111099</c:v>
                </c:pt>
              </c:numCache>
            </c:numRef>
          </c:xVal>
          <c:yVal>
            <c:numRef>
              <c:f>Sheet1!$C$2:$C$25</c:f>
              <c:numCache>
                <c:formatCode>General</c:formatCode>
                <c:ptCount val="24"/>
                <c:pt idx="0">
                  <c:v>264</c:v>
                </c:pt>
                <c:pt idx="1">
                  <c:v>294</c:v>
                </c:pt>
                <c:pt idx="2">
                  <c:v>325</c:v>
                </c:pt>
                <c:pt idx="3">
                  <c:v>359</c:v>
                </c:pt>
                <c:pt idx="4">
                  <c:v>394</c:v>
                </c:pt>
                <c:pt idx="5">
                  <c:v>431</c:v>
                </c:pt>
                <c:pt idx="6">
                  <c:v>469</c:v>
                </c:pt>
                <c:pt idx="7">
                  <c:v>509</c:v>
                </c:pt>
                <c:pt idx="8">
                  <c:v>550</c:v>
                </c:pt>
                <c:pt idx="9">
                  <c:v>594</c:v>
                </c:pt>
                <c:pt idx="10">
                  <c:v>638</c:v>
                </c:pt>
                <c:pt idx="11">
                  <c:v>685</c:v>
                </c:pt>
                <c:pt idx="12">
                  <c:v>733</c:v>
                </c:pt>
                <c:pt idx="13">
                  <c:v>783</c:v>
                </c:pt>
                <c:pt idx="14">
                  <c:v>834</c:v>
                </c:pt>
                <c:pt idx="15">
                  <c:v>887</c:v>
                </c:pt>
                <c:pt idx="16">
                  <c:v>942</c:v>
                </c:pt>
                <c:pt idx="17">
                  <c:v>998</c:v>
                </c:pt>
                <c:pt idx="18">
                  <c:v>1056</c:v>
                </c:pt>
                <c:pt idx="19">
                  <c:v>1115</c:v>
                </c:pt>
                <c:pt idx="20">
                  <c:v>1176</c:v>
                </c:pt>
                <c:pt idx="21">
                  <c:v>1239</c:v>
                </c:pt>
                <c:pt idx="22">
                  <c:v>1303</c:v>
                </c:pt>
                <c:pt idx="23">
                  <c:v>1369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E3-D447-B944-C8563339A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62944"/>
        <c:axId val="394360352"/>
      </c:scatterChart>
      <c:valAx>
        <c:axId val="1797792288"/>
        <c:scaling>
          <c:orientation val="minMax"/>
          <c:max val="0.47"/>
          <c:min val="0.2899999999999999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3000 m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271583"/>
        <c:crosses val="autoZero"/>
        <c:crossBetween val="midCat"/>
      </c:valAx>
      <c:valAx>
        <c:axId val="152927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VDOT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792288"/>
        <c:crosses val="autoZero"/>
        <c:crossBetween val="midCat"/>
      </c:valAx>
      <c:valAx>
        <c:axId val="39436035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IAAF</a:t>
                </a:r>
                <a:r>
                  <a:rPr lang="en-US" baseline="0"/>
                  <a:t> Points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62944"/>
        <c:crosses val="max"/>
        <c:crossBetween val="midCat"/>
      </c:valAx>
      <c:valAx>
        <c:axId val="394362944"/>
        <c:scaling>
          <c:orientation val="minMax"/>
        </c:scaling>
        <c:delete val="1"/>
        <c:axPos val="b"/>
        <c:numFmt formatCode="h:mm;@" sourceLinked="1"/>
        <c:majorTickMark val="out"/>
        <c:minorTickMark val="none"/>
        <c:tickLblPos val="nextTo"/>
        <c:crossAx val="39436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</xdr:row>
      <xdr:rowOff>0</xdr:rowOff>
    </xdr:from>
    <xdr:to>
      <xdr:col>18</xdr:col>
      <xdr:colOff>635000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E6CE64-8A8B-8BF4-3245-0A536FE02D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88A9-3B93-2A46-B9A5-909F833E1D12}">
  <dimension ref="A1:E28"/>
  <sheetViews>
    <sheetView tabSelected="1" workbookViewId="0">
      <selection activeCell="G8" sqref="G8"/>
    </sheetView>
  </sheetViews>
  <sheetFormatPr baseColWidth="10" defaultRowHeight="16" x14ac:dyDescent="0.2"/>
  <cols>
    <col min="3" max="3" width="21.5" bestFit="1" customWidth="1"/>
    <col min="4" max="4" width="12.5" bestFit="1" customWidth="1"/>
  </cols>
  <sheetData>
    <row r="1" spans="1:5" x14ac:dyDescent="0.2">
      <c r="A1" s="2" t="s">
        <v>0</v>
      </c>
      <c r="B1" s="2" t="s">
        <v>1</v>
      </c>
      <c r="C1" s="2" t="s">
        <v>3</v>
      </c>
      <c r="D1" s="2" t="s">
        <v>6</v>
      </c>
      <c r="E1" s="2" t="s">
        <v>2</v>
      </c>
    </row>
    <row r="2" spans="1:5" x14ac:dyDescent="0.2">
      <c r="A2" s="3">
        <v>0.45833333333333298</v>
      </c>
      <c r="B2">
        <v>52.8</v>
      </c>
      <c r="C2">
        <v>264</v>
      </c>
      <c r="E2" s="5" t="s">
        <v>4</v>
      </c>
    </row>
    <row r="3" spans="1:5" x14ac:dyDescent="0.2">
      <c r="A3" s="3">
        <v>0.45138888888888901</v>
      </c>
      <c r="B3">
        <v>53.8</v>
      </c>
      <c r="C3">
        <v>294</v>
      </c>
      <c r="D3" s="4">
        <f>(C3-C2)/(B3-B2)</f>
        <v>30</v>
      </c>
      <c r="E3" t="s">
        <v>5</v>
      </c>
    </row>
    <row r="4" spans="1:5" x14ac:dyDescent="0.2">
      <c r="A4" s="3">
        <v>0.44444444444444398</v>
      </c>
      <c r="B4">
        <v>54.7</v>
      </c>
      <c r="C4">
        <v>325</v>
      </c>
      <c r="D4" s="4">
        <f t="shared" ref="D4:D25" si="0">(C4-C3)/(B4-B3)</f>
        <v>34.44444444444423</v>
      </c>
    </row>
    <row r="5" spans="1:5" x14ac:dyDescent="0.2">
      <c r="A5" s="3">
        <v>0.4375</v>
      </c>
      <c r="B5">
        <v>55.7</v>
      </c>
      <c r="C5">
        <v>359</v>
      </c>
      <c r="D5" s="4">
        <f t="shared" si="0"/>
        <v>34</v>
      </c>
    </row>
    <row r="6" spans="1:5" x14ac:dyDescent="0.2">
      <c r="A6" s="3">
        <v>0.43055555555555558</v>
      </c>
      <c r="B6">
        <v>56.7</v>
      </c>
      <c r="C6">
        <v>394</v>
      </c>
      <c r="D6" s="4">
        <f t="shared" si="0"/>
        <v>35</v>
      </c>
    </row>
    <row r="7" spans="1:5" x14ac:dyDescent="0.2">
      <c r="A7" s="3">
        <v>0.4236111111111111</v>
      </c>
      <c r="B7">
        <v>57.8</v>
      </c>
      <c r="C7">
        <v>431</v>
      </c>
      <c r="D7" s="4">
        <f t="shared" si="0"/>
        <v>33.636363636363811</v>
      </c>
    </row>
    <row r="8" spans="1:5" x14ac:dyDescent="0.2">
      <c r="A8" s="3">
        <v>0.41666666666666669</v>
      </c>
      <c r="B8">
        <v>58.8</v>
      </c>
      <c r="C8">
        <v>469</v>
      </c>
      <c r="D8" s="4">
        <f t="shared" si="0"/>
        <v>38</v>
      </c>
    </row>
    <row r="9" spans="1:5" x14ac:dyDescent="0.2">
      <c r="A9" s="3">
        <v>0.40972222222222221</v>
      </c>
      <c r="B9">
        <v>60</v>
      </c>
      <c r="C9">
        <v>509</v>
      </c>
      <c r="D9" s="4">
        <f t="shared" si="0"/>
        <v>33.333333333333258</v>
      </c>
    </row>
    <row r="10" spans="1:5" x14ac:dyDescent="0.2">
      <c r="A10" s="3">
        <v>0.40277777777777779</v>
      </c>
      <c r="B10">
        <v>61.1</v>
      </c>
      <c r="C10">
        <v>550</v>
      </c>
      <c r="D10" s="4">
        <f t="shared" si="0"/>
        <v>37.272727272727224</v>
      </c>
    </row>
    <row r="11" spans="1:5" x14ac:dyDescent="0.2">
      <c r="A11" s="3">
        <v>0.39583333333333331</v>
      </c>
      <c r="B11">
        <v>62.4</v>
      </c>
      <c r="C11">
        <v>594</v>
      </c>
      <c r="D11" s="4">
        <f t="shared" si="0"/>
        <v>33.846153846153918</v>
      </c>
    </row>
    <row r="12" spans="1:5" x14ac:dyDescent="0.2">
      <c r="A12" s="3">
        <v>0.38888888888888901</v>
      </c>
      <c r="B12">
        <v>63.6</v>
      </c>
      <c r="C12">
        <v>638</v>
      </c>
      <c r="D12" s="4">
        <f t="shared" si="0"/>
        <v>36.666666666666579</v>
      </c>
    </row>
    <row r="13" spans="1:5" x14ac:dyDescent="0.2">
      <c r="A13" s="3">
        <v>0.38194444444444497</v>
      </c>
      <c r="B13">
        <v>64.900000000000006</v>
      </c>
      <c r="C13">
        <v>685</v>
      </c>
      <c r="D13" s="4">
        <f t="shared" si="0"/>
        <v>36.153846153846033</v>
      </c>
    </row>
    <row r="14" spans="1:5" x14ac:dyDescent="0.2">
      <c r="A14" s="3">
        <v>0.375</v>
      </c>
      <c r="B14">
        <v>66.3</v>
      </c>
      <c r="C14">
        <v>733</v>
      </c>
      <c r="D14" s="4">
        <f t="shared" si="0"/>
        <v>34.285714285714498</v>
      </c>
    </row>
    <row r="15" spans="1:5" x14ac:dyDescent="0.2">
      <c r="A15" s="3">
        <v>0.36805555555555602</v>
      </c>
      <c r="B15">
        <v>67.7</v>
      </c>
      <c r="C15">
        <v>783</v>
      </c>
      <c r="D15" s="4">
        <f t="shared" si="0"/>
        <v>35.714285714285566</v>
      </c>
    </row>
    <row r="16" spans="1:5" x14ac:dyDescent="0.2">
      <c r="A16" s="3">
        <v>0.36111111111111099</v>
      </c>
      <c r="B16">
        <v>69.2</v>
      </c>
      <c r="C16">
        <v>834</v>
      </c>
      <c r="D16" s="4">
        <f t="shared" si="0"/>
        <v>34</v>
      </c>
    </row>
    <row r="17" spans="1:4" x14ac:dyDescent="0.2">
      <c r="A17" s="3">
        <v>0.35416666666666702</v>
      </c>
      <c r="B17">
        <v>70.7</v>
      </c>
      <c r="C17">
        <v>887</v>
      </c>
      <c r="D17" s="4">
        <f t="shared" si="0"/>
        <v>35.333333333333336</v>
      </c>
    </row>
    <row r="18" spans="1:4" x14ac:dyDescent="0.2">
      <c r="A18" s="3">
        <v>0.34722222222222199</v>
      </c>
      <c r="B18">
        <v>72.3</v>
      </c>
      <c r="C18">
        <v>942</v>
      </c>
      <c r="D18" s="4">
        <f t="shared" si="0"/>
        <v>34.375000000000121</v>
      </c>
    </row>
    <row r="19" spans="1:4" x14ac:dyDescent="0.2">
      <c r="A19" s="3">
        <v>0.34027777777777801</v>
      </c>
      <c r="B19">
        <v>74</v>
      </c>
      <c r="C19">
        <v>998</v>
      </c>
      <c r="D19" s="4">
        <f t="shared" si="0"/>
        <v>32.941176470588182</v>
      </c>
    </row>
    <row r="20" spans="1:4" x14ac:dyDescent="0.2">
      <c r="A20" s="3">
        <v>0.33333333333333398</v>
      </c>
      <c r="B20">
        <v>75.7</v>
      </c>
      <c r="C20">
        <v>1056</v>
      </c>
      <c r="D20" s="4">
        <f t="shared" si="0"/>
        <v>34.117647058823472</v>
      </c>
    </row>
    <row r="21" spans="1:4" x14ac:dyDescent="0.2">
      <c r="A21" s="3">
        <v>0.32638888888888901</v>
      </c>
      <c r="B21">
        <v>77.599999999999994</v>
      </c>
      <c r="C21">
        <v>1115</v>
      </c>
      <c r="D21" s="4">
        <f t="shared" si="0"/>
        <v>31.052631578947508</v>
      </c>
    </row>
    <row r="22" spans="1:4" x14ac:dyDescent="0.2">
      <c r="A22" s="3">
        <v>0.31944444444444497</v>
      </c>
      <c r="B22">
        <v>79.5</v>
      </c>
      <c r="C22">
        <v>1176</v>
      </c>
      <c r="D22" s="4">
        <f t="shared" si="0"/>
        <v>32.10526315789464</v>
      </c>
    </row>
    <row r="23" spans="1:4" x14ac:dyDescent="0.2">
      <c r="A23" s="3">
        <v>0.3125</v>
      </c>
      <c r="B23">
        <v>81.5</v>
      </c>
      <c r="C23">
        <v>1239</v>
      </c>
      <c r="D23" s="4">
        <f t="shared" si="0"/>
        <v>31.5</v>
      </c>
    </row>
    <row r="24" spans="1:4" x14ac:dyDescent="0.2">
      <c r="A24" s="3">
        <v>0.30555555555555602</v>
      </c>
      <c r="B24">
        <v>83.6</v>
      </c>
      <c r="C24">
        <v>1303</v>
      </c>
      <c r="D24" s="4">
        <f t="shared" si="0"/>
        <v>30.47619047619056</v>
      </c>
    </row>
    <row r="25" spans="1:4" x14ac:dyDescent="0.2">
      <c r="A25" s="3">
        <v>0.29861111111111099</v>
      </c>
      <c r="B25">
        <v>85.8</v>
      </c>
      <c r="C25">
        <v>1369</v>
      </c>
      <c r="D25" s="4">
        <f t="shared" si="0"/>
        <v>29.999999999999961</v>
      </c>
    </row>
    <row r="26" spans="1:4" x14ac:dyDescent="0.2">
      <c r="A26" s="1"/>
    </row>
    <row r="27" spans="1:4" x14ac:dyDescent="0.2">
      <c r="A27" s="1"/>
    </row>
    <row r="28" spans="1:4" x14ac:dyDescent="0.2">
      <c r="A2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Smith</dc:creator>
  <cp:lastModifiedBy>Miles Smith</cp:lastModifiedBy>
  <dcterms:created xsi:type="dcterms:W3CDTF">2024-12-01T20:09:12Z</dcterms:created>
  <dcterms:modified xsi:type="dcterms:W3CDTF">2024-12-01T20:43:09Z</dcterms:modified>
</cp:coreProperties>
</file>